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D:\Лабы и дз\Офисные приложения\"/>
    </mc:Choice>
  </mc:AlternateContent>
  <xr:revisionPtr revIDLastSave="0" documentId="13_ncr:1_{769E2190-981E-4427-851D-3B7079B2517B}" xr6:coauthVersionLast="47" xr6:coauthVersionMax="47" xr10:uidLastSave="{00000000-0000-0000-0000-000000000000}"/>
  <bookViews>
    <workbookView xWindow="-108" yWindow="-108" windowWidth="23256" windowHeight="12576" activeTab="3" xr2:uid="{498DA0D9-0010-4909-9DD9-863D44CBED9B}"/>
  </bookViews>
  <sheets>
    <sheet name="Диаграмма1" sheetId="4" r:id="rId1"/>
    <sheet name="Лист1" sheetId="1" r:id="rId2"/>
    <sheet name="Лист2" sheetId="3" r:id="rId3"/>
    <sheet name="Лист3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3" i="5" l="1"/>
  <c r="V4" i="5"/>
  <c r="V5" i="5"/>
  <c r="V6" i="5"/>
  <c r="V7" i="5"/>
  <c r="V8" i="5"/>
  <c r="V9" i="5"/>
  <c r="V10" i="5"/>
  <c r="V11" i="5"/>
  <c r="V12" i="5"/>
  <c r="V13" i="5"/>
  <c r="V14" i="5"/>
  <c r="V15" i="5"/>
  <c r="V16" i="5"/>
  <c r="V17" i="5"/>
  <c r="V18" i="5"/>
  <c r="V19" i="5"/>
  <c r="V20" i="5"/>
  <c r="V21" i="5"/>
  <c r="V22" i="5"/>
  <c r="C22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C8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C12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C16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C17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C19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C20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C21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C3" i="5"/>
  <c r="J2" i="3"/>
  <c r="J3" i="3"/>
  <c r="J4" i="3"/>
  <c r="J5" i="3"/>
  <c r="J1" i="3"/>
  <c r="N2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" i="3"/>
  <c r="A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1" i="3"/>
  <c r="B1" i="3" s="1"/>
  <c r="B7" i="3" l="1"/>
  <c r="B20" i="3"/>
  <c r="B4" i="3"/>
  <c r="B19" i="3"/>
  <c r="B3" i="3"/>
  <c r="B10" i="3"/>
  <c r="B2" i="3"/>
  <c r="B12" i="3"/>
  <c r="B11" i="3"/>
  <c r="B18" i="3"/>
  <c r="B17" i="3"/>
  <c r="B9" i="3"/>
  <c r="B16" i="3"/>
  <c r="B8" i="3"/>
  <c r="B15" i="3"/>
  <c r="B14" i="3"/>
  <c r="B6" i="3"/>
  <c r="B13" i="3"/>
  <c r="B5" i="3"/>
</calcChain>
</file>

<file path=xl/sharedStrings.xml><?xml version="1.0" encoding="utf-8"?>
<sst xmlns="http://schemas.openxmlformats.org/spreadsheetml/2006/main" count="5" uniqueCount="5">
  <si>
    <t>Tom</t>
  </si>
  <si>
    <t>Rob</t>
  </si>
  <si>
    <t>Bob</t>
  </si>
  <si>
    <t>Tim</t>
  </si>
  <si>
    <t>Edd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</si>
</sst>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₽&quot;_-;\-* #,##0.00\ &quot;₽&quot;_-;_-* &quot;-&quot;??\ &quot;₽&quot;_-;_-@_-"/>
    <numFmt numFmtId="43" formatCode="_-* #,##0.00_-;\-* #,##0.00_-;_-* &quot;-&quot;??_-;_-@_-"/>
  </numFmts>
  <fonts count="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">
    <xf numFmtId="0" fontId="0" fillId="0" borderId="0" xfId="0"/>
    <xf numFmtId="9" fontId="0" fillId="0" borderId="0" xfId="3" applyFont="1"/>
    <xf numFmtId="44" fontId="0" fillId="0" borderId="0" xfId="2" applyFont="1"/>
    <xf numFmtId="0" fontId="0" fillId="0" borderId="0" xfId="1" applyNumberFormat="1" applyFont="1"/>
    <xf numFmtId="2" fontId="0" fillId="0" borderId="0" xfId="0" applyNumberFormat="1"/>
  </cellXfs>
  <cellStyles count="4">
    <cellStyle name="Денежный" xfId="2" builtinId="4"/>
    <cellStyle name="Обычный" xfId="0" builtinId="0"/>
    <cellStyle name="Процентный" xfId="3" builtinId="5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ru-RU"/>
              <a:t>Вариант 36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Прибыль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Лист1!$A$1:$A$11</c:f>
              <c:numCache>
                <c:formatCode>General</c:formatCode>
                <c:ptCount val="1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</c:numCache>
            </c:numRef>
          </c:cat>
          <c:val>
            <c:numRef>
              <c:f>Лист1!$B$1:$B$11</c:f>
              <c:numCache>
                <c:formatCode>General</c:formatCode>
                <c:ptCount val="11"/>
                <c:pt idx="0">
                  <c:v>100000</c:v>
                </c:pt>
                <c:pt idx="1">
                  <c:v>3000000</c:v>
                </c:pt>
                <c:pt idx="2">
                  <c:v>500000</c:v>
                </c:pt>
                <c:pt idx="3">
                  <c:v>300000</c:v>
                </c:pt>
                <c:pt idx="4">
                  <c:v>4500000</c:v>
                </c:pt>
                <c:pt idx="5">
                  <c:v>3550000</c:v>
                </c:pt>
                <c:pt idx="6">
                  <c:v>1500000</c:v>
                </c:pt>
                <c:pt idx="7">
                  <c:v>300000</c:v>
                </c:pt>
                <c:pt idx="8">
                  <c:v>3000000</c:v>
                </c:pt>
                <c:pt idx="9">
                  <c:v>300000</c:v>
                </c:pt>
                <c:pt idx="10">
                  <c:v>2000000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D8-4880-BF07-15AC3AD3F3CB}"/>
            </c:ext>
          </c:extLst>
        </c:ser>
        <c:ser>
          <c:idx val="2"/>
          <c:order val="2"/>
          <c:tx>
            <c:v>Убытки</c:v>
          </c:tx>
          <c:spPr>
            <a:gradFill rotWithShape="1">
              <a:gsLst>
                <a:gs pos="0">
                  <a:schemeClr val="accent1">
                    <a:tint val="65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tint val="65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tint val="65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Лист1!$A$1:$A$11</c:f>
              <c:numCache>
                <c:formatCode>General</c:formatCode>
                <c:ptCount val="1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</c:numCache>
            </c:numRef>
          </c:cat>
          <c:val>
            <c:numRef>
              <c:f>Лист1!$C$1:$C$11</c:f>
              <c:numCache>
                <c:formatCode>General</c:formatCode>
                <c:ptCount val="11"/>
                <c:pt idx="0">
                  <c:v>10500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600000</c:v>
                </c:pt>
                <c:pt idx="5">
                  <c:v>455000</c:v>
                </c:pt>
                <c:pt idx="6">
                  <c:v>3210000</c:v>
                </c:pt>
                <c:pt idx="7">
                  <c:v>256000</c:v>
                </c:pt>
                <c:pt idx="8">
                  <c:v>1000000</c:v>
                </c:pt>
                <c:pt idx="9">
                  <c:v>200000</c:v>
                </c:pt>
                <c:pt idx="10">
                  <c:v>1500000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1D8-4880-BF07-15AC3AD3F3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94712287"/>
        <c:axId val="194710623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gradFill rotWithShape="1">
                    <a:gsLst>
                      <a:gs pos="0">
                        <a:schemeClr val="accent1">
                          <a:shade val="65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hade val="65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shade val="65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Лист1!$A$1:$A$11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2020</c:v>
                      </c:pt>
                      <c:pt idx="1">
                        <c:v>2021</c:v>
                      </c:pt>
                      <c:pt idx="2">
                        <c:v>2022</c:v>
                      </c:pt>
                      <c:pt idx="3">
                        <c:v>2023</c:v>
                      </c:pt>
                      <c:pt idx="4">
                        <c:v>2024</c:v>
                      </c:pt>
                      <c:pt idx="5">
                        <c:v>2025</c:v>
                      </c:pt>
                      <c:pt idx="6">
                        <c:v>2026</c:v>
                      </c:pt>
                      <c:pt idx="7">
                        <c:v>2027</c:v>
                      </c:pt>
                      <c:pt idx="8">
                        <c:v>2028</c:v>
                      </c:pt>
                      <c:pt idx="9">
                        <c:v>2029</c:v>
                      </c:pt>
                      <c:pt idx="10">
                        <c:v>2030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Лист1!$A$1:$A$11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2020</c:v>
                      </c:pt>
                      <c:pt idx="1">
                        <c:v>2021</c:v>
                      </c:pt>
                      <c:pt idx="2">
                        <c:v>2022</c:v>
                      </c:pt>
                      <c:pt idx="3">
                        <c:v>2023</c:v>
                      </c:pt>
                      <c:pt idx="4">
                        <c:v>2024</c:v>
                      </c:pt>
                      <c:pt idx="5">
                        <c:v>2025</c:v>
                      </c:pt>
                      <c:pt idx="6">
                        <c:v>2026</c:v>
                      </c:pt>
                      <c:pt idx="7">
                        <c:v>2027</c:v>
                      </c:pt>
                      <c:pt idx="8">
                        <c:v>2028</c:v>
                      </c:pt>
                      <c:pt idx="9">
                        <c:v>2029</c:v>
                      </c:pt>
                      <c:pt idx="10">
                        <c:v>2030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01D8-4880-BF07-15AC3AD3F3CB}"/>
                  </c:ext>
                </c:extLst>
              </c15:ser>
            </c15:filteredBarSeries>
          </c:ext>
        </c:extLst>
      </c:barChart>
      <c:catAx>
        <c:axId val="194712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4710623"/>
        <c:crosses val="autoZero"/>
        <c:auto val="1"/>
        <c:lblAlgn val="ctr"/>
        <c:lblOffset val="100"/>
        <c:noMultiLvlLbl val="0"/>
      </c:catAx>
      <c:valAx>
        <c:axId val="194710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4712287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 прибыли и убытков от года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11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Лист1!$A$1:$A$11</c:f>
              <c:numCache>
                <c:formatCode>General</c:formatCode>
                <c:ptCount val="1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</c:numCache>
            </c:numRef>
          </c:cat>
          <c:val>
            <c:numRef>
              <c:f>Лист1!$B$1:$B$11</c:f>
              <c:numCache>
                <c:formatCode>General</c:formatCode>
                <c:ptCount val="11"/>
                <c:pt idx="0">
                  <c:v>100000</c:v>
                </c:pt>
                <c:pt idx="1">
                  <c:v>3000000</c:v>
                </c:pt>
                <c:pt idx="2">
                  <c:v>500000</c:v>
                </c:pt>
                <c:pt idx="3">
                  <c:v>300000</c:v>
                </c:pt>
                <c:pt idx="4">
                  <c:v>4500000</c:v>
                </c:pt>
                <c:pt idx="5">
                  <c:v>3550000</c:v>
                </c:pt>
                <c:pt idx="6">
                  <c:v>1500000</c:v>
                </c:pt>
                <c:pt idx="7">
                  <c:v>300000</c:v>
                </c:pt>
                <c:pt idx="8">
                  <c:v>3000000</c:v>
                </c:pt>
                <c:pt idx="9">
                  <c:v>300000</c:v>
                </c:pt>
                <c:pt idx="10">
                  <c:v>2000000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E0-44B3-9E0F-D41B4BD3AF4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x"/>
            <c:size val="12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Лист1!$A$1:$A$11</c:f>
              <c:numCache>
                <c:formatCode>General</c:formatCode>
                <c:ptCount val="1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</c:numCache>
            </c:numRef>
          </c:cat>
          <c:val>
            <c:numRef>
              <c:f>Лист1!$C$1:$C$11</c:f>
              <c:numCache>
                <c:formatCode>General</c:formatCode>
                <c:ptCount val="11"/>
                <c:pt idx="0">
                  <c:v>10500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600000</c:v>
                </c:pt>
                <c:pt idx="5">
                  <c:v>455000</c:v>
                </c:pt>
                <c:pt idx="6">
                  <c:v>3210000</c:v>
                </c:pt>
                <c:pt idx="7">
                  <c:v>256000</c:v>
                </c:pt>
                <c:pt idx="8">
                  <c:v>1000000</c:v>
                </c:pt>
                <c:pt idx="9">
                  <c:v>200000</c:v>
                </c:pt>
                <c:pt idx="10">
                  <c:v>1500000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E0-44B3-9E0F-D41B4BD3AF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718111"/>
        <c:axId val="194708959"/>
      </c:lineChart>
      <c:catAx>
        <c:axId val="194718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4708959"/>
        <c:crosses val="autoZero"/>
        <c:auto val="1"/>
        <c:lblAlgn val="ctr"/>
        <c:lblOffset val="100"/>
        <c:noMultiLvlLbl val="0"/>
      </c:catAx>
      <c:valAx>
        <c:axId val="194708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4718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Лист2!$M$1:$M$16</c:f>
              <c:numCache>
                <c:formatCode>General</c:formatCode>
                <c:ptCount val="16"/>
                <c:pt idx="0">
                  <c:v>7.5</c:v>
                </c:pt>
                <c:pt idx="1">
                  <c:v>7.6</c:v>
                </c:pt>
                <c:pt idx="2">
                  <c:v>7.7</c:v>
                </c:pt>
                <c:pt idx="3">
                  <c:v>7.8</c:v>
                </c:pt>
                <c:pt idx="4">
                  <c:v>7.9</c:v>
                </c:pt>
                <c:pt idx="5">
                  <c:v>8</c:v>
                </c:pt>
                <c:pt idx="6">
                  <c:v>8.1</c:v>
                </c:pt>
                <c:pt idx="7">
                  <c:v>8.1999999999999993</c:v>
                </c:pt>
                <c:pt idx="8">
                  <c:v>8.3000000000000007</c:v>
                </c:pt>
                <c:pt idx="9">
                  <c:v>8.4</c:v>
                </c:pt>
                <c:pt idx="10">
                  <c:v>8.5</c:v>
                </c:pt>
                <c:pt idx="11">
                  <c:v>8.6</c:v>
                </c:pt>
                <c:pt idx="12">
                  <c:v>8.6999999999999993</c:v>
                </c:pt>
                <c:pt idx="13">
                  <c:v>8.8000000000000007</c:v>
                </c:pt>
                <c:pt idx="14">
                  <c:v>8.9</c:v>
                </c:pt>
                <c:pt idx="15">
                  <c:v>8.9999999999999893</c:v>
                </c:pt>
              </c:numCache>
            </c:numRef>
          </c:xVal>
          <c:yVal>
            <c:numRef>
              <c:f>Лист2!$N$1:$N$16</c:f>
              <c:numCache>
                <c:formatCode>General</c:formatCode>
                <c:ptCount val="16"/>
                <c:pt idx="0">
                  <c:v>1.2672637928770036</c:v>
                </c:pt>
                <c:pt idx="1">
                  <c:v>1.2555340996212987</c:v>
                </c:pt>
                <c:pt idx="2">
                  <c:v>1.2428987177300315</c:v>
                </c:pt>
                <c:pt idx="3">
                  <c:v>1.2293618131362258</c:v>
                </c:pt>
                <c:pt idx="4">
                  <c:v>1.2149276768425172</c:v>
                </c:pt>
                <c:pt idx="5">
                  <c:v>1.1996006770009178</c:v>
                </c:pt>
                <c:pt idx="6">
                  <c:v>1.1833852035254719</c:v>
                </c:pt>
                <c:pt idx="7">
                  <c:v>1.1662856039284364</c:v>
                </c:pt>
                <c:pt idx="8">
                  <c:v>1.1483061087683033</c:v>
                </c:pt>
                <c:pt idx="9">
                  <c:v>1.1294507447153894</c:v>
                </c:pt>
                <c:pt idx="10">
                  <c:v>1.1097232327527622</c:v>
                </c:pt>
                <c:pt idx="11">
                  <c:v>1.0891268684030451</c:v>
                </c:pt>
                <c:pt idx="12">
                  <c:v>1.0676643800584433</c:v>
                </c:pt>
                <c:pt idx="13">
                  <c:v>1.0453377604276368</c:v>
                </c:pt>
                <c:pt idx="14">
                  <c:v>1.022148064708374</c:v>
                </c:pt>
                <c:pt idx="15">
                  <c:v>0.99809516722015701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2C-4EC7-9CB3-3E876F7A2B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503151"/>
        <c:axId val="199496495"/>
      </c:scatterChart>
      <c:valAx>
        <c:axId val="199503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9496495"/>
        <c:crosses val="autoZero"/>
        <c:crossBetween val="midCat"/>
      </c:valAx>
      <c:valAx>
        <c:axId val="199496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95031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9451288-7087-4A29-AF23-DB8786A9841D}">
  <sheetPr codeName="Диаграмма1"/>
  <sheetViews>
    <sheetView zoomScale="85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8112" cy="6070315"/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8BE097C9-7B06-433D-B2C4-FFAC9B4AE91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</xdr:colOff>
      <xdr:row>0</xdr:row>
      <xdr:rowOff>72390</xdr:rowOff>
    </xdr:from>
    <xdr:to>
      <xdr:col>13</xdr:col>
      <xdr:colOff>327660</xdr:colOff>
      <xdr:row>15</xdr:row>
      <xdr:rowOff>72390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6450D2F7-B78F-4336-B105-6781ED1F3F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449580</xdr:colOff>
      <xdr:row>0</xdr:row>
      <xdr:rowOff>0</xdr:rowOff>
    </xdr:from>
    <xdr:to>
      <xdr:col>22</xdr:col>
      <xdr:colOff>144780</xdr:colOff>
      <xdr:row>15</xdr:row>
      <xdr:rowOff>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2BF49286-88DC-48B7-8639-14B2C4B7F8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C3EEC-46C5-46E5-8BD9-73779616A43D}">
  <sheetPr codeName="Лист2"/>
  <dimension ref="A1:C11"/>
  <sheetViews>
    <sheetView zoomScaleNormal="100" workbookViewId="0">
      <selection activeCell="F22" sqref="F22"/>
    </sheetView>
  </sheetViews>
  <sheetFormatPr defaultRowHeight="14.4" x14ac:dyDescent="0.3"/>
  <sheetData>
    <row r="1" spans="1:3" x14ac:dyDescent="0.3">
      <c r="A1">
        <v>2020</v>
      </c>
      <c r="B1">
        <v>100000</v>
      </c>
      <c r="C1">
        <v>10500</v>
      </c>
    </row>
    <row r="2" spans="1:3" x14ac:dyDescent="0.3">
      <c r="A2">
        <v>2021</v>
      </c>
      <c r="B2">
        <v>3000000</v>
      </c>
      <c r="C2">
        <v>20000</v>
      </c>
    </row>
    <row r="3" spans="1:3" x14ac:dyDescent="0.3">
      <c r="A3">
        <v>2022</v>
      </c>
      <c r="B3">
        <v>500000</v>
      </c>
      <c r="C3">
        <v>30000</v>
      </c>
    </row>
    <row r="4" spans="1:3" x14ac:dyDescent="0.3">
      <c r="A4">
        <v>2023</v>
      </c>
      <c r="B4">
        <v>300000</v>
      </c>
      <c r="C4">
        <v>40000</v>
      </c>
    </row>
    <row r="5" spans="1:3" x14ac:dyDescent="0.3">
      <c r="A5">
        <v>2024</v>
      </c>
      <c r="B5">
        <v>4500000</v>
      </c>
      <c r="C5">
        <v>600000</v>
      </c>
    </row>
    <row r="6" spans="1:3" x14ac:dyDescent="0.3">
      <c r="A6">
        <v>2025</v>
      </c>
      <c r="B6">
        <v>3550000</v>
      </c>
      <c r="C6">
        <v>455000</v>
      </c>
    </row>
    <row r="7" spans="1:3" x14ac:dyDescent="0.3">
      <c r="A7">
        <v>2026</v>
      </c>
      <c r="B7">
        <v>1500000</v>
      </c>
      <c r="C7">
        <v>3210000</v>
      </c>
    </row>
    <row r="8" spans="1:3" x14ac:dyDescent="0.3">
      <c r="A8">
        <v>2027</v>
      </c>
      <c r="B8">
        <v>300000</v>
      </c>
      <c r="C8">
        <v>256000</v>
      </c>
    </row>
    <row r="9" spans="1:3" x14ac:dyDescent="0.3">
      <c r="A9">
        <v>2028</v>
      </c>
      <c r="B9">
        <v>3000000</v>
      </c>
      <c r="C9">
        <v>1000000</v>
      </c>
    </row>
    <row r="10" spans="1:3" x14ac:dyDescent="0.3">
      <c r="A10">
        <v>2029</v>
      </c>
      <c r="B10">
        <v>300000</v>
      </c>
      <c r="C10">
        <v>200000</v>
      </c>
    </row>
    <row r="11" spans="1:3" x14ac:dyDescent="0.3">
      <c r="A11">
        <v>2030</v>
      </c>
      <c r="B11">
        <v>2000000</v>
      </c>
      <c r="C11">
        <v>1500000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66EF0-4578-4B60-8F8A-77992453354C}">
  <sheetPr codeName="Лист3"/>
  <dimension ref="A1:N20"/>
  <sheetViews>
    <sheetView workbookViewId="0">
      <selection activeCell="N10" sqref="N10"/>
    </sheetView>
  </sheetViews>
  <sheetFormatPr defaultRowHeight="14.4" x14ac:dyDescent="0.3"/>
  <cols>
    <col min="9" max="10" width="11.6640625" bestFit="1" customWidth="1"/>
  </cols>
  <sheetData>
    <row r="1" spans="1:14" x14ac:dyDescent="0.3">
      <c r="A1">
        <f ca="1">RANDBETWEEN(1,20)</f>
        <v>1</v>
      </c>
      <c r="B1">
        <f ca="1">SUM($A$1:A1)</f>
        <v>1</v>
      </c>
      <c r="H1" t="s">
        <v>0</v>
      </c>
      <c r="I1" s="2">
        <v>10000</v>
      </c>
      <c r="J1" s="2">
        <f>I1*$K$1</f>
        <v>1900</v>
      </c>
      <c r="K1" s="1">
        <v>0.19</v>
      </c>
      <c r="M1" s="3">
        <v>7.5</v>
      </c>
      <c r="N1">
        <f>SQRT(ABS(COS(M1/2)-PI()/4))</f>
        <v>1.2672637928770036</v>
      </c>
    </row>
    <row r="2" spans="1:14" x14ac:dyDescent="0.3">
      <c r="A2">
        <f t="shared" ref="A2:A20" ca="1" si="0">RANDBETWEEN(1,20)</f>
        <v>10</v>
      </c>
      <c r="B2">
        <f ca="1">SUM($A$1:A2)</f>
        <v>11</v>
      </c>
      <c r="H2" t="s">
        <v>1</v>
      </c>
      <c r="I2" s="2">
        <v>20000</v>
      </c>
      <c r="J2" s="2">
        <f t="shared" ref="J2:J5" si="1">I2*$K$1</f>
        <v>3800</v>
      </c>
      <c r="M2">
        <v>7.6</v>
      </c>
      <c r="N2">
        <f t="shared" ref="N2:N16" si="2">SQRT(ABS(COS(M2/2)-PI()/4))</f>
        <v>1.2555340996212987</v>
      </c>
    </row>
    <row r="3" spans="1:14" x14ac:dyDescent="0.3">
      <c r="A3">
        <f t="shared" ca="1" si="0"/>
        <v>10</v>
      </c>
      <c r="B3">
        <f ca="1">SUM($A$1:A3)</f>
        <v>21</v>
      </c>
      <c r="H3" t="s">
        <v>2</v>
      </c>
      <c r="I3" s="2">
        <v>30000</v>
      </c>
      <c r="J3" s="2">
        <f t="shared" si="1"/>
        <v>5700</v>
      </c>
      <c r="M3" s="3">
        <v>7.7</v>
      </c>
      <c r="N3">
        <f t="shared" si="2"/>
        <v>1.2428987177300315</v>
      </c>
    </row>
    <row r="4" spans="1:14" x14ac:dyDescent="0.3">
      <c r="A4">
        <f t="shared" ca="1" si="0"/>
        <v>18</v>
      </c>
      <c r="B4">
        <f ca="1">SUM($A$1:A4)</f>
        <v>39</v>
      </c>
      <c r="H4" t="s">
        <v>4</v>
      </c>
      <c r="I4" s="2">
        <v>40000</v>
      </c>
      <c r="J4" s="2">
        <f t="shared" si="1"/>
        <v>7600</v>
      </c>
      <c r="M4">
        <v>7.8</v>
      </c>
      <c r="N4">
        <f t="shared" si="2"/>
        <v>1.2293618131362258</v>
      </c>
    </row>
    <row r="5" spans="1:14" x14ac:dyDescent="0.3">
      <c r="A5">
        <f t="shared" ca="1" si="0"/>
        <v>5</v>
      </c>
      <c r="B5">
        <f ca="1">SUM($A$1:A5)</f>
        <v>44</v>
      </c>
      <c r="H5" t="s">
        <v>3</v>
      </c>
      <c r="I5" s="2">
        <v>50000</v>
      </c>
      <c r="J5" s="2">
        <f t="shared" si="1"/>
        <v>9500</v>
      </c>
      <c r="M5" s="3">
        <v>7.9</v>
      </c>
      <c r="N5">
        <f t="shared" si="2"/>
        <v>1.2149276768425172</v>
      </c>
    </row>
    <row r="6" spans="1:14" x14ac:dyDescent="0.3">
      <c r="A6">
        <f t="shared" ca="1" si="0"/>
        <v>3</v>
      </c>
      <c r="B6">
        <f ca="1">SUM($A$1:A6)</f>
        <v>47</v>
      </c>
      <c r="M6">
        <v>8</v>
      </c>
      <c r="N6">
        <f t="shared" si="2"/>
        <v>1.1996006770009178</v>
      </c>
    </row>
    <row r="7" spans="1:14" x14ac:dyDescent="0.3">
      <c r="A7">
        <f t="shared" ca="1" si="0"/>
        <v>12</v>
      </c>
      <c r="B7">
        <f ca="1">SUM($A$1:A7)</f>
        <v>59</v>
      </c>
      <c r="M7" s="3">
        <v>8.1</v>
      </c>
      <c r="N7">
        <f t="shared" si="2"/>
        <v>1.1833852035254719</v>
      </c>
    </row>
    <row r="8" spans="1:14" x14ac:dyDescent="0.3">
      <c r="A8">
        <f t="shared" ca="1" si="0"/>
        <v>3</v>
      </c>
      <c r="B8">
        <f ca="1">SUM($A$1:A8)</f>
        <v>62</v>
      </c>
      <c r="M8">
        <v>8.1999999999999993</v>
      </c>
      <c r="N8">
        <f t="shared" si="2"/>
        <v>1.1662856039284364</v>
      </c>
    </row>
    <row r="9" spans="1:14" x14ac:dyDescent="0.3">
      <c r="A9">
        <f t="shared" ca="1" si="0"/>
        <v>15</v>
      </c>
      <c r="B9">
        <f ca="1">SUM($A$1:A9)</f>
        <v>77</v>
      </c>
      <c r="M9" s="3">
        <v>8.3000000000000007</v>
      </c>
      <c r="N9">
        <f t="shared" si="2"/>
        <v>1.1483061087683033</v>
      </c>
    </row>
    <row r="10" spans="1:14" x14ac:dyDescent="0.3">
      <c r="A10">
        <f t="shared" ca="1" si="0"/>
        <v>17</v>
      </c>
      <c r="B10">
        <f ca="1">SUM($A$1:A10)</f>
        <v>94</v>
      </c>
      <c r="M10">
        <v>8.4</v>
      </c>
      <c r="N10">
        <f t="shared" si="2"/>
        <v>1.1294507447153894</v>
      </c>
    </row>
    <row r="11" spans="1:14" x14ac:dyDescent="0.3">
      <c r="A11">
        <f t="shared" ca="1" si="0"/>
        <v>9</v>
      </c>
      <c r="B11">
        <f ca="1">SUM($A$1:A11)</f>
        <v>103</v>
      </c>
      <c r="M11" s="3">
        <v>8.5</v>
      </c>
      <c r="N11">
        <f t="shared" si="2"/>
        <v>1.1097232327527622</v>
      </c>
    </row>
    <row r="12" spans="1:14" x14ac:dyDescent="0.3">
      <c r="A12">
        <f t="shared" ca="1" si="0"/>
        <v>3</v>
      </c>
      <c r="B12">
        <f ca="1">SUM($A$1:A12)</f>
        <v>106</v>
      </c>
      <c r="M12">
        <v>8.6</v>
      </c>
      <c r="N12">
        <f t="shared" si="2"/>
        <v>1.0891268684030451</v>
      </c>
    </row>
    <row r="13" spans="1:14" x14ac:dyDescent="0.3">
      <c r="A13">
        <f t="shared" ca="1" si="0"/>
        <v>4</v>
      </c>
      <c r="B13">
        <f ca="1">SUM($A$1:A13)</f>
        <v>110</v>
      </c>
      <c r="M13" s="3">
        <v>8.6999999999999993</v>
      </c>
      <c r="N13">
        <f t="shared" si="2"/>
        <v>1.0676643800584433</v>
      </c>
    </row>
    <row r="14" spans="1:14" x14ac:dyDescent="0.3">
      <c r="A14">
        <f t="shared" ca="1" si="0"/>
        <v>14</v>
      </c>
      <c r="B14">
        <f ca="1">SUM($A$1:A14)</f>
        <v>124</v>
      </c>
      <c r="M14">
        <v>8.8000000000000007</v>
      </c>
      <c r="N14">
        <f t="shared" si="2"/>
        <v>1.0453377604276368</v>
      </c>
    </row>
    <row r="15" spans="1:14" x14ac:dyDescent="0.3">
      <c r="A15">
        <f t="shared" ca="1" si="0"/>
        <v>14</v>
      </c>
      <c r="B15">
        <f ca="1">SUM($A$1:A15)</f>
        <v>138</v>
      </c>
      <c r="M15" s="3">
        <v>8.9</v>
      </c>
      <c r="N15">
        <f t="shared" si="2"/>
        <v>1.022148064708374</v>
      </c>
    </row>
    <row r="16" spans="1:14" x14ac:dyDescent="0.3">
      <c r="A16">
        <f t="shared" ca="1" si="0"/>
        <v>19</v>
      </c>
      <c r="B16">
        <f ca="1">SUM($A$1:A16)</f>
        <v>157</v>
      </c>
      <c r="M16">
        <v>8.9999999999999893</v>
      </c>
      <c r="N16">
        <f t="shared" si="2"/>
        <v>0.99809516722015701</v>
      </c>
    </row>
    <row r="17" spans="1:2" x14ac:dyDescent="0.3">
      <c r="A17">
        <f t="shared" ca="1" si="0"/>
        <v>6</v>
      </c>
      <c r="B17">
        <f ca="1">SUM($A$1:A17)</f>
        <v>163</v>
      </c>
    </row>
    <row r="18" spans="1:2" x14ac:dyDescent="0.3">
      <c r="A18">
        <f t="shared" ca="1" si="0"/>
        <v>12</v>
      </c>
      <c r="B18">
        <f ca="1">SUM($A$1:A18)</f>
        <v>175</v>
      </c>
    </row>
    <row r="19" spans="1:2" x14ac:dyDescent="0.3">
      <c r="A19">
        <f t="shared" ca="1" si="0"/>
        <v>16</v>
      </c>
      <c r="B19">
        <f ca="1">SUM($A$1:A19)</f>
        <v>191</v>
      </c>
    </row>
    <row r="20" spans="1:2" x14ac:dyDescent="0.3">
      <c r="A20">
        <f t="shared" ca="1" si="0"/>
        <v>15</v>
      </c>
      <c r="B20">
        <f ca="1">SUM($A$1:A20)</f>
        <v>206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3F15DD-DE09-4EBD-AD29-71A5C97855A8}">
  <sheetPr codeName="Лист4"/>
  <dimension ref="A1:V22"/>
  <sheetViews>
    <sheetView tabSelected="1" workbookViewId="0">
      <selection activeCell="F24" sqref="F24"/>
    </sheetView>
  </sheetViews>
  <sheetFormatPr defaultRowHeight="14.4" x14ac:dyDescent="0.3"/>
  <cols>
    <col min="1" max="1" width="5.109375" bestFit="1" customWidth="1"/>
    <col min="2" max="2" width="4.44140625" bestFit="1" customWidth="1"/>
    <col min="3" max="3" width="5" bestFit="1" customWidth="1"/>
    <col min="4" max="4" width="5.44140625" customWidth="1"/>
    <col min="5" max="5" width="5.6640625" bestFit="1" customWidth="1"/>
    <col min="6" max="6" width="5.109375" bestFit="1" customWidth="1"/>
    <col min="7" max="21" width="5.6640625" bestFit="1" customWidth="1"/>
  </cols>
  <sheetData>
    <row r="1" spans="1:22" x14ac:dyDescent="0.3">
      <c r="A1" s="4">
        <v>0</v>
      </c>
      <c r="B1" s="4">
        <v>0.1</v>
      </c>
      <c r="C1" s="4">
        <v>0.2</v>
      </c>
      <c r="D1" s="4">
        <v>0.30000000000000004</v>
      </c>
      <c r="E1" s="4">
        <v>0.4</v>
      </c>
      <c r="F1" s="4">
        <v>0.5</v>
      </c>
      <c r="G1" s="4">
        <v>0.60000000000000009</v>
      </c>
      <c r="H1" s="4">
        <v>0.70000000000000007</v>
      </c>
      <c r="I1" s="4">
        <v>0.8</v>
      </c>
      <c r="J1" s="4">
        <v>0.9</v>
      </c>
      <c r="K1" s="4">
        <v>1</v>
      </c>
      <c r="L1" s="4">
        <v>1.1000000000000001</v>
      </c>
      <c r="M1" s="4">
        <v>1.2000000000000002</v>
      </c>
      <c r="N1" s="4">
        <v>1.3</v>
      </c>
      <c r="O1" s="4">
        <v>1.4000000000000001</v>
      </c>
      <c r="P1" s="4">
        <v>1.5</v>
      </c>
      <c r="Q1" s="4">
        <v>1.6</v>
      </c>
      <c r="R1" s="4">
        <v>1.7000000000000002</v>
      </c>
      <c r="S1" s="4">
        <v>1.8</v>
      </c>
      <c r="T1" s="4">
        <v>1.9000000000000001</v>
      </c>
      <c r="U1" s="4">
        <v>2</v>
      </c>
    </row>
    <row r="2" spans="1:22" x14ac:dyDescent="0.3">
      <c r="A2" s="4">
        <v>-0.1</v>
      </c>
    </row>
    <row r="3" spans="1:22" x14ac:dyDescent="0.3">
      <c r="A3" s="4">
        <v>-0.2</v>
      </c>
      <c r="C3" s="4">
        <f>$A2^2-B$1^2</f>
        <v>0</v>
      </c>
      <c r="D3" s="4">
        <f t="shared" ref="D3:V3" si="0">$A2^2-C$1^2</f>
        <v>-3.0000000000000006E-2</v>
      </c>
      <c r="E3" s="4">
        <f t="shared" si="0"/>
        <v>-8.0000000000000016E-2</v>
      </c>
      <c r="F3" s="4">
        <f t="shared" si="0"/>
        <v>-0.15000000000000002</v>
      </c>
      <c r="G3" s="4">
        <f t="shared" si="0"/>
        <v>-0.24</v>
      </c>
      <c r="H3" s="4">
        <f t="shared" si="0"/>
        <v>-0.35000000000000009</v>
      </c>
      <c r="I3" s="4">
        <f t="shared" si="0"/>
        <v>-0.48000000000000009</v>
      </c>
      <c r="J3" s="4">
        <f t="shared" si="0"/>
        <v>-0.63000000000000012</v>
      </c>
      <c r="K3" s="4">
        <f t="shared" si="0"/>
        <v>-0.8</v>
      </c>
      <c r="L3" s="4">
        <f t="shared" si="0"/>
        <v>-0.99</v>
      </c>
      <c r="M3" s="4">
        <f t="shared" si="0"/>
        <v>-1.2000000000000002</v>
      </c>
      <c r="N3" s="4">
        <f t="shared" si="0"/>
        <v>-1.4300000000000004</v>
      </c>
      <c r="O3" s="4">
        <f t="shared" si="0"/>
        <v>-1.6800000000000002</v>
      </c>
      <c r="P3" s="4">
        <f t="shared" si="0"/>
        <v>-1.9500000000000004</v>
      </c>
      <c r="Q3" s="4">
        <f t="shared" si="0"/>
        <v>-2.2400000000000002</v>
      </c>
      <c r="R3" s="4">
        <f t="shared" si="0"/>
        <v>-2.5500000000000007</v>
      </c>
      <c r="S3" s="4">
        <f t="shared" si="0"/>
        <v>-2.8800000000000008</v>
      </c>
      <c r="T3" s="4">
        <f t="shared" si="0"/>
        <v>-3.2300000000000004</v>
      </c>
      <c r="U3" s="4">
        <f t="shared" si="0"/>
        <v>-3.6000000000000005</v>
      </c>
      <c r="V3" s="4">
        <f t="shared" si="0"/>
        <v>-3.99</v>
      </c>
    </row>
    <row r="4" spans="1:22" x14ac:dyDescent="0.3">
      <c r="A4" s="4">
        <v>-0.3</v>
      </c>
      <c r="C4" s="4">
        <f t="shared" ref="C4:C21" si="1">$A3^2-B$1^2</f>
        <v>3.0000000000000006E-2</v>
      </c>
      <c r="D4" s="4">
        <f t="shared" ref="D4:D21" si="2">$A3^2-C$1^2</f>
        <v>0</v>
      </c>
      <c r="E4" s="4">
        <f t="shared" ref="E4:E21" si="3">$A3^2-D$1^2</f>
        <v>-5.0000000000000017E-2</v>
      </c>
      <c r="F4" s="4">
        <f t="shared" ref="F4:F21" si="4">$A3^2-E$1^2</f>
        <v>-0.12000000000000002</v>
      </c>
      <c r="G4" s="4">
        <f t="shared" ref="G4:G21" si="5">$A3^2-F$1^2</f>
        <v>-0.21</v>
      </c>
      <c r="H4" s="4">
        <f t="shared" ref="H4:H21" si="6">$A3^2-G$1^2</f>
        <v>-0.32000000000000006</v>
      </c>
      <c r="I4" s="4">
        <f t="shared" ref="I4:I21" si="7">$A3^2-H$1^2</f>
        <v>-0.45000000000000007</v>
      </c>
      <c r="J4" s="4">
        <f t="shared" ref="J4:J21" si="8">$A3^2-I$1^2</f>
        <v>-0.60000000000000009</v>
      </c>
      <c r="K4" s="4">
        <f t="shared" ref="K4:K21" si="9">$A3^2-J$1^2</f>
        <v>-0.77</v>
      </c>
      <c r="L4" s="4">
        <f t="shared" ref="L4:L21" si="10">$A3^2-K$1^2</f>
        <v>-0.96</v>
      </c>
      <c r="M4" s="4">
        <f t="shared" ref="M4:M21" si="11">$A3^2-L$1^2</f>
        <v>-1.1700000000000002</v>
      </c>
      <c r="N4" s="4">
        <f t="shared" ref="N4:N21" si="12">$A3^2-M$1^2</f>
        <v>-1.4000000000000004</v>
      </c>
      <c r="O4" s="4">
        <f t="shared" ref="O4:O21" si="13">$A3^2-N$1^2</f>
        <v>-1.6500000000000001</v>
      </c>
      <c r="P4" s="4">
        <f t="shared" ref="P4:P21" si="14">$A3^2-O$1^2</f>
        <v>-1.9200000000000004</v>
      </c>
      <c r="Q4" s="4">
        <f t="shared" ref="Q4:Q21" si="15">$A3^2-P$1^2</f>
        <v>-2.21</v>
      </c>
      <c r="R4" s="4">
        <f t="shared" ref="R4:R21" si="16">$A3^2-Q$1^2</f>
        <v>-2.5200000000000005</v>
      </c>
      <c r="S4" s="4">
        <f t="shared" ref="S4:S21" si="17">$A3^2-R$1^2</f>
        <v>-2.8500000000000005</v>
      </c>
      <c r="T4" s="4">
        <f t="shared" ref="T4:T21" si="18">$A3^2-S$1^2</f>
        <v>-3.2</v>
      </c>
      <c r="U4" s="4">
        <f t="shared" ref="U4:V21" si="19">$A3^2-T$1^2</f>
        <v>-3.5700000000000003</v>
      </c>
      <c r="V4" s="4">
        <f t="shared" si="19"/>
        <v>-3.96</v>
      </c>
    </row>
    <row r="5" spans="1:22" x14ac:dyDescent="0.3">
      <c r="A5" s="4">
        <v>-0.4</v>
      </c>
      <c r="C5" s="4">
        <f t="shared" si="1"/>
        <v>7.9999999999999988E-2</v>
      </c>
      <c r="D5" s="4">
        <f t="shared" si="2"/>
        <v>4.9999999999999989E-2</v>
      </c>
      <c r="E5" s="4">
        <f t="shared" si="3"/>
        <v>0</v>
      </c>
      <c r="F5" s="4">
        <f t="shared" si="4"/>
        <v>-7.0000000000000034E-2</v>
      </c>
      <c r="G5" s="4">
        <f t="shared" si="5"/>
        <v>-0.16</v>
      </c>
      <c r="H5" s="4">
        <f t="shared" si="6"/>
        <v>-0.27000000000000013</v>
      </c>
      <c r="I5" s="4">
        <f t="shared" si="7"/>
        <v>-0.40000000000000013</v>
      </c>
      <c r="J5" s="4">
        <f t="shared" si="8"/>
        <v>-0.55000000000000016</v>
      </c>
      <c r="K5" s="4">
        <f t="shared" si="9"/>
        <v>-0.72000000000000008</v>
      </c>
      <c r="L5" s="4">
        <f t="shared" si="10"/>
        <v>-0.91</v>
      </c>
      <c r="M5" s="4">
        <f t="shared" si="11"/>
        <v>-1.1200000000000001</v>
      </c>
      <c r="N5" s="4">
        <f t="shared" si="12"/>
        <v>-1.3500000000000003</v>
      </c>
      <c r="O5" s="4">
        <f t="shared" si="13"/>
        <v>-1.6</v>
      </c>
      <c r="P5" s="4">
        <f t="shared" si="14"/>
        <v>-1.8700000000000003</v>
      </c>
      <c r="Q5" s="4">
        <f t="shared" si="15"/>
        <v>-2.16</v>
      </c>
      <c r="R5" s="4">
        <f t="shared" si="16"/>
        <v>-2.4700000000000006</v>
      </c>
      <c r="S5" s="4">
        <f t="shared" si="17"/>
        <v>-2.8000000000000007</v>
      </c>
      <c r="T5" s="4">
        <f t="shared" si="18"/>
        <v>-3.1500000000000004</v>
      </c>
      <c r="U5" s="4">
        <f t="shared" si="19"/>
        <v>-3.5200000000000005</v>
      </c>
      <c r="V5" s="4">
        <f t="shared" si="19"/>
        <v>-3.91</v>
      </c>
    </row>
    <row r="6" spans="1:22" x14ac:dyDescent="0.3">
      <c r="A6" s="4">
        <v>-0.5</v>
      </c>
      <c r="C6" s="4">
        <f t="shared" si="1"/>
        <v>0.15000000000000002</v>
      </c>
      <c r="D6" s="4">
        <f t="shared" si="2"/>
        <v>0.12000000000000002</v>
      </c>
      <c r="E6" s="4">
        <f t="shared" si="3"/>
        <v>7.0000000000000007E-2</v>
      </c>
      <c r="F6" s="4">
        <f t="shared" si="4"/>
        <v>0</v>
      </c>
      <c r="G6" s="4">
        <f t="shared" si="5"/>
        <v>-8.9999999999999969E-2</v>
      </c>
      <c r="H6" s="4">
        <f t="shared" si="6"/>
        <v>-0.20000000000000007</v>
      </c>
      <c r="I6" s="4">
        <f t="shared" si="7"/>
        <v>-0.33000000000000007</v>
      </c>
      <c r="J6" s="4">
        <f t="shared" si="8"/>
        <v>-0.48000000000000009</v>
      </c>
      <c r="K6" s="4">
        <f t="shared" si="9"/>
        <v>-0.65</v>
      </c>
      <c r="L6" s="4">
        <f t="shared" si="10"/>
        <v>-0.84</v>
      </c>
      <c r="M6" s="4">
        <f t="shared" si="11"/>
        <v>-1.0500000000000003</v>
      </c>
      <c r="N6" s="4">
        <f t="shared" si="12"/>
        <v>-1.2800000000000002</v>
      </c>
      <c r="O6" s="4">
        <f t="shared" si="13"/>
        <v>-1.5300000000000002</v>
      </c>
      <c r="P6" s="4">
        <f t="shared" si="14"/>
        <v>-1.8000000000000003</v>
      </c>
      <c r="Q6" s="4">
        <f t="shared" si="15"/>
        <v>-2.09</v>
      </c>
      <c r="R6" s="4">
        <f t="shared" si="16"/>
        <v>-2.4000000000000004</v>
      </c>
      <c r="S6" s="4">
        <f t="shared" si="17"/>
        <v>-2.7300000000000004</v>
      </c>
      <c r="T6" s="4">
        <f t="shared" si="18"/>
        <v>-3.08</v>
      </c>
      <c r="U6" s="4">
        <f t="shared" si="19"/>
        <v>-3.45</v>
      </c>
      <c r="V6" s="4">
        <f t="shared" si="19"/>
        <v>-3.84</v>
      </c>
    </row>
    <row r="7" spans="1:22" x14ac:dyDescent="0.3">
      <c r="A7" s="4">
        <v>-0.6</v>
      </c>
      <c r="C7" s="4">
        <f t="shared" si="1"/>
        <v>0.24</v>
      </c>
      <c r="D7" s="4">
        <f t="shared" si="2"/>
        <v>0.21</v>
      </c>
      <c r="E7" s="4">
        <f t="shared" si="3"/>
        <v>0.15999999999999998</v>
      </c>
      <c r="F7" s="4">
        <f t="shared" si="4"/>
        <v>8.9999999999999969E-2</v>
      </c>
      <c r="G7" s="4">
        <f t="shared" si="5"/>
        <v>0</v>
      </c>
      <c r="H7" s="4">
        <f t="shared" si="6"/>
        <v>-0.1100000000000001</v>
      </c>
      <c r="I7" s="4">
        <f t="shared" si="7"/>
        <v>-0.2400000000000001</v>
      </c>
      <c r="J7" s="4">
        <f t="shared" si="8"/>
        <v>-0.39000000000000012</v>
      </c>
      <c r="K7" s="4">
        <f t="shared" si="9"/>
        <v>-0.56000000000000005</v>
      </c>
      <c r="L7" s="4">
        <f t="shared" si="10"/>
        <v>-0.75</v>
      </c>
      <c r="M7" s="4">
        <f t="shared" si="11"/>
        <v>-0.96000000000000019</v>
      </c>
      <c r="N7" s="4">
        <f t="shared" si="12"/>
        <v>-1.1900000000000004</v>
      </c>
      <c r="O7" s="4">
        <f t="shared" si="13"/>
        <v>-1.4400000000000002</v>
      </c>
      <c r="P7" s="4">
        <f t="shared" si="14"/>
        <v>-1.7100000000000004</v>
      </c>
      <c r="Q7" s="4">
        <f t="shared" si="15"/>
        <v>-2</v>
      </c>
      <c r="R7" s="4">
        <f t="shared" si="16"/>
        <v>-2.3100000000000005</v>
      </c>
      <c r="S7" s="4">
        <f t="shared" si="17"/>
        <v>-2.6400000000000006</v>
      </c>
      <c r="T7" s="4">
        <f t="shared" si="18"/>
        <v>-2.99</v>
      </c>
      <c r="U7" s="4">
        <f t="shared" si="19"/>
        <v>-3.3600000000000003</v>
      </c>
      <c r="V7" s="4">
        <f t="shared" si="19"/>
        <v>-3.75</v>
      </c>
    </row>
    <row r="8" spans="1:22" x14ac:dyDescent="0.3">
      <c r="A8" s="4">
        <v>-0.7</v>
      </c>
      <c r="C8" s="4">
        <f t="shared" si="1"/>
        <v>0.35</v>
      </c>
      <c r="D8" s="4">
        <f t="shared" si="2"/>
        <v>0.31999999999999995</v>
      </c>
      <c r="E8" s="4">
        <f t="shared" si="3"/>
        <v>0.26999999999999996</v>
      </c>
      <c r="F8" s="4">
        <f t="shared" si="4"/>
        <v>0.19999999999999996</v>
      </c>
      <c r="G8" s="4">
        <f t="shared" si="5"/>
        <v>0.10999999999999999</v>
      </c>
      <c r="H8" s="4">
        <f t="shared" si="6"/>
        <v>0</v>
      </c>
      <c r="I8" s="4">
        <f t="shared" si="7"/>
        <v>-0.13000000000000012</v>
      </c>
      <c r="J8" s="4">
        <f t="shared" si="8"/>
        <v>-0.28000000000000014</v>
      </c>
      <c r="K8" s="4">
        <f t="shared" si="9"/>
        <v>-0.45000000000000007</v>
      </c>
      <c r="L8" s="4">
        <f t="shared" si="10"/>
        <v>-0.64</v>
      </c>
      <c r="M8" s="4">
        <f t="shared" si="11"/>
        <v>-0.8500000000000002</v>
      </c>
      <c r="N8" s="4">
        <f t="shared" si="12"/>
        <v>-1.0800000000000005</v>
      </c>
      <c r="O8" s="4">
        <f t="shared" si="13"/>
        <v>-1.33</v>
      </c>
      <c r="P8" s="4">
        <f t="shared" si="14"/>
        <v>-1.6000000000000005</v>
      </c>
      <c r="Q8" s="4">
        <f t="shared" si="15"/>
        <v>-1.8900000000000001</v>
      </c>
      <c r="R8" s="4">
        <f t="shared" si="16"/>
        <v>-2.2000000000000006</v>
      </c>
      <c r="S8" s="4">
        <f t="shared" si="17"/>
        <v>-2.5300000000000007</v>
      </c>
      <c r="T8" s="4">
        <f t="shared" si="18"/>
        <v>-2.8800000000000003</v>
      </c>
      <c r="U8" s="4">
        <f t="shared" si="19"/>
        <v>-3.2500000000000004</v>
      </c>
      <c r="V8" s="4">
        <f t="shared" si="19"/>
        <v>-3.64</v>
      </c>
    </row>
    <row r="9" spans="1:22" x14ac:dyDescent="0.3">
      <c r="A9" s="4">
        <v>-0.8</v>
      </c>
      <c r="C9" s="4">
        <f t="shared" si="1"/>
        <v>0.47999999999999993</v>
      </c>
      <c r="D9" s="4">
        <f t="shared" si="2"/>
        <v>0.44999999999999996</v>
      </c>
      <c r="E9" s="4">
        <f t="shared" si="3"/>
        <v>0.39999999999999991</v>
      </c>
      <c r="F9" s="4">
        <f t="shared" si="4"/>
        <v>0.3299999999999999</v>
      </c>
      <c r="G9" s="4">
        <f t="shared" si="5"/>
        <v>0.23999999999999994</v>
      </c>
      <c r="H9" s="4">
        <f t="shared" si="6"/>
        <v>0.12999999999999984</v>
      </c>
      <c r="I9" s="4">
        <f t="shared" si="7"/>
        <v>0</v>
      </c>
      <c r="J9" s="4">
        <f t="shared" si="8"/>
        <v>-0.15000000000000019</v>
      </c>
      <c r="K9" s="4">
        <f t="shared" si="9"/>
        <v>-0.32000000000000012</v>
      </c>
      <c r="L9" s="4">
        <f t="shared" si="10"/>
        <v>-0.51</v>
      </c>
      <c r="M9" s="4">
        <f t="shared" si="11"/>
        <v>-0.7200000000000002</v>
      </c>
      <c r="N9" s="4">
        <f t="shared" si="12"/>
        <v>-0.9500000000000004</v>
      </c>
      <c r="O9" s="4">
        <f t="shared" si="13"/>
        <v>-1.2000000000000002</v>
      </c>
      <c r="P9" s="4">
        <f t="shared" si="14"/>
        <v>-1.4700000000000004</v>
      </c>
      <c r="Q9" s="4">
        <f t="shared" si="15"/>
        <v>-1.76</v>
      </c>
      <c r="R9" s="4">
        <f t="shared" si="16"/>
        <v>-2.0700000000000007</v>
      </c>
      <c r="S9" s="4">
        <f t="shared" si="17"/>
        <v>-2.4000000000000008</v>
      </c>
      <c r="T9" s="4">
        <f t="shared" si="18"/>
        <v>-2.7500000000000004</v>
      </c>
      <c r="U9" s="4">
        <f t="shared" si="19"/>
        <v>-3.1200000000000006</v>
      </c>
      <c r="V9" s="4">
        <f t="shared" si="19"/>
        <v>-3.5100000000000002</v>
      </c>
    </row>
    <row r="10" spans="1:22" x14ac:dyDescent="0.3">
      <c r="A10" s="4">
        <v>-0.9</v>
      </c>
      <c r="C10" s="4">
        <f t="shared" si="1"/>
        <v>0.63000000000000012</v>
      </c>
      <c r="D10" s="4">
        <f t="shared" si="2"/>
        <v>0.60000000000000009</v>
      </c>
      <c r="E10" s="4">
        <f t="shared" si="3"/>
        <v>0.55000000000000004</v>
      </c>
      <c r="F10" s="4">
        <f t="shared" si="4"/>
        <v>0.48000000000000009</v>
      </c>
      <c r="G10" s="4">
        <f t="shared" si="5"/>
        <v>0.39000000000000012</v>
      </c>
      <c r="H10" s="4">
        <f t="shared" si="6"/>
        <v>0.28000000000000003</v>
      </c>
      <c r="I10" s="4">
        <f t="shared" si="7"/>
        <v>0.15000000000000002</v>
      </c>
      <c r="J10" s="4">
        <f t="shared" si="8"/>
        <v>0</v>
      </c>
      <c r="K10" s="4">
        <f t="shared" si="9"/>
        <v>-0.16999999999999993</v>
      </c>
      <c r="L10" s="4">
        <f t="shared" si="10"/>
        <v>-0.35999999999999988</v>
      </c>
      <c r="M10" s="4">
        <f t="shared" si="11"/>
        <v>-0.57000000000000006</v>
      </c>
      <c r="N10" s="4">
        <f t="shared" si="12"/>
        <v>-0.80000000000000027</v>
      </c>
      <c r="O10" s="4">
        <f t="shared" si="13"/>
        <v>-1.05</v>
      </c>
      <c r="P10" s="4">
        <f t="shared" si="14"/>
        <v>-1.3200000000000003</v>
      </c>
      <c r="Q10" s="4">
        <f t="shared" si="15"/>
        <v>-1.6099999999999999</v>
      </c>
      <c r="R10" s="4">
        <f t="shared" si="16"/>
        <v>-1.9200000000000004</v>
      </c>
      <c r="S10" s="4">
        <f t="shared" si="17"/>
        <v>-2.2500000000000004</v>
      </c>
      <c r="T10" s="4">
        <f t="shared" si="18"/>
        <v>-2.6</v>
      </c>
      <c r="U10" s="4">
        <f t="shared" si="19"/>
        <v>-2.97</v>
      </c>
      <c r="V10" s="4">
        <f t="shared" si="19"/>
        <v>-3.36</v>
      </c>
    </row>
    <row r="11" spans="1:22" x14ac:dyDescent="0.3">
      <c r="A11" s="4">
        <v>-1</v>
      </c>
      <c r="C11" s="4">
        <f t="shared" si="1"/>
        <v>0.8</v>
      </c>
      <c r="D11" s="4">
        <f t="shared" si="2"/>
        <v>0.77</v>
      </c>
      <c r="E11" s="4">
        <f t="shared" si="3"/>
        <v>0.72</v>
      </c>
      <c r="F11" s="4">
        <f t="shared" si="4"/>
        <v>0.65</v>
      </c>
      <c r="G11" s="4">
        <f t="shared" si="5"/>
        <v>0.56000000000000005</v>
      </c>
      <c r="H11" s="4">
        <f t="shared" si="6"/>
        <v>0.44999999999999996</v>
      </c>
      <c r="I11" s="4">
        <f t="shared" si="7"/>
        <v>0.31999999999999995</v>
      </c>
      <c r="J11" s="4">
        <f t="shared" si="8"/>
        <v>0.16999999999999993</v>
      </c>
      <c r="K11" s="4">
        <f t="shared" si="9"/>
        <v>0</v>
      </c>
      <c r="L11" s="4">
        <f t="shared" si="10"/>
        <v>-0.18999999999999995</v>
      </c>
      <c r="M11" s="4">
        <f t="shared" si="11"/>
        <v>-0.40000000000000013</v>
      </c>
      <c r="N11" s="4">
        <f t="shared" si="12"/>
        <v>-0.63000000000000034</v>
      </c>
      <c r="O11" s="4">
        <f t="shared" si="13"/>
        <v>-0.88000000000000012</v>
      </c>
      <c r="P11" s="4">
        <f t="shared" si="14"/>
        <v>-1.1500000000000004</v>
      </c>
      <c r="Q11" s="4">
        <f t="shared" si="15"/>
        <v>-1.44</v>
      </c>
      <c r="R11" s="4">
        <f t="shared" si="16"/>
        <v>-1.7500000000000004</v>
      </c>
      <c r="S11" s="4">
        <f t="shared" si="17"/>
        <v>-2.0800000000000005</v>
      </c>
      <c r="T11" s="4">
        <f t="shared" si="18"/>
        <v>-2.4300000000000002</v>
      </c>
      <c r="U11" s="4">
        <f t="shared" si="19"/>
        <v>-2.8000000000000003</v>
      </c>
      <c r="V11" s="4">
        <f t="shared" si="19"/>
        <v>-3.19</v>
      </c>
    </row>
    <row r="12" spans="1:22" x14ac:dyDescent="0.3">
      <c r="A12" s="4">
        <v>-1.1000000000000001</v>
      </c>
      <c r="C12" s="4">
        <f t="shared" si="1"/>
        <v>0.99</v>
      </c>
      <c r="D12" s="4">
        <f t="shared" si="2"/>
        <v>0.96</v>
      </c>
      <c r="E12" s="4">
        <f t="shared" si="3"/>
        <v>0.90999999999999992</v>
      </c>
      <c r="F12" s="4">
        <f t="shared" si="4"/>
        <v>0.84</v>
      </c>
      <c r="G12" s="4">
        <f t="shared" si="5"/>
        <v>0.75</v>
      </c>
      <c r="H12" s="4">
        <f t="shared" si="6"/>
        <v>0.6399999999999999</v>
      </c>
      <c r="I12" s="4">
        <f t="shared" si="7"/>
        <v>0.5099999999999999</v>
      </c>
      <c r="J12" s="4">
        <f t="shared" si="8"/>
        <v>0.35999999999999988</v>
      </c>
      <c r="K12" s="4">
        <f t="shared" si="9"/>
        <v>0.18999999999999995</v>
      </c>
      <c r="L12" s="4">
        <f t="shared" si="10"/>
        <v>0</v>
      </c>
      <c r="M12" s="4">
        <f t="shared" si="11"/>
        <v>-0.21000000000000019</v>
      </c>
      <c r="N12" s="4">
        <f t="shared" si="12"/>
        <v>-0.44000000000000039</v>
      </c>
      <c r="O12" s="4">
        <f t="shared" si="13"/>
        <v>-0.69000000000000017</v>
      </c>
      <c r="P12" s="4">
        <f t="shared" si="14"/>
        <v>-0.96000000000000041</v>
      </c>
      <c r="Q12" s="4">
        <f t="shared" si="15"/>
        <v>-1.25</v>
      </c>
      <c r="R12" s="4">
        <f t="shared" si="16"/>
        <v>-1.5600000000000005</v>
      </c>
      <c r="S12" s="4">
        <f t="shared" si="17"/>
        <v>-1.8900000000000006</v>
      </c>
      <c r="T12" s="4">
        <f t="shared" si="18"/>
        <v>-2.2400000000000002</v>
      </c>
      <c r="U12" s="4">
        <f t="shared" si="19"/>
        <v>-2.6100000000000003</v>
      </c>
      <c r="V12" s="4">
        <f t="shared" si="19"/>
        <v>-3</v>
      </c>
    </row>
    <row r="13" spans="1:22" x14ac:dyDescent="0.3">
      <c r="A13" s="4">
        <v>-1.2</v>
      </c>
      <c r="C13" s="4">
        <f t="shared" si="1"/>
        <v>1.2000000000000002</v>
      </c>
      <c r="D13" s="4">
        <f t="shared" si="2"/>
        <v>1.1700000000000002</v>
      </c>
      <c r="E13" s="4">
        <f t="shared" si="3"/>
        <v>1.1200000000000001</v>
      </c>
      <c r="F13" s="4">
        <f t="shared" si="4"/>
        <v>1.0500000000000003</v>
      </c>
      <c r="G13" s="4">
        <f t="shared" si="5"/>
        <v>0.96000000000000019</v>
      </c>
      <c r="H13" s="4">
        <f t="shared" si="6"/>
        <v>0.85000000000000009</v>
      </c>
      <c r="I13" s="4">
        <f t="shared" si="7"/>
        <v>0.72000000000000008</v>
      </c>
      <c r="J13" s="4">
        <f t="shared" si="8"/>
        <v>0.57000000000000006</v>
      </c>
      <c r="K13" s="4">
        <f t="shared" si="9"/>
        <v>0.40000000000000013</v>
      </c>
      <c r="L13" s="4">
        <f t="shared" si="10"/>
        <v>0.21000000000000019</v>
      </c>
      <c r="M13" s="4">
        <f t="shared" si="11"/>
        <v>0</v>
      </c>
      <c r="N13" s="4">
        <f t="shared" si="12"/>
        <v>-0.2300000000000002</v>
      </c>
      <c r="O13" s="4">
        <f t="shared" si="13"/>
        <v>-0.48</v>
      </c>
      <c r="P13" s="4">
        <f t="shared" si="14"/>
        <v>-0.75000000000000022</v>
      </c>
      <c r="Q13" s="4">
        <f t="shared" si="15"/>
        <v>-1.0399999999999998</v>
      </c>
      <c r="R13" s="4">
        <f t="shared" si="16"/>
        <v>-1.3500000000000003</v>
      </c>
      <c r="S13" s="4">
        <f t="shared" si="17"/>
        <v>-1.6800000000000004</v>
      </c>
      <c r="T13" s="4">
        <f t="shared" si="18"/>
        <v>-2.0300000000000002</v>
      </c>
      <c r="U13" s="4">
        <f t="shared" si="19"/>
        <v>-2.4000000000000004</v>
      </c>
      <c r="V13" s="4">
        <f t="shared" si="19"/>
        <v>-2.79</v>
      </c>
    </row>
    <row r="14" spans="1:22" x14ac:dyDescent="0.3">
      <c r="A14" s="4">
        <v>-1.3</v>
      </c>
      <c r="C14" s="4">
        <f t="shared" si="1"/>
        <v>1.43</v>
      </c>
      <c r="D14" s="4">
        <f t="shared" si="2"/>
        <v>1.4</v>
      </c>
      <c r="E14" s="4">
        <f t="shared" si="3"/>
        <v>1.3499999999999999</v>
      </c>
      <c r="F14" s="4">
        <f t="shared" si="4"/>
        <v>1.2799999999999998</v>
      </c>
      <c r="G14" s="4">
        <f t="shared" si="5"/>
        <v>1.19</v>
      </c>
      <c r="H14" s="4">
        <f t="shared" si="6"/>
        <v>1.0799999999999998</v>
      </c>
      <c r="I14" s="4">
        <f t="shared" si="7"/>
        <v>0.94999999999999984</v>
      </c>
      <c r="J14" s="4">
        <f t="shared" si="8"/>
        <v>0.79999999999999982</v>
      </c>
      <c r="K14" s="4">
        <f t="shared" si="9"/>
        <v>0.62999999999999989</v>
      </c>
      <c r="L14" s="4">
        <f t="shared" si="10"/>
        <v>0.43999999999999995</v>
      </c>
      <c r="M14" s="4">
        <f t="shared" si="11"/>
        <v>0.22999999999999976</v>
      </c>
      <c r="N14" s="4">
        <f t="shared" si="12"/>
        <v>0</v>
      </c>
      <c r="O14" s="4">
        <f t="shared" si="13"/>
        <v>-0.25000000000000022</v>
      </c>
      <c r="P14" s="4">
        <f t="shared" si="14"/>
        <v>-0.52000000000000046</v>
      </c>
      <c r="Q14" s="4">
        <f t="shared" si="15"/>
        <v>-0.81</v>
      </c>
      <c r="R14" s="4">
        <f t="shared" si="16"/>
        <v>-1.1200000000000006</v>
      </c>
      <c r="S14" s="4">
        <f t="shared" si="17"/>
        <v>-1.4500000000000006</v>
      </c>
      <c r="T14" s="4">
        <f t="shared" si="18"/>
        <v>-1.8000000000000003</v>
      </c>
      <c r="U14" s="4">
        <f t="shared" si="19"/>
        <v>-2.1700000000000004</v>
      </c>
      <c r="V14" s="4">
        <f t="shared" si="19"/>
        <v>-2.56</v>
      </c>
    </row>
    <row r="15" spans="1:22" x14ac:dyDescent="0.3">
      <c r="A15" s="4">
        <v>-1.4</v>
      </c>
      <c r="C15" s="4">
        <f t="shared" si="1"/>
        <v>1.6800000000000002</v>
      </c>
      <c r="D15" s="4">
        <f t="shared" si="2"/>
        <v>1.6500000000000001</v>
      </c>
      <c r="E15" s="4">
        <f t="shared" si="3"/>
        <v>1.6</v>
      </c>
      <c r="F15" s="4">
        <f t="shared" si="4"/>
        <v>1.5300000000000002</v>
      </c>
      <c r="G15" s="4">
        <f t="shared" si="5"/>
        <v>1.4400000000000002</v>
      </c>
      <c r="H15" s="4">
        <f t="shared" si="6"/>
        <v>1.33</v>
      </c>
      <c r="I15" s="4">
        <f t="shared" si="7"/>
        <v>1.2000000000000002</v>
      </c>
      <c r="J15" s="4">
        <f t="shared" si="8"/>
        <v>1.05</v>
      </c>
      <c r="K15" s="4">
        <f t="shared" si="9"/>
        <v>0.88000000000000012</v>
      </c>
      <c r="L15" s="4">
        <f t="shared" si="10"/>
        <v>0.69000000000000017</v>
      </c>
      <c r="M15" s="4">
        <f t="shared" si="11"/>
        <v>0.48</v>
      </c>
      <c r="N15" s="4">
        <f t="shared" si="12"/>
        <v>0.24999999999999978</v>
      </c>
      <c r="O15" s="4">
        <f t="shared" si="13"/>
        <v>0</v>
      </c>
      <c r="P15" s="4">
        <f t="shared" si="14"/>
        <v>-0.27000000000000024</v>
      </c>
      <c r="Q15" s="4">
        <f t="shared" si="15"/>
        <v>-0.55999999999999983</v>
      </c>
      <c r="R15" s="4">
        <f t="shared" si="16"/>
        <v>-0.87000000000000033</v>
      </c>
      <c r="S15" s="4">
        <f t="shared" si="17"/>
        <v>-1.2000000000000004</v>
      </c>
      <c r="T15" s="4">
        <f t="shared" si="18"/>
        <v>-1.55</v>
      </c>
      <c r="U15" s="4">
        <f t="shared" si="19"/>
        <v>-1.9200000000000002</v>
      </c>
      <c r="V15" s="4">
        <f t="shared" si="19"/>
        <v>-2.3099999999999996</v>
      </c>
    </row>
    <row r="16" spans="1:22" x14ac:dyDescent="0.3">
      <c r="A16" s="4">
        <v>-1.5</v>
      </c>
      <c r="C16" s="4">
        <f t="shared" si="1"/>
        <v>1.9499999999999997</v>
      </c>
      <c r="D16" s="4">
        <f t="shared" si="2"/>
        <v>1.9199999999999997</v>
      </c>
      <c r="E16" s="4">
        <f t="shared" si="3"/>
        <v>1.8699999999999997</v>
      </c>
      <c r="F16" s="4">
        <f t="shared" si="4"/>
        <v>1.7999999999999998</v>
      </c>
      <c r="G16" s="4">
        <f t="shared" si="5"/>
        <v>1.7099999999999997</v>
      </c>
      <c r="H16" s="4">
        <f t="shared" si="6"/>
        <v>1.5999999999999996</v>
      </c>
      <c r="I16" s="4">
        <f t="shared" si="7"/>
        <v>1.4699999999999998</v>
      </c>
      <c r="J16" s="4">
        <f t="shared" si="8"/>
        <v>1.3199999999999996</v>
      </c>
      <c r="K16" s="4">
        <f t="shared" si="9"/>
        <v>1.1499999999999997</v>
      </c>
      <c r="L16" s="4">
        <f t="shared" si="10"/>
        <v>0.95999999999999974</v>
      </c>
      <c r="M16" s="4">
        <f t="shared" si="11"/>
        <v>0.74999999999999956</v>
      </c>
      <c r="N16" s="4">
        <f t="shared" si="12"/>
        <v>0.51999999999999935</v>
      </c>
      <c r="O16" s="4">
        <f t="shared" si="13"/>
        <v>0.26999999999999957</v>
      </c>
      <c r="P16" s="4">
        <f t="shared" si="14"/>
        <v>0</v>
      </c>
      <c r="Q16" s="4">
        <f t="shared" si="15"/>
        <v>-0.29000000000000026</v>
      </c>
      <c r="R16" s="4">
        <f t="shared" si="16"/>
        <v>-0.60000000000000075</v>
      </c>
      <c r="S16" s="4">
        <f t="shared" si="17"/>
        <v>-0.93000000000000083</v>
      </c>
      <c r="T16" s="4">
        <f t="shared" si="18"/>
        <v>-1.2800000000000005</v>
      </c>
      <c r="U16" s="4">
        <f t="shared" si="19"/>
        <v>-1.6500000000000006</v>
      </c>
      <c r="V16" s="4">
        <f t="shared" si="19"/>
        <v>-2.04</v>
      </c>
    </row>
    <row r="17" spans="1:22" x14ac:dyDescent="0.3">
      <c r="A17" s="4">
        <v>-1.6</v>
      </c>
      <c r="C17" s="4">
        <f t="shared" si="1"/>
        <v>2.2400000000000002</v>
      </c>
      <c r="D17" s="4">
        <f t="shared" si="2"/>
        <v>2.21</v>
      </c>
      <c r="E17" s="4">
        <f t="shared" si="3"/>
        <v>2.16</v>
      </c>
      <c r="F17" s="4">
        <f t="shared" si="4"/>
        <v>2.09</v>
      </c>
      <c r="G17" s="4">
        <f t="shared" si="5"/>
        <v>2</v>
      </c>
      <c r="H17" s="4">
        <f t="shared" si="6"/>
        <v>1.89</v>
      </c>
      <c r="I17" s="4">
        <f t="shared" si="7"/>
        <v>1.7599999999999998</v>
      </c>
      <c r="J17" s="4">
        <f t="shared" si="8"/>
        <v>1.6099999999999999</v>
      </c>
      <c r="K17" s="4">
        <f t="shared" si="9"/>
        <v>1.44</v>
      </c>
      <c r="L17" s="4">
        <f t="shared" si="10"/>
        <v>1.25</v>
      </c>
      <c r="M17" s="4">
        <f t="shared" si="11"/>
        <v>1.0399999999999998</v>
      </c>
      <c r="N17" s="4">
        <f t="shared" si="12"/>
        <v>0.80999999999999961</v>
      </c>
      <c r="O17" s="4">
        <f t="shared" si="13"/>
        <v>0.55999999999999983</v>
      </c>
      <c r="P17" s="4">
        <f t="shared" si="14"/>
        <v>0.28999999999999959</v>
      </c>
      <c r="Q17" s="4">
        <f t="shared" si="15"/>
        <v>0</v>
      </c>
      <c r="R17" s="4">
        <f t="shared" si="16"/>
        <v>-0.3100000000000005</v>
      </c>
      <c r="S17" s="4">
        <f t="shared" si="17"/>
        <v>-0.64000000000000057</v>
      </c>
      <c r="T17" s="4">
        <f t="shared" si="18"/>
        <v>-0.99000000000000021</v>
      </c>
      <c r="U17" s="4">
        <f t="shared" si="19"/>
        <v>-1.3600000000000003</v>
      </c>
      <c r="V17" s="4">
        <f t="shared" si="19"/>
        <v>-1.75</v>
      </c>
    </row>
    <row r="18" spans="1:22" x14ac:dyDescent="0.3">
      <c r="A18" s="4">
        <v>-1.7</v>
      </c>
      <c r="C18" s="4">
        <f t="shared" si="1"/>
        <v>2.5500000000000007</v>
      </c>
      <c r="D18" s="4">
        <f t="shared" si="2"/>
        <v>2.5200000000000005</v>
      </c>
      <c r="E18" s="4">
        <f t="shared" si="3"/>
        <v>2.4700000000000006</v>
      </c>
      <c r="F18" s="4">
        <f t="shared" si="4"/>
        <v>2.4000000000000004</v>
      </c>
      <c r="G18" s="4">
        <f t="shared" si="5"/>
        <v>2.3100000000000005</v>
      </c>
      <c r="H18" s="4">
        <f t="shared" si="6"/>
        <v>2.2000000000000002</v>
      </c>
      <c r="I18" s="4">
        <f t="shared" si="7"/>
        <v>2.0700000000000003</v>
      </c>
      <c r="J18" s="4">
        <f t="shared" si="8"/>
        <v>1.9200000000000004</v>
      </c>
      <c r="K18" s="4">
        <f t="shared" si="9"/>
        <v>1.7500000000000004</v>
      </c>
      <c r="L18" s="4">
        <f t="shared" si="10"/>
        <v>1.5600000000000005</v>
      </c>
      <c r="M18" s="4">
        <f t="shared" si="11"/>
        <v>1.3500000000000003</v>
      </c>
      <c r="N18" s="4">
        <f t="shared" si="12"/>
        <v>1.1200000000000001</v>
      </c>
      <c r="O18" s="4">
        <f t="shared" si="13"/>
        <v>0.87000000000000033</v>
      </c>
      <c r="P18" s="4">
        <f t="shared" si="14"/>
        <v>0.60000000000000009</v>
      </c>
      <c r="Q18" s="4">
        <f t="shared" si="15"/>
        <v>0.3100000000000005</v>
      </c>
      <c r="R18" s="4">
        <f t="shared" si="16"/>
        <v>0</v>
      </c>
      <c r="S18" s="4">
        <f t="shared" si="17"/>
        <v>-0.33000000000000007</v>
      </c>
      <c r="T18" s="4">
        <f t="shared" si="18"/>
        <v>-0.67999999999999972</v>
      </c>
      <c r="U18" s="4">
        <f t="shared" si="19"/>
        <v>-1.0499999999999998</v>
      </c>
      <c r="V18" s="4">
        <f t="shared" si="19"/>
        <v>-1.4399999999999995</v>
      </c>
    </row>
    <row r="19" spans="1:22" x14ac:dyDescent="0.3">
      <c r="A19" s="4">
        <v>-1.8</v>
      </c>
      <c r="C19" s="4">
        <f t="shared" si="1"/>
        <v>2.88</v>
      </c>
      <c r="D19" s="4">
        <f t="shared" si="2"/>
        <v>2.8499999999999996</v>
      </c>
      <c r="E19" s="4">
        <f t="shared" si="3"/>
        <v>2.8</v>
      </c>
      <c r="F19" s="4">
        <f t="shared" si="4"/>
        <v>2.7299999999999995</v>
      </c>
      <c r="G19" s="4">
        <f t="shared" si="5"/>
        <v>2.6399999999999997</v>
      </c>
      <c r="H19" s="4">
        <f t="shared" si="6"/>
        <v>2.5299999999999994</v>
      </c>
      <c r="I19" s="4">
        <f t="shared" si="7"/>
        <v>2.3999999999999995</v>
      </c>
      <c r="J19" s="4">
        <f t="shared" si="8"/>
        <v>2.2499999999999996</v>
      </c>
      <c r="K19" s="4">
        <f t="shared" si="9"/>
        <v>2.0799999999999996</v>
      </c>
      <c r="L19" s="4">
        <f t="shared" si="10"/>
        <v>1.8899999999999997</v>
      </c>
      <c r="M19" s="4">
        <f t="shared" si="11"/>
        <v>1.6799999999999995</v>
      </c>
      <c r="N19" s="4">
        <f t="shared" si="12"/>
        <v>1.4499999999999993</v>
      </c>
      <c r="O19" s="4">
        <f t="shared" si="13"/>
        <v>1.1999999999999995</v>
      </c>
      <c r="P19" s="4">
        <f t="shared" si="14"/>
        <v>0.92999999999999927</v>
      </c>
      <c r="Q19" s="4">
        <f t="shared" si="15"/>
        <v>0.63999999999999968</v>
      </c>
      <c r="R19" s="4">
        <f t="shared" si="16"/>
        <v>0.32999999999999918</v>
      </c>
      <c r="S19" s="4">
        <f t="shared" si="17"/>
        <v>0</v>
      </c>
      <c r="T19" s="4">
        <f t="shared" si="18"/>
        <v>-0.35000000000000053</v>
      </c>
      <c r="U19" s="4">
        <f t="shared" si="19"/>
        <v>-0.72000000000000064</v>
      </c>
      <c r="V19" s="4">
        <f t="shared" si="19"/>
        <v>-1.1100000000000003</v>
      </c>
    </row>
    <row r="20" spans="1:22" x14ac:dyDescent="0.3">
      <c r="A20" s="4">
        <v>-1.9</v>
      </c>
      <c r="C20" s="4">
        <f t="shared" si="1"/>
        <v>3.2300000000000004</v>
      </c>
      <c r="D20" s="4">
        <f t="shared" si="2"/>
        <v>3.2</v>
      </c>
      <c r="E20" s="4">
        <f t="shared" si="3"/>
        <v>3.1500000000000004</v>
      </c>
      <c r="F20" s="4">
        <f t="shared" si="4"/>
        <v>3.08</v>
      </c>
      <c r="G20" s="4">
        <f t="shared" si="5"/>
        <v>2.99</v>
      </c>
      <c r="H20" s="4">
        <f t="shared" si="6"/>
        <v>2.88</v>
      </c>
      <c r="I20" s="4">
        <f t="shared" si="7"/>
        <v>2.75</v>
      </c>
      <c r="J20" s="4">
        <f t="shared" si="8"/>
        <v>2.6</v>
      </c>
      <c r="K20" s="4">
        <f t="shared" si="9"/>
        <v>2.4300000000000002</v>
      </c>
      <c r="L20" s="4">
        <f t="shared" si="10"/>
        <v>2.2400000000000002</v>
      </c>
      <c r="M20" s="4">
        <f t="shared" si="11"/>
        <v>2.0300000000000002</v>
      </c>
      <c r="N20" s="4">
        <f t="shared" si="12"/>
        <v>1.7999999999999998</v>
      </c>
      <c r="O20" s="4">
        <f t="shared" si="13"/>
        <v>1.55</v>
      </c>
      <c r="P20" s="4">
        <f t="shared" si="14"/>
        <v>1.2799999999999998</v>
      </c>
      <c r="Q20" s="4">
        <f t="shared" si="15"/>
        <v>0.99000000000000021</v>
      </c>
      <c r="R20" s="4">
        <f t="shared" si="16"/>
        <v>0.67999999999999972</v>
      </c>
      <c r="S20" s="4">
        <f t="shared" si="17"/>
        <v>0.34999999999999964</v>
      </c>
      <c r="T20" s="4">
        <f t="shared" si="18"/>
        <v>0</v>
      </c>
      <c r="U20" s="4">
        <f t="shared" si="19"/>
        <v>-0.37000000000000011</v>
      </c>
      <c r="V20" s="4">
        <f t="shared" si="19"/>
        <v>-0.75999999999999979</v>
      </c>
    </row>
    <row r="21" spans="1:22" x14ac:dyDescent="0.3">
      <c r="A21" s="4">
        <v>-2</v>
      </c>
      <c r="C21" s="4">
        <f t="shared" si="1"/>
        <v>3.6</v>
      </c>
      <c r="D21" s="4">
        <f t="shared" si="2"/>
        <v>3.57</v>
      </c>
      <c r="E21" s="4">
        <f t="shared" si="3"/>
        <v>3.52</v>
      </c>
      <c r="F21" s="4">
        <f t="shared" si="4"/>
        <v>3.4499999999999997</v>
      </c>
      <c r="G21" s="4">
        <f t="shared" si="5"/>
        <v>3.36</v>
      </c>
      <c r="H21" s="4">
        <f t="shared" si="6"/>
        <v>3.25</v>
      </c>
      <c r="I21" s="4">
        <f t="shared" si="7"/>
        <v>3.1199999999999997</v>
      </c>
      <c r="J21" s="4">
        <f t="shared" si="8"/>
        <v>2.9699999999999998</v>
      </c>
      <c r="K21" s="4">
        <f t="shared" si="9"/>
        <v>2.8</v>
      </c>
      <c r="L21" s="4">
        <f t="shared" si="10"/>
        <v>2.61</v>
      </c>
      <c r="M21" s="4">
        <f t="shared" si="11"/>
        <v>2.3999999999999995</v>
      </c>
      <c r="N21" s="4">
        <f t="shared" si="12"/>
        <v>2.1699999999999995</v>
      </c>
      <c r="O21" s="4">
        <f t="shared" si="13"/>
        <v>1.9199999999999997</v>
      </c>
      <c r="P21" s="4">
        <f t="shared" si="14"/>
        <v>1.6499999999999995</v>
      </c>
      <c r="Q21" s="4">
        <f t="shared" si="15"/>
        <v>1.3599999999999999</v>
      </c>
      <c r="R21" s="4">
        <f t="shared" si="16"/>
        <v>1.0499999999999994</v>
      </c>
      <c r="S21" s="4">
        <f t="shared" si="17"/>
        <v>0.71999999999999931</v>
      </c>
      <c r="T21" s="4">
        <f t="shared" si="18"/>
        <v>0.36999999999999966</v>
      </c>
      <c r="U21" s="4">
        <f t="shared" si="19"/>
        <v>0</v>
      </c>
      <c r="V21" s="4">
        <f t="shared" si="19"/>
        <v>-0.39000000000000012</v>
      </c>
    </row>
    <row r="22" spans="1:22" x14ac:dyDescent="0.3">
      <c r="C22" s="4">
        <f t="shared" ref="C22" si="20">$A21^2-B$1^2</f>
        <v>3.99</v>
      </c>
      <c r="D22" s="4">
        <f t="shared" ref="D22" si="21">$A21^2-C$1^2</f>
        <v>3.96</v>
      </c>
      <c r="E22" s="4">
        <f t="shared" ref="E22" si="22">$A21^2-D$1^2</f>
        <v>3.91</v>
      </c>
      <c r="F22" s="4">
        <f t="shared" ref="F22" si="23">$A21^2-E$1^2</f>
        <v>3.84</v>
      </c>
      <c r="G22" s="4">
        <f t="shared" ref="G22" si="24">$A21^2-F$1^2</f>
        <v>3.75</v>
      </c>
      <c r="H22" s="4">
        <f t="shared" ref="H22" si="25">$A21^2-G$1^2</f>
        <v>3.6399999999999997</v>
      </c>
      <c r="I22" s="4">
        <f t="shared" ref="I22" si="26">$A21^2-H$1^2</f>
        <v>3.51</v>
      </c>
      <c r="J22" s="4">
        <f t="shared" ref="J22" si="27">$A21^2-I$1^2</f>
        <v>3.36</v>
      </c>
      <c r="K22" s="4">
        <f t="shared" ref="K22" si="28">$A21^2-J$1^2</f>
        <v>3.19</v>
      </c>
      <c r="L22" s="4">
        <f t="shared" ref="L22" si="29">$A21^2-K$1^2</f>
        <v>3</v>
      </c>
      <c r="M22" s="4">
        <f t="shared" ref="M22" si="30">$A21^2-L$1^2</f>
        <v>2.79</v>
      </c>
      <c r="N22" s="4">
        <f t="shared" ref="N22" si="31">$A21^2-M$1^2</f>
        <v>2.5599999999999996</v>
      </c>
      <c r="O22" s="4">
        <f t="shared" ref="O22" si="32">$A21^2-N$1^2</f>
        <v>2.3099999999999996</v>
      </c>
      <c r="P22" s="4">
        <f t="shared" ref="P22" si="33">$A21^2-O$1^2</f>
        <v>2.0399999999999996</v>
      </c>
      <c r="Q22" s="4">
        <f t="shared" ref="Q22" si="34">$A21^2-P$1^2</f>
        <v>1.75</v>
      </c>
      <c r="R22" s="4">
        <f t="shared" ref="R22" si="35">$A21^2-Q$1^2</f>
        <v>1.4399999999999995</v>
      </c>
      <c r="S22" s="4">
        <f t="shared" ref="S22" si="36">$A21^2-R$1^2</f>
        <v>1.1099999999999994</v>
      </c>
      <c r="T22" s="4">
        <f t="shared" ref="T22" si="37">$A21^2-S$1^2</f>
        <v>0.75999999999999979</v>
      </c>
      <c r="U22" s="4">
        <f t="shared" ref="U22:V22" si="38">$A21^2-T$1^2</f>
        <v>0.38999999999999968</v>
      </c>
      <c r="V22" s="4">
        <f t="shared" si="38"/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Диаграммы</vt:lpstr>
      </vt:variant>
      <vt:variant>
        <vt:i4>1</vt:i4>
      </vt:variant>
    </vt:vector>
  </HeadingPairs>
  <TitlesOfParts>
    <vt:vector size="4" baseType="lpstr">
      <vt:lpstr>Лист1</vt:lpstr>
      <vt:lpstr>Лист2</vt:lpstr>
      <vt:lpstr>Лист3</vt:lpstr>
      <vt:lpstr>Диаграмма1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eto</dc:creator>
  <cp:lastModifiedBy>eto</cp:lastModifiedBy>
  <dcterms:created xsi:type="dcterms:W3CDTF">2023-11-28T21:26:26Z</dcterms:created>
  <dcterms:modified xsi:type="dcterms:W3CDTF">2023-11-29T08:07:52Z</dcterms:modified>
</cp:coreProperties>
</file>