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olk/Downloads/"/>
    </mc:Choice>
  </mc:AlternateContent>
  <xr:revisionPtr revIDLastSave="0" documentId="13_ncr:1_{4B120692-10BD-AF41-A1E9-75A8AA3F3542}" xr6:coauthVersionLast="45" xr6:coauthVersionMax="45" xr10:uidLastSave="{00000000-0000-0000-0000-000000000000}"/>
  <bookViews>
    <workbookView xWindow="-20" yWindow="460" windowWidth="28800" windowHeight="16180" xr2:uid="{689E28A1-77A4-9046-9F8F-13042FCE4EEA}"/>
  </bookViews>
  <sheets>
    <sheet name="Sheet1" sheetId="1" r:id="rId1"/>
  </sheets>
  <externalReferences>
    <externalReference r:id="rId2"/>
  </externalReferences>
  <definedNames>
    <definedName name="_xlchart.v1.0" hidden="1">Sheet1!$A$2:$A$15</definedName>
    <definedName name="_xlchart.v1.1" hidden="1">Sheet1!$B$2:$B$15</definedName>
    <definedName name="_xlchart.v1.10" hidden="1">Sheet1!$B$2:$B$15</definedName>
    <definedName name="_xlchart.v1.11" hidden="1">Sheet1!$C$16:$C$31</definedName>
    <definedName name="_xlchart.v1.12" hidden="1">Sheet1!$A$2:$A$15</definedName>
    <definedName name="_xlchart.v1.13" hidden="1">Sheet1!$B$2:$B$15</definedName>
    <definedName name="_xlchart.v1.14" hidden="1">Sheet1!$C$16:$C$31</definedName>
    <definedName name="_xlchart.v1.15" hidden="1">Sheet1!$A$2:$A$15</definedName>
    <definedName name="_xlchart.v1.16" hidden="1">Sheet1!$B$2:$B$15</definedName>
    <definedName name="_xlchart.v1.17" hidden="1">Sheet1!$C$16:$C$31</definedName>
    <definedName name="_xlchart.v1.18" hidden="1">Sheet1!$A$2:$A$15</definedName>
    <definedName name="_xlchart.v1.19" hidden="1">Sheet1!$B$2:$B$15</definedName>
    <definedName name="_xlchart.v1.2" hidden="1">Sheet1!$C$16:$C$31</definedName>
    <definedName name="_xlchart.v1.20" hidden="1">Sheet1!$C$16:$C$31</definedName>
    <definedName name="_xlchart.v1.21" hidden="1">Sheet1!$A$2:$A$15</definedName>
    <definedName name="_xlchart.v1.22" hidden="1">Sheet1!$B$2:$B$15</definedName>
    <definedName name="_xlchart.v1.23" hidden="1">Sheet1!$C$16:$C$31</definedName>
    <definedName name="_xlchart.v1.24" hidden="1">Sheet1!$A$2:$A$15</definedName>
    <definedName name="_xlchart.v1.25" hidden="1">Sheet1!$B$2:$B$15</definedName>
    <definedName name="_xlchart.v1.26" hidden="1">Sheet1!$C$16:$C$31</definedName>
    <definedName name="_xlchart.v1.3" hidden="1">Sheet1!$A$2:$A$15</definedName>
    <definedName name="_xlchart.v1.4" hidden="1">Sheet1!$B$2:$B$15</definedName>
    <definedName name="_xlchart.v1.5" hidden="1">Sheet1!$C$16:$C$31</definedName>
    <definedName name="_xlchart.v1.6" hidden="1">Sheet1!$A$2:$A$15</definedName>
    <definedName name="_xlchart.v1.7" hidden="1">Sheet1!$B$2:$B$15</definedName>
    <definedName name="_xlchart.v1.8" hidden="1">Sheet1!$C$16:$C$31</definedName>
    <definedName name="_xlchart.v1.9" hidden="1">Sheet1!$A$2:$A$15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D15" i="1"/>
  <c r="C15" i="1"/>
  <c r="C17" i="1"/>
  <c r="C23" i="1"/>
  <c r="C22" i="1"/>
  <c r="C30" i="1"/>
  <c r="C26" i="1"/>
  <c r="C29" i="1"/>
  <c r="C18" i="1"/>
  <c r="C28" i="1"/>
  <c r="C20" i="1"/>
  <c r="C27" i="1"/>
  <c r="C21" i="1"/>
  <c r="C31" i="1"/>
  <c r="C24" i="1"/>
  <c r="C19" i="1"/>
  <c r="C25" i="1"/>
  <c r="C16" i="1"/>
  <c r="D16" i="1" l="1"/>
  <c r="D20" i="1"/>
  <c r="E21" i="1"/>
  <c r="E31" i="1"/>
  <c r="E16" i="1"/>
  <c r="E20" i="1"/>
  <c r="E25" i="1"/>
  <c r="D24" i="1"/>
  <c r="E18" i="1"/>
  <c r="D21" i="1"/>
  <c r="D28" i="1"/>
  <c r="D26" i="1"/>
  <c r="E17" i="1"/>
  <c r="D31" i="1"/>
  <c r="E27" i="1"/>
  <c r="D17" i="1"/>
  <c r="D18" i="1"/>
  <c r="D29" i="1"/>
  <c r="D22" i="1"/>
  <c r="E24" i="1"/>
  <c r="D30" i="1"/>
  <c r="E29" i="1"/>
  <c r="D25" i="1"/>
  <c r="D27" i="1"/>
  <c r="D23" i="1"/>
  <c r="E28" i="1"/>
  <c r="E19" i="1"/>
  <c r="E30" i="1"/>
  <c r="E23" i="1"/>
  <c r="D19" i="1"/>
  <c r="E22" i="1"/>
  <c r="E26" i="1"/>
</calcChain>
</file>

<file path=xl/sharedStrings.xml><?xml version="1.0" encoding="utf-8"?>
<sst xmlns="http://schemas.openxmlformats.org/spreadsheetml/2006/main" count="5" uniqueCount="5">
  <si>
    <t>Дата</t>
  </si>
  <si>
    <t>Число заказов</t>
  </si>
  <si>
    <t>Прогноз</t>
  </si>
  <si>
    <t>Нижняя граница</t>
  </si>
  <si>
    <t>Верхняя граница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</si>
</sst>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Прогноз продаж на 3</a:t>
            </a:r>
            <a:r>
              <a:rPr lang="ru-RU" b="1" baseline="0"/>
              <a:t> месяца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Число заказов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Sheet1!$A$16:$A$31</c:f>
              <c:numCache>
                <c:formatCode>m/d/yy</c:formatCode>
                <c:ptCount val="16"/>
                <c:pt idx="0">
                  <c:v>43933</c:v>
                </c:pt>
                <c:pt idx="1">
                  <c:v>43940</c:v>
                </c:pt>
                <c:pt idx="2">
                  <c:v>43947</c:v>
                </c:pt>
                <c:pt idx="3">
                  <c:v>43954</c:v>
                </c:pt>
                <c:pt idx="4">
                  <c:v>43961</c:v>
                </c:pt>
                <c:pt idx="5">
                  <c:v>43968</c:v>
                </c:pt>
                <c:pt idx="6">
                  <c:v>43975</c:v>
                </c:pt>
                <c:pt idx="7">
                  <c:v>43982</c:v>
                </c:pt>
                <c:pt idx="8">
                  <c:v>43989</c:v>
                </c:pt>
                <c:pt idx="9">
                  <c:v>43996</c:v>
                </c:pt>
                <c:pt idx="10">
                  <c:v>44003</c:v>
                </c:pt>
                <c:pt idx="11">
                  <c:v>44010</c:v>
                </c:pt>
                <c:pt idx="12">
                  <c:v>44017</c:v>
                </c:pt>
                <c:pt idx="13">
                  <c:v>44024</c:v>
                </c:pt>
                <c:pt idx="14">
                  <c:v>44031</c:v>
                </c:pt>
                <c:pt idx="15">
                  <c:v>44038</c:v>
                </c:pt>
              </c:numCache>
            </c:numRef>
          </c:cat>
          <c:val>
            <c:numRef>
              <c:f>Sheet1!$B$2:$B$31</c:f>
              <c:numCache>
                <c:formatCode>General</c:formatCode>
                <c:ptCount val="30"/>
                <c:pt idx="0">
                  <c:v>650</c:v>
                </c:pt>
                <c:pt idx="1">
                  <c:v>837</c:v>
                </c:pt>
                <c:pt idx="2">
                  <c:v>1020</c:v>
                </c:pt>
                <c:pt idx="3">
                  <c:v>1176</c:v>
                </c:pt>
                <c:pt idx="4">
                  <c:v>1489</c:v>
                </c:pt>
                <c:pt idx="5">
                  <c:v>1823</c:v>
                </c:pt>
                <c:pt idx="6">
                  <c:v>1991</c:v>
                </c:pt>
                <c:pt idx="7">
                  <c:v>2166</c:v>
                </c:pt>
                <c:pt idx="8">
                  <c:v>2334</c:v>
                </c:pt>
                <c:pt idx="9">
                  <c:v>2607</c:v>
                </c:pt>
                <c:pt idx="10">
                  <c:v>2734</c:v>
                </c:pt>
                <c:pt idx="11">
                  <c:v>3492</c:v>
                </c:pt>
                <c:pt idx="12">
                  <c:v>3608</c:v>
                </c:pt>
                <c:pt idx="13">
                  <c:v>3857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30-5349-8564-100DBFA66054}"/>
            </c:ext>
          </c:extLst>
        </c:ser>
        <c:ser>
          <c:idx val="1"/>
          <c:order val="1"/>
          <c:tx>
            <c:v>Прогноз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Sheet1!$A$16:$A$31</c:f>
              <c:numCache>
                <c:formatCode>m/d/yy</c:formatCode>
                <c:ptCount val="16"/>
                <c:pt idx="0">
                  <c:v>43933</c:v>
                </c:pt>
                <c:pt idx="1">
                  <c:v>43940</c:v>
                </c:pt>
                <c:pt idx="2">
                  <c:v>43947</c:v>
                </c:pt>
                <c:pt idx="3">
                  <c:v>43954</c:v>
                </c:pt>
                <c:pt idx="4">
                  <c:v>43961</c:v>
                </c:pt>
                <c:pt idx="5">
                  <c:v>43968</c:v>
                </c:pt>
                <c:pt idx="6">
                  <c:v>43975</c:v>
                </c:pt>
                <c:pt idx="7">
                  <c:v>43982</c:v>
                </c:pt>
                <c:pt idx="8">
                  <c:v>43989</c:v>
                </c:pt>
                <c:pt idx="9">
                  <c:v>43996</c:v>
                </c:pt>
                <c:pt idx="10">
                  <c:v>44003</c:v>
                </c:pt>
                <c:pt idx="11">
                  <c:v>44010</c:v>
                </c:pt>
                <c:pt idx="12">
                  <c:v>44017</c:v>
                </c:pt>
                <c:pt idx="13">
                  <c:v>44024</c:v>
                </c:pt>
                <c:pt idx="14">
                  <c:v>44031</c:v>
                </c:pt>
                <c:pt idx="15">
                  <c:v>44038</c:v>
                </c:pt>
              </c:numCache>
            </c:numRef>
          </c:cat>
          <c:val>
            <c:numRef>
              <c:f>Sheet1!$C$2:$C$31</c:f>
              <c:numCache>
                <c:formatCode>General</c:formatCode>
                <c:ptCount val="30"/>
                <c:pt idx="13">
                  <c:v>3857</c:v>
                </c:pt>
                <c:pt idx="14" formatCode="0">
                  <c:v>4020.9840542855545</c:v>
                </c:pt>
                <c:pt idx="15" formatCode="0">
                  <c:v>4268.156589435629</c:v>
                </c:pt>
                <c:pt idx="16" formatCode="0">
                  <c:v>4515.3291245857035</c:v>
                </c:pt>
                <c:pt idx="17" formatCode="0">
                  <c:v>4762.501659735779</c:v>
                </c:pt>
                <c:pt idx="18" formatCode="0">
                  <c:v>5009.6741948858535</c:v>
                </c:pt>
                <c:pt idx="19" formatCode="0">
                  <c:v>5256.846730035928</c:v>
                </c:pt>
                <c:pt idx="20" formatCode="0">
                  <c:v>5504.0192651860025</c:v>
                </c:pt>
                <c:pt idx="21" formatCode="0">
                  <c:v>5751.191800336077</c:v>
                </c:pt>
                <c:pt idx="22" formatCode="0">
                  <c:v>5998.3643354861524</c:v>
                </c:pt>
                <c:pt idx="23" formatCode="0">
                  <c:v>6245.536870636226</c:v>
                </c:pt>
                <c:pt idx="24" formatCode="0">
                  <c:v>6492.7094057863014</c:v>
                </c:pt>
                <c:pt idx="25" formatCode="0">
                  <c:v>6739.8819409363759</c:v>
                </c:pt>
                <c:pt idx="26" formatCode="0">
                  <c:v>6987.0544760864504</c:v>
                </c:pt>
                <c:pt idx="27" formatCode="0">
                  <c:v>7234.227011236525</c:v>
                </c:pt>
                <c:pt idx="28" formatCode="0">
                  <c:v>7481.3995463865995</c:v>
                </c:pt>
                <c:pt idx="29" formatCode="0">
                  <c:v>7728.5720815366749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30-5349-8564-100DBFA66054}"/>
            </c:ext>
          </c:extLst>
        </c:ser>
        <c:ser>
          <c:idx val="2"/>
          <c:order val="2"/>
          <c:tx>
            <c:v>Верхняя граница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Sheet1!$A$16:$A$31</c:f>
              <c:numCache>
                <c:formatCode>m/d/yy</c:formatCode>
                <c:ptCount val="16"/>
                <c:pt idx="0">
                  <c:v>43933</c:v>
                </c:pt>
                <c:pt idx="1">
                  <c:v>43940</c:v>
                </c:pt>
                <c:pt idx="2">
                  <c:v>43947</c:v>
                </c:pt>
                <c:pt idx="3">
                  <c:v>43954</c:v>
                </c:pt>
                <c:pt idx="4">
                  <c:v>43961</c:v>
                </c:pt>
                <c:pt idx="5">
                  <c:v>43968</c:v>
                </c:pt>
                <c:pt idx="6">
                  <c:v>43975</c:v>
                </c:pt>
                <c:pt idx="7">
                  <c:v>43982</c:v>
                </c:pt>
                <c:pt idx="8">
                  <c:v>43989</c:v>
                </c:pt>
                <c:pt idx="9">
                  <c:v>43996</c:v>
                </c:pt>
                <c:pt idx="10">
                  <c:v>44003</c:v>
                </c:pt>
                <c:pt idx="11">
                  <c:v>44010</c:v>
                </c:pt>
                <c:pt idx="12">
                  <c:v>44017</c:v>
                </c:pt>
                <c:pt idx="13">
                  <c:v>44024</c:v>
                </c:pt>
                <c:pt idx="14">
                  <c:v>44031</c:v>
                </c:pt>
                <c:pt idx="15">
                  <c:v>44038</c:v>
                </c:pt>
              </c:numCache>
            </c:numRef>
          </c:cat>
          <c:val>
            <c:numRef>
              <c:f>Sheet1!$E$2:$E$31</c:f>
              <c:numCache>
                <c:formatCode>General</c:formatCode>
                <c:ptCount val="30"/>
                <c:pt idx="13">
                  <c:v>3857</c:v>
                </c:pt>
                <c:pt idx="14" formatCode="0">
                  <c:v>4311.0653579076079</c:v>
                </c:pt>
                <c:pt idx="15" formatCode="0">
                  <c:v>4567.2360406004154</c:v>
                </c:pt>
                <c:pt idx="16" formatCode="0">
                  <c:v>4823.212543317265</c:v>
                </c:pt>
                <c:pt idx="17" formatCode="0">
                  <c:v>5079.0113361562744</c:v>
                </c:pt>
                <c:pt idx="18" formatCode="0">
                  <c:v>5334.6468300680699</c:v>
                </c:pt>
                <c:pt idx="19" formatCode="0">
                  <c:v>5590.1317175054528</c:v>
                </c:pt>
                <c:pt idx="20" formatCode="0">
                  <c:v>5845.4772440472298</c:v>
                </c:pt>
                <c:pt idx="21" formatCode="0">
                  <c:v>6100.6934273392962</c:v>
                </c:pt>
                <c:pt idx="22" formatCode="0">
                  <c:v>6355.7892353135112</c:v>
                </c:pt>
                <c:pt idx="23" formatCode="0">
                  <c:v>6610.7727325644028</c:v>
                </c:pt>
                <c:pt idx="24" formatCode="0">
                  <c:v>6865.6512015637218</c:v>
                </c:pt>
                <c:pt idx="25" formatCode="0">
                  <c:v>7120.4312437983408</c:v>
                </c:pt>
                <c:pt idx="26" formatCode="0">
                  <c:v>7375.1188647462013</c:v>
                </c:pt>
                <c:pt idx="27" formatCode="0">
                  <c:v>7629.7195457342423</c:v>
                </c:pt>
                <c:pt idx="28" formatCode="0">
                  <c:v>7884.2383050677108</c:v>
                </c:pt>
                <c:pt idx="29" formatCode="0">
                  <c:v>8138.679750322719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30-5349-8564-100DBFA66054}"/>
            </c:ext>
          </c:extLst>
        </c:ser>
        <c:ser>
          <c:idx val="3"/>
          <c:order val="3"/>
          <c:tx>
            <c:v>Нижняя граница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Sheet1!$A$16:$A$31</c:f>
              <c:numCache>
                <c:formatCode>m/d/yy</c:formatCode>
                <c:ptCount val="16"/>
                <c:pt idx="0">
                  <c:v>43933</c:v>
                </c:pt>
                <c:pt idx="1">
                  <c:v>43940</c:v>
                </c:pt>
                <c:pt idx="2">
                  <c:v>43947</c:v>
                </c:pt>
                <c:pt idx="3">
                  <c:v>43954</c:v>
                </c:pt>
                <c:pt idx="4">
                  <c:v>43961</c:v>
                </c:pt>
                <c:pt idx="5">
                  <c:v>43968</c:v>
                </c:pt>
                <c:pt idx="6">
                  <c:v>43975</c:v>
                </c:pt>
                <c:pt idx="7">
                  <c:v>43982</c:v>
                </c:pt>
                <c:pt idx="8">
                  <c:v>43989</c:v>
                </c:pt>
                <c:pt idx="9">
                  <c:v>43996</c:v>
                </c:pt>
                <c:pt idx="10">
                  <c:v>44003</c:v>
                </c:pt>
                <c:pt idx="11">
                  <c:v>44010</c:v>
                </c:pt>
                <c:pt idx="12">
                  <c:v>44017</c:v>
                </c:pt>
                <c:pt idx="13">
                  <c:v>44024</c:v>
                </c:pt>
                <c:pt idx="14">
                  <c:v>44031</c:v>
                </c:pt>
                <c:pt idx="15">
                  <c:v>44038</c:v>
                </c:pt>
              </c:numCache>
            </c:numRef>
          </c:cat>
          <c:val>
            <c:numRef>
              <c:f>Sheet1!$D$2:$D$31</c:f>
              <c:numCache>
                <c:formatCode>General</c:formatCode>
                <c:ptCount val="30"/>
                <c:pt idx="13">
                  <c:v>3857</c:v>
                </c:pt>
                <c:pt idx="14" formatCode="0">
                  <c:v>3730.9027506635011</c:v>
                </c:pt>
                <c:pt idx="15" formatCode="0">
                  <c:v>3969.0771382708422</c:v>
                </c:pt>
                <c:pt idx="16" formatCode="0">
                  <c:v>4207.445705854142</c:v>
                </c:pt>
                <c:pt idx="17" formatCode="0">
                  <c:v>4445.9919833152835</c:v>
                </c:pt>
                <c:pt idx="18" formatCode="0">
                  <c:v>4684.701559703637</c:v>
                </c:pt>
                <c:pt idx="19" formatCode="0">
                  <c:v>4923.5617425664032</c:v>
                </c:pt>
                <c:pt idx="20" formatCode="0">
                  <c:v>5162.5612863247752</c:v>
                </c:pt>
                <c:pt idx="21" formatCode="0">
                  <c:v>5401.6901733328577</c:v>
                </c:pt>
                <c:pt idx="22" formatCode="0">
                  <c:v>5640.9394356587936</c:v>
                </c:pt>
                <c:pt idx="23" formatCode="0">
                  <c:v>5880.3010087080493</c:v>
                </c:pt>
                <c:pt idx="24" formatCode="0">
                  <c:v>6119.7676100088811</c:v>
                </c:pt>
                <c:pt idx="25" formatCode="0">
                  <c:v>6359.3326380744111</c:v>
                </c:pt>
                <c:pt idx="26" formatCode="0">
                  <c:v>6598.9900874266996</c:v>
                </c:pt>
                <c:pt idx="27" formatCode="0">
                  <c:v>6838.7344767388076</c:v>
                </c:pt>
                <c:pt idx="28" formatCode="0">
                  <c:v>7078.5607877054881</c:v>
                </c:pt>
                <c:pt idx="29" formatCode="0">
                  <c:v>7318.4644127506308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30-5349-8564-100DBFA66054}"/>
            </c:ext>
          </c:extLst>
        </c:ser>
        <c:dLbls>
          <c:dLblPos val="b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4070448"/>
        <c:axId val="2044166480"/>
      </c:lineChart>
      <c:dateAx>
        <c:axId val="204407044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044166480"/>
        <c:crosses val="autoZero"/>
        <c:auto val="1"/>
        <c:lblOffset val="100"/>
        <c:baseTimeUnit val="days"/>
      </c:dateAx>
      <c:valAx>
        <c:axId val="204416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04407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0</xdr:row>
      <xdr:rowOff>76200</xdr:rowOff>
    </xdr:from>
    <xdr:to>
      <xdr:col>18</xdr:col>
      <xdr:colOff>444500</xdr:colOff>
      <xdr:row>30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763421-60C7-3C4F-95EF-F3C919D795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ecast_ets_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cast.ets sample"/>
      <sheetName val="Forecasting chart"/>
    </sheetNames>
    <sheetDataSet>
      <sheetData sheetId="0">
        <row r="3">
          <cell r="B3" t="str">
            <v>Airport Passengers</v>
          </cell>
          <cell r="C3" t="str">
            <v>Forecast (Airport Passengers)</v>
          </cell>
          <cell r="D3" t="str">
            <v>Lower Confidence Bound (Airport Passengers)</v>
          </cell>
          <cell r="E3" t="str">
            <v>Upper Confidence Bound (Airport Passengers)</v>
          </cell>
        </row>
        <row r="4">
          <cell r="A4">
            <v>39814</v>
          </cell>
          <cell r="B4">
            <v>2644539</v>
          </cell>
        </row>
        <row r="5">
          <cell r="A5">
            <v>39845</v>
          </cell>
          <cell r="B5">
            <v>2359800</v>
          </cell>
        </row>
        <row r="6">
          <cell r="A6">
            <v>39873</v>
          </cell>
          <cell r="B6">
            <v>2925918</v>
          </cell>
        </row>
        <row r="7">
          <cell r="A7">
            <v>39904</v>
          </cell>
          <cell r="B7">
            <v>3024973</v>
          </cell>
        </row>
        <row r="8">
          <cell r="A8">
            <v>39934</v>
          </cell>
          <cell r="B8">
            <v>3177100</v>
          </cell>
        </row>
        <row r="9">
          <cell r="A9">
            <v>39965</v>
          </cell>
          <cell r="B9">
            <v>3419595</v>
          </cell>
        </row>
        <row r="10">
          <cell r="A10">
            <v>39995</v>
          </cell>
          <cell r="B10">
            <v>3649702</v>
          </cell>
        </row>
        <row r="11">
          <cell r="A11">
            <v>40026</v>
          </cell>
          <cell r="B11">
            <v>3650668</v>
          </cell>
        </row>
        <row r="12">
          <cell r="A12">
            <v>40057</v>
          </cell>
          <cell r="B12">
            <v>3191526</v>
          </cell>
        </row>
        <row r="13">
          <cell r="A13">
            <v>40087</v>
          </cell>
          <cell r="B13">
            <v>3249428</v>
          </cell>
        </row>
        <row r="14">
          <cell r="A14">
            <v>40118</v>
          </cell>
          <cell r="B14">
            <v>2971484</v>
          </cell>
        </row>
        <row r="15">
          <cell r="A15">
            <v>40148</v>
          </cell>
          <cell r="B15">
            <v>3074209</v>
          </cell>
        </row>
        <row r="16">
          <cell r="A16">
            <v>40179</v>
          </cell>
          <cell r="B16">
            <v>2785466</v>
          </cell>
        </row>
        <row r="17">
          <cell r="A17">
            <v>40210</v>
          </cell>
          <cell r="B17">
            <v>2515361</v>
          </cell>
        </row>
        <row r="18">
          <cell r="A18">
            <v>40238</v>
          </cell>
          <cell r="B18">
            <v>3105958</v>
          </cell>
        </row>
        <row r="19">
          <cell r="A19">
            <v>40269</v>
          </cell>
          <cell r="B19">
            <v>3139059</v>
          </cell>
        </row>
        <row r="20">
          <cell r="A20">
            <v>40299</v>
          </cell>
          <cell r="B20">
            <v>3380355</v>
          </cell>
        </row>
        <row r="21">
          <cell r="A21">
            <v>40330</v>
          </cell>
          <cell r="B21">
            <v>3612886</v>
          </cell>
        </row>
        <row r="22">
          <cell r="A22">
            <v>40360</v>
          </cell>
          <cell r="B22">
            <v>3765824</v>
          </cell>
        </row>
        <row r="23">
          <cell r="A23">
            <v>40391</v>
          </cell>
          <cell r="B23">
            <v>3771842</v>
          </cell>
        </row>
        <row r="24">
          <cell r="A24">
            <v>40422</v>
          </cell>
          <cell r="B24">
            <v>3356365</v>
          </cell>
        </row>
        <row r="25">
          <cell r="A25">
            <v>40452</v>
          </cell>
          <cell r="B25">
            <v>3490100</v>
          </cell>
        </row>
        <row r="26">
          <cell r="A26">
            <v>40483</v>
          </cell>
          <cell r="B26">
            <v>3163659</v>
          </cell>
        </row>
        <row r="27">
          <cell r="A27">
            <v>40513</v>
          </cell>
          <cell r="B27">
            <v>3167124</v>
          </cell>
        </row>
        <row r="28">
          <cell r="A28">
            <v>40544</v>
          </cell>
          <cell r="B28">
            <v>2883810</v>
          </cell>
        </row>
        <row r="29">
          <cell r="A29">
            <v>40575</v>
          </cell>
          <cell r="B29">
            <v>2610667</v>
          </cell>
        </row>
        <row r="30">
          <cell r="A30">
            <v>40603</v>
          </cell>
          <cell r="B30">
            <v>3129205</v>
          </cell>
        </row>
        <row r="31">
          <cell r="A31">
            <v>40634</v>
          </cell>
          <cell r="B31">
            <v>3200527</v>
          </cell>
        </row>
        <row r="32">
          <cell r="A32">
            <v>40664</v>
          </cell>
          <cell r="B32">
            <v>3547804</v>
          </cell>
        </row>
        <row r="33">
          <cell r="A33">
            <v>40695</v>
          </cell>
          <cell r="B33">
            <v>3766323</v>
          </cell>
        </row>
        <row r="34">
          <cell r="A34">
            <v>40725</v>
          </cell>
          <cell r="B34">
            <v>3935589</v>
          </cell>
        </row>
        <row r="35">
          <cell r="A35">
            <v>40756</v>
          </cell>
          <cell r="B35">
            <v>3917884</v>
          </cell>
        </row>
        <row r="36">
          <cell r="A36">
            <v>40787</v>
          </cell>
          <cell r="B36">
            <v>3564970</v>
          </cell>
        </row>
        <row r="37">
          <cell r="A37">
            <v>40817</v>
          </cell>
          <cell r="B37">
            <v>3602455</v>
          </cell>
        </row>
        <row r="38">
          <cell r="A38">
            <v>40848</v>
          </cell>
          <cell r="B38">
            <v>3326859</v>
          </cell>
        </row>
        <row r="39">
          <cell r="A39">
            <v>40878</v>
          </cell>
          <cell r="B39">
            <v>3441693</v>
          </cell>
        </row>
        <row r="40">
          <cell r="A40">
            <v>40909</v>
          </cell>
          <cell r="B40">
            <v>3211600</v>
          </cell>
        </row>
        <row r="41">
          <cell r="A41">
            <v>40940</v>
          </cell>
          <cell r="B41">
            <v>2998119</v>
          </cell>
        </row>
        <row r="42">
          <cell r="A42">
            <v>40969</v>
          </cell>
          <cell r="B42">
            <v>3472440</v>
          </cell>
        </row>
        <row r="43">
          <cell r="A43">
            <v>41000</v>
          </cell>
          <cell r="B43">
            <v>3563007</v>
          </cell>
        </row>
        <row r="44">
          <cell r="A44">
            <v>41030</v>
          </cell>
          <cell r="B44">
            <v>3820570</v>
          </cell>
        </row>
        <row r="45">
          <cell r="A45">
            <v>41061</v>
          </cell>
          <cell r="B45">
            <v>4107195</v>
          </cell>
        </row>
        <row r="46">
          <cell r="A46">
            <v>41091</v>
          </cell>
          <cell r="B46">
            <v>4284443</v>
          </cell>
        </row>
        <row r="47">
          <cell r="A47">
            <v>41122</v>
          </cell>
          <cell r="B47">
            <v>4356216</v>
          </cell>
        </row>
        <row r="48">
          <cell r="A48">
            <v>41153</v>
          </cell>
          <cell r="B48">
            <v>3819379</v>
          </cell>
        </row>
        <row r="49">
          <cell r="A49">
            <v>41183</v>
          </cell>
          <cell r="B49">
            <v>3844987</v>
          </cell>
        </row>
        <row r="50">
          <cell r="A50">
            <v>41214</v>
          </cell>
          <cell r="B50">
            <v>3478890</v>
          </cell>
        </row>
        <row r="51">
          <cell r="A51">
            <v>41244</v>
          </cell>
          <cell r="B51">
            <v>3443039</v>
          </cell>
        </row>
        <row r="52">
          <cell r="A52">
            <v>41275</v>
          </cell>
          <cell r="B52">
            <v>3204637</v>
          </cell>
        </row>
        <row r="53">
          <cell r="A53">
            <v>41306</v>
          </cell>
          <cell r="B53">
            <v>2966477</v>
          </cell>
        </row>
        <row r="54">
          <cell r="A54">
            <v>41334</v>
          </cell>
          <cell r="B54">
            <v>3593364</v>
          </cell>
        </row>
        <row r="55">
          <cell r="A55">
            <v>41365</v>
          </cell>
          <cell r="B55">
            <v>3604104</v>
          </cell>
        </row>
        <row r="56">
          <cell r="A56">
            <v>41395</v>
          </cell>
          <cell r="B56">
            <v>3933016</v>
          </cell>
        </row>
        <row r="57">
          <cell r="A57">
            <v>41426</v>
          </cell>
          <cell r="B57">
            <v>4146797</v>
          </cell>
        </row>
        <row r="58">
          <cell r="A58">
            <v>41456</v>
          </cell>
          <cell r="B58">
            <v>4176486</v>
          </cell>
        </row>
        <row r="59">
          <cell r="A59">
            <v>41487</v>
          </cell>
          <cell r="B59">
            <v>4347059</v>
          </cell>
        </row>
        <row r="60">
          <cell r="A60">
            <v>41518</v>
          </cell>
          <cell r="B60">
            <v>3781168</v>
          </cell>
          <cell r="C60">
            <v>3781168</v>
          </cell>
          <cell r="D60">
            <v>3781168</v>
          </cell>
          <cell r="E60">
            <v>3781168</v>
          </cell>
        </row>
        <row r="61">
          <cell r="A61">
            <v>41548</v>
          </cell>
          <cell r="C61">
            <v>3858196.3569040108</v>
          </cell>
          <cell r="D61">
            <v>3695827.071337596</v>
          </cell>
          <cell r="E61">
            <v>4020565.6424704255</v>
          </cell>
        </row>
        <row r="62">
          <cell r="A62">
            <v>41579</v>
          </cell>
          <cell r="C62">
            <v>3562679.8147925721</v>
          </cell>
          <cell r="D62">
            <v>3395234.3290626127</v>
          </cell>
          <cell r="E62">
            <v>3730125.3005225314</v>
          </cell>
        </row>
        <row r="63">
          <cell r="A63">
            <v>41609</v>
          </cell>
          <cell r="C63">
            <v>3633798.4729250954</v>
          </cell>
          <cell r="D63">
            <v>3461387.5968217924</v>
          </cell>
          <cell r="E63">
            <v>3806209.3490283983</v>
          </cell>
        </row>
        <row r="64">
          <cell r="A64">
            <v>41640</v>
          </cell>
          <cell r="C64">
            <v>3366457.3612811649</v>
          </cell>
          <cell r="D64">
            <v>3189182.4444287894</v>
          </cell>
          <cell r="E64">
            <v>3543732.2781335404</v>
          </cell>
        </row>
        <row r="65">
          <cell r="A65">
            <v>41671</v>
          </cell>
          <cell r="C65">
            <v>3110902.6240295651</v>
          </cell>
          <cell r="D65">
            <v>2928856.7472351794</v>
          </cell>
          <cell r="E65">
            <v>3292948.5008239509</v>
          </cell>
        </row>
        <row r="66">
          <cell r="A66">
            <v>41699</v>
          </cell>
          <cell r="C66">
            <v>3614670.2108763144</v>
          </cell>
          <cell r="D66">
            <v>3427939.1790022892</v>
          </cell>
          <cell r="E66">
            <v>3801401.2427503397</v>
          </cell>
        </row>
        <row r="67">
          <cell r="A67">
            <v>41730</v>
          </cell>
          <cell r="C67">
            <v>3666432.117738775</v>
          </cell>
          <cell r="D67">
            <v>3475095.2945883656</v>
          </cell>
          <cell r="E67">
            <v>3857768.9408891844</v>
          </cell>
        </row>
        <row r="68">
          <cell r="A68">
            <v>41760</v>
          </cell>
          <cell r="C68">
            <v>3960805.0319508724</v>
          </cell>
          <cell r="D68">
            <v>3764936.0480073574</v>
          </cell>
          <cell r="E68">
            <v>4156674.0158943874</v>
          </cell>
        </row>
        <row r="69">
          <cell r="A69">
            <v>41791</v>
          </cell>
          <cell r="C69">
            <v>4182885.9611527501</v>
          </cell>
          <cell r="D69">
            <v>3982553.3179673976</v>
          </cell>
          <cell r="E69">
            <v>4383218.604338103</v>
          </cell>
        </row>
        <row r="70">
          <cell r="A70">
            <v>41821</v>
          </cell>
          <cell r="C70">
            <v>4367447.1020644996</v>
          </cell>
          <cell r="D70">
            <v>4162714.691868763</v>
          </cell>
          <cell r="E70">
            <v>4572179.5122602358</v>
          </cell>
        </row>
        <row r="71">
          <cell r="A71">
            <v>41852</v>
          </cell>
          <cell r="C71">
            <v>4363455.1675175149</v>
          </cell>
          <cell r="D71">
            <v>4154382.7227156921</v>
          </cell>
          <cell r="E71">
            <v>4572527.6123193381</v>
          </cell>
        </row>
        <row r="72">
          <cell r="A72">
            <v>41883</v>
          </cell>
          <cell r="C72">
            <v>3954015.4254007861</v>
          </cell>
          <cell r="D72">
            <v>3740658.9096208187</v>
          </cell>
          <cell r="E72">
            <v>4167371.9411807535</v>
          </cell>
        </row>
        <row r="73">
          <cell r="A73">
            <v>41913</v>
          </cell>
          <cell r="C73">
            <v>4031043.7823047969</v>
          </cell>
          <cell r="D73">
            <v>3813423.808088656</v>
          </cell>
          <cell r="E73">
            <v>4248663.7565209372</v>
          </cell>
        </row>
        <row r="74">
          <cell r="A74">
            <v>41944</v>
          </cell>
          <cell r="C74">
            <v>3735527.2401933582</v>
          </cell>
          <cell r="D74">
            <v>3513725.7444141367</v>
          </cell>
          <cell r="E74">
            <v>3957328.7359725796</v>
          </cell>
        </row>
        <row r="75">
          <cell r="A75">
            <v>41974</v>
          </cell>
          <cell r="C75">
            <v>3806645.8983258815</v>
          </cell>
          <cell r="D75">
            <v>3580709.4021058688</v>
          </cell>
          <cell r="E75">
            <v>4032582.3945458941</v>
          </cell>
        </row>
        <row r="76">
          <cell r="A76">
            <v>42005</v>
          </cell>
          <cell r="C76">
            <v>3539304.7866819515</v>
          </cell>
          <cell r="D76">
            <v>3309277.1877112389</v>
          </cell>
          <cell r="E76">
            <v>3769332.3856526641</v>
          </cell>
        </row>
        <row r="77">
          <cell r="A77">
            <v>42036</v>
          </cell>
          <cell r="C77">
            <v>3283750.0494303512</v>
          </cell>
          <cell r="D77">
            <v>3049672.8310821415</v>
          </cell>
          <cell r="E77">
            <v>3517827.267778561</v>
          </cell>
        </row>
        <row r="78">
          <cell r="A78">
            <v>42064</v>
          </cell>
          <cell r="C78">
            <v>3787517.6362771005</v>
          </cell>
          <cell r="D78">
            <v>3549430.0544170653</v>
          </cell>
          <cell r="E78">
            <v>4025605.2181371357</v>
          </cell>
        </row>
        <row r="79">
          <cell r="A79">
            <v>42095</v>
          </cell>
          <cell r="C79">
            <v>3839279.5431395615</v>
          </cell>
          <cell r="D79">
            <v>3597218.7935852995</v>
          </cell>
          <cell r="E79">
            <v>4081340.2926938236</v>
          </cell>
        </row>
        <row r="80">
          <cell r="A80">
            <v>42125</v>
          </cell>
          <cell r="C80">
            <v>4133652.4573516585</v>
          </cell>
          <cell r="D80">
            <v>3887653.8264740822</v>
          </cell>
          <cell r="E80">
            <v>4379651.0882292343</v>
          </cell>
        </row>
        <row r="81">
          <cell r="A81">
            <v>42156</v>
          </cell>
          <cell r="C81">
            <v>4355733.3865535362</v>
          </cell>
          <cell r="D81">
            <v>4105830.3871314777</v>
          </cell>
          <cell r="E81">
            <v>4605636.3859755946</v>
          </cell>
        </row>
        <row r="82">
          <cell r="A82">
            <v>42186</v>
          </cell>
          <cell r="C82">
            <v>4540294.5274652867</v>
          </cell>
          <cell r="D82">
            <v>4286519.0215908252</v>
          </cell>
          <cell r="E82">
            <v>4794070.0333397482</v>
          </cell>
        </row>
        <row r="83">
          <cell r="A83">
            <v>42217</v>
          </cell>
          <cell r="C83">
            <v>4536302.592918301</v>
          </cell>
          <cell r="D83">
            <v>4278684.903490141</v>
          </cell>
          <cell r="E83">
            <v>4793920.282346461</v>
          </cell>
        </row>
        <row r="84">
          <cell r="A84">
            <v>42248</v>
          </cell>
          <cell r="C84">
            <v>4126862.8508015722</v>
          </cell>
          <cell r="D84">
            <v>3865431.8629269381</v>
          </cell>
          <cell r="E84">
            <v>4388293.8386762068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09F4-4515-B246-AFD7-F2995048658A}">
  <dimension ref="A1:E31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13.33203125" bestFit="1" customWidth="1"/>
    <col min="3" max="3" width="11" customWidth="1"/>
    <col min="4" max="4" width="15.6640625" bestFit="1" customWidth="1"/>
    <col min="5" max="5" width="15.83203125" bestFit="1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1">
        <v>43835</v>
      </c>
      <c r="B2">
        <v>650</v>
      </c>
    </row>
    <row r="3" spans="1:5" x14ac:dyDescent="0.2">
      <c r="A3" s="1">
        <v>43842</v>
      </c>
      <c r="B3">
        <v>837</v>
      </c>
    </row>
    <row r="4" spans="1:5" x14ac:dyDescent="0.2">
      <c r="A4" s="1">
        <v>43849</v>
      </c>
      <c r="B4">
        <v>1020</v>
      </c>
    </row>
    <row r="5" spans="1:5" x14ac:dyDescent="0.2">
      <c r="A5" s="1">
        <v>43856</v>
      </c>
      <c r="B5">
        <v>1176</v>
      </c>
    </row>
    <row r="6" spans="1:5" x14ac:dyDescent="0.2">
      <c r="A6" s="1">
        <v>43863</v>
      </c>
      <c r="B6">
        <v>1489</v>
      </c>
    </row>
    <row r="7" spans="1:5" x14ac:dyDescent="0.2">
      <c r="A7" s="1">
        <v>43870</v>
      </c>
      <c r="B7">
        <v>1823</v>
      </c>
    </row>
    <row r="8" spans="1:5" x14ac:dyDescent="0.2">
      <c r="A8" s="1">
        <v>43877</v>
      </c>
      <c r="B8">
        <v>1991</v>
      </c>
    </row>
    <row r="9" spans="1:5" x14ac:dyDescent="0.2">
      <c r="A9" s="1">
        <v>43884</v>
      </c>
      <c r="B9">
        <v>2166</v>
      </c>
    </row>
    <row r="10" spans="1:5" x14ac:dyDescent="0.2">
      <c r="A10" s="1">
        <v>43891</v>
      </c>
      <c r="B10">
        <v>2334</v>
      </c>
    </row>
    <row r="11" spans="1:5" x14ac:dyDescent="0.2">
      <c r="A11" s="1">
        <v>43898</v>
      </c>
      <c r="B11">
        <v>2607</v>
      </c>
    </row>
    <row r="12" spans="1:5" x14ac:dyDescent="0.2">
      <c r="A12" s="1">
        <v>43905</v>
      </c>
      <c r="B12">
        <v>2734</v>
      </c>
    </row>
    <row r="13" spans="1:5" x14ac:dyDescent="0.2">
      <c r="A13" s="1">
        <v>43912</v>
      </c>
      <c r="B13">
        <v>3492</v>
      </c>
    </row>
    <row r="14" spans="1:5" x14ac:dyDescent="0.2">
      <c r="A14" s="1">
        <v>43919</v>
      </c>
      <c r="B14">
        <v>3608</v>
      </c>
    </row>
    <row r="15" spans="1:5" x14ac:dyDescent="0.2">
      <c r="A15" s="1">
        <v>43926</v>
      </c>
      <c r="B15">
        <v>3857</v>
      </c>
      <c r="C15">
        <f>B15</f>
        <v>3857</v>
      </c>
      <c r="D15">
        <f>C15</f>
        <v>3857</v>
      </c>
      <c r="E15">
        <f>D15</f>
        <v>3857</v>
      </c>
    </row>
    <row r="16" spans="1:5" x14ac:dyDescent="0.2">
      <c r="A16" s="2">
        <v>43933</v>
      </c>
      <c r="B16" s="3"/>
      <c r="C16" s="4">
        <f>_xlfn.FORECAST.ETS(A16,$B$2:$B$15,$A$2:$A$15,0,1)</f>
        <v>4020.9840542855545</v>
      </c>
      <c r="D16" s="4">
        <f>C16-_xlfn.FORECAST.ETS.CONFINT(A16,$B$2:$B$15,$A$2:$A$15,0.95,0,1)</f>
        <v>3730.9027506635011</v>
      </c>
      <c r="E16" s="4">
        <f>C16+_xlfn.FORECAST.ETS.CONFINT(A16,$B$2:$B$15,$A$2:$A$15,0.95,0,1)</f>
        <v>4311.0653579076079</v>
      </c>
    </row>
    <row r="17" spans="1:5" x14ac:dyDescent="0.2">
      <c r="A17" s="2">
        <v>43940</v>
      </c>
      <c r="B17" s="3"/>
      <c r="C17" s="4">
        <f>_xlfn.FORECAST.ETS(A17,$B$2:$B$15,$A$2:$A$15,0,1)</f>
        <v>4268.156589435629</v>
      </c>
      <c r="D17" s="4">
        <f>C17-_xlfn.FORECAST.ETS.CONFINT(A17,$B$2:$B$15,$A$2:$A$15,0.95,0,1)</f>
        <v>3969.0771382708422</v>
      </c>
      <c r="E17" s="4">
        <f>C17+_xlfn.FORECAST.ETS.CONFINT(A17,$B$2:$B$15,$A$2:$A$15,0.95,0,1)</f>
        <v>4567.2360406004154</v>
      </c>
    </row>
    <row r="18" spans="1:5" x14ac:dyDescent="0.2">
      <c r="A18" s="2">
        <v>43947</v>
      </c>
      <c r="B18" s="3"/>
      <c r="C18" s="4">
        <f>_xlfn.FORECAST.ETS(A18,$B$2:$B$15,$A$2:$A$15,0,1)</f>
        <v>4515.3291245857035</v>
      </c>
      <c r="D18" s="4">
        <f>C18-_xlfn.FORECAST.ETS.CONFINT(A18,$B$2:$B$15,$A$2:$A$15,0.95,0,1)</f>
        <v>4207.445705854142</v>
      </c>
      <c r="E18" s="4">
        <f>C18+_xlfn.FORECAST.ETS.CONFINT(A18,$B$2:$B$15,$A$2:$A$15,0.95,0,1)</f>
        <v>4823.212543317265</v>
      </c>
    </row>
    <row r="19" spans="1:5" x14ac:dyDescent="0.2">
      <c r="A19" s="2">
        <v>43954</v>
      </c>
      <c r="B19" s="3"/>
      <c r="C19" s="4">
        <f>_xlfn.FORECAST.ETS(A19,$B$2:$B$15,$A$2:$A$15,0,1)</f>
        <v>4762.501659735779</v>
      </c>
      <c r="D19" s="4">
        <f>C19-_xlfn.FORECAST.ETS.CONFINT(A19,$B$2:$B$15,$A$2:$A$15,0.95,0,1)</f>
        <v>4445.9919833152835</v>
      </c>
      <c r="E19" s="4">
        <f>C19+_xlfn.FORECAST.ETS.CONFINT(A19,$B$2:$B$15,$A$2:$A$15,0.95,0,1)</f>
        <v>5079.0113361562744</v>
      </c>
    </row>
    <row r="20" spans="1:5" x14ac:dyDescent="0.2">
      <c r="A20" s="2">
        <v>43961</v>
      </c>
      <c r="B20" s="3"/>
      <c r="C20" s="4">
        <f>_xlfn.FORECAST.ETS(A20,$B$2:$B$15,$A$2:$A$15,0,1)</f>
        <v>5009.6741948858535</v>
      </c>
      <c r="D20" s="4">
        <f>C20-_xlfn.FORECAST.ETS.CONFINT(A20,$B$2:$B$15,$A$2:$A$15,0.95,0,1)</f>
        <v>4684.701559703637</v>
      </c>
      <c r="E20" s="4">
        <f>C20+_xlfn.FORECAST.ETS.CONFINT(A20,$B$2:$B$15,$A$2:$A$15,0.95,0,1)</f>
        <v>5334.6468300680699</v>
      </c>
    </row>
    <row r="21" spans="1:5" x14ac:dyDescent="0.2">
      <c r="A21" s="2">
        <v>43968</v>
      </c>
      <c r="B21" s="3"/>
      <c r="C21" s="4">
        <f>_xlfn.FORECAST.ETS(A21,$B$2:$B$15,$A$2:$A$15,0,1)</f>
        <v>5256.846730035928</v>
      </c>
      <c r="D21" s="4">
        <f>C21-_xlfn.FORECAST.ETS.CONFINT(A21,$B$2:$B$15,$A$2:$A$15,0.95,0,1)</f>
        <v>4923.5617425664032</v>
      </c>
      <c r="E21" s="4">
        <f>C21+_xlfn.FORECAST.ETS.CONFINT(A21,$B$2:$B$15,$A$2:$A$15,0.95,0,1)</f>
        <v>5590.1317175054528</v>
      </c>
    </row>
    <row r="22" spans="1:5" x14ac:dyDescent="0.2">
      <c r="A22" s="2">
        <v>43975</v>
      </c>
      <c r="B22" s="3"/>
      <c r="C22" s="4">
        <f>_xlfn.FORECAST.ETS(A22,$B$2:$B$15,$A$2:$A$15,0,1)</f>
        <v>5504.0192651860025</v>
      </c>
      <c r="D22" s="4">
        <f>C22-_xlfn.FORECAST.ETS.CONFINT(A22,$B$2:$B$15,$A$2:$A$15,0.95,0,1)</f>
        <v>5162.5612863247752</v>
      </c>
      <c r="E22" s="4">
        <f>C22+_xlfn.FORECAST.ETS.CONFINT(A22,$B$2:$B$15,$A$2:$A$15,0.95,0,1)</f>
        <v>5845.4772440472298</v>
      </c>
    </row>
    <row r="23" spans="1:5" x14ac:dyDescent="0.2">
      <c r="A23" s="2">
        <v>43982</v>
      </c>
      <c r="B23" s="3"/>
      <c r="C23" s="4">
        <f>_xlfn.FORECAST.ETS(A23,$B$2:$B$15,$A$2:$A$15,0,1)</f>
        <v>5751.191800336077</v>
      </c>
      <c r="D23" s="4">
        <f>C23-_xlfn.FORECAST.ETS.CONFINT(A23,$B$2:$B$15,$A$2:$A$15,0.95,0,1)</f>
        <v>5401.6901733328577</v>
      </c>
      <c r="E23" s="4">
        <f>C23+_xlfn.FORECAST.ETS.CONFINT(A23,$B$2:$B$15,$A$2:$A$15,0.95,0,1)</f>
        <v>6100.6934273392962</v>
      </c>
    </row>
    <row r="24" spans="1:5" x14ac:dyDescent="0.2">
      <c r="A24" s="2">
        <v>43989</v>
      </c>
      <c r="B24" s="3"/>
      <c r="C24" s="4">
        <f>_xlfn.FORECAST.ETS(A24,$B$2:$B$15,$A$2:$A$15,0,1)</f>
        <v>5998.3643354861524</v>
      </c>
      <c r="D24" s="4">
        <f>C24-_xlfn.FORECAST.ETS.CONFINT(A24,$B$2:$B$15,$A$2:$A$15,0.95,0,1)</f>
        <v>5640.9394356587936</v>
      </c>
      <c r="E24" s="4">
        <f>C24+_xlfn.FORECAST.ETS.CONFINT(A24,$B$2:$B$15,$A$2:$A$15,0.95,0,1)</f>
        <v>6355.7892353135112</v>
      </c>
    </row>
    <row r="25" spans="1:5" x14ac:dyDescent="0.2">
      <c r="A25" s="2">
        <v>43996</v>
      </c>
      <c r="B25" s="3"/>
      <c r="C25" s="4">
        <f>_xlfn.FORECAST.ETS(A25,$B$2:$B$15,$A$2:$A$15,0,1)</f>
        <v>6245.536870636226</v>
      </c>
      <c r="D25" s="4">
        <f>C25-_xlfn.FORECAST.ETS.CONFINT(A25,$B$2:$B$15,$A$2:$A$15,0.95,0,1)</f>
        <v>5880.3010087080493</v>
      </c>
      <c r="E25" s="4">
        <f>C25+_xlfn.FORECAST.ETS.CONFINT(A25,$B$2:$B$15,$A$2:$A$15,0.95,0,1)</f>
        <v>6610.7727325644028</v>
      </c>
    </row>
    <row r="26" spans="1:5" x14ac:dyDescent="0.2">
      <c r="A26" s="2">
        <v>44003</v>
      </c>
      <c r="B26" s="3"/>
      <c r="C26" s="4">
        <f>_xlfn.FORECAST.ETS(A26,$B$2:$B$15,$A$2:$A$15,0,1)</f>
        <v>6492.7094057863014</v>
      </c>
      <c r="D26" s="4">
        <f>C26-_xlfn.FORECAST.ETS.CONFINT(A26,$B$2:$B$15,$A$2:$A$15,0.95,0,1)</f>
        <v>6119.7676100088811</v>
      </c>
      <c r="E26" s="4">
        <f>C26+_xlfn.FORECAST.ETS.CONFINT(A26,$B$2:$B$15,$A$2:$A$15,0.95,0,1)</f>
        <v>6865.6512015637218</v>
      </c>
    </row>
    <row r="27" spans="1:5" x14ac:dyDescent="0.2">
      <c r="A27" s="2">
        <v>44010</v>
      </c>
      <c r="B27" s="3"/>
      <c r="C27" s="4">
        <f>_xlfn.FORECAST.ETS(A27,$B$2:$B$15,$A$2:$A$15,0,1)</f>
        <v>6739.8819409363759</v>
      </c>
      <c r="D27" s="4">
        <f>C27-_xlfn.FORECAST.ETS.CONFINT(A27,$B$2:$B$15,$A$2:$A$15,0.95,0,1)</f>
        <v>6359.3326380744111</v>
      </c>
      <c r="E27" s="4">
        <f>C27+_xlfn.FORECAST.ETS.CONFINT(A27,$B$2:$B$15,$A$2:$A$15,0.95,0,1)</f>
        <v>7120.4312437983408</v>
      </c>
    </row>
    <row r="28" spans="1:5" x14ac:dyDescent="0.2">
      <c r="A28" s="2">
        <v>44017</v>
      </c>
      <c r="B28" s="3"/>
      <c r="C28" s="4">
        <f>_xlfn.FORECAST.ETS(A28,$B$2:$B$15,$A$2:$A$15,0,1)</f>
        <v>6987.0544760864504</v>
      </c>
      <c r="D28" s="4">
        <f>C28-_xlfn.FORECAST.ETS.CONFINT(A28,$B$2:$B$15,$A$2:$A$15,0.95,0,1)</f>
        <v>6598.9900874266996</v>
      </c>
      <c r="E28" s="4">
        <f>C28+_xlfn.FORECAST.ETS.CONFINT(A28,$B$2:$B$15,$A$2:$A$15,0.95,0,1)</f>
        <v>7375.1188647462013</v>
      </c>
    </row>
    <row r="29" spans="1:5" x14ac:dyDescent="0.2">
      <c r="A29" s="2">
        <v>44024</v>
      </c>
      <c r="B29" s="3"/>
      <c r="C29" s="4">
        <f>_xlfn.FORECAST.ETS(A29,$B$2:$B$15,$A$2:$A$15,0,1)</f>
        <v>7234.227011236525</v>
      </c>
      <c r="D29" s="4">
        <f>C29-_xlfn.FORECAST.ETS.CONFINT(A29,$B$2:$B$15,$A$2:$A$15,0.95,0,1)</f>
        <v>6838.7344767388076</v>
      </c>
      <c r="E29" s="4">
        <f>C29+_xlfn.FORECAST.ETS.CONFINT(A29,$B$2:$B$15,$A$2:$A$15,0.95,0,1)</f>
        <v>7629.7195457342423</v>
      </c>
    </row>
    <row r="30" spans="1:5" x14ac:dyDescent="0.2">
      <c r="A30" s="2">
        <v>44031</v>
      </c>
      <c r="B30" s="3"/>
      <c r="C30" s="4">
        <f>_xlfn.FORECAST.ETS(A30,$B$2:$B$15,$A$2:$A$15,0,1)</f>
        <v>7481.3995463865995</v>
      </c>
      <c r="D30" s="4">
        <f>C30-_xlfn.FORECAST.ETS.CONFINT(A30,$B$2:$B$15,$A$2:$A$15,0.95,0,1)</f>
        <v>7078.5607877054881</v>
      </c>
      <c r="E30" s="4">
        <f>C30+_xlfn.FORECAST.ETS.CONFINT(A30,$B$2:$B$15,$A$2:$A$15,0.95,0,1)</f>
        <v>7884.2383050677108</v>
      </c>
    </row>
    <row r="31" spans="1:5" x14ac:dyDescent="0.2">
      <c r="A31" s="2">
        <v>44038</v>
      </c>
      <c r="B31" s="3"/>
      <c r="C31" s="4">
        <f>_xlfn.FORECAST.ETS(A31,$B$2:$B$15,$A$2:$A$15,0,1)</f>
        <v>7728.5720815366749</v>
      </c>
      <c r="D31" s="4">
        <f>C31-_xlfn.FORECAST.ETS.CONFINT(A31,$B$2:$B$15,$A$2:$A$15,0.95,0,1)</f>
        <v>7318.4644127506308</v>
      </c>
      <c r="E31" s="4">
        <f>C31+_xlfn.FORECAST.ETS.CONFINT(A31,$B$2:$B$15,$A$2:$A$15,0.95,0,1)</f>
        <v>8138.679750322719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2020-10-09T22:59:20Z</dcterms:created>
  <dcterms:modified xsi:type="dcterms:W3CDTF">2020-10-10T02:44:49Z</dcterms:modified>
</cp:coreProperties>
</file>