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120" windowWidth="9588" windowHeight="6372"/>
  </bookViews>
  <sheets>
    <sheet name="С00-С80" sheetId="4" r:id="rId1"/>
  </sheets>
  <calcPr calcId="125725"/>
</workbook>
</file>

<file path=xl/calcChain.xml><?xml version="1.0" encoding="utf-8"?>
<calcChain xmlns="http://schemas.openxmlformats.org/spreadsheetml/2006/main">
  <c r="I28" i="4"/>
  <c r="J28"/>
  <c r="J27"/>
  <c r="I27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</calcChain>
</file>

<file path=xl/sharedStrings.xml><?xml version="1.0" encoding="utf-8"?>
<sst xmlns="http://schemas.openxmlformats.org/spreadsheetml/2006/main" count="11" uniqueCount="11">
  <si>
    <t>year</t>
  </si>
  <si>
    <t>Low bound</t>
  </si>
  <si>
    <t>Up bound</t>
  </si>
  <si>
    <t>RUS</t>
  </si>
  <si>
    <t xml:space="preserve">SIR </t>
  </si>
  <si>
    <t>Observ</t>
  </si>
  <si>
    <t>Expect</t>
  </si>
  <si>
    <t>p-value</t>
  </si>
  <si>
    <t>low</t>
  </si>
  <si>
    <t>up</t>
  </si>
  <si>
    <r>
      <t xml:space="preserve">SIR </t>
    </r>
    <r>
      <rPr>
        <sz val="10"/>
        <rFont val="Arial"/>
        <family val="2"/>
        <charset val="204"/>
      </rPr>
      <t xml:space="preserve"> Full</t>
    </r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</si>
</sst>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 CYR"/>
    </font>
    <font>
      <b/>
      <sz val="10"/>
      <name val="Arial"/>
      <family val="2"/>
      <charset val="204"/>
    </font>
    <font>
      <sz val="10"/>
      <color indexed="12"/>
      <name val="Arial CYR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0" xfId="0"/>
    <xf numFmtId="2" fontId="0" fillId="0" borderId="0" xfId="0" applyNumberFormat="1"/>
    <xf numFmtId="0" fontId="0" fillId="0" borderId="0" xfId="0" applyNumberFormat="1" applyBorder="1"/>
    <xf numFmtId="0" fontId="4" fillId="0" borderId="0" xfId="0" applyFon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0047863634270589"/>
          <c:y val="8.8669639186668092E-2"/>
          <c:w val="0.84848617001559079"/>
          <c:h val="0.64213277548577263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'С00-С80'!$A$3:$A$28</c:f>
              <c:numCache>
                <c:formatCode>General</c:formatCode>
                <c:ptCount val="26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</c:numCache>
            </c:numRef>
          </c:xVal>
          <c:yVal>
            <c:numRef>
              <c:f>'С00-С80'!$B$3:$B$28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'С00-С80'!$J$9:$J$28</c:f>
                <c:numCache>
                  <c:formatCode>General</c:formatCode>
                  <c:ptCount val="20"/>
                  <c:pt idx="0">
                    <c:v>0.18399999999999994</c:v>
                  </c:pt>
                  <c:pt idx="1">
                    <c:v>0.18099999999999983</c:v>
                  </c:pt>
                  <c:pt idx="2">
                    <c:v>0.16700000000000004</c:v>
                  </c:pt>
                  <c:pt idx="3">
                    <c:v>0.15999999999999992</c:v>
                  </c:pt>
                  <c:pt idx="4">
                    <c:v>0.14599999999999991</c:v>
                  </c:pt>
                  <c:pt idx="5">
                    <c:v>0.14399999999999991</c:v>
                  </c:pt>
                  <c:pt idx="6">
                    <c:v>0.13100000000000001</c:v>
                  </c:pt>
                  <c:pt idx="7">
                    <c:v>0.13500000000000001</c:v>
                  </c:pt>
                  <c:pt idx="8">
                    <c:v>0.12600000000000011</c:v>
                  </c:pt>
                  <c:pt idx="9">
                    <c:v>0.11899999999999999</c:v>
                  </c:pt>
                  <c:pt idx="10">
                    <c:v>0.11899999999999999</c:v>
                  </c:pt>
                  <c:pt idx="11">
                    <c:v>0.11499999999999999</c:v>
                  </c:pt>
                  <c:pt idx="12">
                    <c:v>0.10299999999999998</c:v>
                  </c:pt>
                  <c:pt idx="13">
                    <c:v>9.8999999999999977E-2</c:v>
                  </c:pt>
                  <c:pt idx="14">
                    <c:v>0.10399999999999987</c:v>
                  </c:pt>
                  <c:pt idx="15">
                    <c:v>0.10099999999999998</c:v>
                  </c:pt>
                  <c:pt idx="16">
                    <c:v>9.3999999999999861E-2</c:v>
                  </c:pt>
                  <c:pt idx="17">
                    <c:v>9.6000000000000085E-2</c:v>
                  </c:pt>
                  <c:pt idx="18">
                    <c:v>9.2999999999999972E-2</c:v>
                  </c:pt>
                  <c:pt idx="19">
                    <c:v>9.8000000000000087E-2</c:v>
                  </c:pt>
                </c:numCache>
              </c:numRef>
            </c:plus>
            <c:minus>
              <c:numRef>
                <c:f>'С00-С80'!$I$9:$I$28</c:f>
                <c:numCache>
                  <c:formatCode>General</c:formatCode>
                  <c:ptCount val="20"/>
                  <c:pt idx="0">
                    <c:v>0.16599999999999993</c:v>
                  </c:pt>
                  <c:pt idx="1">
                    <c:v>0.16600000000000015</c:v>
                  </c:pt>
                  <c:pt idx="2">
                    <c:v>0.14599999999999991</c:v>
                  </c:pt>
                  <c:pt idx="3">
                    <c:v>0.14599999999999991</c:v>
                  </c:pt>
                  <c:pt idx="4">
                    <c:v>0.14500000000000002</c:v>
                  </c:pt>
                  <c:pt idx="5">
                    <c:v>0.13400000000000012</c:v>
                  </c:pt>
                  <c:pt idx="6">
                    <c:v>0.1180000000000001</c:v>
                  </c:pt>
                  <c:pt idx="7">
                    <c:v>0.125</c:v>
                  </c:pt>
                  <c:pt idx="8">
                    <c:v>0.12199999999999989</c:v>
                  </c:pt>
                  <c:pt idx="9">
                    <c:v>0.11499999999999999</c:v>
                  </c:pt>
                  <c:pt idx="10">
                    <c:v>0.10999999999999988</c:v>
                  </c:pt>
                  <c:pt idx="11">
                    <c:v>0.10060000000000013</c:v>
                  </c:pt>
                  <c:pt idx="12">
                    <c:v>0.10270000000000001</c:v>
                  </c:pt>
                  <c:pt idx="13">
                    <c:v>0.10320000000000007</c:v>
                  </c:pt>
                  <c:pt idx="14">
                    <c:v>9.3400000000000039E-2</c:v>
                  </c:pt>
                  <c:pt idx="15">
                    <c:v>9.2300000000000049E-2</c:v>
                  </c:pt>
                  <c:pt idx="16">
                    <c:v>9.3000000000000083E-2</c:v>
                  </c:pt>
                  <c:pt idx="17">
                    <c:v>8.2099999999999951E-2</c:v>
                  </c:pt>
                  <c:pt idx="18">
                    <c:v>8.5699999999999998E-2</c:v>
                  </c:pt>
                  <c:pt idx="19">
                    <c:v>9.4999999999999973E-2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'С00-С80'!$A$9:$A$28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xVal>
          <c:yVal>
            <c:numRef>
              <c:f>'С00-С80'!$C$9:$C$28</c:f>
              <c:numCache>
                <c:formatCode>General</c:formatCode>
                <c:ptCount val="20"/>
                <c:pt idx="0">
                  <c:v>1.29</c:v>
                </c:pt>
                <c:pt idx="1">
                  <c:v>1.37</c:v>
                </c:pt>
                <c:pt idx="2">
                  <c:v>1.23</c:v>
                </c:pt>
                <c:pt idx="3">
                  <c:v>1.26</c:v>
                </c:pt>
                <c:pt idx="4">
                  <c:v>1.28</c:v>
                </c:pt>
                <c:pt idx="5">
                  <c:v>1.26</c:v>
                </c:pt>
                <c:pt idx="6">
                  <c:v>1.06</c:v>
                </c:pt>
                <c:pt idx="7">
                  <c:v>1.24</c:v>
                </c:pt>
                <c:pt idx="8">
                  <c:v>1.21</c:v>
                </c:pt>
                <c:pt idx="9">
                  <c:v>1.17</c:v>
                </c:pt>
                <c:pt idx="10">
                  <c:v>1.18</c:v>
                </c:pt>
                <c:pt idx="11">
                  <c:v>1.1000000000000001</c:v>
                </c:pt>
                <c:pt idx="12">
                  <c:v>1.07</c:v>
                </c:pt>
                <c:pt idx="13">
                  <c:v>1.06</c:v>
                </c:pt>
                <c:pt idx="14">
                  <c:v>1.07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0.99</c:v>
                </c:pt>
                <c:pt idx="18">
                  <c:v>1.03</c:v>
                </c:pt>
                <c:pt idx="19">
                  <c:v>1.1399999999999999</c:v>
                </c:pt>
              </c:numCache>
            </c:numRef>
          </c:yVal>
        </c:ser>
        <c:axId val="86532864"/>
        <c:axId val="86535168"/>
      </c:scatterChart>
      <c:valAx>
        <c:axId val="86532864"/>
        <c:scaling>
          <c:orientation val="minMax"/>
          <c:max val="2011"/>
          <c:min val="1991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 наблюдения</a:t>
                </a:r>
              </a:p>
            </c:rich>
          </c:tx>
          <c:layout>
            <c:manualLayout>
              <c:xMode val="edge"/>
              <c:yMode val="edge"/>
              <c:x val="0.44816656724507753"/>
              <c:y val="0.908630567683425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6535168"/>
        <c:crosses val="autoZero"/>
        <c:crossBetween val="midCat"/>
        <c:majorUnit val="1"/>
      </c:valAx>
      <c:valAx>
        <c:axId val="86535168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SMR </a:t>
                </a:r>
              </a:p>
            </c:rich>
          </c:tx>
          <c:layout>
            <c:manualLayout>
              <c:xMode val="edge"/>
              <c:yMode val="edge"/>
              <c:x val="2.3923482237281638E-2"/>
              <c:y val="0.44670106120749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6532864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35</xdr:row>
      <xdr:rowOff>9525</xdr:rowOff>
    </xdr:from>
    <xdr:to>
      <xdr:col>11</xdr:col>
      <xdr:colOff>57150</xdr:colOff>
      <xdr:row>54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Normal="100" zoomScaleSheetLayoutView="100" workbookViewId="0">
      <selection activeCell="O16" sqref="O16"/>
    </sheetView>
  </sheetViews>
  <sheetFormatPr defaultRowHeight="13.2"/>
  <sheetData>
    <row r="1" spans="1:11">
      <c r="A1" s="13" t="s">
        <v>10</v>
      </c>
      <c r="B1" s="14"/>
      <c r="C1" s="14"/>
      <c r="D1" s="14"/>
      <c r="E1" s="14"/>
      <c r="F1" s="14"/>
      <c r="G1" s="14"/>
      <c r="H1" s="15"/>
    </row>
    <row r="2" spans="1:11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7</v>
      </c>
      <c r="G2" s="1" t="s">
        <v>5</v>
      </c>
      <c r="H2" s="1" t="s">
        <v>6</v>
      </c>
      <c r="I2" s="1" t="s">
        <v>8</v>
      </c>
      <c r="J2" s="1" t="s">
        <v>9</v>
      </c>
    </row>
    <row r="3" spans="1:11">
      <c r="A3" s="1">
        <v>1986</v>
      </c>
      <c r="B3" s="1">
        <v>1</v>
      </c>
      <c r="C3" s="1"/>
      <c r="D3" s="2"/>
      <c r="E3" s="1"/>
      <c r="F3" s="1"/>
    </row>
    <row r="4" spans="1:11">
      <c r="A4" s="1">
        <v>1987</v>
      </c>
      <c r="B4" s="1">
        <v>1</v>
      </c>
      <c r="C4" s="1"/>
      <c r="D4" s="1"/>
      <c r="E4" s="1"/>
      <c r="F4" s="1"/>
      <c r="G4" s="1"/>
    </row>
    <row r="5" spans="1:11">
      <c r="A5" s="1">
        <v>1988</v>
      </c>
      <c r="B5" s="1">
        <v>1</v>
      </c>
      <c r="C5" s="1"/>
      <c r="D5" s="1"/>
      <c r="E5" s="1"/>
      <c r="F5" s="1"/>
      <c r="G5" s="1"/>
    </row>
    <row r="6" spans="1:11">
      <c r="A6" s="1">
        <v>1989</v>
      </c>
      <c r="B6" s="1">
        <v>1</v>
      </c>
      <c r="C6" s="1"/>
      <c r="D6" s="1"/>
      <c r="E6" s="1"/>
      <c r="F6" s="1"/>
      <c r="G6" s="1"/>
      <c r="H6" s="7"/>
    </row>
    <row r="7" spans="1:11">
      <c r="A7" s="1">
        <v>1990</v>
      </c>
      <c r="B7" s="1">
        <v>1</v>
      </c>
      <c r="C7" s="1"/>
      <c r="D7" s="1"/>
      <c r="E7" s="1"/>
      <c r="F7" s="1"/>
      <c r="G7" s="1"/>
      <c r="H7" s="7"/>
    </row>
    <row r="8" spans="1:11" ht="13.8" thickBot="1">
      <c r="A8" s="1">
        <v>1991</v>
      </c>
      <c r="B8" s="1">
        <v>1</v>
      </c>
      <c r="C8" s="1"/>
      <c r="D8" s="1"/>
      <c r="E8" s="1"/>
      <c r="F8" s="1"/>
      <c r="G8" s="1"/>
      <c r="H8" s="7"/>
      <c r="K8" s="8"/>
    </row>
    <row r="9" spans="1:11" s="4" customFormat="1" ht="13.8" thickTop="1">
      <c r="A9" s="3">
        <v>1992</v>
      </c>
      <c r="B9" s="3">
        <v>1</v>
      </c>
      <c r="C9" s="10">
        <v>1.29</v>
      </c>
      <c r="D9" s="7">
        <v>1.1240000000000001</v>
      </c>
      <c r="E9" s="7">
        <v>1.474</v>
      </c>
      <c r="F9" s="7">
        <v>3.3E-3</v>
      </c>
      <c r="G9" s="6">
        <v>209</v>
      </c>
      <c r="H9" s="7">
        <v>161.91999999999999</v>
      </c>
      <c r="I9" s="4">
        <f t="shared" ref="I9:I27" si="0">C9-D9</f>
        <v>0.16599999999999993</v>
      </c>
      <c r="J9" s="4">
        <f t="shared" ref="J9:J27" si="1">E9-C9</f>
        <v>0.18399999999999994</v>
      </c>
      <c r="K9" s="8"/>
    </row>
    <row r="10" spans="1:11" s="4" customFormat="1">
      <c r="A10" s="3">
        <v>1993</v>
      </c>
      <c r="B10" s="3">
        <v>1</v>
      </c>
      <c r="C10" s="11">
        <v>1.37</v>
      </c>
      <c r="D10" s="7">
        <v>1.204</v>
      </c>
      <c r="E10" s="7">
        <v>1.5509999999999999</v>
      </c>
      <c r="F10" s="7">
        <v>0</v>
      </c>
      <c r="G10" s="6">
        <v>240</v>
      </c>
      <c r="H10" s="7">
        <v>175.108</v>
      </c>
      <c r="I10" s="4">
        <f t="shared" si="0"/>
        <v>0.16600000000000015</v>
      </c>
      <c r="J10" s="4">
        <f t="shared" si="1"/>
        <v>0.18099999999999983</v>
      </c>
      <c r="K10" s="8"/>
    </row>
    <row r="11" spans="1:11" s="4" customFormat="1">
      <c r="A11" s="3">
        <v>1994</v>
      </c>
      <c r="B11" s="3">
        <v>1</v>
      </c>
      <c r="C11" s="11">
        <v>1.23</v>
      </c>
      <c r="D11" s="7">
        <v>1.0840000000000001</v>
      </c>
      <c r="E11" s="7">
        <v>1.397</v>
      </c>
      <c r="F11" s="7">
        <v>2.0000000000000001E-4</v>
      </c>
      <c r="G11" s="6">
        <v>239</v>
      </c>
      <c r="H11" s="7">
        <v>193.71299999999999</v>
      </c>
      <c r="I11" s="4">
        <f t="shared" si="0"/>
        <v>0.14599999999999991</v>
      </c>
      <c r="J11" s="4">
        <f t="shared" si="1"/>
        <v>0.16700000000000004</v>
      </c>
      <c r="K11" s="8"/>
    </row>
    <row r="12" spans="1:11" s="4" customFormat="1">
      <c r="A12" s="3">
        <v>1995</v>
      </c>
      <c r="B12" s="3">
        <v>1</v>
      </c>
      <c r="C12" s="11">
        <v>1.26</v>
      </c>
      <c r="D12" s="7">
        <v>1.1140000000000001</v>
      </c>
      <c r="E12" s="7">
        <v>1.42</v>
      </c>
      <c r="F12" s="7">
        <v>5.9999999999999995E-4</v>
      </c>
      <c r="G12" s="6">
        <v>261</v>
      </c>
      <c r="H12" s="7">
        <v>206.99</v>
      </c>
      <c r="I12" s="4">
        <f t="shared" si="0"/>
        <v>0.14599999999999991</v>
      </c>
      <c r="J12" s="4">
        <f t="shared" si="1"/>
        <v>0.15999999999999992</v>
      </c>
      <c r="K12" s="8"/>
    </row>
    <row r="13" spans="1:11" s="4" customFormat="1">
      <c r="A13" s="3">
        <v>1996</v>
      </c>
      <c r="B13" s="3">
        <v>1</v>
      </c>
      <c r="C13" s="11">
        <v>1.28</v>
      </c>
      <c r="D13" s="7">
        <v>1.135</v>
      </c>
      <c r="E13" s="7">
        <v>1.4259999999999999</v>
      </c>
      <c r="F13" s="7">
        <v>0</v>
      </c>
      <c r="G13" s="6">
        <v>295</v>
      </c>
      <c r="H13" s="7">
        <v>231.32599999999999</v>
      </c>
      <c r="I13" s="4">
        <f t="shared" si="0"/>
        <v>0.14500000000000002</v>
      </c>
      <c r="J13" s="4">
        <f t="shared" si="1"/>
        <v>0.14599999999999991</v>
      </c>
      <c r="K13" s="8"/>
    </row>
    <row r="14" spans="1:11" s="4" customFormat="1">
      <c r="A14" s="3">
        <v>1997</v>
      </c>
      <c r="B14" s="3">
        <v>1</v>
      </c>
      <c r="C14" s="11">
        <v>1.26</v>
      </c>
      <c r="D14" s="7">
        <v>1.1259999999999999</v>
      </c>
      <c r="E14" s="7">
        <v>1.4039999999999999</v>
      </c>
      <c r="F14" s="7">
        <v>1E-4</v>
      </c>
      <c r="G14" s="6">
        <v>314</v>
      </c>
      <c r="H14" s="7">
        <v>249.245</v>
      </c>
      <c r="I14" s="4">
        <f t="shared" si="0"/>
        <v>0.13400000000000012</v>
      </c>
      <c r="J14" s="4">
        <f t="shared" si="1"/>
        <v>0.14399999999999991</v>
      </c>
      <c r="K14" s="8"/>
    </row>
    <row r="15" spans="1:11" s="4" customFormat="1">
      <c r="A15" s="3">
        <v>1998</v>
      </c>
      <c r="B15" s="3">
        <v>1</v>
      </c>
      <c r="C15" s="11">
        <v>1.06</v>
      </c>
      <c r="D15" s="7">
        <v>0.94199999999999995</v>
      </c>
      <c r="E15" s="7">
        <v>1.1910000000000001</v>
      </c>
      <c r="F15" s="7">
        <v>0.3649</v>
      </c>
      <c r="G15" s="6">
        <v>280</v>
      </c>
      <c r="H15" s="7">
        <v>263.75700000000001</v>
      </c>
      <c r="I15" s="4">
        <f t="shared" si="0"/>
        <v>0.1180000000000001</v>
      </c>
      <c r="J15" s="4">
        <f t="shared" si="1"/>
        <v>0.13100000000000001</v>
      </c>
      <c r="K15" s="8"/>
    </row>
    <row r="16" spans="1:11" s="4" customFormat="1">
      <c r="A16" s="3">
        <v>1999</v>
      </c>
      <c r="B16" s="3">
        <v>1</v>
      </c>
      <c r="C16" s="11">
        <v>1.24</v>
      </c>
      <c r="D16" s="7">
        <v>1.115</v>
      </c>
      <c r="E16" s="7">
        <v>1.375</v>
      </c>
      <c r="F16" s="7">
        <v>0</v>
      </c>
      <c r="G16" s="6">
        <v>350</v>
      </c>
      <c r="H16" s="7">
        <v>282.12599999999998</v>
      </c>
      <c r="I16" s="4">
        <f t="shared" si="0"/>
        <v>0.125</v>
      </c>
      <c r="J16" s="4">
        <f t="shared" si="1"/>
        <v>0.13500000000000001</v>
      </c>
      <c r="K16" s="8"/>
    </row>
    <row r="17" spans="1:11" s="4" customFormat="1">
      <c r="A17" s="3">
        <v>2000</v>
      </c>
      <c r="B17" s="3">
        <v>1</v>
      </c>
      <c r="C17" s="11">
        <v>1.21</v>
      </c>
      <c r="D17" s="7">
        <v>1.0880000000000001</v>
      </c>
      <c r="E17" s="7">
        <v>1.3360000000000001</v>
      </c>
      <c r="F17" s="7">
        <v>1E-4</v>
      </c>
      <c r="G17" s="6">
        <v>367</v>
      </c>
      <c r="H17" s="7">
        <v>303.84699999999998</v>
      </c>
      <c r="I17" s="4">
        <f t="shared" si="0"/>
        <v>0.12199999999999989</v>
      </c>
      <c r="J17" s="4">
        <f t="shared" si="1"/>
        <v>0.12600000000000011</v>
      </c>
      <c r="K17" s="8"/>
    </row>
    <row r="18" spans="1:11" s="4" customFormat="1">
      <c r="A18" s="3">
        <v>2001</v>
      </c>
      <c r="B18" s="3">
        <v>1</v>
      </c>
      <c r="C18" s="11">
        <v>1.17</v>
      </c>
      <c r="D18" s="7">
        <v>1.0549999999999999</v>
      </c>
      <c r="E18" s="7">
        <v>1.2889999999999999</v>
      </c>
      <c r="F18" s="7">
        <v>4.0000000000000001E-3</v>
      </c>
      <c r="G18" s="6">
        <v>383</v>
      </c>
      <c r="H18" s="7">
        <v>327.95100000000002</v>
      </c>
      <c r="I18" s="4">
        <f t="shared" si="0"/>
        <v>0.11499999999999999</v>
      </c>
      <c r="J18" s="4">
        <f t="shared" si="1"/>
        <v>0.11899999999999999</v>
      </c>
      <c r="K18" s="8"/>
    </row>
    <row r="19" spans="1:11" s="4" customFormat="1">
      <c r="A19" s="3">
        <v>2002</v>
      </c>
      <c r="B19" s="3">
        <v>1</v>
      </c>
      <c r="C19" s="11">
        <v>1.18</v>
      </c>
      <c r="D19" s="7">
        <v>1.07</v>
      </c>
      <c r="E19" s="7">
        <v>1.2989999999999999</v>
      </c>
      <c r="F19" s="7">
        <v>5.0000000000000001E-4</v>
      </c>
      <c r="G19" s="6">
        <v>408</v>
      </c>
      <c r="H19" s="7">
        <v>345.42700000000002</v>
      </c>
      <c r="I19" s="4">
        <f t="shared" si="0"/>
        <v>0.10999999999999988</v>
      </c>
      <c r="J19" s="4">
        <f t="shared" si="1"/>
        <v>0.11899999999999999</v>
      </c>
      <c r="K19" s="8"/>
    </row>
    <row r="20" spans="1:11" s="4" customFormat="1">
      <c r="A20" s="5">
        <v>2003</v>
      </c>
      <c r="B20" s="5">
        <v>1</v>
      </c>
      <c r="C20" s="11">
        <v>1.1000000000000001</v>
      </c>
      <c r="D20" s="7">
        <v>0.99939999999999996</v>
      </c>
      <c r="E20" s="7">
        <v>1.2150000000000001</v>
      </c>
      <c r="F20" s="7">
        <v>1.17E-2</v>
      </c>
      <c r="G20" s="6">
        <v>402</v>
      </c>
      <c r="H20" s="7">
        <v>364.18200000000002</v>
      </c>
      <c r="I20" s="4">
        <f t="shared" si="0"/>
        <v>0.10060000000000013</v>
      </c>
      <c r="J20" s="4">
        <f t="shared" si="1"/>
        <v>0.11499999999999999</v>
      </c>
      <c r="K20" s="8"/>
    </row>
    <row r="21" spans="1:11" s="4" customFormat="1">
      <c r="A21" s="5">
        <v>2004</v>
      </c>
      <c r="B21" s="5">
        <v>1</v>
      </c>
      <c r="C21" s="11">
        <v>1.07</v>
      </c>
      <c r="D21" s="7">
        <v>0.96730000000000005</v>
      </c>
      <c r="E21" s="7">
        <v>1.173</v>
      </c>
      <c r="F21" s="7">
        <v>0.2177</v>
      </c>
      <c r="G21" s="6">
        <v>412</v>
      </c>
      <c r="H21" s="7">
        <v>386.09899999999999</v>
      </c>
      <c r="I21" s="4">
        <f t="shared" si="0"/>
        <v>0.10270000000000001</v>
      </c>
      <c r="J21" s="4">
        <f t="shared" si="1"/>
        <v>0.10299999999999998</v>
      </c>
      <c r="K21" s="8"/>
    </row>
    <row r="22" spans="1:11" s="4" customFormat="1">
      <c r="A22" s="5">
        <v>2005</v>
      </c>
      <c r="B22" s="5">
        <v>1</v>
      </c>
      <c r="C22" s="11">
        <v>1.06</v>
      </c>
      <c r="D22" s="7">
        <v>0.95679999999999998</v>
      </c>
      <c r="E22" s="7">
        <v>1.159</v>
      </c>
      <c r="F22" s="7">
        <v>0.1091</v>
      </c>
      <c r="G22" s="6">
        <v>419</v>
      </c>
      <c r="H22" s="7">
        <v>397.334</v>
      </c>
      <c r="I22" s="4">
        <f t="shared" si="0"/>
        <v>0.10320000000000007</v>
      </c>
      <c r="J22" s="4">
        <f t="shared" si="1"/>
        <v>9.8999999999999977E-2</v>
      </c>
      <c r="K22" s="8"/>
    </row>
    <row r="23" spans="1:11" s="4" customFormat="1">
      <c r="A23" s="5">
        <v>2006</v>
      </c>
      <c r="B23" s="5">
        <v>1</v>
      </c>
      <c r="C23" s="11">
        <v>1.07</v>
      </c>
      <c r="D23" s="7">
        <v>0.97660000000000002</v>
      </c>
      <c r="E23" s="7">
        <v>1.1739999999999999</v>
      </c>
      <c r="F23" s="7">
        <v>0.13619999999999999</v>
      </c>
      <c r="G23" s="6">
        <v>454</v>
      </c>
      <c r="H23" s="7">
        <v>423.44</v>
      </c>
      <c r="I23" s="4">
        <f t="shared" si="0"/>
        <v>9.3400000000000039E-2</v>
      </c>
      <c r="J23" s="4">
        <f t="shared" si="1"/>
        <v>0.10399999999999987</v>
      </c>
      <c r="K23" s="8"/>
    </row>
    <row r="24" spans="1:11" s="4" customFormat="1">
      <c r="A24" s="5">
        <v>2007</v>
      </c>
      <c r="B24" s="5">
        <v>1</v>
      </c>
      <c r="C24" s="11">
        <v>1.0900000000000001</v>
      </c>
      <c r="D24" s="7">
        <v>0.99770000000000003</v>
      </c>
      <c r="E24" s="7">
        <v>1.1910000000000001</v>
      </c>
      <c r="F24" s="7">
        <v>2.0500000000000001E-2</v>
      </c>
      <c r="G24" s="6">
        <v>488</v>
      </c>
      <c r="H24" s="7">
        <v>447.01799999999997</v>
      </c>
      <c r="I24" s="4">
        <f t="shared" si="0"/>
        <v>9.2300000000000049E-2</v>
      </c>
      <c r="J24" s="4">
        <f t="shared" si="1"/>
        <v>0.10099999999999998</v>
      </c>
      <c r="K24" s="8"/>
    </row>
    <row r="25" spans="1:11" s="4" customFormat="1">
      <c r="A25" s="5">
        <v>2008</v>
      </c>
      <c r="B25" s="5">
        <v>1</v>
      </c>
      <c r="C25" s="11">
        <v>1.05</v>
      </c>
      <c r="D25" s="7">
        <v>0.95699999999999996</v>
      </c>
      <c r="E25" s="7">
        <v>1.1439999999999999</v>
      </c>
      <c r="F25" s="7">
        <v>0.25409999999999999</v>
      </c>
      <c r="G25" s="6">
        <v>483</v>
      </c>
      <c r="H25" s="7">
        <v>461.04199999999997</v>
      </c>
      <c r="I25" s="4">
        <f t="shared" si="0"/>
        <v>9.3000000000000083E-2</v>
      </c>
      <c r="J25" s="4">
        <f t="shared" si="1"/>
        <v>9.3999999999999861E-2</v>
      </c>
      <c r="K25" s="8"/>
    </row>
    <row r="26" spans="1:11">
      <c r="A26" s="5">
        <v>2009</v>
      </c>
      <c r="B26" s="5">
        <v>1</v>
      </c>
      <c r="C26" s="11">
        <v>0.99</v>
      </c>
      <c r="D26" s="7">
        <v>0.90790000000000004</v>
      </c>
      <c r="E26" s="7">
        <v>1.0860000000000001</v>
      </c>
      <c r="F26" s="7">
        <v>0</v>
      </c>
      <c r="G26" s="6">
        <v>479</v>
      </c>
      <c r="H26" s="7">
        <v>481.73500000000001</v>
      </c>
      <c r="I26" s="4">
        <f t="shared" si="0"/>
        <v>8.2099999999999951E-2</v>
      </c>
      <c r="J26" s="4">
        <f t="shared" si="1"/>
        <v>9.6000000000000085E-2</v>
      </c>
    </row>
    <row r="27" spans="1:11">
      <c r="A27" s="5">
        <v>2010</v>
      </c>
      <c r="B27" s="5">
        <v>1</v>
      </c>
      <c r="C27" s="11">
        <v>1.03</v>
      </c>
      <c r="D27" s="7">
        <v>0.94430000000000003</v>
      </c>
      <c r="E27" s="7">
        <v>1.123</v>
      </c>
      <c r="F27" s="7"/>
      <c r="G27" s="6">
        <v>512</v>
      </c>
      <c r="H27" s="7">
        <v>496.57100000000003</v>
      </c>
      <c r="I27" s="9">
        <f t="shared" si="0"/>
        <v>8.5699999999999998E-2</v>
      </c>
      <c r="J27" s="9">
        <f t="shared" si="1"/>
        <v>9.2999999999999972E-2</v>
      </c>
    </row>
    <row r="28" spans="1:11" ht="13.8" thickBot="1">
      <c r="A28" s="5">
        <v>2011</v>
      </c>
      <c r="B28" s="5">
        <v>1</v>
      </c>
      <c r="C28" s="12">
        <v>1.1399999999999999</v>
      </c>
      <c r="D28" s="7">
        <v>1.0449999999999999</v>
      </c>
      <c r="E28" s="7">
        <v>1.238</v>
      </c>
      <c r="G28" s="6">
        <v>536</v>
      </c>
      <c r="H28" s="7">
        <v>470.613</v>
      </c>
      <c r="I28" s="9">
        <f t="shared" ref="I28" si="2">C28-D28</f>
        <v>9.4999999999999973E-2</v>
      </c>
      <c r="J28" s="9">
        <f t="shared" ref="J28" si="3">E28-C28</f>
        <v>9.8000000000000087E-2</v>
      </c>
    </row>
    <row r="29" spans="1:11" ht="13.8" thickTop="1"/>
  </sheetData>
  <mergeCells count="1">
    <mergeCell ref="A1:H1"/>
  </mergeCells>
  <phoneticPr fontId="0" type="noConversion"/>
  <pageMargins left="0.75" right="0.75" top="1" bottom="1" header="0.5" footer="0.5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С00-С80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KVV</cp:lastModifiedBy>
  <cp:lastPrinted>2012-07-11T07:56:03Z</cp:lastPrinted>
  <dcterms:created xsi:type="dcterms:W3CDTF">1996-10-08T23:32:33Z</dcterms:created>
  <dcterms:modified xsi:type="dcterms:W3CDTF">2014-11-19T10:40:35Z</dcterms:modified>
</cp:coreProperties>
</file>