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30" yWindow="570" windowWidth="14055" windowHeight="13740"/>
  </bookViews>
  <sheets>
    <sheet name="Score Calculator" sheetId="1" r:id="rId1"/>
    <sheet name="Sample Strategies" sheetId="2" r:id="rId2"/>
  </sheets>
  <calcPr calcId="125725"/>
</workbook>
</file>

<file path=xl/calcChain.xml><?xml version="1.0" encoding="utf-8"?>
<calcChain xmlns="http://schemas.openxmlformats.org/spreadsheetml/2006/main">
  <c r="F29" i="1"/>
  <c r="E29"/>
  <c r="D29"/>
  <c r="C29"/>
  <c r="F28"/>
  <c r="E28"/>
  <c r="D28"/>
  <c r="C28"/>
  <c r="F27"/>
  <c r="E27"/>
  <c r="D27"/>
  <c r="C27"/>
  <c r="F26"/>
  <c r="E26"/>
  <c r="D26"/>
  <c r="C26"/>
  <c r="D32" s="1"/>
  <c r="G13"/>
  <c r="G12"/>
  <c r="G11"/>
  <c r="G10"/>
  <c r="G14" s="1"/>
  <c r="D33" l="1"/>
  <c r="D35" s="1"/>
</calcChain>
</file>

<file path=xl/sharedStrings.xml><?xml version="1.0" encoding="utf-8"?>
<sst xmlns="http://schemas.openxmlformats.org/spreadsheetml/2006/main" count="55" uniqueCount="34">
  <si>
    <t>Sample Strategies, Corresponding Confusion Matrices &amp; Scores</t>
  </si>
  <si>
    <t>Confusion Matrix</t>
  </si>
  <si>
    <t>Predictions</t>
  </si>
  <si>
    <t>Strategy</t>
  </si>
  <si>
    <t>FNC-1 Score Calculator</t>
  </si>
  <si>
    <t>Random
Guessing</t>
  </si>
  <si>
    <t xml:space="preserve">Instructions: </t>
  </si>
  <si>
    <t>Enter Confusion Matrix in Green Cells</t>
  </si>
  <si>
    <t>Read Off '% Max Score' in Blue Cell</t>
  </si>
  <si>
    <t>Label 
Distribution</t>
  </si>
  <si>
    <t>Training Set
 Distibution</t>
  </si>
  <si>
    <t>Agree</t>
  </si>
  <si>
    <t>Always Guess
 'Unrelated'</t>
  </si>
  <si>
    <t>Disagree</t>
  </si>
  <si>
    <t>Discuss</t>
  </si>
  <si>
    <t>Unrelated</t>
  </si>
  <si>
    <t>Always Guess
 'Discuss'</t>
  </si>
  <si>
    <t>100% on related/unrelated
  then random guess 
'Agree/Disagree/Discuss'</t>
  </si>
  <si>
    <t>100% on related/unrelated
 then always guess 'Discuss'</t>
  </si>
  <si>
    <t>100% accuracy
(All Off diagonal elements = 0)</t>
  </si>
  <si>
    <t>Total Samples:</t>
  </si>
  <si>
    <t>Scoring Mask</t>
  </si>
  <si>
    <t>Prediction Scores</t>
  </si>
  <si>
    <t>Your Total Score:</t>
  </si>
  <si>
    <t>Maximum Score:</t>
  </si>
  <si>
    <t xml:space="preserve"> ← Maximize This!</t>
  </si>
  <si>
    <t>See Next Sheet for Sample Strategies &amp; Correponding Scores</t>
  </si>
  <si>
    <t>% Maximum Score:</t>
  </si>
  <si>
    <t>% Maximum Score = 32.44%</t>
  </si>
  <si>
    <t>% Maximum Score = 40.49%</t>
  </si>
  <si>
    <t>% Maximum Score = 44.49%</t>
  </si>
  <si>
    <t>% Maximum Score = 70.24%</t>
  </si>
  <si>
    <t>% Maximum Score = 84.98%</t>
  </si>
  <si>
    <t>% Maximum Score = 100%</t>
  </si>
</sst>
</file>

<file path=xl/styles.xml><?xml version="1.0" encoding="utf-8"?>
<styleSheet xmlns="http://schemas.openxmlformats.org/spreadsheetml/2006/main">
  <fonts count="9">
    <font>
      <sz val="10"/>
      <color rgb="FF000000"/>
      <name val="Arial"/>
    </font>
    <font>
      <b/>
      <sz val="14"/>
      <name val="Arial"/>
    </font>
    <font>
      <sz val="11"/>
      <color rgb="FF000000"/>
      <name val="Calibri"/>
    </font>
    <font>
      <b/>
      <sz val="10"/>
      <name val="Arial"/>
    </font>
    <font>
      <b/>
      <sz val="11"/>
      <color rgb="FF000000"/>
      <name val="Calibri"/>
    </font>
    <font>
      <b/>
      <sz val="18"/>
      <color rgb="FF000000"/>
      <name val="Calibri"/>
    </font>
    <font>
      <i/>
      <sz val="11"/>
      <color rgb="FF000000"/>
      <name val="Calibri"/>
    </font>
    <font>
      <sz val="10"/>
      <name val="Arial"/>
    </font>
    <font>
      <b/>
      <sz val="12"/>
      <name val="Arial"/>
    </font>
  </fonts>
  <fills count="8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B7FFAB"/>
        <bgColor rgb="FFB7FFAB"/>
      </patternFill>
    </fill>
    <fill>
      <patternFill patternType="solid">
        <fgColor rgb="FFEFEFEF"/>
        <bgColor rgb="FFEFEFEF"/>
      </patternFill>
    </fill>
    <fill>
      <patternFill patternType="solid">
        <fgColor rgb="FFB4FFF8"/>
        <bgColor rgb="FFB4FFF8"/>
      </patternFill>
    </fill>
    <fill>
      <patternFill patternType="solid">
        <fgColor rgb="FFA4C2F4"/>
        <bgColor rgb="FFA4C2F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4" fillId="0" borderId="0" xfId="0" applyFont="1" applyAlignment="1">
      <alignment horizontal="right" vertical="center"/>
    </xf>
    <xf numFmtId="0" fontId="2" fillId="4" borderId="1" xfId="0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0" fontId="2" fillId="4" borderId="0" xfId="0" applyFont="1" applyFill="1" applyAlignment="1"/>
    <xf numFmtId="0" fontId="4" fillId="4" borderId="0" xfId="0" applyFont="1" applyFill="1" applyAlignment="1">
      <alignment horizontal="center"/>
    </xf>
    <xf numFmtId="0" fontId="2" fillId="6" borderId="0" xfId="0" applyFont="1" applyFill="1" applyAlignment="1"/>
    <xf numFmtId="0" fontId="2" fillId="3" borderId="0" xfId="0" applyFont="1" applyFill="1" applyAlignment="1"/>
    <xf numFmtId="0" fontId="2" fillId="0" borderId="1" xfId="0" applyFont="1" applyBorder="1" applyAlignment="1"/>
    <xf numFmtId="0" fontId="2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right"/>
    </xf>
    <xf numFmtId="0" fontId="7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7" fillId="5" borderId="8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7" xfId="0" applyFont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" fontId="2" fillId="5" borderId="0" xfId="0" applyNumberFormat="1" applyFont="1" applyFill="1" applyAlignment="1">
      <alignment horizontal="right"/>
    </xf>
    <xf numFmtId="0" fontId="6" fillId="3" borderId="0" xfId="0" applyFont="1" applyFill="1" applyAlignment="1">
      <alignment horizontal="center"/>
    </xf>
    <xf numFmtId="0" fontId="4" fillId="0" borderId="0" xfId="0" applyFont="1" applyAlignment="1">
      <alignment horizontal="right"/>
    </xf>
    <xf numFmtId="0" fontId="4" fillId="3" borderId="0" xfId="0" applyFont="1" applyFill="1" applyAlignment="1">
      <alignment horizontal="right"/>
    </xf>
    <xf numFmtId="10" fontId="4" fillId="6" borderId="0" xfId="0" applyNumberFormat="1" applyFont="1" applyFill="1" applyAlignment="1">
      <alignment horizontal="right"/>
    </xf>
    <xf numFmtId="10" fontId="2" fillId="3" borderId="0" xfId="0" applyNumberFormat="1" applyFont="1" applyFill="1" applyAlignment="1">
      <alignment horizontal="center"/>
    </xf>
    <xf numFmtId="10" fontId="7" fillId="3" borderId="0" xfId="0" applyNumberFormat="1" applyFont="1" applyFill="1" applyAlignment="1">
      <alignment horizontal="center"/>
    </xf>
    <xf numFmtId="0" fontId="4" fillId="0" borderId="0" xfId="0" applyFont="1" applyAlignment="1">
      <alignment horizontal="right" vertical="center"/>
    </xf>
    <xf numFmtId="0" fontId="0" fillId="0" borderId="0" xfId="0" applyFont="1" applyAlignment="1"/>
    <xf numFmtId="0" fontId="4" fillId="3" borderId="0" xfId="0" applyFont="1" applyFill="1" applyAlignment="1">
      <alignment horizontal="right"/>
    </xf>
    <xf numFmtId="0" fontId="4" fillId="3" borderId="0" xfId="0" applyFont="1" applyFill="1" applyAlignment="1">
      <alignment horizontal="left"/>
    </xf>
    <xf numFmtId="0" fontId="4" fillId="0" borderId="0" xfId="0" applyFont="1" applyAlignment="1">
      <alignment horizontal="right"/>
    </xf>
    <xf numFmtId="0" fontId="8" fillId="7" borderId="0" xfId="0" applyFont="1" applyFill="1" applyAlignment="1"/>
    <xf numFmtId="0" fontId="4" fillId="0" borderId="0" xfId="0" applyFont="1" applyAlignment="1">
      <alignment horizontal="center"/>
    </xf>
    <xf numFmtId="0" fontId="5" fillId="2" borderId="0" xfId="0" applyFont="1" applyFill="1" applyAlignment="1"/>
    <xf numFmtId="0" fontId="4" fillId="0" borderId="0" xfId="0" applyFont="1" applyAlignment="1">
      <alignment horizontal="center" vertical="center"/>
    </xf>
    <xf numFmtId="0" fontId="7" fillId="0" borderId="8" xfId="0" applyFont="1" applyBorder="1"/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7" fillId="0" borderId="7" xfId="0" applyFont="1" applyBorder="1"/>
    <xf numFmtId="0" fontId="4" fillId="3" borderId="0" xfId="0" applyFont="1" applyFill="1" applyAlignment="1">
      <alignment horizontal="center"/>
    </xf>
    <xf numFmtId="0" fontId="1" fillId="2" borderId="0" xfId="0" applyFont="1" applyFill="1" applyAlignment="1">
      <alignment vertical="center"/>
    </xf>
    <xf numFmtId="0" fontId="4" fillId="5" borderId="6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 vertical="center"/>
    </xf>
    <xf numFmtId="0" fontId="7" fillId="0" borderId="3" xfId="0" applyFont="1" applyBorder="1"/>
    <xf numFmtId="0" fontId="7" fillId="0" borderId="4" xfId="0" applyFont="1" applyBorder="1"/>
    <xf numFmtId="0" fontId="7" fillId="0" borderId="5" xfId="0" applyFont="1" applyBorder="1"/>
    <xf numFmtId="0" fontId="7" fillId="0" borderId="9" xfId="0" applyFont="1" applyBorder="1"/>
    <xf numFmtId="0" fontId="7" fillId="0" borderId="10" xfId="0" applyFont="1" applyBorder="1"/>
    <xf numFmtId="0" fontId="6" fillId="5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9</xdr:row>
      <xdr:rowOff>38100</xdr:rowOff>
    </xdr:from>
    <xdr:to>
      <xdr:col>0</xdr:col>
      <xdr:colOff>276225</xdr:colOff>
      <xdr:row>12</xdr:row>
      <xdr:rowOff>133350</xdr:rowOff>
    </xdr:to>
    <xdr:sp macro="" textlink="">
      <xdr:nvSpPr>
        <xdr:cNvPr id="3" name="Shape 3"/>
        <xdr:cNvSpPr txBox="1"/>
      </xdr:nvSpPr>
      <xdr:spPr>
        <a:xfrm rot="-5400000">
          <a:off x="1192175" y="1182625"/>
          <a:ext cx="686700" cy="251100"/>
        </a:xfrm>
        <a:prstGeom prst="rect">
          <a:avLst/>
        </a:prstGeom>
        <a:noFill/>
        <a:ln>
          <a:noFill/>
        </a:ln>
      </xdr:spPr>
      <xdr:txBody>
        <a:bodyPr lIns="91425" tIns="91425" rIns="91425" bIns="91425" anchor="ctr" anchorCtr="0">
          <a:noAutofit/>
        </a:bodyPr>
        <a:lstStyle/>
        <a:p>
          <a:pPr lvl="0" algn="ctr" rtl="0">
            <a:lnSpc>
              <a:spcPct val="115000"/>
            </a:lnSpc>
            <a:spcBef>
              <a:spcPts val="0"/>
            </a:spcBef>
            <a:buNone/>
          </a:pPr>
          <a:r>
            <a:rPr lang="en-US" sz="1200" b="1">
              <a:latin typeface="Calibri"/>
              <a:ea typeface="Calibri"/>
              <a:cs typeface="Calibri"/>
              <a:sym typeface="Calibri"/>
            </a:rPr>
            <a:t>Targets</a:t>
          </a:r>
        </a:p>
      </xdr:txBody>
    </xdr:sp>
    <xdr:clientData fLocksWithSheet="0"/>
  </xdr:twoCellAnchor>
  <xdr:twoCellAnchor>
    <xdr:from>
      <xdr:col>0</xdr:col>
      <xdr:colOff>9525</xdr:colOff>
      <xdr:row>17</xdr:row>
      <xdr:rowOff>0</xdr:rowOff>
    </xdr:from>
    <xdr:to>
      <xdr:col>0</xdr:col>
      <xdr:colOff>276225</xdr:colOff>
      <xdr:row>20</xdr:row>
      <xdr:rowOff>104775</xdr:rowOff>
    </xdr:to>
    <xdr:sp macro="" textlink="">
      <xdr:nvSpPr>
        <xdr:cNvPr id="4" name="Shape 4"/>
        <xdr:cNvSpPr txBox="1"/>
      </xdr:nvSpPr>
      <xdr:spPr>
        <a:xfrm rot="-5400000">
          <a:off x="1192175" y="1182625"/>
          <a:ext cx="686700" cy="251100"/>
        </a:xfrm>
        <a:prstGeom prst="rect">
          <a:avLst/>
        </a:prstGeom>
        <a:noFill/>
        <a:ln>
          <a:noFill/>
        </a:ln>
      </xdr:spPr>
      <xdr:txBody>
        <a:bodyPr lIns="91425" tIns="91425" rIns="91425" bIns="91425" anchor="ctr" anchorCtr="0">
          <a:noAutofit/>
        </a:bodyPr>
        <a:lstStyle/>
        <a:p>
          <a:pPr lvl="0" algn="ctr" rtl="0">
            <a:lnSpc>
              <a:spcPct val="115000"/>
            </a:lnSpc>
            <a:spcBef>
              <a:spcPts val="0"/>
            </a:spcBef>
            <a:buNone/>
          </a:pPr>
          <a:r>
            <a:rPr lang="en-US" sz="1200" b="1">
              <a:latin typeface="Calibri"/>
              <a:ea typeface="Calibri"/>
              <a:cs typeface="Calibri"/>
              <a:sym typeface="Calibri"/>
            </a:rPr>
            <a:t>Targets</a:t>
          </a:r>
        </a:p>
      </xdr:txBody>
    </xdr:sp>
    <xdr:clientData fLocksWithSheet="0"/>
  </xdr:twoCellAnchor>
  <xdr:twoCellAnchor>
    <xdr:from>
      <xdr:col>0</xdr:col>
      <xdr:colOff>19050</xdr:colOff>
      <xdr:row>25</xdr:row>
      <xdr:rowOff>38100</xdr:rowOff>
    </xdr:from>
    <xdr:to>
      <xdr:col>0</xdr:col>
      <xdr:colOff>285750</xdr:colOff>
      <xdr:row>28</xdr:row>
      <xdr:rowOff>142875</xdr:rowOff>
    </xdr:to>
    <xdr:sp macro="" textlink="">
      <xdr:nvSpPr>
        <xdr:cNvPr id="6" name="Shape 6"/>
        <xdr:cNvSpPr txBox="1"/>
      </xdr:nvSpPr>
      <xdr:spPr>
        <a:xfrm rot="-5400000">
          <a:off x="1192175" y="1182625"/>
          <a:ext cx="686700" cy="251100"/>
        </a:xfrm>
        <a:prstGeom prst="rect">
          <a:avLst/>
        </a:prstGeom>
        <a:noFill/>
        <a:ln>
          <a:noFill/>
        </a:ln>
      </xdr:spPr>
      <xdr:txBody>
        <a:bodyPr lIns="91425" tIns="91425" rIns="91425" bIns="91425" anchor="ctr" anchorCtr="0">
          <a:noAutofit/>
        </a:bodyPr>
        <a:lstStyle/>
        <a:p>
          <a:pPr lvl="0" algn="ctr" rtl="0">
            <a:lnSpc>
              <a:spcPct val="115000"/>
            </a:lnSpc>
            <a:spcBef>
              <a:spcPts val="0"/>
            </a:spcBef>
            <a:buNone/>
          </a:pPr>
          <a:r>
            <a:rPr lang="en-US" sz="1200" b="1">
              <a:latin typeface="Calibri"/>
              <a:ea typeface="Calibri"/>
              <a:cs typeface="Calibri"/>
              <a:sym typeface="Calibri"/>
            </a:rPr>
            <a:t>Targets</a:t>
          </a:r>
        </a:p>
      </xdr:txBody>
    </xdr:sp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6</xdr:row>
      <xdr:rowOff>9524</xdr:rowOff>
    </xdr:from>
    <xdr:to>
      <xdr:col>0</xdr:col>
      <xdr:colOff>314325</xdr:colOff>
      <xdr:row>9</xdr:row>
      <xdr:rowOff>190502</xdr:rowOff>
    </xdr:to>
    <xdr:sp macro="" textlink="">
      <xdr:nvSpPr>
        <xdr:cNvPr id="5" name="Shape 5"/>
        <xdr:cNvSpPr txBox="1"/>
      </xdr:nvSpPr>
      <xdr:spPr>
        <a:xfrm rot="-5400000">
          <a:off x="-209552" y="1466851"/>
          <a:ext cx="781053" cy="266700"/>
        </a:xfrm>
        <a:prstGeom prst="rect">
          <a:avLst/>
        </a:prstGeom>
        <a:noFill/>
        <a:ln>
          <a:noFill/>
        </a:ln>
      </xdr:spPr>
      <xdr:txBody>
        <a:bodyPr lIns="91425" tIns="91425" rIns="91425" bIns="91425" anchor="t" anchorCtr="0">
          <a:noAutofit/>
        </a:bodyPr>
        <a:lstStyle/>
        <a:p>
          <a:pPr lvl="0" algn="l">
            <a:spcBef>
              <a:spcPts val="0"/>
            </a:spcBef>
            <a:buNone/>
          </a:pPr>
          <a:r>
            <a:rPr lang="en-US" sz="1400" b="1"/>
            <a:t>Targets</a:t>
          </a:r>
        </a:p>
      </xdr:txBody>
    </xdr:sp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tabSelected="1" workbookViewId="0">
      <selection activeCell="B35" sqref="B35:C35"/>
    </sheetView>
  </sheetViews>
  <sheetFormatPr defaultColWidth="14.42578125" defaultRowHeight="15.75" customHeight="1"/>
  <cols>
    <col min="1" max="1" width="5.28515625" customWidth="1"/>
    <col min="2" max="2" width="9.85546875" customWidth="1"/>
    <col min="3" max="3" width="7.7109375" customWidth="1"/>
    <col min="4" max="4" width="8.140625" customWidth="1"/>
    <col min="5" max="5" width="8.28515625" customWidth="1"/>
    <col min="6" max="6" width="9" customWidth="1"/>
    <col min="7" max="7" width="11.42578125" customWidth="1"/>
    <col min="8" max="8" width="13.7109375" customWidth="1"/>
    <col min="9" max="9" width="12" customWidth="1"/>
    <col min="10" max="10" width="23.42578125" customWidth="1"/>
  </cols>
  <sheetData>
    <row r="1" spans="1:9" ht="15">
      <c r="A1" s="1"/>
      <c r="B1" s="1"/>
      <c r="C1" s="2"/>
      <c r="D1" s="2"/>
      <c r="E1" s="2"/>
      <c r="F1" s="2"/>
      <c r="G1" s="2"/>
      <c r="H1" s="1"/>
      <c r="I1" s="1"/>
    </row>
    <row r="2" spans="1:9" ht="23.25">
      <c r="A2" s="1"/>
      <c r="B2" s="42" t="s">
        <v>4</v>
      </c>
      <c r="C2" s="36"/>
      <c r="D2" s="36"/>
      <c r="E2" s="36"/>
      <c r="F2" s="2"/>
      <c r="G2" s="2"/>
      <c r="H2" s="1"/>
      <c r="I2" s="1"/>
    </row>
    <row r="3" spans="1:9" ht="15">
      <c r="A3" s="1"/>
      <c r="B3" s="1"/>
      <c r="C3" s="2"/>
      <c r="D3" s="2"/>
      <c r="E3" s="2"/>
      <c r="F3" s="2"/>
      <c r="G3" s="2"/>
      <c r="H3" s="1"/>
      <c r="I3" s="1"/>
    </row>
    <row r="4" spans="1:9" ht="15">
      <c r="A4" s="6"/>
      <c r="B4" s="6" t="s">
        <v>6</v>
      </c>
      <c r="C4" s="2"/>
      <c r="D4" s="2"/>
      <c r="E4" s="2"/>
      <c r="F4" s="2"/>
      <c r="G4" s="2"/>
      <c r="H4" s="1"/>
      <c r="I4" s="1"/>
    </row>
    <row r="5" spans="1:9" ht="15">
      <c r="A5" s="1"/>
      <c r="B5" s="7" t="s">
        <v>7</v>
      </c>
      <c r="C5" s="8"/>
      <c r="D5" s="8"/>
      <c r="E5" s="8"/>
      <c r="F5" s="3"/>
      <c r="G5" s="2"/>
      <c r="H5" s="1"/>
      <c r="I5" s="1"/>
    </row>
    <row r="6" spans="1:9" ht="15">
      <c r="A6" s="1"/>
      <c r="B6" s="9" t="s">
        <v>8</v>
      </c>
      <c r="C6" s="9"/>
      <c r="D6" s="9"/>
      <c r="E6" s="9"/>
      <c r="F6" s="10"/>
      <c r="G6" s="2"/>
      <c r="H6" s="1"/>
      <c r="I6" s="1"/>
    </row>
    <row r="7" spans="1:9" ht="15">
      <c r="A7" s="1"/>
      <c r="B7" s="1"/>
      <c r="C7" s="2"/>
      <c r="D7" s="2"/>
      <c r="E7" s="2"/>
      <c r="F7" s="2"/>
      <c r="G7" s="2"/>
      <c r="H7" s="1"/>
      <c r="I7" s="1"/>
    </row>
    <row r="8" spans="1:9" ht="15">
      <c r="A8" s="1"/>
      <c r="B8" s="1"/>
      <c r="C8" s="41" t="s">
        <v>2</v>
      </c>
      <c r="D8" s="36"/>
      <c r="E8" s="36"/>
      <c r="F8" s="36"/>
      <c r="G8" s="59" t="s">
        <v>9</v>
      </c>
      <c r="H8" s="60" t="s">
        <v>10</v>
      </c>
      <c r="I8" s="1"/>
    </row>
    <row r="9" spans="1:9" ht="15">
      <c r="A9" s="1"/>
      <c r="B9" s="11"/>
      <c r="C9" s="13" t="s">
        <v>11</v>
      </c>
      <c r="D9" s="13" t="s">
        <v>13</v>
      </c>
      <c r="E9" s="13" t="s">
        <v>14</v>
      </c>
      <c r="F9" s="13" t="s">
        <v>15</v>
      </c>
      <c r="G9" s="44"/>
      <c r="H9" s="44"/>
      <c r="I9" s="1"/>
    </row>
    <row r="10" spans="1:9" ht="15">
      <c r="A10" s="35"/>
      <c r="B10" s="15" t="s">
        <v>11</v>
      </c>
      <c r="C10" s="5">
        <v>0</v>
      </c>
      <c r="D10" s="5">
        <v>0</v>
      </c>
      <c r="E10" s="12">
        <v>840</v>
      </c>
      <c r="F10" s="5">
        <v>0</v>
      </c>
      <c r="G10" s="16">
        <f t="shared" ref="G10:G13" si="0">SUM(C10:F10)</f>
        <v>840</v>
      </c>
      <c r="H10" s="17">
        <v>840</v>
      </c>
      <c r="I10" s="1"/>
    </row>
    <row r="11" spans="1:9" ht="15">
      <c r="A11" s="36"/>
      <c r="B11" s="15" t="s">
        <v>13</v>
      </c>
      <c r="C11" s="5">
        <v>0</v>
      </c>
      <c r="D11" s="5">
        <v>0</v>
      </c>
      <c r="E11" s="12">
        <v>3678</v>
      </c>
      <c r="F11" s="5">
        <v>0</v>
      </c>
      <c r="G11" s="16">
        <f t="shared" si="0"/>
        <v>3678</v>
      </c>
      <c r="H11" s="17">
        <v>3678</v>
      </c>
      <c r="I11" s="1"/>
    </row>
    <row r="12" spans="1:9" ht="15">
      <c r="A12" s="36"/>
      <c r="B12" s="15" t="s">
        <v>14</v>
      </c>
      <c r="C12" s="5">
        <v>0</v>
      </c>
      <c r="D12" s="5">
        <v>0</v>
      </c>
      <c r="E12" s="12">
        <v>8909</v>
      </c>
      <c r="F12" s="5">
        <v>0</v>
      </c>
      <c r="G12" s="16">
        <f t="shared" si="0"/>
        <v>8909</v>
      </c>
      <c r="H12" s="17">
        <v>8909</v>
      </c>
      <c r="I12" s="1"/>
    </row>
    <row r="13" spans="1:9" ht="15">
      <c r="A13" s="36"/>
      <c r="B13" s="15" t="s">
        <v>15</v>
      </c>
      <c r="C13" s="5">
        <v>0</v>
      </c>
      <c r="D13" s="5">
        <v>0</v>
      </c>
      <c r="E13" s="5">
        <v>0</v>
      </c>
      <c r="F13" s="5">
        <v>36545</v>
      </c>
      <c r="G13" s="18">
        <f t="shared" si="0"/>
        <v>36545</v>
      </c>
      <c r="H13" s="19">
        <v>36545</v>
      </c>
      <c r="I13" s="1"/>
    </row>
    <row r="14" spans="1:9" ht="15">
      <c r="A14" s="1"/>
      <c r="B14" s="20"/>
      <c r="C14" s="21"/>
      <c r="D14" s="21"/>
      <c r="E14" s="39" t="s">
        <v>20</v>
      </c>
      <c r="F14" s="36"/>
      <c r="G14" s="16">
        <f>SUM(G10:G13)</f>
        <v>49972</v>
      </c>
      <c r="H14" s="17">
        <v>49972</v>
      </c>
      <c r="I14" s="1"/>
    </row>
    <row r="15" spans="1:9" ht="15">
      <c r="A15" s="1"/>
      <c r="B15" s="20"/>
      <c r="C15" s="21"/>
      <c r="D15" s="21"/>
      <c r="E15" s="21"/>
      <c r="F15" s="21"/>
      <c r="G15" s="1"/>
      <c r="H15" s="1"/>
      <c r="I15" s="1"/>
    </row>
    <row r="16" spans="1:9" ht="15">
      <c r="A16" s="1"/>
      <c r="B16" s="20"/>
      <c r="C16" s="41" t="s">
        <v>21</v>
      </c>
      <c r="D16" s="36"/>
      <c r="E16" s="36"/>
      <c r="F16" s="36"/>
      <c r="G16" s="1"/>
      <c r="H16" s="1"/>
      <c r="I16" s="1"/>
    </row>
    <row r="17" spans="1:10" ht="15">
      <c r="A17" s="1"/>
      <c r="B17" s="22"/>
      <c r="C17" s="13" t="s">
        <v>11</v>
      </c>
      <c r="D17" s="23" t="s">
        <v>13</v>
      </c>
      <c r="E17" s="23" t="s">
        <v>14</v>
      </c>
      <c r="F17" s="23" t="s">
        <v>15</v>
      </c>
      <c r="G17" s="1"/>
      <c r="H17" s="1"/>
      <c r="I17" s="1"/>
    </row>
    <row r="18" spans="1:10" ht="15">
      <c r="A18" s="43"/>
      <c r="B18" s="15" t="s">
        <v>11</v>
      </c>
      <c r="C18" s="24">
        <v>1</v>
      </c>
      <c r="D18" s="24">
        <v>0.25</v>
      </c>
      <c r="E18" s="24">
        <v>0.25</v>
      </c>
      <c r="F18" s="25">
        <v>0</v>
      </c>
      <c r="G18" s="1"/>
      <c r="H18" s="1"/>
      <c r="I18" s="1"/>
    </row>
    <row r="19" spans="1:10" ht="15">
      <c r="A19" s="36"/>
      <c r="B19" s="26" t="s">
        <v>13</v>
      </c>
      <c r="C19" s="24">
        <v>0.25</v>
      </c>
      <c r="D19" s="24">
        <v>1</v>
      </c>
      <c r="E19" s="24">
        <v>0.25</v>
      </c>
      <c r="F19" s="25">
        <v>0</v>
      </c>
      <c r="G19" s="1"/>
      <c r="H19" s="1"/>
      <c r="I19" s="1"/>
    </row>
    <row r="20" spans="1:10" ht="15">
      <c r="A20" s="36"/>
      <c r="B20" s="26" t="s">
        <v>14</v>
      </c>
      <c r="C20" s="24">
        <v>0.25</v>
      </c>
      <c r="D20" s="24">
        <v>0.25</v>
      </c>
      <c r="E20" s="24">
        <v>1</v>
      </c>
      <c r="F20" s="25">
        <v>0</v>
      </c>
      <c r="G20" s="1"/>
      <c r="H20" s="1"/>
      <c r="I20" s="1"/>
    </row>
    <row r="21" spans="1:10" ht="15">
      <c r="A21" s="36"/>
      <c r="B21" s="26" t="s">
        <v>15</v>
      </c>
      <c r="C21" s="24">
        <v>0</v>
      </c>
      <c r="D21" s="24">
        <v>0</v>
      </c>
      <c r="E21" s="24">
        <v>0</v>
      </c>
      <c r="F21" s="25">
        <v>0.25</v>
      </c>
      <c r="G21" s="1"/>
      <c r="H21" s="1"/>
      <c r="I21" s="1"/>
    </row>
    <row r="22" spans="1:10" ht="15">
      <c r="A22" s="1"/>
      <c r="B22" s="20"/>
      <c r="C22" s="21"/>
      <c r="D22" s="21"/>
      <c r="E22" s="21"/>
      <c r="F22" s="21"/>
      <c r="G22" s="1"/>
      <c r="H22" s="1"/>
      <c r="I22" s="1"/>
    </row>
    <row r="23" spans="1:10" ht="15">
      <c r="A23" s="1"/>
      <c r="B23" s="20"/>
      <c r="C23" s="21"/>
      <c r="D23" s="21"/>
      <c r="E23" s="21"/>
      <c r="F23" s="21"/>
      <c r="G23" s="1"/>
      <c r="H23" s="1"/>
      <c r="I23" s="1"/>
    </row>
    <row r="24" spans="1:10" ht="15">
      <c r="A24" s="1"/>
      <c r="B24" s="20"/>
      <c r="C24" s="41" t="s">
        <v>22</v>
      </c>
      <c r="D24" s="36"/>
      <c r="E24" s="36"/>
      <c r="F24" s="36"/>
      <c r="G24" s="1"/>
      <c r="H24" s="1"/>
      <c r="I24" s="1"/>
    </row>
    <row r="25" spans="1:10" ht="15">
      <c r="A25" s="1"/>
      <c r="B25" s="27"/>
      <c r="C25" s="23" t="s">
        <v>11</v>
      </c>
      <c r="D25" s="23" t="s">
        <v>13</v>
      </c>
      <c r="E25" s="23" t="s">
        <v>14</v>
      </c>
      <c r="F25" s="23" t="s">
        <v>15</v>
      </c>
      <c r="G25" s="1"/>
      <c r="H25" s="1"/>
      <c r="I25" s="1"/>
    </row>
    <row r="26" spans="1:10" ht="15">
      <c r="A26" s="35"/>
      <c r="B26" s="26" t="s">
        <v>11</v>
      </c>
      <c r="C26" s="24">
        <f t="shared" ref="C26:F26" si="1">C10*C18</f>
        <v>0</v>
      </c>
      <c r="D26" s="24">
        <f t="shared" si="1"/>
        <v>0</v>
      </c>
      <c r="E26" s="24">
        <f t="shared" si="1"/>
        <v>210</v>
      </c>
      <c r="F26" s="24">
        <f t="shared" si="1"/>
        <v>0</v>
      </c>
      <c r="G26" s="1"/>
      <c r="H26" s="1"/>
      <c r="I26" s="1"/>
    </row>
    <row r="27" spans="1:10" ht="15">
      <c r="A27" s="36"/>
      <c r="B27" s="26" t="s">
        <v>13</v>
      </c>
      <c r="C27" s="24">
        <f t="shared" ref="C27:F27" si="2">C11*C19</f>
        <v>0</v>
      </c>
      <c r="D27" s="24">
        <f t="shared" si="2"/>
        <v>0</v>
      </c>
      <c r="E27" s="24">
        <f t="shared" si="2"/>
        <v>919.5</v>
      </c>
      <c r="F27" s="24">
        <f t="shared" si="2"/>
        <v>0</v>
      </c>
      <c r="G27" s="1"/>
      <c r="H27" s="1"/>
      <c r="I27" s="1"/>
    </row>
    <row r="28" spans="1:10" ht="15">
      <c r="A28" s="36"/>
      <c r="B28" s="26" t="s">
        <v>14</v>
      </c>
      <c r="C28" s="24">
        <f t="shared" ref="C28:F28" si="3">C12*C20</f>
        <v>0</v>
      </c>
      <c r="D28" s="24">
        <f t="shared" si="3"/>
        <v>0</v>
      </c>
      <c r="E28" s="24">
        <f t="shared" si="3"/>
        <v>8909</v>
      </c>
      <c r="F28" s="24">
        <f t="shared" si="3"/>
        <v>0</v>
      </c>
      <c r="G28" s="1"/>
      <c r="H28" s="1"/>
      <c r="I28" s="1"/>
    </row>
    <row r="29" spans="1:10" ht="15">
      <c r="A29" s="36"/>
      <c r="B29" s="26" t="s">
        <v>15</v>
      </c>
      <c r="C29" s="24">
        <f t="shared" ref="C29:F29" si="4">C13*C21</f>
        <v>0</v>
      </c>
      <c r="D29" s="24">
        <f t="shared" si="4"/>
        <v>0</v>
      </c>
      <c r="E29" s="24">
        <f t="shared" si="4"/>
        <v>0</v>
      </c>
      <c r="F29" s="24">
        <f t="shared" si="4"/>
        <v>9136.25</v>
      </c>
      <c r="G29" s="1"/>
      <c r="H29" s="1"/>
      <c r="I29" s="1"/>
    </row>
    <row r="30" spans="1:10" ht="15">
      <c r="A30" s="1"/>
      <c r="B30" s="1"/>
      <c r="C30" s="1"/>
      <c r="D30" s="1"/>
      <c r="E30" s="1"/>
      <c r="F30" s="1"/>
      <c r="G30" s="1"/>
      <c r="H30" s="1"/>
      <c r="I30" s="1"/>
    </row>
    <row r="31" spans="1:10" ht="15">
      <c r="A31" s="1"/>
      <c r="B31" s="1"/>
      <c r="C31" s="1"/>
      <c r="D31" s="1"/>
      <c r="E31" s="1"/>
      <c r="F31" s="1"/>
      <c r="G31" s="2"/>
      <c r="H31" s="2"/>
      <c r="I31" s="2"/>
      <c r="J31" s="2"/>
    </row>
    <row r="32" spans="1:10" ht="15">
      <c r="A32" s="1"/>
      <c r="B32" s="39" t="s">
        <v>23</v>
      </c>
      <c r="C32" s="36"/>
      <c r="D32" s="28">
        <f>SUM(C26:F29)</f>
        <v>19174.75</v>
      </c>
      <c r="E32" s="1"/>
      <c r="F32" s="1"/>
      <c r="G32" s="29"/>
      <c r="H32" s="29"/>
      <c r="I32" s="29"/>
      <c r="J32" s="29"/>
    </row>
    <row r="33" spans="1:10" ht="15">
      <c r="A33" s="1"/>
      <c r="B33" s="39" t="s">
        <v>24</v>
      </c>
      <c r="C33" s="36"/>
      <c r="D33" s="28">
        <f>G10+G11+G12+(0.25 * G13)</f>
        <v>22563.25</v>
      </c>
      <c r="E33" s="1"/>
      <c r="F33" s="1"/>
      <c r="G33" s="29"/>
      <c r="H33" s="29"/>
      <c r="I33" s="29"/>
      <c r="J33" s="29"/>
    </row>
    <row r="34" spans="1:10" ht="19.5" customHeight="1">
      <c r="A34" s="1"/>
      <c r="B34" s="30"/>
      <c r="C34" s="30"/>
      <c r="D34" s="1"/>
      <c r="E34" s="1"/>
      <c r="F34" s="1"/>
      <c r="G34" s="29"/>
      <c r="H34" s="29"/>
      <c r="I34" s="29"/>
      <c r="J34" s="29"/>
    </row>
    <row r="35" spans="1:10" ht="15">
      <c r="A35" s="1"/>
      <c r="B35" s="37" t="s">
        <v>27</v>
      </c>
      <c r="C35" s="36"/>
      <c r="D35" s="32">
        <f>D32/D33</f>
        <v>0.84982216657618026</v>
      </c>
      <c r="E35" s="38" t="s">
        <v>25</v>
      </c>
      <c r="F35" s="36"/>
      <c r="G35" s="33"/>
      <c r="H35" s="33"/>
      <c r="I35" s="33"/>
      <c r="J35" s="34"/>
    </row>
    <row r="37" spans="1:10" ht="15">
      <c r="I37" s="29"/>
    </row>
    <row r="38" spans="1:10">
      <c r="B38" s="40" t="s">
        <v>26</v>
      </c>
      <c r="C38" s="36"/>
      <c r="D38" s="36"/>
      <c r="E38" s="36"/>
      <c r="F38" s="36"/>
      <c r="G38" s="36"/>
      <c r="H38" s="36"/>
      <c r="I38" s="29"/>
    </row>
    <row r="40" spans="1:10" ht="15">
      <c r="B40" s="31"/>
    </row>
    <row r="45" spans="1:10" ht="15">
      <c r="I45" s="29"/>
    </row>
    <row r="46" spans="1:10" ht="15">
      <c r="I46" s="29"/>
    </row>
    <row r="47" spans="1:10" ht="15">
      <c r="I47" s="29"/>
    </row>
    <row r="48" spans="1:10" ht="15">
      <c r="I48" s="33"/>
    </row>
  </sheetData>
  <mergeCells count="15">
    <mergeCell ref="B38:H38"/>
    <mergeCell ref="C8:F8"/>
    <mergeCell ref="B2:E2"/>
    <mergeCell ref="A18:A21"/>
    <mergeCell ref="A10:A13"/>
    <mergeCell ref="C16:F16"/>
    <mergeCell ref="C24:F24"/>
    <mergeCell ref="H8:H9"/>
    <mergeCell ref="G8:G9"/>
    <mergeCell ref="E14:F14"/>
    <mergeCell ref="A26:A29"/>
    <mergeCell ref="B35:C35"/>
    <mergeCell ref="E35:F35"/>
    <mergeCell ref="B32:C32"/>
    <mergeCell ref="B33:C3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G35"/>
  <sheetViews>
    <sheetView workbookViewId="0">
      <selection activeCell="I31" sqref="I31"/>
    </sheetView>
  </sheetViews>
  <sheetFormatPr defaultColWidth="14.42578125" defaultRowHeight="15.75" customHeight="1"/>
  <cols>
    <col min="1" max="1" width="5.7109375" customWidth="1"/>
    <col min="2" max="2" width="11.28515625" customWidth="1"/>
    <col min="7" max="7" width="16" customWidth="1"/>
  </cols>
  <sheetData>
    <row r="3" spans="1:7" ht="15.75" customHeight="1">
      <c r="B3" s="50" t="s">
        <v>0</v>
      </c>
      <c r="C3" s="36"/>
      <c r="D3" s="36"/>
      <c r="E3" s="36"/>
      <c r="F3" s="36"/>
      <c r="G3" s="36"/>
    </row>
    <row r="4" spans="1:7" ht="15.75" customHeight="1">
      <c r="B4" s="36"/>
      <c r="C4" s="36"/>
      <c r="D4" s="36"/>
      <c r="E4" s="36"/>
      <c r="F4" s="36"/>
      <c r="G4" s="36"/>
    </row>
    <row r="5" spans="1:7" ht="15.75" customHeight="1">
      <c r="B5" s="45" t="s">
        <v>1</v>
      </c>
      <c r="C5" s="36"/>
      <c r="D5" s="36"/>
      <c r="E5" s="36"/>
      <c r="F5" s="45"/>
      <c r="G5" s="36"/>
    </row>
    <row r="6" spans="1:7">
      <c r="B6" s="49" t="s">
        <v>2</v>
      </c>
      <c r="C6" s="36"/>
      <c r="D6" s="36"/>
      <c r="E6" s="36"/>
      <c r="F6" s="45" t="s">
        <v>3</v>
      </c>
      <c r="G6" s="36"/>
    </row>
    <row r="7" spans="1:7">
      <c r="A7" s="35"/>
      <c r="B7" s="5">
        <v>210</v>
      </c>
      <c r="C7" s="5">
        <v>210</v>
      </c>
      <c r="D7" s="5">
        <v>210</v>
      </c>
      <c r="E7" s="5">
        <v>210</v>
      </c>
      <c r="F7" s="52" t="s">
        <v>5</v>
      </c>
      <c r="G7" s="53"/>
    </row>
    <row r="8" spans="1:7">
      <c r="A8" s="36"/>
      <c r="B8" s="5">
        <v>919</v>
      </c>
      <c r="C8" s="5">
        <v>919</v>
      </c>
      <c r="D8" s="5">
        <v>920</v>
      </c>
      <c r="E8" s="5">
        <v>920</v>
      </c>
      <c r="F8" s="54"/>
      <c r="G8" s="55"/>
    </row>
    <row r="9" spans="1:7">
      <c r="A9" s="36"/>
      <c r="B9" s="5">
        <v>2227</v>
      </c>
      <c r="C9" s="5">
        <v>2227</v>
      </c>
      <c r="D9" s="5">
        <v>2227</v>
      </c>
      <c r="E9" s="5">
        <v>2228</v>
      </c>
      <c r="F9" s="51" t="s">
        <v>28</v>
      </c>
      <c r="G9" s="48"/>
    </row>
    <row r="10" spans="1:7">
      <c r="A10" s="36"/>
      <c r="B10" s="5">
        <v>9136</v>
      </c>
      <c r="C10" s="5">
        <v>9136</v>
      </c>
      <c r="D10" s="5">
        <v>9136</v>
      </c>
      <c r="E10" s="5">
        <v>9137</v>
      </c>
    </row>
    <row r="12" spans="1:7">
      <c r="A12" s="4"/>
      <c r="B12" s="5">
        <v>0</v>
      </c>
      <c r="C12" s="5">
        <v>0</v>
      </c>
      <c r="D12" s="5">
        <v>0</v>
      </c>
      <c r="E12" s="12">
        <v>840</v>
      </c>
      <c r="F12" s="52" t="s">
        <v>12</v>
      </c>
      <c r="G12" s="53"/>
    </row>
    <row r="13" spans="1:7">
      <c r="A13" s="4"/>
      <c r="B13" s="5">
        <v>0</v>
      </c>
      <c r="C13" s="5">
        <v>0</v>
      </c>
      <c r="D13" s="5">
        <v>0</v>
      </c>
      <c r="E13" s="12">
        <v>3678</v>
      </c>
      <c r="F13" s="54"/>
      <c r="G13" s="55"/>
    </row>
    <row r="14" spans="1:7">
      <c r="A14" s="4"/>
      <c r="B14" s="5">
        <v>0</v>
      </c>
      <c r="C14" s="5">
        <v>0</v>
      </c>
      <c r="D14" s="5">
        <v>0</v>
      </c>
      <c r="E14" s="12">
        <v>8909</v>
      </c>
      <c r="F14" s="51" t="s">
        <v>29</v>
      </c>
      <c r="G14" s="48"/>
    </row>
    <row r="15" spans="1:7">
      <c r="A15" s="4"/>
      <c r="B15" s="5">
        <v>0</v>
      </c>
      <c r="C15" s="5">
        <v>0</v>
      </c>
      <c r="D15" s="5">
        <v>0</v>
      </c>
      <c r="E15" s="5">
        <v>36545</v>
      </c>
      <c r="F15" s="14"/>
      <c r="G15" s="14"/>
    </row>
    <row r="17" spans="1:7">
      <c r="A17" s="35"/>
      <c r="B17" s="5">
        <v>0</v>
      </c>
      <c r="C17" s="5">
        <v>0</v>
      </c>
      <c r="D17" s="12">
        <v>840</v>
      </c>
      <c r="E17" s="5">
        <v>0</v>
      </c>
      <c r="F17" s="52" t="s">
        <v>16</v>
      </c>
      <c r="G17" s="53"/>
    </row>
    <row r="18" spans="1:7">
      <c r="A18" s="36"/>
      <c r="B18" s="5">
        <v>0</v>
      </c>
      <c r="C18" s="5">
        <v>0</v>
      </c>
      <c r="D18" s="12">
        <v>3678</v>
      </c>
      <c r="E18" s="5">
        <v>0</v>
      </c>
      <c r="F18" s="54"/>
      <c r="G18" s="55"/>
    </row>
    <row r="19" spans="1:7">
      <c r="A19" s="36"/>
      <c r="B19" s="5">
        <v>0</v>
      </c>
      <c r="C19" s="5">
        <v>0</v>
      </c>
      <c r="D19" s="12">
        <v>8909</v>
      </c>
      <c r="E19" s="5">
        <v>0</v>
      </c>
      <c r="F19" s="51" t="s">
        <v>30</v>
      </c>
      <c r="G19" s="48"/>
    </row>
    <row r="20" spans="1:7">
      <c r="A20" s="36"/>
      <c r="B20" s="5">
        <v>0</v>
      </c>
      <c r="C20" s="5">
        <v>0</v>
      </c>
      <c r="D20" s="5">
        <v>36545</v>
      </c>
      <c r="E20" s="5">
        <v>0</v>
      </c>
    </row>
    <row r="22" spans="1:7" ht="15">
      <c r="B22" s="5">
        <v>280</v>
      </c>
      <c r="C22" s="5">
        <v>280</v>
      </c>
      <c r="D22" s="5">
        <v>280</v>
      </c>
      <c r="E22" s="5">
        <v>0</v>
      </c>
      <c r="F22" s="58" t="s">
        <v>17</v>
      </c>
      <c r="G22" s="53"/>
    </row>
    <row r="23" spans="1:7">
      <c r="B23" s="5">
        <v>1226</v>
      </c>
      <c r="C23" s="5">
        <v>1226</v>
      </c>
      <c r="D23" s="5">
        <v>1226</v>
      </c>
      <c r="E23" s="5">
        <v>0</v>
      </c>
      <c r="F23" s="56"/>
      <c r="G23" s="57"/>
    </row>
    <row r="24" spans="1:7">
      <c r="B24" s="5">
        <v>2970</v>
      </c>
      <c r="C24" s="5">
        <v>2970</v>
      </c>
      <c r="D24" s="5">
        <v>2969</v>
      </c>
      <c r="E24" s="5">
        <v>0</v>
      </c>
      <c r="F24" s="54"/>
      <c r="G24" s="55"/>
    </row>
    <row r="25" spans="1:7">
      <c r="B25" s="5">
        <v>0</v>
      </c>
      <c r="C25" s="5">
        <v>0</v>
      </c>
      <c r="D25" s="5">
        <v>0</v>
      </c>
      <c r="E25" s="5">
        <v>36545</v>
      </c>
      <c r="F25" s="51" t="s">
        <v>31</v>
      </c>
      <c r="G25" s="48"/>
    </row>
    <row r="27" spans="1:7" ht="15">
      <c r="A27" s="36"/>
      <c r="B27" s="5">
        <v>0</v>
      </c>
      <c r="C27" s="5">
        <v>0</v>
      </c>
      <c r="D27" s="12">
        <v>840</v>
      </c>
      <c r="E27" s="5">
        <v>0</v>
      </c>
      <c r="F27" s="58" t="s">
        <v>18</v>
      </c>
      <c r="G27" s="53"/>
    </row>
    <row r="28" spans="1:7">
      <c r="A28" s="36"/>
      <c r="B28" s="5">
        <v>0</v>
      </c>
      <c r="C28" s="5">
        <v>0</v>
      </c>
      <c r="D28" s="12">
        <v>3678</v>
      </c>
      <c r="E28" s="5">
        <v>0</v>
      </c>
      <c r="F28" s="54"/>
      <c r="G28" s="55"/>
    </row>
    <row r="29" spans="1:7">
      <c r="A29" s="36"/>
      <c r="B29" s="5">
        <v>0</v>
      </c>
      <c r="C29" s="5">
        <v>0</v>
      </c>
      <c r="D29" s="12">
        <v>8909</v>
      </c>
      <c r="E29" s="5">
        <v>0</v>
      </c>
      <c r="F29" s="51" t="s">
        <v>32</v>
      </c>
      <c r="G29" s="48"/>
    </row>
    <row r="30" spans="1:7">
      <c r="A30" s="36"/>
      <c r="B30" s="5">
        <v>0</v>
      </c>
      <c r="C30" s="5">
        <v>0</v>
      </c>
      <c r="D30" s="5">
        <v>0</v>
      </c>
      <c r="E30" s="5">
        <v>36545</v>
      </c>
    </row>
    <row r="32" spans="1:7" ht="15">
      <c r="A32" s="36"/>
      <c r="B32" s="12">
        <v>840</v>
      </c>
      <c r="C32" s="5">
        <v>0</v>
      </c>
      <c r="D32" s="5">
        <v>0</v>
      </c>
      <c r="E32" s="5">
        <v>0</v>
      </c>
      <c r="F32" s="58" t="s">
        <v>19</v>
      </c>
      <c r="G32" s="53"/>
    </row>
    <row r="33" spans="1:7">
      <c r="A33" s="36"/>
      <c r="B33" s="5">
        <v>0</v>
      </c>
      <c r="C33" s="12">
        <v>3678</v>
      </c>
      <c r="D33" s="5">
        <v>0</v>
      </c>
      <c r="E33" s="5">
        <v>0</v>
      </c>
      <c r="F33" s="54"/>
      <c r="G33" s="55"/>
    </row>
    <row r="34" spans="1:7">
      <c r="A34" s="36"/>
      <c r="B34" s="5">
        <v>0</v>
      </c>
      <c r="C34" s="5">
        <v>0</v>
      </c>
      <c r="D34" s="12">
        <v>8909</v>
      </c>
      <c r="E34" s="5">
        <v>0</v>
      </c>
      <c r="F34" s="47" t="s">
        <v>33</v>
      </c>
      <c r="G34" s="48"/>
    </row>
    <row r="35" spans="1:7">
      <c r="A35" s="36"/>
      <c r="B35" s="5">
        <v>0</v>
      </c>
      <c r="C35" s="5">
        <v>0</v>
      </c>
      <c r="D35" s="5">
        <v>0</v>
      </c>
      <c r="E35" s="5">
        <v>36545</v>
      </c>
      <c r="F35" s="46"/>
      <c r="G35" s="36"/>
    </row>
  </sheetData>
  <mergeCells count="22">
    <mergeCell ref="A17:A20"/>
    <mergeCell ref="A27:A30"/>
    <mergeCell ref="A32:A35"/>
    <mergeCell ref="F29:G29"/>
    <mergeCell ref="F27:G28"/>
    <mergeCell ref="F32:G33"/>
    <mergeCell ref="F22:G24"/>
    <mergeCell ref="F25:G25"/>
    <mergeCell ref="B3:G4"/>
    <mergeCell ref="A7:A10"/>
    <mergeCell ref="F9:G9"/>
    <mergeCell ref="F7:G8"/>
    <mergeCell ref="F12:G13"/>
    <mergeCell ref="F35:G35"/>
    <mergeCell ref="F34:G34"/>
    <mergeCell ref="B5:E5"/>
    <mergeCell ref="F5:G5"/>
    <mergeCell ref="B6:E6"/>
    <mergeCell ref="F6:G6"/>
    <mergeCell ref="F14:G14"/>
    <mergeCell ref="F19:G19"/>
    <mergeCell ref="F17:G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 Calculator</vt:lpstr>
      <vt:lpstr>Sample Strategies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Dean</cp:lastModifiedBy>
  <dcterms:modified xsi:type="dcterms:W3CDTF">2017-02-12T13:53:49Z</dcterms:modified>
</cp:coreProperties>
</file>