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Folder\medicalpybrain\Gráficas y Tablas\Análisis\"/>
    </mc:Choice>
  </mc:AlternateContent>
  <bookViews>
    <workbookView xWindow="0" yWindow="0" windowWidth="16380" windowHeight="8190" tabRatio="991"/>
  </bookViews>
  <sheets>
    <sheet name="resultsRespiratoryLRCounterprop" sheetId="1" r:id="rId1"/>
  </sheets>
  <calcPr calcId="162913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O12" i="1" l="1"/>
  <c r="N12" i="1"/>
  <c r="O11" i="1"/>
  <c r="N11" i="1"/>
  <c r="O10" i="1"/>
  <c r="N10" i="1"/>
  <c r="O9" i="1"/>
  <c r="N9" i="1"/>
  <c r="O8" i="1"/>
  <c r="N8" i="1"/>
  <c r="O7" i="1"/>
  <c r="N7" i="1"/>
</calcChain>
</file>

<file path=xl/sharedStrings.xml><?xml version="1.0" encoding="utf-8"?>
<sst xmlns="http://schemas.openxmlformats.org/spreadsheetml/2006/main" count="224" uniqueCount="181">
  <si>
    <t>Learning Rate</t>
  </si>
  <si>
    <t>Positivos</t>
  </si>
  <si>
    <t>Negativos</t>
  </si>
  <si>
    <t>Falsos positivos</t>
  </si>
  <si>
    <t>Falsos negativos</t>
  </si>
  <si>
    <t>Accuracy</t>
  </si>
  <si>
    <t>Sensibilidad</t>
  </si>
  <si>
    <t>Especificidad</t>
  </si>
  <si>
    <t>Iteraciones(train)</t>
  </si>
  <si>
    <t>Iteraciones(valid)</t>
  </si>
  <si>
    <t>164.0</t>
  </si>
  <si>
    <t>261.0</t>
  </si>
  <si>
    <t>89.0</t>
  </si>
  <si>
    <t>77.0</t>
  </si>
  <si>
    <t>0.719120135364</t>
  </si>
  <si>
    <t>0.680497925311</t>
  </si>
  <si>
    <t>0.745714285714</t>
  </si>
  <si>
    <t>158.0</t>
  </si>
  <si>
    <t>141.0</t>
  </si>
  <si>
    <t>209.0</t>
  </si>
  <si>
    <t>83.0</t>
  </si>
  <si>
    <t>0.505922165821</t>
  </si>
  <si>
    <t>0.655601659751</t>
  </si>
  <si>
    <t>0.402857142857</t>
  </si>
  <si>
    <t>271.0</t>
  </si>
  <si>
    <t>79.0</t>
  </si>
  <si>
    <t>152.0</t>
  </si>
  <si>
    <t>0.609137055838</t>
  </si>
  <si>
    <t>0.369294605809</t>
  </si>
  <si>
    <t>0.774285714286</t>
  </si>
  <si>
    <t>101.0</t>
  </si>
  <si>
    <t>219.0</t>
  </si>
  <si>
    <t>131.0</t>
  </si>
  <si>
    <t>140.0</t>
  </si>
  <si>
    <t>0.541455160745</t>
  </si>
  <si>
    <t>0.419087136929</t>
  </si>
  <si>
    <t>0.625714285714</t>
  </si>
  <si>
    <t>Medias</t>
  </si>
  <si>
    <t>184.0</t>
  </si>
  <si>
    <t>292.0</t>
  </si>
  <si>
    <t>58.0</t>
  </si>
  <si>
    <t>57.0</t>
  </si>
  <si>
    <t>0.805414551607</t>
  </si>
  <si>
    <t>0.763485477178</t>
  </si>
  <si>
    <t>0.834285714286</t>
  </si>
  <si>
    <t>160.0</t>
  </si>
  <si>
    <t>248.0</t>
  </si>
  <si>
    <t>102.0</t>
  </si>
  <si>
    <t>81.0</t>
  </si>
  <si>
    <t>0.690355329949</t>
  </si>
  <si>
    <t>0.663900414938</t>
  </si>
  <si>
    <t>0.708571428571</t>
  </si>
  <si>
    <t>142.0</t>
  </si>
  <si>
    <t>233.0</t>
  </si>
  <si>
    <t>117.0</t>
  </si>
  <si>
    <t>99.0</t>
  </si>
  <si>
    <t>0.634517766497</t>
  </si>
  <si>
    <t>0.589211618257</t>
  </si>
  <si>
    <t>0.665714285714</t>
  </si>
  <si>
    <t>129.0</t>
  </si>
  <si>
    <t>300.0</t>
  </si>
  <si>
    <t>50.0</t>
  </si>
  <si>
    <t>112.0</t>
  </si>
  <si>
    <t>0.725888324873</t>
  </si>
  <si>
    <t>0.535269709544</t>
  </si>
  <si>
    <t>0.857142857143</t>
  </si>
  <si>
    <t>145.0</t>
  </si>
  <si>
    <t>213.0</t>
  </si>
  <si>
    <t>137.0</t>
  </si>
  <si>
    <t>96.0</t>
  </si>
  <si>
    <t>0.605752961083</t>
  </si>
  <si>
    <t>0.601659751037</t>
  </si>
  <si>
    <t>0.608571428571</t>
  </si>
  <si>
    <t>202.0</t>
  </si>
  <si>
    <t>39.0</t>
  </si>
  <si>
    <t>0.702199661591</t>
  </si>
  <si>
    <t>0.838174273859</t>
  </si>
  <si>
    <t>214.0</t>
  </si>
  <si>
    <t>27.0</t>
  </si>
  <si>
    <t>0.856175972927</t>
  </si>
  <si>
    <t>0.887966804979</t>
  </si>
  <si>
    <t>41.0</t>
  </si>
  <si>
    <t>201.0</t>
  </si>
  <si>
    <t>257.0</t>
  </si>
  <si>
    <t>93.0</t>
  </si>
  <si>
    <t>40.0</t>
  </si>
  <si>
    <t>0.774957698816</t>
  </si>
  <si>
    <t>0.834024896266</t>
  </si>
  <si>
    <t>0.734285714286</t>
  </si>
  <si>
    <t>230.0</t>
  </si>
  <si>
    <t>322.0</t>
  </si>
  <si>
    <t>28.0</t>
  </si>
  <si>
    <t>11.0</t>
  </si>
  <si>
    <t>0.934010152284</t>
  </si>
  <si>
    <t>0.954356846473</t>
  </si>
  <si>
    <t>0.92</t>
  </si>
  <si>
    <t>307.0</t>
  </si>
  <si>
    <t>43.0</t>
  </si>
  <si>
    <t>22.0</t>
  </si>
  <si>
    <t>0.890016920474</t>
  </si>
  <si>
    <t>0.908713692946</t>
  </si>
  <si>
    <t>0.877142857143</t>
  </si>
  <si>
    <t>55.0</t>
  </si>
  <si>
    <t>200.0</t>
  </si>
  <si>
    <t>295.0</t>
  </si>
  <si>
    <t>0.837563451777</t>
  </si>
  <si>
    <t>0.829875518672</t>
  </si>
  <si>
    <t>0.842857142857</t>
  </si>
  <si>
    <t>215.0</t>
  </si>
  <si>
    <t>291.0</t>
  </si>
  <si>
    <t>59.0</t>
  </si>
  <si>
    <t>26.0</t>
  </si>
  <si>
    <t>0.892116182573</t>
  </si>
  <si>
    <t>0.831428571429</t>
  </si>
  <si>
    <t>227.0</t>
  </si>
  <si>
    <t>338.0</t>
  </si>
  <si>
    <t>12.0</t>
  </si>
  <si>
    <t>14.0</t>
  </si>
  <si>
    <t>0.95600676819</t>
  </si>
  <si>
    <t>0.941908713693</t>
  </si>
  <si>
    <t>0.965714285714</t>
  </si>
  <si>
    <t>17.0</t>
  </si>
  <si>
    <t>317.0</t>
  </si>
  <si>
    <t>33.0</t>
  </si>
  <si>
    <t>0.925549915398</t>
  </si>
  <si>
    <t>0.905714285714</t>
  </si>
  <si>
    <t>15.0</t>
  </si>
  <si>
    <t>220.0</t>
  </si>
  <si>
    <t>328.0</t>
  </si>
  <si>
    <t>21.0</t>
  </si>
  <si>
    <t>0.927241962775</t>
  </si>
  <si>
    <t>0.912863070539</t>
  </si>
  <si>
    <t>0.937142857143</t>
  </si>
  <si>
    <t>223.0</t>
  </si>
  <si>
    <t>18.0</t>
  </si>
  <si>
    <t>0.913705583756</t>
  </si>
  <si>
    <t>0.92531120332</t>
  </si>
  <si>
    <t>236.0</t>
  </si>
  <si>
    <t>319.0</t>
  </si>
  <si>
    <t>31.0</t>
  </si>
  <si>
    <t>5.0</t>
  </si>
  <si>
    <t>0.939086294416</t>
  </si>
  <si>
    <t>0.979253112033</t>
  </si>
  <si>
    <t>0.911428571429</t>
  </si>
  <si>
    <t>7.0</t>
  </si>
  <si>
    <t>9.0</t>
  </si>
  <si>
    <t>205.0</t>
  </si>
  <si>
    <t>332.0</t>
  </si>
  <si>
    <t>36.0</t>
  </si>
  <si>
    <t>0.908629441624</t>
  </si>
  <si>
    <t>0.850622406639</t>
  </si>
  <si>
    <t>0.948571428571</t>
  </si>
  <si>
    <t>16.0</t>
  </si>
  <si>
    <t>225.0</t>
  </si>
  <si>
    <t>0.917089678511</t>
  </si>
  <si>
    <t>0.933609958506</t>
  </si>
  <si>
    <t>232.0</t>
  </si>
  <si>
    <t>301.0</t>
  </si>
  <si>
    <t>49.0</t>
  </si>
  <si>
    <t>0.901861252115</t>
  </si>
  <si>
    <t>0.96265560166</t>
  </si>
  <si>
    <t>0.86</t>
  </si>
  <si>
    <t>324.0</t>
  </si>
  <si>
    <t>0.940778341794</t>
  </si>
  <si>
    <t>0.925714285714</t>
  </si>
  <si>
    <t>1.0</t>
  </si>
  <si>
    <t>2.0</t>
  </si>
  <si>
    <t>240.0</t>
  </si>
  <si>
    <t>343.0</t>
  </si>
  <si>
    <t>0.986463620981</t>
  </si>
  <si>
    <t>0.995850622407</t>
  </si>
  <si>
    <t>0.98</t>
  </si>
  <si>
    <t>335.0</t>
  </si>
  <si>
    <t>0.972927241963</t>
  </si>
  <si>
    <t>0.957142857143</t>
  </si>
  <si>
    <t>0.961082910321</t>
  </si>
  <si>
    <t>239.0</t>
  </si>
  <si>
    <t>333.0</t>
  </si>
  <si>
    <t>0.967851099831</t>
  </si>
  <si>
    <t>0.991701244813</t>
  </si>
  <si>
    <t>0.951428571429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</si>
</sst>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learning rate para cáncer de pulmón con counter-prop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resultsRespiratoryLRCounterprop!$N$6</c:f>
              <c:strCache>
                <c:ptCount val="1"/>
                <c:pt idx="0">
                  <c:v>Iteraciones(train)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resultsRespiratoryLRCounterprop!$M$7:$M$12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resultsRespiratoryLRCounterprop!$N$7:$N$12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115</c:v>
                </c:pt>
                <c:pt idx="3">
                  <c:v>21.2</c:v>
                </c:pt>
                <c:pt idx="4">
                  <c:v>9.1999999999999993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6-4941-9164-981BCECDF76A}"/>
            </c:ext>
          </c:extLst>
        </c:ser>
        <c:ser>
          <c:idx val="1"/>
          <c:order val="1"/>
          <c:tx>
            <c:strRef>
              <c:f>resultsRespiratoryLRCounterprop!$O$6</c:f>
              <c:strCache>
                <c:ptCount val="1"/>
                <c:pt idx="0">
                  <c:v>Iteraciones(valid)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resultsRespiratoryLRCounterprop!$M$7:$M$12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resultsRespiratoryLRCounterprop!$O$7:$O$12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113.2</c:v>
                </c:pt>
                <c:pt idx="3">
                  <c:v>20.8</c:v>
                </c:pt>
                <c:pt idx="4">
                  <c:v>9.8000000000000007</c:v>
                </c:pt>
                <c:pt idx="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6-4941-9164-981BCECD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92496"/>
        <c:axId val="417892824"/>
      </c:lineChart>
      <c:catAx>
        <c:axId val="417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92824"/>
        <c:crosses val="autoZero"/>
        <c:auto val="1"/>
        <c:lblAlgn val="ctr"/>
        <c:lblOffset val="100"/>
        <c:noMultiLvlLbl val="0"/>
      </c:catAx>
      <c:valAx>
        <c:axId val="4178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12</xdr:row>
      <xdr:rowOff>123825</xdr:rowOff>
    </xdr:from>
    <xdr:to>
      <xdr:col>16</xdr:col>
      <xdr:colOff>638175</xdr:colOff>
      <xdr:row>29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Normal="100" workbookViewId="0">
      <selection activeCell="L37" sqref="L37"/>
    </sheetView>
  </sheetViews>
  <sheetFormatPr baseColWidth="10" defaultColWidth="9.140625" defaultRowHeight="12.75" x14ac:dyDescent="0.2"/>
  <cols>
    <col min="1" max="1" width="12.85546875"/>
    <col min="2" max="2" width="8.85546875"/>
    <col min="3" max="3" width="11.5703125"/>
    <col min="4" max="4" width="16.28515625"/>
    <col min="5" max="5" width="15.42578125"/>
    <col min="6" max="6" width="15"/>
    <col min="7" max="7" width="14.85546875"/>
    <col min="8" max="8" width="15"/>
    <col min="9" max="9" width="16"/>
    <col min="10" max="10" width="15"/>
    <col min="11" max="12" width="11.5703125"/>
    <col min="13" max="13" width="14.28515625"/>
    <col min="14" max="15" width="15.140625"/>
    <col min="16" max="1025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">
      <c r="A2">
        <v>1E-4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>
        <v>200</v>
      </c>
      <c r="J2">
        <v>200</v>
      </c>
    </row>
    <row r="3" spans="1:15" x14ac:dyDescent="0.2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>
        <v>200</v>
      </c>
      <c r="J3">
        <v>200</v>
      </c>
    </row>
    <row r="4" spans="1:15" x14ac:dyDescent="0.2">
      <c r="B4" t="s">
        <v>12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>
        <v>200</v>
      </c>
      <c r="J4">
        <v>200</v>
      </c>
    </row>
    <row r="5" spans="1:15" x14ac:dyDescent="0.2"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>
        <v>200</v>
      </c>
      <c r="J5">
        <v>200</v>
      </c>
      <c r="M5" s="1" t="s">
        <v>37</v>
      </c>
      <c r="N5" s="1"/>
      <c r="O5" s="1"/>
    </row>
    <row r="6" spans="1:15" x14ac:dyDescent="0.2"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44</v>
      </c>
      <c r="I6">
        <v>200</v>
      </c>
      <c r="J6">
        <v>200</v>
      </c>
      <c r="M6" t="s">
        <v>0</v>
      </c>
      <c r="N6" t="s">
        <v>8</v>
      </c>
      <c r="O6" t="s">
        <v>9</v>
      </c>
    </row>
    <row r="7" spans="1:15" x14ac:dyDescent="0.2">
      <c r="A7">
        <v>5.0000000000000001E-4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>
        <v>200</v>
      </c>
      <c r="J7">
        <v>200</v>
      </c>
      <c r="M7">
        <v>1E-4</v>
      </c>
      <c r="N7">
        <f>AVERAGE(I2:I6)</f>
        <v>200</v>
      </c>
      <c r="O7">
        <f>AVERAGE(J2:J6)</f>
        <v>200</v>
      </c>
    </row>
    <row r="8" spans="1:15" x14ac:dyDescent="0.2">
      <c r="B8" t="s">
        <v>52</v>
      </c>
      <c r="C8" t="s">
        <v>53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>
        <v>200</v>
      </c>
      <c r="J8">
        <v>200</v>
      </c>
      <c r="M8">
        <v>5.0000000000000001E-4</v>
      </c>
      <c r="N8">
        <f>AVERAGE(I7:I11)</f>
        <v>200</v>
      </c>
      <c r="O8">
        <f>AVERAGE(J7:J11)</f>
        <v>200</v>
      </c>
    </row>
    <row r="9" spans="1:15" x14ac:dyDescent="0.2">
      <c r="B9" t="s">
        <v>59</v>
      </c>
      <c r="C9" t="s">
        <v>60</v>
      </c>
      <c r="D9" t="s">
        <v>61</v>
      </c>
      <c r="E9" t="s">
        <v>62</v>
      </c>
      <c r="F9" t="s">
        <v>63</v>
      </c>
      <c r="G9" t="s">
        <v>64</v>
      </c>
      <c r="H9" t="s">
        <v>65</v>
      </c>
      <c r="I9">
        <v>200</v>
      </c>
      <c r="J9">
        <v>200</v>
      </c>
      <c r="M9">
        <v>1E-3</v>
      </c>
      <c r="N9">
        <f>AVERAGE(I12:I16)</f>
        <v>115</v>
      </c>
      <c r="O9">
        <f>AVERAGE(J12:J16)</f>
        <v>113.2</v>
      </c>
    </row>
    <row r="10" spans="1:15" x14ac:dyDescent="0.2">
      <c r="B10" t="s">
        <v>66</v>
      </c>
      <c r="C10" t="s">
        <v>67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>
        <v>200</v>
      </c>
      <c r="J10">
        <v>200</v>
      </c>
      <c r="M10">
        <v>5.0000000000000001E-3</v>
      </c>
      <c r="N10">
        <f>AVERAGE(I17:I21)</f>
        <v>21.2</v>
      </c>
      <c r="O10">
        <f>AVERAGE(J17:J21)</f>
        <v>20.8</v>
      </c>
    </row>
    <row r="11" spans="1:15" x14ac:dyDescent="0.2">
      <c r="B11" t="s">
        <v>73</v>
      </c>
      <c r="C11" t="s">
        <v>67</v>
      </c>
      <c r="D11" t="s">
        <v>68</v>
      </c>
      <c r="E11" t="s">
        <v>74</v>
      </c>
      <c r="F11" t="s">
        <v>75</v>
      </c>
      <c r="G11" t="s">
        <v>76</v>
      </c>
      <c r="H11" t="s">
        <v>72</v>
      </c>
      <c r="I11">
        <v>200</v>
      </c>
      <c r="J11">
        <v>200</v>
      </c>
      <c r="M11">
        <v>0.01</v>
      </c>
      <c r="N11">
        <f>AVERAGE(I22:I26)</f>
        <v>9.1999999999999993</v>
      </c>
      <c r="O11">
        <f>AVERAGE(J22:J26)</f>
        <v>9.8000000000000007</v>
      </c>
    </row>
    <row r="12" spans="1:15" x14ac:dyDescent="0.2">
      <c r="A12">
        <v>1E-3</v>
      </c>
      <c r="B12" t="s">
        <v>77</v>
      </c>
      <c r="C12" t="s">
        <v>39</v>
      </c>
      <c r="D12" t="s">
        <v>40</v>
      </c>
      <c r="E12" t="s">
        <v>78</v>
      </c>
      <c r="F12" t="s">
        <v>79</v>
      </c>
      <c r="G12" t="s">
        <v>80</v>
      </c>
      <c r="H12" t="s">
        <v>44</v>
      </c>
      <c r="I12">
        <v>48</v>
      </c>
      <c r="J12">
        <v>41</v>
      </c>
      <c r="M12">
        <v>0.05</v>
      </c>
      <c r="N12">
        <f>AVERAGE(I27:I31)</f>
        <v>2</v>
      </c>
      <c r="O12">
        <f>AVERAGE(J27:J31)</f>
        <v>2.6</v>
      </c>
    </row>
    <row r="13" spans="1:15" x14ac:dyDescent="0.2"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  <c r="I13">
        <v>200</v>
      </c>
      <c r="J13">
        <v>200</v>
      </c>
    </row>
    <row r="14" spans="1:15" x14ac:dyDescent="0.2"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94</v>
      </c>
      <c r="H14" t="s">
        <v>95</v>
      </c>
      <c r="I14">
        <v>70</v>
      </c>
      <c r="J14">
        <v>70</v>
      </c>
    </row>
    <row r="15" spans="1:15" x14ac:dyDescent="0.2">
      <c r="B15" t="s">
        <v>31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>
        <v>57</v>
      </c>
      <c r="J15">
        <v>55</v>
      </c>
    </row>
    <row r="16" spans="1:15" x14ac:dyDescent="0.2">
      <c r="B16" t="s">
        <v>103</v>
      </c>
      <c r="C16" t="s">
        <v>104</v>
      </c>
      <c r="D16" t="s">
        <v>102</v>
      </c>
      <c r="E16" t="s">
        <v>81</v>
      </c>
      <c r="F16" t="s">
        <v>105</v>
      </c>
      <c r="G16" t="s">
        <v>106</v>
      </c>
      <c r="H16" t="s">
        <v>107</v>
      </c>
      <c r="I16">
        <v>200</v>
      </c>
      <c r="J16">
        <v>200</v>
      </c>
    </row>
    <row r="17" spans="1:10" x14ac:dyDescent="0.2">
      <c r="A17">
        <v>5.0000000000000001E-3</v>
      </c>
      <c r="B17" t="s">
        <v>108</v>
      </c>
      <c r="C17" t="s">
        <v>109</v>
      </c>
      <c r="D17" t="s">
        <v>110</v>
      </c>
      <c r="E17" t="s">
        <v>111</v>
      </c>
      <c r="F17" t="s">
        <v>79</v>
      </c>
      <c r="G17" t="s">
        <v>112</v>
      </c>
      <c r="H17" t="s">
        <v>113</v>
      </c>
      <c r="I17">
        <v>40</v>
      </c>
      <c r="J17">
        <v>39</v>
      </c>
    </row>
    <row r="18" spans="1:10" x14ac:dyDescent="0.2">
      <c r="B18" t="s">
        <v>114</v>
      </c>
      <c r="C18" t="s">
        <v>115</v>
      </c>
      <c r="D18" t="s">
        <v>116</v>
      </c>
      <c r="E18" t="s">
        <v>117</v>
      </c>
      <c r="F18" t="s">
        <v>118</v>
      </c>
      <c r="G18" t="s">
        <v>119</v>
      </c>
      <c r="H18" t="s">
        <v>120</v>
      </c>
      <c r="I18">
        <v>17</v>
      </c>
      <c r="J18">
        <v>17</v>
      </c>
    </row>
    <row r="19" spans="1:10" x14ac:dyDescent="0.2">
      <c r="B19" t="s">
        <v>89</v>
      </c>
      <c r="C19" t="s">
        <v>122</v>
      </c>
      <c r="D19" t="s">
        <v>123</v>
      </c>
      <c r="E19" t="s">
        <v>92</v>
      </c>
      <c r="F19" t="s">
        <v>124</v>
      </c>
      <c r="G19" t="s">
        <v>94</v>
      </c>
      <c r="H19" t="s">
        <v>125</v>
      </c>
      <c r="I19">
        <v>17</v>
      </c>
      <c r="J19">
        <v>15</v>
      </c>
    </row>
    <row r="20" spans="1:10" x14ac:dyDescent="0.2">
      <c r="B20" t="s">
        <v>127</v>
      </c>
      <c r="C20" t="s">
        <v>128</v>
      </c>
      <c r="D20" t="s">
        <v>98</v>
      </c>
      <c r="E20" t="s">
        <v>129</v>
      </c>
      <c r="F20" t="s">
        <v>130</v>
      </c>
      <c r="G20" t="s">
        <v>131</v>
      </c>
      <c r="H20" t="s">
        <v>132</v>
      </c>
      <c r="I20">
        <v>21</v>
      </c>
      <c r="J20">
        <v>20</v>
      </c>
    </row>
    <row r="21" spans="1:10" x14ac:dyDescent="0.2">
      <c r="B21" t="s">
        <v>133</v>
      </c>
      <c r="C21" t="s">
        <v>122</v>
      </c>
      <c r="D21" t="s">
        <v>123</v>
      </c>
      <c r="E21" t="s">
        <v>134</v>
      </c>
      <c r="F21" t="s">
        <v>135</v>
      </c>
      <c r="G21" t="s">
        <v>136</v>
      </c>
      <c r="H21" t="s">
        <v>125</v>
      </c>
      <c r="I21">
        <v>11</v>
      </c>
      <c r="J21">
        <v>13</v>
      </c>
    </row>
    <row r="22" spans="1:10" x14ac:dyDescent="0.2">
      <c r="A22">
        <v>0.01</v>
      </c>
      <c r="B22" t="s">
        <v>137</v>
      </c>
      <c r="C22" t="s">
        <v>138</v>
      </c>
      <c r="D22" t="s">
        <v>139</v>
      </c>
      <c r="E22" t="s">
        <v>140</v>
      </c>
      <c r="F22" t="s">
        <v>141</v>
      </c>
      <c r="G22" t="s">
        <v>142</v>
      </c>
      <c r="H22" t="s">
        <v>143</v>
      </c>
      <c r="I22">
        <v>7</v>
      </c>
      <c r="J22">
        <v>9</v>
      </c>
    </row>
    <row r="23" spans="1:10" x14ac:dyDescent="0.2">
      <c r="B23" t="s">
        <v>146</v>
      </c>
      <c r="C23" t="s">
        <v>147</v>
      </c>
      <c r="D23" t="s">
        <v>134</v>
      </c>
      <c r="E23" t="s">
        <v>148</v>
      </c>
      <c r="F23" t="s">
        <v>149</v>
      </c>
      <c r="G23" t="s">
        <v>150</v>
      </c>
      <c r="H23" t="s">
        <v>151</v>
      </c>
      <c r="I23">
        <v>16</v>
      </c>
      <c r="J23">
        <v>18</v>
      </c>
    </row>
    <row r="24" spans="1:10" x14ac:dyDescent="0.2">
      <c r="B24" t="s">
        <v>153</v>
      </c>
      <c r="C24" t="s">
        <v>122</v>
      </c>
      <c r="D24" t="s">
        <v>123</v>
      </c>
      <c r="E24" t="s">
        <v>152</v>
      </c>
      <c r="F24" t="s">
        <v>154</v>
      </c>
      <c r="G24" t="s">
        <v>155</v>
      </c>
      <c r="H24" t="s">
        <v>125</v>
      </c>
      <c r="I24">
        <v>12</v>
      </c>
      <c r="J24">
        <v>13</v>
      </c>
    </row>
    <row r="25" spans="1:10" x14ac:dyDescent="0.2">
      <c r="B25" t="s">
        <v>156</v>
      </c>
      <c r="C25" t="s">
        <v>157</v>
      </c>
      <c r="D25" t="s">
        <v>158</v>
      </c>
      <c r="E25" t="s">
        <v>145</v>
      </c>
      <c r="F25" t="s">
        <v>159</v>
      </c>
      <c r="G25" t="s">
        <v>160</v>
      </c>
      <c r="H25" t="s">
        <v>161</v>
      </c>
      <c r="I25">
        <v>6</v>
      </c>
      <c r="J25">
        <v>4</v>
      </c>
    </row>
    <row r="26" spans="1:10" x14ac:dyDescent="0.2">
      <c r="B26" t="s">
        <v>31</v>
      </c>
      <c r="C26" t="s">
        <v>128</v>
      </c>
      <c r="D26" t="s">
        <v>98</v>
      </c>
      <c r="E26" t="s">
        <v>98</v>
      </c>
      <c r="F26" t="s">
        <v>124</v>
      </c>
      <c r="G26" t="s">
        <v>100</v>
      </c>
      <c r="H26" t="s">
        <v>132</v>
      </c>
      <c r="I26">
        <v>5</v>
      </c>
      <c r="J26">
        <v>5</v>
      </c>
    </row>
    <row r="27" spans="1:10" x14ac:dyDescent="0.2">
      <c r="A27">
        <v>0.05</v>
      </c>
      <c r="B27" t="s">
        <v>156</v>
      </c>
      <c r="C27" t="s">
        <v>162</v>
      </c>
      <c r="D27" t="s">
        <v>111</v>
      </c>
      <c r="E27" t="s">
        <v>145</v>
      </c>
      <c r="F27" t="s">
        <v>163</v>
      </c>
      <c r="G27" t="s">
        <v>160</v>
      </c>
      <c r="H27" t="s">
        <v>164</v>
      </c>
      <c r="I27">
        <v>1</v>
      </c>
      <c r="J27">
        <v>2</v>
      </c>
    </row>
    <row r="28" spans="1:10" x14ac:dyDescent="0.2">
      <c r="B28" t="s">
        <v>167</v>
      </c>
      <c r="C28" t="s">
        <v>168</v>
      </c>
      <c r="D28" t="s">
        <v>144</v>
      </c>
      <c r="E28" t="s">
        <v>165</v>
      </c>
      <c r="F28" t="s">
        <v>169</v>
      </c>
      <c r="G28" t="s">
        <v>170</v>
      </c>
      <c r="H28" t="s">
        <v>171</v>
      </c>
      <c r="I28">
        <v>1</v>
      </c>
      <c r="J28">
        <v>2</v>
      </c>
    </row>
    <row r="29" spans="1:10" x14ac:dyDescent="0.2">
      <c r="B29" t="s">
        <v>167</v>
      </c>
      <c r="C29" t="s">
        <v>172</v>
      </c>
      <c r="D29" t="s">
        <v>126</v>
      </c>
      <c r="E29" t="s">
        <v>165</v>
      </c>
      <c r="F29" t="s">
        <v>173</v>
      </c>
      <c r="G29" t="s">
        <v>170</v>
      </c>
      <c r="H29" t="s">
        <v>174</v>
      </c>
      <c r="I29">
        <v>4</v>
      </c>
      <c r="J29">
        <v>4</v>
      </c>
    </row>
    <row r="30" spans="1:10" x14ac:dyDescent="0.2">
      <c r="B30" t="s">
        <v>137</v>
      </c>
      <c r="C30" t="s">
        <v>147</v>
      </c>
      <c r="D30" t="s">
        <v>134</v>
      </c>
      <c r="E30" t="s">
        <v>140</v>
      </c>
      <c r="F30" t="s">
        <v>175</v>
      </c>
      <c r="G30" t="s">
        <v>142</v>
      </c>
      <c r="H30" t="s">
        <v>151</v>
      </c>
      <c r="I30">
        <v>1</v>
      </c>
      <c r="J30">
        <v>2</v>
      </c>
    </row>
    <row r="31" spans="1:10" x14ac:dyDescent="0.2">
      <c r="B31" t="s">
        <v>176</v>
      </c>
      <c r="C31" t="s">
        <v>177</v>
      </c>
      <c r="D31" t="s">
        <v>121</v>
      </c>
      <c r="E31" t="s">
        <v>166</v>
      </c>
      <c r="F31" t="s">
        <v>178</v>
      </c>
      <c r="G31" t="s">
        <v>179</v>
      </c>
      <c r="H31" t="s">
        <v>180</v>
      </c>
      <c r="I31">
        <v>3</v>
      </c>
      <c r="J31">
        <v>3</v>
      </c>
    </row>
  </sheetData>
  <mergeCells count="1">
    <mergeCell ref="M5:O5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resultsRespiratoryLRCounterprop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2016-06-24T18:41:03Z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2016-06-24T19:20:53Z</dcterms:modified>
  <cp:revision>1</cp:revision>
</cp:coreProperties>
</file>