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ttore\Desktop\Tesi magistrale\Capitolo 3\"/>
    </mc:Choice>
  </mc:AlternateContent>
  <xr:revisionPtr revIDLastSave="0" documentId="13_ncr:1_{CEC58DF1-2023-43F9-A3EB-CFFAE03B28A9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Italia" sheetId="1" r:id="rId1"/>
    <sheet name="US by State" sheetId="7" r:id="rId2"/>
    <sheet name="Personal Income US by state (2)" sheetId="5" r:id="rId3"/>
    <sheet name="Personal Income US by state" sheetId="2" r:id="rId4"/>
    <sheet name="Case-Shiller index (2)" sheetId="6" r:id="rId5"/>
    <sheet name="Case-Shiller index" sheetId="3" r:id="rId6"/>
  </sheets>
  <definedNames>
    <definedName name="_xlnm._FilterDatabase" localSheetId="4" hidden="1">'Case-Shiller index (2)'!$A$1:$GF$52</definedName>
    <definedName name="_xlnm._FilterDatabase" localSheetId="2" hidden="1">'Personal Income US by state (2)'!$A$1:$IM$52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78" i="7" l="1"/>
  <c r="G307" i="5" l="1"/>
  <c r="J307" i="5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M307" i="5"/>
  <c r="R307" i="5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T307" i="5"/>
  <c r="T308" i="5" s="1"/>
  <c r="T309" i="5" s="1"/>
  <c r="T310" i="5" s="1"/>
  <c r="T311" i="5" s="1"/>
  <c r="T312" i="5" s="1"/>
  <c r="T313" i="5" s="1"/>
  <c r="T314" i="5" s="1"/>
  <c r="T315" i="5" s="1"/>
  <c r="T316" i="5" s="1"/>
  <c r="T317" i="5" s="1"/>
  <c r="T318" i="5" s="1"/>
  <c r="T319" i="5" s="1"/>
  <c r="T320" i="5" s="1"/>
  <c r="T321" i="5" s="1"/>
  <c r="T322" i="5" s="1"/>
  <c r="T323" i="5" s="1"/>
  <c r="T324" i="5" s="1"/>
  <c r="T325" i="5" s="1"/>
  <c r="T326" i="5" s="1"/>
  <c r="T327" i="5" s="1"/>
  <c r="T328" i="5" s="1"/>
  <c r="T329" i="5" s="1"/>
  <c r="T330" i="5" s="1"/>
  <c r="T331" i="5" s="1"/>
  <c r="T332" i="5" s="1"/>
  <c r="T333" i="5" s="1"/>
  <c r="T334" i="5" s="1"/>
  <c r="T335" i="5" s="1"/>
  <c r="T336" i="5" s="1"/>
  <c r="T337" i="5" s="1"/>
  <c r="T338" i="5" s="1"/>
  <c r="T339" i="5" s="1"/>
  <c r="T340" i="5" s="1"/>
  <c r="T341" i="5" s="1"/>
  <c r="T342" i="5" s="1"/>
  <c r="T343" i="5" s="1"/>
  <c r="T344" i="5" s="1"/>
  <c r="T345" i="5" s="1"/>
  <c r="T346" i="5" s="1"/>
  <c r="T347" i="5" s="1"/>
  <c r="T348" i="5" s="1"/>
  <c r="T349" i="5" s="1"/>
  <c r="T350" i="5" s="1"/>
  <c r="T351" i="5" s="1"/>
  <c r="T352" i="5" s="1"/>
  <c r="T353" i="5" s="1"/>
  <c r="T354" i="5" s="1"/>
  <c r="T355" i="5" s="1"/>
  <c r="T356" i="5" s="1"/>
  <c r="T357" i="5" s="1"/>
  <c r="T358" i="5" s="1"/>
  <c r="T359" i="5" s="1"/>
  <c r="T360" i="5" s="1"/>
  <c r="T361" i="5" s="1"/>
  <c r="T362" i="5" s="1"/>
  <c r="T363" i="5" s="1"/>
  <c r="T364" i="5" s="1"/>
  <c r="T365" i="5" s="1"/>
  <c r="T366" i="5" s="1"/>
  <c r="T367" i="5" s="1"/>
  <c r="T368" i="5" s="1"/>
  <c r="T369" i="5" s="1"/>
  <c r="T370" i="5" s="1"/>
  <c r="T371" i="5" s="1"/>
  <c r="T372" i="5" s="1"/>
  <c r="T373" i="5" s="1"/>
  <c r="T374" i="5" s="1"/>
  <c r="T375" i="5" s="1"/>
  <c r="T376" i="5" s="1"/>
  <c r="T377" i="5" s="1"/>
  <c r="T378" i="5" s="1"/>
  <c r="T379" i="5" s="1"/>
  <c r="T380" i="5" s="1"/>
  <c r="T381" i="5" s="1"/>
  <c r="T382" i="5" s="1"/>
  <c r="T383" i="5" s="1"/>
  <c r="T384" i="5" s="1"/>
  <c r="T385" i="5" s="1"/>
  <c r="T386" i="5" s="1"/>
  <c r="T387" i="5" s="1"/>
  <c r="T388" i="5" s="1"/>
  <c r="T389" i="5" s="1"/>
  <c r="T390" i="5" s="1"/>
  <c r="T391" i="5" s="1"/>
  <c r="T392" i="5" s="1"/>
  <c r="T393" i="5" s="1"/>
  <c r="T394" i="5" s="1"/>
  <c r="T395" i="5" s="1"/>
  <c r="T396" i="5" s="1"/>
  <c r="T397" i="5" s="1"/>
  <c r="T398" i="5" s="1"/>
  <c r="T399" i="5" s="1"/>
  <c r="T400" i="5" s="1"/>
  <c r="T401" i="5" s="1"/>
  <c r="T402" i="5" s="1"/>
  <c r="T403" i="5" s="1"/>
  <c r="T404" i="5" s="1"/>
  <c r="T405" i="5" s="1"/>
  <c r="T406" i="5" s="1"/>
  <c r="T407" i="5" s="1"/>
  <c r="T408" i="5" s="1"/>
  <c r="T409" i="5" s="1"/>
  <c r="T410" i="5" s="1"/>
  <c r="T411" i="5" s="1"/>
  <c r="T412" i="5" s="1"/>
  <c r="T413" i="5" s="1"/>
  <c r="T414" i="5" s="1"/>
  <c r="T415" i="5" s="1"/>
  <c r="T416" i="5" s="1"/>
  <c r="T417" i="5" s="1"/>
  <c r="T418" i="5" s="1"/>
  <c r="T419" i="5" s="1"/>
  <c r="T420" i="5" s="1"/>
  <c r="T421" i="5" s="1"/>
  <c r="T422" i="5" s="1"/>
  <c r="T423" i="5" s="1"/>
  <c r="T424" i="5" s="1"/>
  <c r="T425" i="5" s="1"/>
  <c r="T426" i="5" s="1"/>
  <c r="T427" i="5" s="1"/>
  <c r="T428" i="5" s="1"/>
  <c r="T429" i="5" s="1"/>
  <c r="T430" i="5" s="1"/>
  <c r="T431" i="5" s="1"/>
  <c r="T432" i="5" s="1"/>
  <c r="T433" i="5" s="1"/>
  <c r="T434" i="5" s="1"/>
  <c r="T435" i="5" s="1"/>
  <c r="T436" i="5" s="1"/>
  <c r="T437" i="5" s="1"/>
  <c r="T438" i="5" s="1"/>
  <c r="T439" i="5" s="1"/>
  <c r="T440" i="5" s="1"/>
  <c r="T441" i="5" s="1"/>
  <c r="T442" i="5" s="1"/>
  <c r="T443" i="5" s="1"/>
  <c r="T444" i="5" s="1"/>
  <c r="T445" i="5" s="1"/>
  <c r="T446" i="5" s="1"/>
  <c r="T447" i="5" s="1"/>
  <c r="T448" i="5" s="1"/>
  <c r="T449" i="5" s="1"/>
  <c r="T450" i="5" s="1"/>
  <c r="T451" i="5" s="1"/>
  <c r="T452" i="5" s="1"/>
  <c r="T453" i="5" s="1"/>
  <c r="T454" i="5" s="1"/>
  <c r="T455" i="5" s="1"/>
  <c r="T456" i="5" s="1"/>
  <c r="T457" i="5" s="1"/>
  <c r="T458" i="5" s="1"/>
  <c r="T459" i="5" s="1"/>
  <c r="T460" i="5" s="1"/>
  <c r="T461" i="5" s="1"/>
  <c r="T462" i="5" s="1"/>
  <c r="T463" i="5" s="1"/>
  <c r="T464" i="5" s="1"/>
  <c r="T465" i="5" s="1"/>
  <c r="T466" i="5" s="1"/>
  <c r="T467" i="5" s="1"/>
  <c r="T468" i="5" s="1"/>
  <c r="T469" i="5" s="1"/>
  <c r="T470" i="5" s="1"/>
  <c r="T471" i="5" s="1"/>
  <c r="T472" i="5" s="1"/>
  <c r="T473" i="5" s="1"/>
  <c r="T474" i="5" s="1"/>
  <c r="T475" i="5" s="1"/>
  <c r="T476" i="5" s="1"/>
  <c r="T477" i="5" s="1"/>
  <c r="T478" i="5" s="1"/>
  <c r="T479" i="5" s="1"/>
  <c r="T480" i="5" s="1"/>
  <c r="T481" i="5" s="1"/>
  <c r="T482" i="5" s="1"/>
  <c r="T483" i="5" s="1"/>
  <c r="T484" i="5" s="1"/>
  <c r="T485" i="5" s="1"/>
  <c r="T486" i="5" s="1"/>
  <c r="T487" i="5" s="1"/>
  <c r="T488" i="5" s="1"/>
  <c r="T489" i="5" s="1"/>
  <c r="T490" i="5" s="1"/>
  <c r="U307" i="5"/>
  <c r="U308" i="5" s="1"/>
  <c r="X307" i="5"/>
  <c r="X308" i="5" s="1"/>
  <c r="AB307" i="5"/>
  <c r="AB308" i="5" s="1"/>
  <c r="AD307" i="5"/>
  <c r="AD308" i="5" s="1"/>
  <c r="AD309" i="5" s="1"/>
  <c r="AD310" i="5" s="1"/>
  <c r="AD311" i="5" s="1"/>
  <c r="AD312" i="5" s="1"/>
  <c r="AD313" i="5" s="1"/>
  <c r="AD314" i="5" s="1"/>
  <c r="AD315" i="5" s="1"/>
  <c r="AD316" i="5" s="1"/>
  <c r="AD317" i="5" s="1"/>
  <c r="AD318" i="5" s="1"/>
  <c r="AD319" i="5" s="1"/>
  <c r="AD320" i="5" s="1"/>
  <c r="AD321" i="5" s="1"/>
  <c r="AD322" i="5" s="1"/>
  <c r="AD323" i="5" s="1"/>
  <c r="AD324" i="5" s="1"/>
  <c r="AD325" i="5" s="1"/>
  <c r="AD326" i="5" s="1"/>
  <c r="AD327" i="5" s="1"/>
  <c r="AD328" i="5" s="1"/>
  <c r="AD329" i="5" s="1"/>
  <c r="AD330" i="5" s="1"/>
  <c r="AD331" i="5" s="1"/>
  <c r="AD332" i="5" s="1"/>
  <c r="AD333" i="5" s="1"/>
  <c r="AD334" i="5" s="1"/>
  <c r="AD335" i="5" s="1"/>
  <c r="AD336" i="5" s="1"/>
  <c r="AD337" i="5" s="1"/>
  <c r="AD338" i="5" s="1"/>
  <c r="AD339" i="5" s="1"/>
  <c r="AD340" i="5" s="1"/>
  <c r="AD341" i="5" s="1"/>
  <c r="AD342" i="5" s="1"/>
  <c r="AD343" i="5" s="1"/>
  <c r="AD344" i="5" s="1"/>
  <c r="AD345" i="5" s="1"/>
  <c r="AD346" i="5" s="1"/>
  <c r="AD347" i="5" s="1"/>
  <c r="AD348" i="5" s="1"/>
  <c r="AD349" i="5" s="1"/>
  <c r="AD350" i="5" s="1"/>
  <c r="AD351" i="5" s="1"/>
  <c r="AD352" i="5" s="1"/>
  <c r="AD353" i="5" s="1"/>
  <c r="AD354" i="5" s="1"/>
  <c r="AD355" i="5" s="1"/>
  <c r="AD356" i="5" s="1"/>
  <c r="AD357" i="5" s="1"/>
  <c r="AD358" i="5" s="1"/>
  <c r="AD359" i="5" s="1"/>
  <c r="AD360" i="5" s="1"/>
  <c r="AD361" i="5" s="1"/>
  <c r="AD362" i="5" s="1"/>
  <c r="AD363" i="5" s="1"/>
  <c r="AD364" i="5" s="1"/>
  <c r="AD365" i="5" s="1"/>
  <c r="AD366" i="5" s="1"/>
  <c r="AD367" i="5" s="1"/>
  <c r="AD368" i="5" s="1"/>
  <c r="AD369" i="5" s="1"/>
  <c r="AD370" i="5" s="1"/>
  <c r="AD371" i="5" s="1"/>
  <c r="AD372" i="5" s="1"/>
  <c r="AD373" i="5" s="1"/>
  <c r="AD374" i="5" s="1"/>
  <c r="AD375" i="5" s="1"/>
  <c r="AD376" i="5" s="1"/>
  <c r="AD377" i="5" s="1"/>
  <c r="AD378" i="5" s="1"/>
  <c r="AD379" i="5" s="1"/>
  <c r="AD380" i="5" s="1"/>
  <c r="AD381" i="5" s="1"/>
  <c r="AD382" i="5" s="1"/>
  <c r="AD383" i="5" s="1"/>
  <c r="AD384" i="5" s="1"/>
  <c r="AD385" i="5" s="1"/>
  <c r="AD386" i="5" s="1"/>
  <c r="AD387" i="5" s="1"/>
  <c r="AD388" i="5" s="1"/>
  <c r="AD389" i="5" s="1"/>
  <c r="AD390" i="5" s="1"/>
  <c r="AD391" i="5" s="1"/>
  <c r="AD392" i="5" s="1"/>
  <c r="AD393" i="5" s="1"/>
  <c r="AD394" i="5" s="1"/>
  <c r="AD395" i="5" s="1"/>
  <c r="AD396" i="5" s="1"/>
  <c r="AD397" i="5" s="1"/>
  <c r="AD398" i="5" s="1"/>
  <c r="AD399" i="5" s="1"/>
  <c r="AD400" i="5" s="1"/>
  <c r="AD401" i="5" s="1"/>
  <c r="AD402" i="5" s="1"/>
  <c r="AD403" i="5" s="1"/>
  <c r="AD404" i="5" s="1"/>
  <c r="AD405" i="5" s="1"/>
  <c r="AD406" i="5" s="1"/>
  <c r="AD407" i="5" s="1"/>
  <c r="AD408" i="5" s="1"/>
  <c r="AD409" i="5" s="1"/>
  <c r="AD410" i="5" s="1"/>
  <c r="AD411" i="5" s="1"/>
  <c r="AD412" i="5" s="1"/>
  <c r="AD413" i="5" s="1"/>
  <c r="AD414" i="5" s="1"/>
  <c r="AD415" i="5" s="1"/>
  <c r="AD416" i="5" s="1"/>
  <c r="AD417" i="5" s="1"/>
  <c r="AD418" i="5" s="1"/>
  <c r="AD419" i="5" s="1"/>
  <c r="AD420" i="5" s="1"/>
  <c r="AD421" i="5" s="1"/>
  <c r="AD422" i="5" s="1"/>
  <c r="AD423" i="5" s="1"/>
  <c r="AD424" i="5" s="1"/>
  <c r="AD425" i="5" s="1"/>
  <c r="AD426" i="5" s="1"/>
  <c r="AD427" i="5" s="1"/>
  <c r="AD428" i="5" s="1"/>
  <c r="AD429" i="5" s="1"/>
  <c r="AD430" i="5" s="1"/>
  <c r="AD431" i="5" s="1"/>
  <c r="AD432" i="5" s="1"/>
  <c r="AD433" i="5" s="1"/>
  <c r="AD434" i="5" s="1"/>
  <c r="AD435" i="5" s="1"/>
  <c r="AD436" i="5" s="1"/>
  <c r="AD437" i="5" s="1"/>
  <c r="AD438" i="5" s="1"/>
  <c r="AD439" i="5" s="1"/>
  <c r="AD440" i="5" s="1"/>
  <c r="AD441" i="5" s="1"/>
  <c r="AD442" i="5" s="1"/>
  <c r="AD443" i="5" s="1"/>
  <c r="AD444" i="5" s="1"/>
  <c r="AD445" i="5" s="1"/>
  <c r="AD446" i="5" s="1"/>
  <c r="AD447" i="5" s="1"/>
  <c r="AD448" i="5" s="1"/>
  <c r="AD449" i="5" s="1"/>
  <c r="AD450" i="5" s="1"/>
  <c r="AD451" i="5" s="1"/>
  <c r="AD452" i="5" s="1"/>
  <c r="AD453" i="5" s="1"/>
  <c r="AD454" i="5" s="1"/>
  <c r="AD455" i="5" s="1"/>
  <c r="AD456" i="5" s="1"/>
  <c r="AD457" i="5" s="1"/>
  <c r="AD458" i="5" s="1"/>
  <c r="AD459" i="5" s="1"/>
  <c r="AD460" i="5" s="1"/>
  <c r="AD461" i="5" s="1"/>
  <c r="AD462" i="5" s="1"/>
  <c r="AD463" i="5" s="1"/>
  <c r="AD464" i="5" s="1"/>
  <c r="AD465" i="5" s="1"/>
  <c r="AD466" i="5" s="1"/>
  <c r="AD467" i="5" s="1"/>
  <c r="AD468" i="5" s="1"/>
  <c r="AD469" i="5" s="1"/>
  <c r="AD470" i="5" s="1"/>
  <c r="AD471" i="5" s="1"/>
  <c r="AD472" i="5" s="1"/>
  <c r="AD473" i="5" s="1"/>
  <c r="AD474" i="5" s="1"/>
  <c r="AD475" i="5" s="1"/>
  <c r="AD476" i="5" s="1"/>
  <c r="AD477" i="5" s="1"/>
  <c r="AD478" i="5" s="1"/>
  <c r="AD479" i="5" s="1"/>
  <c r="AD480" i="5" s="1"/>
  <c r="AD481" i="5" s="1"/>
  <c r="AD482" i="5" s="1"/>
  <c r="AD483" i="5" s="1"/>
  <c r="AD484" i="5" s="1"/>
  <c r="AD485" i="5" s="1"/>
  <c r="AD486" i="5" s="1"/>
  <c r="AD487" i="5" s="1"/>
  <c r="AD488" i="5" s="1"/>
  <c r="AD489" i="5" s="1"/>
  <c r="AD490" i="5" s="1"/>
  <c r="AE307" i="5"/>
  <c r="AE308" i="5" s="1"/>
  <c r="AE309" i="5" s="1"/>
  <c r="AE310" i="5" s="1"/>
  <c r="AE311" i="5" s="1"/>
  <c r="AE312" i="5" s="1"/>
  <c r="AE313" i="5" s="1"/>
  <c r="AE314" i="5" s="1"/>
  <c r="AE315" i="5" s="1"/>
  <c r="AE316" i="5" s="1"/>
  <c r="AE317" i="5" s="1"/>
  <c r="AE318" i="5" s="1"/>
  <c r="AE319" i="5" s="1"/>
  <c r="AE320" i="5" s="1"/>
  <c r="AE321" i="5" s="1"/>
  <c r="AE322" i="5" s="1"/>
  <c r="AE323" i="5" s="1"/>
  <c r="AE324" i="5" s="1"/>
  <c r="AE325" i="5" s="1"/>
  <c r="AE326" i="5" s="1"/>
  <c r="AE327" i="5" s="1"/>
  <c r="AE328" i="5" s="1"/>
  <c r="AE329" i="5" s="1"/>
  <c r="AE330" i="5" s="1"/>
  <c r="AE331" i="5" s="1"/>
  <c r="AE332" i="5" s="1"/>
  <c r="AE333" i="5" s="1"/>
  <c r="AE334" i="5" s="1"/>
  <c r="AE335" i="5" s="1"/>
  <c r="AE336" i="5" s="1"/>
  <c r="AE337" i="5" s="1"/>
  <c r="AE338" i="5" s="1"/>
  <c r="AE339" i="5" s="1"/>
  <c r="AE340" i="5" s="1"/>
  <c r="AE341" i="5" s="1"/>
  <c r="AE342" i="5" s="1"/>
  <c r="AE343" i="5" s="1"/>
  <c r="AE344" i="5" s="1"/>
  <c r="AE345" i="5" s="1"/>
  <c r="AE346" i="5" s="1"/>
  <c r="AE347" i="5" s="1"/>
  <c r="AE348" i="5" s="1"/>
  <c r="AE349" i="5" s="1"/>
  <c r="AE350" i="5" s="1"/>
  <c r="AE351" i="5" s="1"/>
  <c r="AE352" i="5" s="1"/>
  <c r="AE353" i="5" s="1"/>
  <c r="AE354" i="5" s="1"/>
  <c r="AE355" i="5" s="1"/>
  <c r="AE356" i="5" s="1"/>
  <c r="AE357" i="5" s="1"/>
  <c r="AE358" i="5" s="1"/>
  <c r="AE359" i="5" s="1"/>
  <c r="AE360" i="5" s="1"/>
  <c r="AE361" i="5" s="1"/>
  <c r="AE362" i="5" s="1"/>
  <c r="AE363" i="5" s="1"/>
  <c r="AE364" i="5" s="1"/>
  <c r="AE365" i="5" s="1"/>
  <c r="AE366" i="5" s="1"/>
  <c r="AE367" i="5" s="1"/>
  <c r="AE368" i="5" s="1"/>
  <c r="AE369" i="5" s="1"/>
  <c r="AE370" i="5" s="1"/>
  <c r="AE371" i="5" s="1"/>
  <c r="AE372" i="5" s="1"/>
  <c r="AE373" i="5" s="1"/>
  <c r="AE374" i="5" s="1"/>
  <c r="AE375" i="5" s="1"/>
  <c r="AE376" i="5" s="1"/>
  <c r="AE377" i="5" s="1"/>
  <c r="AE378" i="5" s="1"/>
  <c r="AE379" i="5" s="1"/>
  <c r="AE380" i="5" s="1"/>
  <c r="AE381" i="5" s="1"/>
  <c r="AE382" i="5" s="1"/>
  <c r="AE383" i="5" s="1"/>
  <c r="AE384" i="5" s="1"/>
  <c r="AE385" i="5" s="1"/>
  <c r="AE386" i="5" s="1"/>
  <c r="AE387" i="5" s="1"/>
  <c r="AE388" i="5" s="1"/>
  <c r="AE389" i="5" s="1"/>
  <c r="AE390" i="5" s="1"/>
  <c r="AE391" i="5" s="1"/>
  <c r="AE392" i="5" s="1"/>
  <c r="AE393" i="5" s="1"/>
  <c r="AE394" i="5" s="1"/>
  <c r="AE395" i="5" s="1"/>
  <c r="AE396" i="5" s="1"/>
  <c r="AE397" i="5" s="1"/>
  <c r="AE398" i="5" s="1"/>
  <c r="AE399" i="5" s="1"/>
  <c r="AE400" i="5" s="1"/>
  <c r="AE401" i="5" s="1"/>
  <c r="AE402" i="5" s="1"/>
  <c r="AE403" i="5" s="1"/>
  <c r="AE404" i="5" s="1"/>
  <c r="AE405" i="5" s="1"/>
  <c r="AE406" i="5" s="1"/>
  <c r="AE407" i="5" s="1"/>
  <c r="AE408" i="5" s="1"/>
  <c r="AE409" i="5" s="1"/>
  <c r="AE410" i="5" s="1"/>
  <c r="AE411" i="5" s="1"/>
  <c r="AE412" i="5" s="1"/>
  <c r="AE413" i="5" s="1"/>
  <c r="AE414" i="5" s="1"/>
  <c r="AE415" i="5" s="1"/>
  <c r="AE416" i="5" s="1"/>
  <c r="AE417" i="5" s="1"/>
  <c r="AE418" i="5" s="1"/>
  <c r="AE419" i="5" s="1"/>
  <c r="AE420" i="5" s="1"/>
  <c r="AE421" i="5" s="1"/>
  <c r="AE422" i="5" s="1"/>
  <c r="AE423" i="5" s="1"/>
  <c r="AE424" i="5" s="1"/>
  <c r="AE425" i="5" s="1"/>
  <c r="AE426" i="5" s="1"/>
  <c r="AE427" i="5" s="1"/>
  <c r="AE428" i="5" s="1"/>
  <c r="AE429" i="5" s="1"/>
  <c r="AE430" i="5" s="1"/>
  <c r="AE431" i="5" s="1"/>
  <c r="AE432" i="5" s="1"/>
  <c r="AE433" i="5" s="1"/>
  <c r="AE434" i="5" s="1"/>
  <c r="AE435" i="5" s="1"/>
  <c r="AE436" i="5" s="1"/>
  <c r="AE437" i="5" s="1"/>
  <c r="AE438" i="5" s="1"/>
  <c r="AE439" i="5" s="1"/>
  <c r="AE440" i="5" s="1"/>
  <c r="AE441" i="5" s="1"/>
  <c r="AE442" i="5" s="1"/>
  <c r="AE443" i="5" s="1"/>
  <c r="AE444" i="5" s="1"/>
  <c r="AE445" i="5" s="1"/>
  <c r="AE446" i="5" s="1"/>
  <c r="AE447" i="5" s="1"/>
  <c r="AE448" i="5" s="1"/>
  <c r="AE449" i="5" s="1"/>
  <c r="AE450" i="5" s="1"/>
  <c r="AE451" i="5" s="1"/>
  <c r="AE452" i="5" s="1"/>
  <c r="AE453" i="5" s="1"/>
  <c r="AE454" i="5" s="1"/>
  <c r="AE455" i="5" s="1"/>
  <c r="AE456" i="5" s="1"/>
  <c r="AE457" i="5" s="1"/>
  <c r="AE458" i="5" s="1"/>
  <c r="AE459" i="5" s="1"/>
  <c r="AE460" i="5" s="1"/>
  <c r="AE461" i="5" s="1"/>
  <c r="AE462" i="5" s="1"/>
  <c r="AE463" i="5" s="1"/>
  <c r="AE464" i="5" s="1"/>
  <c r="AE465" i="5" s="1"/>
  <c r="AE466" i="5" s="1"/>
  <c r="AE467" i="5" s="1"/>
  <c r="AE468" i="5" s="1"/>
  <c r="AE469" i="5" s="1"/>
  <c r="AE470" i="5" s="1"/>
  <c r="AE471" i="5" s="1"/>
  <c r="AE472" i="5" s="1"/>
  <c r="AE473" i="5" s="1"/>
  <c r="AE474" i="5" s="1"/>
  <c r="AE475" i="5" s="1"/>
  <c r="AE476" i="5" s="1"/>
  <c r="AE477" i="5" s="1"/>
  <c r="AE478" i="5" s="1"/>
  <c r="AE479" i="5" s="1"/>
  <c r="AE480" i="5" s="1"/>
  <c r="AE481" i="5" s="1"/>
  <c r="AE482" i="5" s="1"/>
  <c r="AE483" i="5" s="1"/>
  <c r="AE484" i="5" s="1"/>
  <c r="AE485" i="5" s="1"/>
  <c r="AE486" i="5" s="1"/>
  <c r="AE487" i="5" s="1"/>
  <c r="AE488" i="5" s="1"/>
  <c r="AE489" i="5" s="1"/>
  <c r="AE490" i="5" s="1"/>
  <c r="AJ307" i="5"/>
  <c r="AJ308" i="5" s="1"/>
  <c r="AJ309" i="5" s="1"/>
  <c r="AJ310" i="5" s="1"/>
  <c r="AJ311" i="5" s="1"/>
  <c r="AJ312" i="5" s="1"/>
  <c r="AJ313" i="5" s="1"/>
  <c r="AJ314" i="5" s="1"/>
  <c r="AJ315" i="5" s="1"/>
  <c r="AJ316" i="5" s="1"/>
  <c r="AJ317" i="5" s="1"/>
  <c r="AJ318" i="5" s="1"/>
  <c r="AJ319" i="5" s="1"/>
  <c r="AJ320" i="5" s="1"/>
  <c r="AJ321" i="5" s="1"/>
  <c r="AJ322" i="5" s="1"/>
  <c r="AJ323" i="5" s="1"/>
  <c r="AJ324" i="5" s="1"/>
  <c r="AJ325" i="5" s="1"/>
  <c r="AJ326" i="5" s="1"/>
  <c r="AJ327" i="5" s="1"/>
  <c r="AJ328" i="5" s="1"/>
  <c r="AJ329" i="5" s="1"/>
  <c r="AJ330" i="5" s="1"/>
  <c r="AJ331" i="5" s="1"/>
  <c r="AJ332" i="5" s="1"/>
  <c r="AJ333" i="5" s="1"/>
  <c r="AJ334" i="5" s="1"/>
  <c r="AJ335" i="5" s="1"/>
  <c r="AJ336" i="5" s="1"/>
  <c r="AJ337" i="5" s="1"/>
  <c r="AJ338" i="5" s="1"/>
  <c r="AJ339" i="5" s="1"/>
  <c r="AJ340" i="5" s="1"/>
  <c r="AJ341" i="5" s="1"/>
  <c r="AJ342" i="5" s="1"/>
  <c r="AJ343" i="5" s="1"/>
  <c r="AJ344" i="5" s="1"/>
  <c r="AJ345" i="5" s="1"/>
  <c r="AJ346" i="5" s="1"/>
  <c r="AJ347" i="5" s="1"/>
  <c r="AJ348" i="5" s="1"/>
  <c r="AJ349" i="5" s="1"/>
  <c r="AJ350" i="5" s="1"/>
  <c r="AJ351" i="5" s="1"/>
  <c r="AJ352" i="5" s="1"/>
  <c r="AJ353" i="5" s="1"/>
  <c r="AJ354" i="5" s="1"/>
  <c r="AJ355" i="5" s="1"/>
  <c r="AJ356" i="5" s="1"/>
  <c r="AJ357" i="5" s="1"/>
  <c r="AJ358" i="5" s="1"/>
  <c r="AJ359" i="5" s="1"/>
  <c r="AJ360" i="5" s="1"/>
  <c r="AJ361" i="5" s="1"/>
  <c r="AJ362" i="5" s="1"/>
  <c r="AJ363" i="5" s="1"/>
  <c r="AJ364" i="5" s="1"/>
  <c r="AJ365" i="5" s="1"/>
  <c r="AJ366" i="5" s="1"/>
  <c r="AJ367" i="5" s="1"/>
  <c r="AJ368" i="5" s="1"/>
  <c r="AJ369" i="5" s="1"/>
  <c r="AJ370" i="5" s="1"/>
  <c r="AJ371" i="5" s="1"/>
  <c r="AJ372" i="5" s="1"/>
  <c r="AJ373" i="5" s="1"/>
  <c r="AJ374" i="5" s="1"/>
  <c r="AJ375" i="5" s="1"/>
  <c r="AJ376" i="5" s="1"/>
  <c r="AJ377" i="5" s="1"/>
  <c r="AJ378" i="5" s="1"/>
  <c r="AJ379" i="5" s="1"/>
  <c r="AJ380" i="5" s="1"/>
  <c r="AJ381" i="5" s="1"/>
  <c r="AJ382" i="5" s="1"/>
  <c r="AJ383" i="5" s="1"/>
  <c r="AJ384" i="5" s="1"/>
  <c r="AJ385" i="5" s="1"/>
  <c r="AJ386" i="5" s="1"/>
  <c r="AJ387" i="5" s="1"/>
  <c r="AJ388" i="5" s="1"/>
  <c r="AJ389" i="5" s="1"/>
  <c r="AJ390" i="5" s="1"/>
  <c r="AJ391" i="5" s="1"/>
  <c r="AJ392" i="5" s="1"/>
  <c r="AJ393" i="5" s="1"/>
  <c r="AJ394" i="5" s="1"/>
  <c r="AJ395" i="5" s="1"/>
  <c r="AJ396" i="5" s="1"/>
  <c r="AJ397" i="5" s="1"/>
  <c r="AJ398" i="5" s="1"/>
  <c r="AJ399" i="5" s="1"/>
  <c r="AJ400" i="5" s="1"/>
  <c r="AJ401" i="5" s="1"/>
  <c r="AJ402" i="5" s="1"/>
  <c r="AJ403" i="5" s="1"/>
  <c r="AJ404" i="5" s="1"/>
  <c r="AJ405" i="5" s="1"/>
  <c r="AJ406" i="5" s="1"/>
  <c r="AJ407" i="5" s="1"/>
  <c r="AJ408" i="5" s="1"/>
  <c r="AJ409" i="5" s="1"/>
  <c r="AJ410" i="5" s="1"/>
  <c r="AJ411" i="5" s="1"/>
  <c r="AJ412" i="5" s="1"/>
  <c r="AJ413" i="5" s="1"/>
  <c r="AJ414" i="5" s="1"/>
  <c r="AJ415" i="5" s="1"/>
  <c r="AJ416" i="5" s="1"/>
  <c r="AJ417" i="5" s="1"/>
  <c r="AJ418" i="5" s="1"/>
  <c r="AJ419" i="5" s="1"/>
  <c r="AJ420" i="5" s="1"/>
  <c r="AJ421" i="5" s="1"/>
  <c r="AJ422" i="5" s="1"/>
  <c r="AJ423" i="5" s="1"/>
  <c r="AJ424" i="5" s="1"/>
  <c r="AJ425" i="5" s="1"/>
  <c r="AJ426" i="5" s="1"/>
  <c r="AJ427" i="5" s="1"/>
  <c r="AJ428" i="5" s="1"/>
  <c r="AJ429" i="5" s="1"/>
  <c r="AJ430" i="5" s="1"/>
  <c r="AJ431" i="5" s="1"/>
  <c r="AJ432" i="5" s="1"/>
  <c r="AJ433" i="5" s="1"/>
  <c r="AJ434" i="5" s="1"/>
  <c r="AJ435" i="5" s="1"/>
  <c r="AJ436" i="5" s="1"/>
  <c r="AJ437" i="5" s="1"/>
  <c r="AJ438" i="5" s="1"/>
  <c r="AJ439" i="5" s="1"/>
  <c r="AJ440" i="5" s="1"/>
  <c r="AJ441" i="5" s="1"/>
  <c r="AJ442" i="5" s="1"/>
  <c r="AJ443" i="5" s="1"/>
  <c r="AJ444" i="5" s="1"/>
  <c r="AJ445" i="5" s="1"/>
  <c r="AJ446" i="5" s="1"/>
  <c r="AJ447" i="5" s="1"/>
  <c r="AJ448" i="5" s="1"/>
  <c r="AJ449" i="5" s="1"/>
  <c r="AJ450" i="5" s="1"/>
  <c r="AJ451" i="5" s="1"/>
  <c r="AJ452" i="5" s="1"/>
  <c r="AJ453" i="5" s="1"/>
  <c r="AJ454" i="5" s="1"/>
  <c r="AJ455" i="5" s="1"/>
  <c r="AJ456" i="5" s="1"/>
  <c r="AJ457" i="5" s="1"/>
  <c r="AJ458" i="5" s="1"/>
  <c r="AJ459" i="5" s="1"/>
  <c r="AJ460" i="5" s="1"/>
  <c r="AJ461" i="5" s="1"/>
  <c r="AJ462" i="5" s="1"/>
  <c r="AJ463" i="5" s="1"/>
  <c r="AJ464" i="5" s="1"/>
  <c r="AJ465" i="5" s="1"/>
  <c r="AJ466" i="5" s="1"/>
  <c r="AJ467" i="5" s="1"/>
  <c r="AJ468" i="5" s="1"/>
  <c r="AJ469" i="5" s="1"/>
  <c r="AJ470" i="5" s="1"/>
  <c r="AJ471" i="5" s="1"/>
  <c r="AJ472" i="5" s="1"/>
  <c r="AJ473" i="5" s="1"/>
  <c r="AJ474" i="5" s="1"/>
  <c r="AJ475" i="5" s="1"/>
  <c r="AJ476" i="5" s="1"/>
  <c r="AJ477" i="5" s="1"/>
  <c r="AJ478" i="5" s="1"/>
  <c r="AJ479" i="5" s="1"/>
  <c r="AJ480" i="5" s="1"/>
  <c r="AJ481" i="5" s="1"/>
  <c r="AJ482" i="5" s="1"/>
  <c r="AJ483" i="5" s="1"/>
  <c r="AJ484" i="5" s="1"/>
  <c r="AJ485" i="5" s="1"/>
  <c r="AJ486" i="5" s="1"/>
  <c r="AJ487" i="5" s="1"/>
  <c r="AJ488" i="5" s="1"/>
  <c r="AJ489" i="5" s="1"/>
  <c r="AJ490" i="5" s="1"/>
  <c r="AL307" i="5"/>
  <c r="AL308" i="5" s="1"/>
  <c r="AL309" i="5" s="1"/>
  <c r="AL310" i="5" s="1"/>
  <c r="AL311" i="5" s="1"/>
  <c r="AL312" i="5" s="1"/>
  <c r="AL313" i="5" s="1"/>
  <c r="AL314" i="5" s="1"/>
  <c r="AL315" i="5" s="1"/>
  <c r="AL316" i="5" s="1"/>
  <c r="AL317" i="5" s="1"/>
  <c r="AL318" i="5" s="1"/>
  <c r="AL319" i="5" s="1"/>
  <c r="AL320" i="5" s="1"/>
  <c r="AL321" i="5" s="1"/>
  <c r="AL322" i="5" s="1"/>
  <c r="AL323" i="5" s="1"/>
  <c r="AL324" i="5" s="1"/>
  <c r="AL325" i="5" s="1"/>
  <c r="AL326" i="5" s="1"/>
  <c r="AL327" i="5" s="1"/>
  <c r="AL328" i="5" s="1"/>
  <c r="AL329" i="5" s="1"/>
  <c r="AL330" i="5" s="1"/>
  <c r="AL331" i="5" s="1"/>
  <c r="AL332" i="5" s="1"/>
  <c r="AL333" i="5" s="1"/>
  <c r="AL334" i="5" s="1"/>
  <c r="AL335" i="5" s="1"/>
  <c r="AL336" i="5" s="1"/>
  <c r="AL337" i="5" s="1"/>
  <c r="AL338" i="5" s="1"/>
  <c r="AL339" i="5" s="1"/>
  <c r="AL340" i="5" s="1"/>
  <c r="AL341" i="5" s="1"/>
  <c r="AL342" i="5" s="1"/>
  <c r="AL343" i="5" s="1"/>
  <c r="AL344" i="5" s="1"/>
  <c r="AL345" i="5" s="1"/>
  <c r="AL346" i="5" s="1"/>
  <c r="AL347" i="5" s="1"/>
  <c r="AL348" i="5" s="1"/>
  <c r="AL349" i="5" s="1"/>
  <c r="AL350" i="5" s="1"/>
  <c r="AL351" i="5" s="1"/>
  <c r="AL352" i="5" s="1"/>
  <c r="AL353" i="5" s="1"/>
  <c r="AL354" i="5" s="1"/>
  <c r="AL355" i="5" s="1"/>
  <c r="AL356" i="5" s="1"/>
  <c r="AL357" i="5" s="1"/>
  <c r="AL358" i="5" s="1"/>
  <c r="AL359" i="5" s="1"/>
  <c r="AL360" i="5" s="1"/>
  <c r="AL361" i="5" s="1"/>
  <c r="AL362" i="5" s="1"/>
  <c r="AL363" i="5" s="1"/>
  <c r="AL364" i="5" s="1"/>
  <c r="AL365" i="5" s="1"/>
  <c r="AL366" i="5" s="1"/>
  <c r="AL367" i="5" s="1"/>
  <c r="AL368" i="5" s="1"/>
  <c r="AL369" i="5" s="1"/>
  <c r="AL370" i="5" s="1"/>
  <c r="AL371" i="5" s="1"/>
  <c r="AL372" i="5" s="1"/>
  <c r="AL373" i="5" s="1"/>
  <c r="AL374" i="5" s="1"/>
  <c r="AL375" i="5" s="1"/>
  <c r="AL376" i="5" s="1"/>
  <c r="AL377" i="5" s="1"/>
  <c r="AL378" i="5" s="1"/>
  <c r="AL379" i="5" s="1"/>
  <c r="AL380" i="5" s="1"/>
  <c r="AL381" i="5" s="1"/>
  <c r="AL382" i="5" s="1"/>
  <c r="AL383" i="5" s="1"/>
  <c r="AL384" i="5" s="1"/>
  <c r="AL385" i="5" s="1"/>
  <c r="AL386" i="5" s="1"/>
  <c r="AL387" i="5" s="1"/>
  <c r="AL388" i="5" s="1"/>
  <c r="AL389" i="5" s="1"/>
  <c r="AL390" i="5" s="1"/>
  <c r="AL391" i="5" s="1"/>
  <c r="AL392" i="5" s="1"/>
  <c r="AL393" i="5" s="1"/>
  <c r="AL394" i="5" s="1"/>
  <c r="AL395" i="5" s="1"/>
  <c r="AL396" i="5" s="1"/>
  <c r="AL397" i="5" s="1"/>
  <c r="AL398" i="5" s="1"/>
  <c r="AL399" i="5" s="1"/>
  <c r="AL400" i="5" s="1"/>
  <c r="AL401" i="5" s="1"/>
  <c r="AL402" i="5" s="1"/>
  <c r="AL403" i="5" s="1"/>
  <c r="AL404" i="5" s="1"/>
  <c r="AL405" i="5" s="1"/>
  <c r="AL406" i="5" s="1"/>
  <c r="AL407" i="5" s="1"/>
  <c r="AL408" i="5" s="1"/>
  <c r="AL409" i="5" s="1"/>
  <c r="AL410" i="5" s="1"/>
  <c r="AL411" i="5" s="1"/>
  <c r="AL412" i="5" s="1"/>
  <c r="AL413" i="5" s="1"/>
  <c r="AL414" i="5" s="1"/>
  <c r="AL415" i="5" s="1"/>
  <c r="AL416" i="5" s="1"/>
  <c r="AL417" i="5" s="1"/>
  <c r="AL418" i="5" s="1"/>
  <c r="AL419" i="5" s="1"/>
  <c r="AL420" i="5" s="1"/>
  <c r="AL421" i="5" s="1"/>
  <c r="AL422" i="5" s="1"/>
  <c r="AL423" i="5" s="1"/>
  <c r="AL424" i="5" s="1"/>
  <c r="AL425" i="5" s="1"/>
  <c r="AL426" i="5" s="1"/>
  <c r="AL427" i="5" s="1"/>
  <c r="AL428" i="5" s="1"/>
  <c r="AL429" i="5" s="1"/>
  <c r="AL430" i="5" s="1"/>
  <c r="AL431" i="5" s="1"/>
  <c r="AL432" i="5" s="1"/>
  <c r="AL433" i="5" s="1"/>
  <c r="AL434" i="5" s="1"/>
  <c r="AL435" i="5" s="1"/>
  <c r="AL436" i="5" s="1"/>
  <c r="AL437" i="5" s="1"/>
  <c r="AL438" i="5" s="1"/>
  <c r="AL439" i="5" s="1"/>
  <c r="AL440" i="5" s="1"/>
  <c r="AL441" i="5" s="1"/>
  <c r="AL442" i="5" s="1"/>
  <c r="AL443" i="5" s="1"/>
  <c r="AL444" i="5" s="1"/>
  <c r="AL445" i="5" s="1"/>
  <c r="AL446" i="5" s="1"/>
  <c r="AL447" i="5" s="1"/>
  <c r="AL448" i="5" s="1"/>
  <c r="AL449" i="5" s="1"/>
  <c r="AL450" i="5" s="1"/>
  <c r="AL451" i="5" s="1"/>
  <c r="AL452" i="5" s="1"/>
  <c r="AL453" i="5" s="1"/>
  <c r="AL454" i="5" s="1"/>
  <c r="AL455" i="5" s="1"/>
  <c r="AL456" i="5" s="1"/>
  <c r="AL457" i="5" s="1"/>
  <c r="AL458" i="5" s="1"/>
  <c r="AL459" i="5" s="1"/>
  <c r="AL460" i="5" s="1"/>
  <c r="AL461" i="5" s="1"/>
  <c r="AL462" i="5" s="1"/>
  <c r="AL463" i="5" s="1"/>
  <c r="AL464" i="5" s="1"/>
  <c r="AL465" i="5" s="1"/>
  <c r="AL466" i="5" s="1"/>
  <c r="AL467" i="5" s="1"/>
  <c r="AL468" i="5" s="1"/>
  <c r="AL469" i="5" s="1"/>
  <c r="AL470" i="5" s="1"/>
  <c r="AL471" i="5" s="1"/>
  <c r="AL472" i="5" s="1"/>
  <c r="AL473" i="5" s="1"/>
  <c r="AL474" i="5" s="1"/>
  <c r="AL475" i="5" s="1"/>
  <c r="AL476" i="5" s="1"/>
  <c r="AL477" i="5" s="1"/>
  <c r="AL478" i="5" s="1"/>
  <c r="AL479" i="5" s="1"/>
  <c r="AL480" i="5" s="1"/>
  <c r="AL481" i="5" s="1"/>
  <c r="AL482" i="5" s="1"/>
  <c r="AL483" i="5" s="1"/>
  <c r="AL484" i="5" s="1"/>
  <c r="AL485" i="5" s="1"/>
  <c r="AL486" i="5" s="1"/>
  <c r="AL487" i="5" s="1"/>
  <c r="AL488" i="5" s="1"/>
  <c r="AL489" i="5" s="1"/>
  <c r="AL490" i="5" s="1"/>
  <c r="AM307" i="5"/>
  <c r="AR307" i="5"/>
  <c r="AR308" i="5" s="1"/>
  <c r="AR309" i="5" s="1"/>
  <c r="AR310" i="5" s="1"/>
  <c r="AR311" i="5" s="1"/>
  <c r="AR312" i="5" s="1"/>
  <c r="AR313" i="5" s="1"/>
  <c r="AR314" i="5" s="1"/>
  <c r="AR315" i="5" s="1"/>
  <c r="AR316" i="5" s="1"/>
  <c r="AR317" i="5" s="1"/>
  <c r="AR318" i="5" s="1"/>
  <c r="AR319" i="5" s="1"/>
  <c r="AR320" i="5" s="1"/>
  <c r="AR321" i="5" s="1"/>
  <c r="AR322" i="5" s="1"/>
  <c r="AR323" i="5" s="1"/>
  <c r="AR324" i="5" s="1"/>
  <c r="AR325" i="5" s="1"/>
  <c r="AR326" i="5" s="1"/>
  <c r="AR327" i="5" s="1"/>
  <c r="AR328" i="5" s="1"/>
  <c r="AR329" i="5" s="1"/>
  <c r="AR330" i="5" s="1"/>
  <c r="AR331" i="5" s="1"/>
  <c r="AR332" i="5" s="1"/>
  <c r="AR333" i="5" s="1"/>
  <c r="AR334" i="5" s="1"/>
  <c r="AR335" i="5" s="1"/>
  <c r="AR336" i="5" s="1"/>
  <c r="AR337" i="5" s="1"/>
  <c r="AR338" i="5" s="1"/>
  <c r="AR339" i="5" s="1"/>
  <c r="AR340" i="5" s="1"/>
  <c r="AR341" i="5" s="1"/>
  <c r="AR342" i="5" s="1"/>
  <c r="AR343" i="5" s="1"/>
  <c r="AR344" i="5" s="1"/>
  <c r="AR345" i="5" s="1"/>
  <c r="AR346" i="5" s="1"/>
  <c r="AR347" i="5" s="1"/>
  <c r="AR348" i="5" s="1"/>
  <c r="AR349" i="5" s="1"/>
  <c r="AR350" i="5" s="1"/>
  <c r="AR351" i="5" s="1"/>
  <c r="AR352" i="5" s="1"/>
  <c r="AR353" i="5" s="1"/>
  <c r="AR354" i="5" s="1"/>
  <c r="AR355" i="5" s="1"/>
  <c r="AR356" i="5" s="1"/>
  <c r="AR357" i="5" s="1"/>
  <c r="AR358" i="5" s="1"/>
  <c r="AR359" i="5" s="1"/>
  <c r="AR360" i="5" s="1"/>
  <c r="AR361" i="5" s="1"/>
  <c r="AR362" i="5" s="1"/>
  <c r="AR363" i="5" s="1"/>
  <c r="AR364" i="5" s="1"/>
  <c r="AR365" i="5" s="1"/>
  <c r="AR366" i="5" s="1"/>
  <c r="AR367" i="5" s="1"/>
  <c r="AR368" i="5" s="1"/>
  <c r="AR369" i="5" s="1"/>
  <c r="AR370" i="5" s="1"/>
  <c r="AR371" i="5" s="1"/>
  <c r="AR372" i="5" s="1"/>
  <c r="AR373" i="5" s="1"/>
  <c r="AR374" i="5" s="1"/>
  <c r="AR375" i="5" s="1"/>
  <c r="AR376" i="5" s="1"/>
  <c r="AR377" i="5" s="1"/>
  <c r="AR378" i="5" s="1"/>
  <c r="AR379" i="5" s="1"/>
  <c r="AR380" i="5" s="1"/>
  <c r="AR381" i="5" s="1"/>
  <c r="AR382" i="5" s="1"/>
  <c r="AR383" i="5" s="1"/>
  <c r="AR384" i="5" s="1"/>
  <c r="AR385" i="5" s="1"/>
  <c r="AR386" i="5" s="1"/>
  <c r="AR387" i="5" s="1"/>
  <c r="AR388" i="5" s="1"/>
  <c r="AR389" i="5" s="1"/>
  <c r="AR390" i="5" s="1"/>
  <c r="AR391" i="5" s="1"/>
  <c r="AR392" i="5" s="1"/>
  <c r="AR393" i="5" s="1"/>
  <c r="AR394" i="5" s="1"/>
  <c r="AR395" i="5" s="1"/>
  <c r="AR396" i="5" s="1"/>
  <c r="AR397" i="5" s="1"/>
  <c r="AR398" i="5" s="1"/>
  <c r="AR399" i="5" s="1"/>
  <c r="AR400" i="5" s="1"/>
  <c r="AR401" i="5" s="1"/>
  <c r="AR402" i="5" s="1"/>
  <c r="AR403" i="5" s="1"/>
  <c r="AR404" i="5" s="1"/>
  <c r="AR405" i="5" s="1"/>
  <c r="AR406" i="5" s="1"/>
  <c r="AR407" i="5" s="1"/>
  <c r="AR408" i="5" s="1"/>
  <c r="AR409" i="5" s="1"/>
  <c r="AR410" i="5" s="1"/>
  <c r="AR411" i="5" s="1"/>
  <c r="AR412" i="5" s="1"/>
  <c r="AR413" i="5" s="1"/>
  <c r="AR414" i="5" s="1"/>
  <c r="AR415" i="5" s="1"/>
  <c r="AR416" i="5" s="1"/>
  <c r="AR417" i="5" s="1"/>
  <c r="AR418" i="5" s="1"/>
  <c r="AR419" i="5" s="1"/>
  <c r="AR420" i="5" s="1"/>
  <c r="AR421" i="5" s="1"/>
  <c r="AR422" i="5" s="1"/>
  <c r="AR423" i="5" s="1"/>
  <c r="AR424" i="5" s="1"/>
  <c r="AR425" i="5" s="1"/>
  <c r="AR426" i="5" s="1"/>
  <c r="AR427" i="5" s="1"/>
  <c r="AR428" i="5" s="1"/>
  <c r="AR429" i="5" s="1"/>
  <c r="AR430" i="5" s="1"/>
  <c r="AR431" i="5" s="1"/>
  <c r="AR432" i="5" s="1"/>
  <c r="AR433" i="5" s="1"/>
  <c r="AR434" i="5" s="1"/>
  <c r="AR435" i="5" s="1"/>
  <c r="AR436" i="5" s="1"/>
  <c r="AR437" i="5" s="1"/>
  <c r="AR438" i="5" s="1"/>
  <c r="AR439" i="5" s="1"/>
  <c r="AR440" i="5" s="1"/>
  <c r="AR441" i="5" s="1"/>
  <c r="AR442" i="5" s="1"/>
  <c r="AR443" i="5" s="1"/>
  <c r="AR444" i="5" s="1"/>
  <c r="AR445" i="5" s="1"/>
  <c r="AR446" i="5" s="1"/>
  <c r="AR447" i="5" s="1"/>
  <c r="AR448" i="5" s="1"/>
  <c r="AR449" i="5" s="1"/>
  <c r="AR450" i="5" s="1"/>
  <c r="AR451" i="5" s="1"/>
  <c r="AR452" i="5" s="1"/>
  <c r="AR453" i="5" s="1"/>
  <c r="AR454" i="5" s="1"/>
  <c r="AR455" i="5" s="1"/>
  <c r="AR456" i="5" s="1"/>
  <c r="AR457" i="5" s="1"/>
  <c r="AR458" i="5" s="1"/>
  <c r="AR459" i="5" s="1"/>
  <c r="AR460" i="5" s="1"/>
  <c r="AR461" i="5" s="1"/>
  <c r="AR462" i="5" s="1"/>
  <c r="AR463" i="5" s="1"/>
  <c r="AR464" i="5" s="1"/>
  <c r="AR465" i="5" s="1"/>
  <c r="AR466" i="5" s="1"/>
  <c r="AR467" i="5" s="1"/>
  <c r="AR468" i="5" s="1"/>
  <c r="AR469" i="5" s="1"/>
  <c r="AR470" i="5" s="1"/>
  <c r="AR471" i="5" s="1"/>
  <c r="AR472" i="5" s="1"/>
  <c r="AR473" i="5" s="1"/>
  <c r="AR474" i="5" s="1"/>
  <c r="AR475" i="5" s="1"/>
  <c r="AR476" i="5" s="1"/>
  <c r="AR477" i="5" s="1"/>
  <c r="AR478" i="5" s="1"/>
  <c r="AR479" i="5" s="1"/>
  <c r="AR480" i="5" s="1"/>
  <c r="AR481" i="5" s="1"/>
  <c r="AR482" i="5" s="1"/>
  <c r="AR483" i="5" s="1"/>
  <c r="AR484" i="5" s="1"/>
  <c r="AR485" i="5" s="1"/>
  <c r="AR486" i="5" s="1"/>
  <c r="AR487" i="5" s="1"/>
  <c r="AR488" i="5" s="1"/>
  <c r="AR489" i="5" s="1"/>
  <c r="AR490" i="5" s="1"/>
  <c r="AT307" i="5"/>
  <c r="AT308" i="5" s="1"/>
  <c r="AT309" i="5" s="1"/>
  <c r="AT310" i="5" s="1"/>
  <c r="AT311" i="5" s="1"/>
  <c r="AT312" i="5" s="1"/>
  <c r="AT313" i="5" s="1"/>
  <c r="AT314" i="5" s="1"/>
  <c r="AT315" i="5" s="1"/>
  <c r="AT316" i="5" s="1"/>
  <c r="AT317" i="5" s="1"/>
  <c r="AT318" i="5" s="1"/>
  <c r="AT319" i="5" s="1"/>
  <c r="AT320" i="5" s="1"/>
  <c r="AT321" i="5" s="1"/>
  <c r="AT322" i="5" s="1"/>
  <c r="AT323" i="5" s="1"/>
  <c r="AT324" i="5" s="1"/>
  <c r="AT325" i="5" s="1"/>
  <c r="AT326" i="5" s="1"/>
  <c r="AT327" i="5" s="1"/>
  <c r="AT328" i="5" s="1"/>
  <c r="AT329" i="5" s="1"/>
  <c r="AT330" i="5" s="1"/>
  <c r="AT331" i="5" s="1"/>
  <c r="AT332" i="5" s="1"/>
  <c r="AT333" i="5" s="1"/>
  <c r="AT334" i="5" s="1"/>
  <c r="AT335" i="5" s="1"/>
  <c r="AT336" i="5" s="1"/>
  <c r="AT337" i="5" s="1"/>
  <c r="AT338" i="5" s="1"/>
  <c r="AT339" i="5" s="1"/>
  <c r="AT340" i="5" s="1"/>
  <c r="AT341" i="5" s="1"/>
  <c r="AT342" i="5" s="1"/>
  <c r="AT343" i="5" s="1"/>
  <c r="AT344" i="5" s="1"/>
  <c r="AT345" i="5" s="1"/>
  <c r="AT346" i="5" s="1"/>
  <c r="AT347" i="5" s="1"/>
  <c r="AT348" i="5" s="1"/>
  <c r="AT349" i="5" s="1"/>
  <c r="AT350" i="5" s="1"/>
  <c r="AT351" i="5" s="1"/>
  <c r="AT352" i="5" s="1"/>
  <c r="AT353" i="5" s="1"/>
  <c r="AT354" i="5" s="1"/>
  <c r="AT355" i="5" s="1"/>
  <c r="AT356" i="5" s="1"/>
  <c r="AT357" i="5" s="1"/>
  <c r="AT358" i="5" s="1"/>
  <c r="AT359" i="5" s="1"/>
  <c r="AT360" i="5" s="1"/>
  <c r="AT361" i="5" s="1"/>
  <c r="AT362" i="5" s="1"/>
  <c r="AT363" i="5" s="1"/>
  <c r="AT364" i="5" s="1"/>
  <c r="AT365" i="5" s="1"/>
  <c r="AT366" i="5" s="1"/>
  <c r="AT367" i="5" s="1"/>
  <c r="AT368" i="5" s="1"/>
  <c r="AT369" i="5" s="1"/>
  <c r="AT370" i="5" s="1"/>
  <c r="AT371" i="5" s="1"/>
  <c r="AT372" i="5" s="1"/>
  <c r="AT373" i="5" s="1"/>
  <c r="AT374" i="5" s="1"/>
  <c r="AT375" i="5" s="1"/>
  <c r="AT376" i="5" s="1"/>
  <c r="AT377" i="5" s="1"/>
  <c r="AT378" i="5" s="1"/>
  <c r="AT379" i="5" s="1"/>
  <c r="AT380" i="5" s="1"/>
  <c r="AT381" i="5" s="1"/>
  <c r="AT382" i="5" s="1"/>
  <c r="AT383" i="5" s="1"/>
  <c r="AT384" i="5" s="1"/>
  <c r="AT385" i="5" s="1"/>
  <c r="AT386" i="5" s="1"/>
  <c r="AT387" i="5" s="1"/>
  <c r="AT388" i="5" s="1"/>
  <c r="AT389" i="5" s="1"/>
  <c r="AT390" i="5" s="1"/>
  <c r="AT391" i="5" s="1"/>
  <c r="AT392" i="5" s="1"/>
  <c r="AT393" i="5" s="1"/>
  <c r="AT394" i="5" s="1"/>
  <c r="AT395" i="5" s="1"/>
  <c r="AT396" i="5" s="1"/>
  <c r="AT397" i="5" s="1"/>
  <c r="AT398" i="5" s="1"/>
  <c r="AT399" i="5" s="1"/>
  <c r="AT400" i="5" s="1"/>
  <c r="AT401" i="5" s="1"/>
  <c r="AT402" i="5" s="1"/>
  <c r="AT403" i="5" s="1"/>
  <c r="AT404" i="5" s="1"/>
  <c r="AT405" i="5" s="1"/>
  <c r="AT406" i="5" s="1"/>
  <c r="AT407" i="5" s="1"/>
  <c r="AT408" i="5" s="1"/>
  <c r="AT409" i="5" s="1"/>
  <c r="AT410" i="5" s="1"/>
  <c r="AT411" i="5" s="1"/>
  <c r="AT412" i="5" s="1"/>
  <c r="AT413" i="5" s="1"/>
  <c r="AT414" i="5" s="1"/>
  <c r="AT415" i="5" s="1"/>
  <c r="AT416" i="5" s="1"/>
  <c r="AT417" i="5" s="1"/>
  <c r="AT418" i="5" s="1"/>
  <c r="AT419" i="5" s="1"/>
  <c r="AT420" i="5" s="1"/>
  <c r="AT421" i="5" s="1"/>
  <c r="AT422" i="5" s="1"/>
  <c r="AT423" i="5" s="1"/>
  <c r="AT424" i="5" s="1"/>
  <c r="AT425" i="5" s="1"/>
  <c r="AT426" i="5" s="1"/>
  <c r="AT427" i="5" s="1"/>
  <c r="AT428" i="5" s="1"/>
  <c r="AT429" i="5" s="1"/>
  <c r="AT430" i="5" s="1"/>
  <c r="AT431" i="5" s="1"/>
  <c r="AT432" i="5" s="1"/>
  <c r="AT433" i="5" s="1"/>
  <c r="AT434" i="5" s="1"/>
  <c r="AT435" i="5" s="1"/>
  <c r="AT436" i="5" s="1"/>
  <c r="AT437" i="5" s="1"/>
  <c r="AT438" i="5" s="1"/>
  <c r="AT439" i="5" s="1"/>
  <c r="AT440" i="5" s="1"/>
  <c r="AT441" i="5" s="1"/>
  <c r="AT442" i="5" s="1"/>
  <c r="AT443" i="5" s="1"/>
  <c r="AT444" i="5" s="1"/>
  <c r="AT445" i="5" s="1"/>
  <c r="AT446" i="5" s="1"/>
  <c r="AT447" i="5" s="1"/>
  <c r="AT448" i="5" s="1"/>
  <c r="AT449" i="5" s="1"/>
  <c r="AT450" i="5" s="1"/>
  <c r="AT451" i="5" s="1"/>
  <c r="AT452" i="5" s="1"/>
  <c r="AT453" i="5" s="1"/>
  <c r="AT454" i="5" s="1"/>
  <c r="AT455" i="5" s="1"/>
  <c r="AT456" i="5" s="1"/>
  <c r="AT457" i="5" s="1"/>
  <c r="AT458" i="5" s="1"/>
  <c r="AT459" i="5" s="1"/>
  <c r="AT460" i="5" s="1"/>
  <c r="AT461" i="5" s="1"/>
  <c r="AT462" i="5" s="1"/>
  <c r="AT463" i="5" s="1"/>
  <c r="AT464" i="5" s="1"/>
  <c r="AT465" i="5" s="1"/>
  <c r="AT466" i="5" s="1"/>
  <c r="AT467" i="5" s="1"/>
  <c r="AT468" i="5" s="1"/>
  <c r="AT469" i="5" s="1"/>
  <c r="AT470" i="5" s="1"/>
  <c r="AT471" i="5" s="1"/>
  <c r="AT472" i="5" s="1"/>
  <c r="AT473" i="5" s="1"/>
  <c r="AT474" i="5" s="1"/>
  <c r="AT475" i="5" s="1"/>
  <c r="AT476" i="5" s="1"/>
  <c r="AT477" i="5" s="1"/>
  <c r="AT478" i="5" s="1"/>
  <c r="AT479" i="5" s="1"/>
  <c r="AT480" i="5" s="1"/>
  <c r="AT481" i="5" s="1"/>
  <c r="AT482" i="5" s="1"/>
  <c r="AT483" i="5" s="1"/>
  <c r="AT484" i="5" s="1"/>
  <c r="AT485" i="5" s="1"/>
  <c r="AT486" i="5" s="1"/>
  <c r="AT487" i="5" s="1"/>
  <c r="AT488" i="5" s="1"/>
  <c r="AT489" i="5" s="1"/>
  <c r="AT490" i="5" s="1"/>
  <c r="AU307" i="5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U384" i="5" s="1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Z307" i="5"/>
  <c r="AZ308" i="5" s="1"/>
  <c r="AZ309" i="5" s="1"/>
  <c r="G308" i="5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M308" i="5"/>
  <c r="AM308" i="5"/>
  <c r="AM309" i="5" s="1"/>
  <c r="AM310" i="5" s="1"/>
  <c r="AM311" i="5" s="1"/>
  <c r="AM312" i="5" s="1"/>
  <c r="AM313" i="5" s="1"/>
  <c r="AM314" i="5" s="1"/>
  <c r="AM315" i="5" s="1"/>
  <c r="AM316" i="5" s="1"/>
  <c r="AM317" i="5" s="1"/>
  <c r="AM318" i="5" s="1"/>
  <c r="AM319" i="5" s="1"/>
  <c r="AM320" i="5" s="1"/>
  <c r="AM321" i="5" s="1"/>
  <c r="AM322" i="5" s="1"/>
  <c r="AM323" i="5" s="1"/>
  <c r="AM324" i="5" s="1"/>
  <c r="AM325" i="5" s="1"/>
  <c r="AM326" i="5" s="1"/>
  <c r="AM327" i="5" s="1"/>
  <c r="AM328" i="5" s="1"/>
  <c r="AM329" i="5" s="1"/>
  <c r="AM330" i="5" s="1"/>
  <c r="AM331" i="5" s="1"/>
  <c r="AM332" i="5" s="1"/>
  <c r="AM333" i="5" s="1"/>
  <c r="AM334" i="5" s="1"/>
  <c r="AM335" i="5" s="1"/>
  <c r="AM336" i="5" s="1"/>
  <c r="AM337" i="5" s="1"/>
  <c r="AM338" i="5" s="1"/>
  <c r="AM339" i="5" s="1"/>
  <c r="AM340" i="5" s="1"/>
  <c r="AM341" i="5" s="1"/>
  <c r="AM342" i="5" s="1"/>
  <c r="AM343" i="5" s="1"/>
  <c r="AM344" i="5" s="1"/>
  <c r="AM345" i="5" s="1"/>
  <c r="AM346" i="5" s="1"/>
  <c r="AM347" i="5" s="1"/>
  <c r="AM348" i="5" s="1"/>
  <c r="AM349" i="5" s="1"/>
  <c r="AM350" i="5" s="1"/>
  <c r="AM351" i="5" s="1"/>
  <c r="AM352" i="5" s="1"/>
  <c r="AM353" i="5" s="1"/>
  <c r="AM354" i="5" s="1"/>
  <c r="AM355" i="5" s="1"/>
  <c r="AM356" i="5" s="1"/>
  <c r="AM357" i="5" s="1"/>
  <c r="AM358" i="5" s="1"/>
  <c r="AM359" i="5" s="1"/>
  <c r="AM360" i="5" s="1"/>
  <c r="AM361" i="5" s="1"/>
  <c r="AM362" i="5" s="1"/>
  <c r="AM363" i="5" s="1"/>
  <c r="AM364" i="5" s="1"/>
  <c r="AM365" i="5" s="1"/>
  <c r="AM366" i="5" s="1"/>
  <c r="AM367" i="5" s="1"/>
  <c r="AM368" i="5" s="1"/>
  <c r="AM369" i="5" s="1"/>
  <c r="AM370" i="5" s="1"/>
  <c r="AM371" i="5" s="1"/>
  <c r="AM372" i="5" s="1"/>
  <c r="AM373" i="5" s="1"/>
  <c r="AM374" i="5" s="1"/>
  <c r="AM375" i="5" s="1"/>
  <c r="AM376" i="5" s="1"/>
  <c r="AM377" i="5" s="1"/>
  <c r="AM378" i="5" s="1"/>
  <c r="AM379" i="5" s="1"/>
  <c r="AM380" i="5" s="1"/>
  <c r="AM381" i="5" s="1"/>
  <c r="AM382" i="5" s="1"/>
  <c r="AM383" i="5" s="1"/>
  <c r="AM384" i="5" s="1"/>
  <c r="AM385" i="5" s="1"/>
  <c r="AM386" i="5" s="1"/>
  <c r="AM387" i="5" s="1"/>
  <c r="AM388" i="5" s="1"/>
  <c r="AM389" i="5" s="1"/>
  <c r="AM390" i="5" s="1"/>
  <c r="AM391" i="5" s="1"/>
  <c r="AM392" i="5" s="1"/>
  <c r="AM393" i="5" s="1"/>
  <c r="AM394" i="5" s="1"/>
  <c r="AM395" i="5" s="1"/>
  <c r="AM396" i="5" s="1"/>
  <c r="AM397" i="5" s="1"/>
  <c r="AM398" i="5" s="1"/>
  <c r="AM399" i="5" s="1"/>
  <c r="AM400" i="5" s="1"/>
  <c r="AM401" i="5" s="1"/>
  <c r="AM402" i="5" s="1"/>
  <c r="AM403" i="5" s="1"/>
  <c r="AM404" i="5" s="1"/>
  <c r="AM405" i="5" s="1"/>
  <c r="AM406" i="5" s="1"/>
  <c r="AM407" i="5" s="1"/>
  <c r="AM408" i="5" s="1"/>
  <c r="AM409" i="5" s="1"/>
  <c r="AM410" i="5" s="1"/>
  <c r="AM411" i="5" s="1"/>
  <c r="AM412" i="5" s="1"/>
  <c r="AM413" i="5" s="1"/>
  <c r="AM414" i="5" s="1"/>
  <c r="AM415" i="5" s="1"/>
  <c r="AM416" i="5" s="1"/>
  <c r="AM417" i="5" s="1"/>
  <c r="AM418" i="5" s="1"/>
  <c r="AM419" i="5" s="1"/>
  <c r="AM420" i="5" s="1"/>
  <c r="AM421" i="5" s="1"/>
  <c r="AM422" i="5" s="1"/>
  <c r="AM423" i="5" s="1"/>
  <c r="AM424" i="5" s="1"/>
  <c r="AM425" i="5" s="1"/>
  <c r="AM426" i="5" s="1"/>
  <c r="AM427" i="5" s="1"/>
  <c r="AM428" i="5" s="1"/>
  <c r="AM429" i="5" s="1"/>
  <c r="AM430" i="5" s="1"/>
  <c r="AM431" i="5" s="1"/>
  <c r="AM432" i="5" s="1"/>
  <c r="AM433" i="5" s="1"/>
  <c r="AM434" i="5" s="1"/>
  <c r="AM435" i="5" s="1"/>
  <c r="AM436" i="5" s="1"/>
  <c r="AM437" i="5" s="1"/>
  <c r="AM438" i="5" s="1"/>
  <c r="AM439" i="5" s="1"/>
  <c r="AM440" i="5" s="1"/>
  <c r="AM441" i="5" s="1"/>
  <c r="AM442" i="5" s="1"/>
  <c r="AM443" i="5" s="1"/>
  <c r="AM444" i="5" s="1"/>
  <c r="AM445" i="5" s="1"/>
  <c r="AM446" i="5" s="1"/>
  <c r="AM447" i="5" s="1"/>
  <c r="AM448" i="5" s="1"/>
  <c r="AM449" i="5" s="1"/>
  <c r="AM450" i="5" s="1"/>
  <c r="AM451" i="5" s="1"/>
  <c r="AM452" i="5" s="1"/>
  <c r="AM453" i="5" s="1"/>
  <c r="AM454" i="5" s="1"/>
  <c r="AM455" i="5" s="1"/>
  <c r="AM456" i="5" s="1"/>
  <c r="AM457" i="5" s="1"/>
  <c r="AM458" i="5" s="1"/>
  <c r="AM459" i="5" s="1"/>
  <c r="AM460" i="5" s="1"/>
  <c r="AM461" i="5" s="1"/>
  <c r="AM462" i="5" s="1"/>
  <c r="AM463" i="5" s="1"/>
  <c r="AM464" i="5" s="1"/>
  <c r="AM465" i="5" s="1"/>
  <c r="AM466" i="5" s="1"/>
  <c r="AM467" i="5" s="1"/>
  <c r="AM468" i="5" s="1"/>
  <c r="AM469" i="5" s="1"/>
  <c r="AM470" i="5" s="1"/>
  <c r="AM471" i="5" s="1"/>
  <c r="AM472" i="5" s="1"/>
  <c r="AM473" i="5" s="1"/>
  <c r="AM474" i="5" s="1"/>
  <c r="AM475" i="5" s="1"/>
  <c r="AM476" i="5" s="1"/>
  <c r="AM477" i="5" s="1"/>
  <c r="AM478" i="5" s="1"/>
  <c r="AM479" i="5" s="1"/>
  <c r="AM480" i="5" s="1"/>
  <c r="AM481" i="5" s="1"/>
  <c r="AM482" i="5" s="1"/>
  <c r="AM483" i="5" s="1"/>
  <c r="AM484" i="5" s="1"/>
  <c r="AM485" i="5" s="1"/>
  <c r="AM486" i="5" s="1"/>
  <c r="AM487" i="5" s="1"/>
  <c r="AM488" i="5" s="1"/>
  <c r="AM489" i="5" s="1"/>
  <c r="AM490" i="5" s="1"/>
  <c r="M309" i="5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M335" i="5" s="1"/>
  <c r="M336" i="5" s="1"/>
  <c r="M337" i="5" s="1"/>
  <c r="M338" i="5" s="1"/>
  <c r="M339" i="5" s="1"/>
  <c r="M340" i="5" s="1"/>
  <c r="M341" i="5" s="1"/>
  <c r="M342" i="5" s="1"/>
  <c r="M343" i="5" s="1"/>
  <c r="M344" i="5" s="1"/>
  <c r="M345" i="5" s="1"/>
  <c r="M346" i="5" s="1"/>
  <c r="M347" i="5" s="1"/>
  <c r="M348" i="5" s="1"/>
  <c r="M349" i="5" s="1"/>
  <c r="M350" i="5" s="1"/>
  <c r="M351" i="5" s="1"/>
  <c r="M352" i="5" s="1"/>
  <c r="M353" i="5" s="1"/>
  <c r="M354" i="5" s="1"/>
  <c r="M355" i="5" s="1"/>
  <c r="M356" i="5" s="1"/>
  <c r="M357" i="5" s="1"/>
  <c r="M358" i="5" s="1"/>
  <c r="M359" i="5" s="1"/>
  <c r="M360" i="5" s="1"/>
  <c r="M361" i="5" s="1"/>
  <c r="M362" i="5" s="1"/>
  <c r="M363" i="5" s="1"/>
  <c r="M364" i="5" s="1"/>
  <c r="M365" i="5" s="1"/>
  <c r="M366" i="5" s="1"/>
  <c r="M367" i="5" s="1"/>
  <c r="M368" i="5" s="1"/>
  <c r="M369" i="5" s="1"/>
  <c r="M370" i="5" s="1"/>
  <c r="M371" i="5" s="1"/>
  <c r="M372" i="5" s="1"/>
  <c r="M373" i="5" s="1"/>
  <c r="M374" i="5" s="1"/>
  <c r="M375" i="5" s="1"/>
  <c r="M376" i="5" s="1"/>
  <c r="M377" i="5" s="1"/>
  <c r="M378" i="5" s="1"/>
  <c r="M379" i="5" s="1"/>
  <c r="M380" i="5" s="1"/>
  <c r="M381" i="5" s="1"/>
  <c r="M382" i="5" s="1"/>
  <c r="M383" i="5" s="1"/>
  <c r="M384" i="5" s="1"/>
  <c r="M385" i="5" s="1"/>
  <c r="M386" i="5" s="1"/>
  <c r="M387" i="5" s="1"/>
  <c r="M388" i="5" s="1"/>
  <c r="M389" i="5" s="1"/>
  <c r="M390" i="5" s="1"/>
  <c r="M391" i="5" s="1"/>
  <c r="M392" i="5" s="1"/>
  <c r="M393" i="5" s="1"/>
  <c r="M394" i="5" s="1"/>
  <c r="M395" i="5" s="1"/>
  <c r="M396" i="5" s="1"/>
  <c r="M397" i="5" s="1"/>
  <c r="M398" i="5" s="1"/>
  <c r="M399" i="5" s="1"/>
  <c r="M400" i="5" s="1"/>
  <c r="M401" i="5" s="1"/>
  <c r="M402" i="5" s="1"/>
  <c r="M403" i="5" s="1"/>
  <c r="M404" i="5" s="1"/>
  <c r="M405" i="5" s="1"/>
  <c r="M406" i="5" s="1"/>
  <c r="M407" i="5" s="1"/>
  <c r="M408" i="5" s="1"/>
  <c r="M409" i="5" s="1"/>
  <c r="M410" i="5" s="1"/>
  <c r="M411" i="5" s="1"/>
  <c r="M412" i="5" s="1"/>
  <c r="M413" i="5" s="1"/>
  <c r="M414" i="5" s="1"/>
  <c r="M415" i="5" s="1"/>
  <c r="M416" i="5" s="1"/>
  <c r="M417" i="5" s="1"/>
  <c r="M418" i="5" s="1"/>
  <c r="M419" i="5" s="1"/>
  <c r="M420" i="5" s="1"/>
  <c r="M421" i="5" s="1"/>
  <c r="M422" i="5" s="1"/>
  <c r="M423" i="5" s="1"/>
  <c r="M424" i="5" s="1"/>
  <c r="M425" i="5" s="1"/>
  <c r="M426" i="5" s="1"/>
  <c r="M427" i="5" s="1"/>
  <c r="M428" i="5" s="1"/>
  <c r="M429" i="5" s="1"/>
  <c r="M430" i="5" s="1"/>
  <c r="M431" i="5" s="1"/>
  <c r="M432" i="5" s="1"/>
  <c r="M433" i="5" s="1"/>
  <c r="M434" i="5" s="1"/>
  <c r="M435" i="5" s="1"/>
  <c r="M436" i="5" s="1"/>
  <c r="M437" i="5" s="1"/>
  <c r="M438" i="5" s="1"/>
  <c r="M439" i="5" s="1"/>
  <c r="M440" i="5" s="1"/>
  <c r="M441" i="5" s="1"/>
  <c r="M442" i="5" s="1"/>
  <c r="M443" i="5" s="1"/>
  <c r="M444" i="5" s="1"/>
  <c r="M445" i="5" s="1"/>
  <c r="M446" i="5" s="1"/>
  <c r="M447" i="5" s="1"/>
  <c r="M448" i="5" s="1"/>
  <c r="M449" i="5" s="1"/>
  <c r="M450" i="5" s="1"/>
  <c r="M451" i="5" s="1"/>
  <c r="M452" i="5" s="1"/>
  <c r="M453" i="5" s="1"/>
  <c r="M454" i="5" s="1"/>
  <c r="M455" i="5" s="1"/>
  <c r="M456" i="5" s="1"/>
  <c r="M457" i="5" s="1"/>
  <c r="M458" i="5" s="1"/>
  <c r="M459" i="5" s="1"/>
  <c r="M460" i="5" s="1"/>
  <c r="M461" i="5" s="1"/>
  <c r="M462" i="5" s="1"/>
  <c r="M463" i="5" s="1"/>
  <c r="M464" i="5" s="1"/>
  <c r="M465" i="5" s="1"/>
  <c r="M466" i="5" s="1"/>
  <c r="M467" i="5" s="1"/>
  <c r="M468" i="5" s="1"/>
  <c r="M469" i="5" s="1"/>
  <c r="M470" i="5" s="1"/>
  <c r="M471" i="5" s="1"/>
  <c r="M472" i="5" s="1"/>
  <c r="M473" i="5" s="1"/>
  <c r="M474" i="5" s="1"/>
  <c r="M475" i="5" s="1"/>
  <c r="M476" i="5" s="1"/>
  <c r="M477" i="5" s="1"/>
  <c r="M478" i="5" s="1"/>
  <c r="M479" i="5" s="1"/>
  <c r="M480" i="5" s="1"/>
  <c r="M481" i="5" s="1"/>
  <c r="M482" i="5" s="1"/>
  <c r="M483" i="5" s="1"/>
  <c r="M484" i="5" s="1"/>
  <c r="M485" i="5" s="1"/>
  <c r="M486" i="5" s="1"/>
  <c r="M487" i="5" s="1"/>
  <c r="M488" i="5" s="1"/>
  <c r="M489" i="5" s="1"/>
  <c r="M490" i="5" s="1"/>
  <c r="AB309" i="5"/>
  <c r="AB310" i="5" s="1"/>
  <c r="AB311" i="5" s="1"/>
  <c r="AB312" i="5" s="1"/>
  <c r="AB313" i="5" s="1"/>
  <c r="AB314" i="5" s="1"/>
  <c r="AB315" i="5" s="1"/>
  <c r="AB316" i="5" s="1"/>
  <c r="AB317" i="5" s="1"/>
  <c r="AB318" i="5" s="1"/>
  <c r="AB319" i="5" s="1"/>
  <c r="AB320" i="5" s="1"/>
  <c r="AB321" i="5" s="1"/>
  <c r="AB322" i="5" s="1"/>
  <c r="AB323" i="5" s="1"/>
  <c r="AB324" i="5" s="1"/>
  <c r="AB325" i="5" s="1"/>
  <c r="AB326" i="5" s="1"/>
  <c r="AB327" i="5" s="1"/>
  <c r="AB328" i="5" s="1"/>
  <c r="AB329" i="5" s="1"/>
  <c r="AB330" i="5" s="1"/>
  <c r="AB331" i="5" s="1"/>
  <c r="AB332" i="5" s="1"/>
  <c r="AB333" i="5" s="1"/>
  <c r="AB334" i="5" s="1"/>
  <c r="AB335" i="5" s="1"/>
  <c r="AB336" i="5" s="1"/>
  <c r="AB337" i="5" s="1"/>
  <c r="AB338" i="5" s="1"/>
  <c r="AB339" i="5" s="1"/>
  <c r="AB340" i="5" s="1"/>
  <c r="AB341" i="5" s="1"/>
  <c r="AB342" i="5" s="1"/>
  <c r="AB343" i="5" s="1"/>
  <c r="AB344" i="5" s="1"/>
  <c r="AB345" i="5" s="1"/>
  <c r="AB346" i="5" s="1"/>
  <c r="AB347" i="5" s="1"/>
  <c r="AB348" i="5" s="1"/>
  <c r="AB349" i="5" s="1"/>
  <c r="AB350" i="5" s="1"/>
  <c r="AB351" i="5" s="1"/>
  <c r="AB352" i="5" s="1"/>
  <c r="AB353" i="5" s="1"/>
  <c r="AB354" i="5" s="1"/>
  <c r="AB355" i="5" s="1"/>
  <c r="AB356" i="5" s="1"/>
  <c r="AB357" i="5" s="1"/>
  <c r="AB358" i="5" s="1"/>
  <c r="AB359" i="5" s="1"/>
  <c r="AB360" i="5" s="1"/>
  <c r="AB361" i="5" s="1"/>
  <c r="AB362" i="5" s="1"/>
  <c r="AB363" i="5" s="1"/>
  <c r="AB364" i="5" s="1"/>
  <c r="AB365" i="5" s="1"/>
  <c r="AB366" i="5" s="1"/>
  <c r="AB367" i="5" s="1"/>
  <c r="AB368" i="5" s="1"/>
  <c r="AB369" i="5" s="1"/>
  <c r="AB370" i="5" s="1"/>
  <c r="AB371" i="5" s="1"/>
  <c r="AB372" i="5" s="1"/>
  <c r="AB373" i="5" s="1"/>
  <c r="AB374" i="5" s="1"/>
  <c r="AB375" i="5" s="1"/>
  <c r="AB376" i="5" s="1"/>
  <c r="AB377" i="5" s="1"/>
  <c r="AB378" i="5" s="1"/>
  <c r="AB379" i="5" s="1"/>
  <c r="AB380" i="5" s="1"/>
  <c r="AB381" i="5" s="1"/>
  <c r="AB382" i="5" s="1"/>
  <c r="AB383" i="5" s="1"/>
  <c r="AB384" i="5" s="1"/>
  <c r="AB385" i="5" s="1"/>
  <c r="AB386" i="5" s="1"/>
  <c r="AB387" i="5" s="1"/>
  <c r="AB388" i="5" s="1"/>
  <c r="AB389" i="5" s="1"/>
  <c r="AB390" i="5" s="1"/>
  <c r="AB391" i="5" s="1"/>
  <c r="AB392" i="5" s="1"/>
  <c r="AB393" i="5" s="1"/>
  <c r="AB394" i="5" s="1"/>
  <c r="AB395" i="5" s="1"/>
  <c r="AB396" i="5" s="1"/>
  <c r="AB397" i="5" s="1"/>
  <c r="AB398" i="5" s="1"/>
  <c r="AB399" i="5" s="1"/>
  <c r="AB400" i="5" s="1"/>
  <c r="AB401" i="5" s="1"/>
  <c r="AB402" i="5" s="1"/>
  <c r="AB403" i="5" s="1"/>
  <c r="AB404" i="5" s="1"/>
  <c r="AB405" i="5" s="1"/>
  <c r="AB406" i="5" s="1"/>
  <c r="AB407" i="5" s="1"/>
  <c r="AB408" i="5" s="1"/>
  <c r="AB409" i="5" s="1"/>
  <c r="AB410" i="5" s="1"/>
  <c r="AB411" i="5" s="1"/>
  <c r="AB412" i="5" s="1"/>
  <c r="AB413" i="5" s="1"/>
  <c r="AB414" i="5" s="1"/>
  <c r="AB415" i="5" s="1"/>
  <c r="AB416" i="5" s="1"/>
  <c r="AB417" i="5" s="1"/>
  <c r="AB418" i="5" s="1"/>
  <c r="AB419" i="5" s="1"/>
  <c r="AB420" i="5" s="1"/>
  <c r="AB421" i="5" s="1"/>
  <c r="AB422" i="5" s="1"/>
  <c r="AB423" i="5" s="1"/>
  <c r="AB424" i="5" s="1"/>
  <c r="AB425" i="5" s="1"/>
  <c r="AB426" i="5" s="1"/>
  <c r="AB427" i="5" s="1"/>
  <c r="AB428" i="5" s="1"/>
  <c r="AB429" i="5" s="1"/>
  <c r="AB430" i="5" s="1"/>
  <c r="AB431" i="5" s="1"/>
  <c r="AB432" i="5" s="1"/>
  <c r="AB433" i="5" s="1"/>
  <c r="AB434" i="5" s="1"/>
  <c r="AB435" i="5" s="1"/>
  <c r="AB436" i="5" s="1"/>
  <c r="AB437" i="5" s="1"/>
  <c r="AB438" i="5" s="1"/>
  <c r="AB439" i="5" s="1"/>
  <c r="AB440" i="5" s="1"/>
  <c r="AB441" i="5" s="1"/>
  <c r="AB442" i="5" s="1"/>
  <c r="AB443" i="5" s="1"/>
  <c r="AB444" i="5" s="1"/>
  <c r="AB445" i="5" s="1"/>
  <c r="AB446" i="5" s="1"/>
  <c r="AB447" i="5" s="1"/>
  <c r="AB448" i="5" s="1"/>
  <c r="AB449" i="5" s="1"/>
  <c r="AB450" i="5" s="1"/>
  <c r="AB451" i="5" s="1"/>
  <c r="AB452" i="5" s="1"/>
  <c r="AB453" i="5" s="1"/>
  <c r="AB454" i="5" s="1"/>
  <c r="AB455" i="5" s="1"/>
  <c r="AB456" i="5" s="1"/>
  <c r="AB457" i="5" s="1"/>
  <c r="AB458" i="5" s="1"/>
  <c r="AB459" i="5" s="1"/>
  <c r="AB460" i="5" s="1"/>
  <c r="AB461" i="5" s="1"/>
  <c r="AB462" i="5" s="1"/>
  <c r="AB463" i="5" s="1"/>
  <c r="AB464" i="5" s="1"/>
  <c r="AB465" i="5" s="1"/>
  <c r="AB466" i="5" s="1"/>
  <c r="AB467" i="5" s="1"/>
  <c r="AB468" i="5" s="1"/>
  <c r="AB469" i="5" s="1"/>
  <c r="AB470" i="5" s="1"/>
  <c r="AB471" i="5" s="1"/>
  <c r="AB472" i="5" s="1"/>
  <c r="AB473" i="5" s="1"/>
  <c r="AB474" i="5" s="1"/>
  <c r="AB475" i="5" s="1"/>
  <c r="AB476" i="5" s="1"/>
  <c r="AB477" i="5" s="1"/>
  <c r="AB478" i="5" s="1"/>
  <c r="AB479" i="5" s="1"/>
  <c r="AB480" i="5" s="1"/>
  <c r="AB481" i="5" s="1"/>
  <c r="AB482" i="5" s="1"/>
  <c r="AB483" i="5" s="1"/>
  <c r="AB484" i="5" s="1"/>
  <c r="AB485" i="5" s="1"/>
  <c r="AB486" i="5" s="1"/>
  <c r="AB487" i="5" s="1"/>
  <c r="AB488" i="5" s="1"/>
  <c r="AB489" i="5" s="1"/>
  <c r="AB490" i="5" s="1"/>
  <c r="AZ306" i="5"/>
  <c r="C306" i="5"/>
  <c r="D306" i="5"/>
  <c r="E306" i="5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F306" i="5"/>
  <c r="G306" i="5"/>
  <c r="H306" i="5"/>
  <c r="H307" i="5" s="1"/>
  <c r="I306" i="5"/>
  <c r="J306" i="5"/>
  <c r="K306" i="5"/>
  <c r="L306" i="5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76" i="5" s="1"/>
  <c r="L477" i="5" s="1"/>
  <c r="L478" i="5" s="1"/>
  <c r="L479" i="5" s="1"/>
  <c r="L480" i="5" s="1"/>
  <c r="L481" i="5" s="1"/>
  <c r="L482" i="5" s="1"/>
  <c r="L483" i="5" s="1"/>
  <c r="L484" i="5" s="1"/>
  <c r="L485" i="5" s="1"/>
  <c r="L486" i="5" s="1"/>
  <c r="L487" i="5" s="1"/>
  <c r="L488" i="5" s="1"/>
  <c r="L489" i="5" s="1"/>
  <c r="L490" i="5" s="1"/>
  <c r="M306" i="5"/>
  <c r="M187" i="7" s="1"/>
  <c r="N306" i="5"/>
  <c r="O306" i="5"/>
  <c r="P306" i="5"/>
  <c r="Q306" i="5"/>
  <c r="R306" i="5"/>
  <c r="S306" i="5"/>
  <c r="T306" i="5"/>
  <c r="T181" i="7" s="1"/>
  <c r="U306" i="5"/>
  <c r="V306" i="5"/>
  <c r="W306" i="5"/>
  <c r="X306" i="5"/>
  <c r="Y306" i="5"/>
  <c r="Z306" i="5"/>
  <c r="AA306" i="5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AA384" i="5" s="1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B306" i="5"/>
  <c r="AB182" i="7" s="1"/>
  <c r="AC306" i="5"/>
  <c r="AD306" i="5"/>
  <c r="AD184" i="7" s="1"/>
  <c r="AE306" i="5"/>
  <c r="AE181" i="7" s="1"/>
  <c r="AF306" i="5"/>
  <c r="AG306" i="5"/>
  <c r="AH306" i="5"/>
  <c r="AI306" i="5"/>
  <c r="AJ306" i="5"/>
  <c r="AJ173" i="7" s="1"/>
  <c r="AK306" i="5"/>
  <c r="AL306" i="5"/>
  <c r="AL184" i="7" s="1"/>
  <c r="AM306" i="5"/>
  <c r="AN306" i="5"/>
  <c r="AO306" i="5"/>
  <c r="AP306" i="5"/>
  <c r="AQ306" i="5"/>
  <c r="AR306" i="5"/>
  <c r="AR173" i="7" s="1"/>
  <c r="AS306" i="5"/>
  <c r="AT306" i="5"/>
  <c r="AT183" i="7" s="1"/>
  <c r="AU306" i="5"/>
  <c r="AU172" i="7" s="1"/>
  <c r="AV306" i="5"/>
  <c r="AW306" i="5"/>
  <c r="AX306" i="5"/>
  <c r="AY306" i="5"/>
  <c r="AY307" i="5" s="1"/>
  <c r="AY308" i="5" s="1"/>
  <c r="AY309" i="5" s="1"/>
  <c r="AY310" i="5" s="1"/>
  <c r="AY311" i="5" s="1"/>
  <c r="AY312" i="5" s="1"/>
  <c r="AY313" i="5" s="1"/>
  <c r="AY314" i="5" s="1"/>
  <c r="AY315" i="5" s="1"/>
  <c r="AY316" i="5" s="1"/>
  <c r="AY317" i="5" s="1"/>
  <c r="AY318" i="5" s="1"/>
  <c r="AY319" i="5" s="1"/>
  <c r="AY320" i="5" s="1"/>
  <c r="AY321" i="5" s="1"/>
  <c r="AY322" i="5" s="1"/>
  <c r="AY323" i="5" s="1"/>
  <c r="AY324" i="5" s="1"/>
  <c r="AY325" i="5" s="1"/>
  <c r="AY326" i="5" s="1"/>
  <c r="AY327" i="5" s="1"/>
  <c r="AY328" i="5" s="1"/>
  <c r="AY329" i="5" s="1"/>
  <c r="AY330" i="5" s="1"/>
  <c r="AY331" i="5" s="1"/>
  <c r="AY332" i="5" s="1"/>
  <c r="AY333" i="5" s="1"/>
  <c r="AY334" i="5" s="1"/>
  <c r="AY335" i="5" s="1"/>
  <c r="AY336" i="5" s="1"/>
  <c r="AY337" i="5" s="1"/>
  <c r="AY338" i="5" s="1"/>
  <c r="AY339" i="5" s="1"/>
  <c r="AY340" i="5" s="1"/>
  <c r="AY341" i="5" s="1"/>
  <c r="AY342" i="5" s="1"/>
  <c r="AY343" i="5" s="1"/>
  <c r="AY344" i="5" s="1"/>
  <c r="AY345" i="5" s="1"/>
  <c r="AY346" i="5" s="1"/>
  <c r="AY347" i="5" s="1"/>
  <c r="AY348" i="5" s="1"/>
  <c r="AY349" i="5" s="1"/>
  <c r="AY350" i="5" s="1"/>
  <c r="AY351" i="5" s="1"/>
  <c r="AY352" i="5" s="1"/>
  <c r="AY353" i="5" s="1"/>
  <c r="AY354" i="5" s="1"/>
  <c r="AY355" i="5" s="1"/>
  <c r="AY356" i="5" s="1"/>
  <c r="AY357" i="5" s="1"/>
  <c r="AY358" i="5" s="1"/>
  <c r="AY359" i="5" s="1"/>
  <c r="AY360" i="5" s="1"/>
  <c r="AY361" i="5" s="1"/>
  <c r="AY362" i="5" s="1"/>
  <c r="AY363" i="5" s="1"/>
  <c r="AY364" i="5" s="1"/>
  <c r="AY365" i="5" s="1"/>
  <c r="AY366" i="5" s="1"/>
  <c r="AY367" i="5" s="1"/>
  <c r="AY368" i="5" s="1"/>
  <c r="AY369" i="5" s="1"/>
  <c r="AY370" i="5" s="1"/>
  <c r="AY371" i="5" s="1"/>
  <c r="AY372" i="5" s="1"/>
  <c r="AY373" i="5" s="1"/>
  <c r="AY374" i="5" s="1"/>
  <c r="AY375" i="5" s="1"/>
  <c r="AY376" i="5" s="1"/>
  <c r="AY377" i="5" s="1"/>
  <c r="AY378" i="5" s="1"/>
  <c r="AY379" i="5" s="1"/>
  <c r="AY380" i="5" s="1"/>
  <c r="AY381" i="5" s="1"/>
  <c r="AY382" i="5" s="1"/>
  <c r="AY383" i="5" s="1"/>
  <c r="AY384" i="5" s="1"/>
  <c r="AY385" i="5" s="1"/>
  <c r="AY386" i="5" s="1"/>
  <c r="AY387" i="5" s="1"/>
  <c r="AY388" i="5" s="1"/>
  <c r="AY389" i="5" s="1"/>
  <c r="AY390" i="5" s="1"/>
  <c r="AY391" i="5" s="1"/>
  <c r="AY392" i="5" s="1"/>
  <c r="AY393" i="5" s="1"/>
  <c r="AY394" i="5" s="1"/>
  <c r="AY395" i="5" s="1"/>
  <c r="AY396" i="5" s="1"/>
  <c r="AY397" i="5" s="1"/>
  <c r="AY398" i="5" s="1"/>
  <c r="AY399" i="5" s="1"/>
  <c r="AY400" i="5" s="1"/>
  <c r="AY401" i="5" s="1"/>
  <c r="AY402" i="5" s="1"/>
  <c r="AY403" i="5" s="1"/>
  <c r="AY404" i="5" s="1"/>
  <c r="AY405" i="5" s="1"/>
  <c r="AY406" i="5" s="1"/>
  <c r="AY407" i="5" s="1"/>
  <c r="AY408" i="5" s="1"/>
  <c r="AY409" i="5" s="1"/>
  <c r="AY410" i="5" s="1"/>
  <c r="AY411" i="5" s="1"/>
  <c r="AY412" i="5" s="1"/>
  <c r="AY413" i="5" s="1"/>
  <c r="AY414" i="5" s="1"/>
  <c r="AY415" i="5" s="1"/>
  <c r="AY416" i="5" s="1"/>
  <c r="AY417" i="5" s="1"/>
  <c r="AY418" i="5" s="1"/>
  <c r="AY419" i="5" s="1"/>
  <c r="AY420" i="5" s="1"/>
  <c r="AY421" i="5" s="1"/>
  <c r="AY422" i="5" s="1"/>
  <c r="AY423" i="5" s="1"/>
  <c r="AY424" i="5" s="1"/>
  <c r="AY425" i="5" s="1"/>
  <c r="AY426" i="5" s="1"/>
  <c r="AY427" i="5" s="1"/>
  <c r="AY428" i="5" s="1"/>
  <c r="AY429" i="5" s="1"/>
  <c r="AY430" i="5" s="1"/>
  <c r="AY431" i="5" s="1"/>
  <c r="AY432" i="5" s="1"/>
  <c r="AY433" i="5" s="1"/>
  <c r="AY434" i="5" s="1"/>
  <c r="AY435" i="5" s="1"/>
  <c r="AY436" i="5" s="1"/>
  <c r="AY437" i="5" s="1"/>
  <c r="AY438" i="5" s="1"/>
  <c r="AY439" i="5" s="1"/>
  <c r="AY440" i="5" s="1"/>
  <c r="AY441" i="5" s="1"/>
  <c r="AY442" i="5" s="1"/>
  <c r="AY443" i="5" s="1"/>
  <c r="AY444" i="5" s="1"/>
  <c r="AY445" i="5" s="1"/>
  <c r="AY446" i="5" s="1"/>
  <c r="AY447" i="5" s="1"/>
  <c r="AY448" i="5" s="1"/>
  <c r="AY449" i="5" s="1"/>
  <c r="AY450" i="5" s="1"/>
  <c r="AY451" i="5" s="1"/>
  <c r="AY452" i="5" s="1"/>
  <c r="AY453" i="5" s="1"/>
  <c r="AY454" i="5" s="1"/>
  <c r="AY455" i="5" s="1"/>
  <c r="AY456" i="5" s="1"/>
  <c r="AY457" i="5" s="1"/>
  <c r="AY458" i="5" s="1"/>
  <c r="AY459" i="5" s="1"/>
  <c r="AY460" i="5" s="1"/>
  <c r="AY461" i="5" s="1"/>
  <c r="AY462" i="5" s="1"/>
  <c r="AY463" i="5" s="1"/>
  <c r="AY464" i="5" s="1"/>
  <c r="AY465" i="5" s="1"/>
  <c r="AY466" i="5" s="1"/>
  <c r="AY467" i="5" s="1"/>
  <c r="AY468" i="5" s="1"/>
  <c r="AY469" i="5" s="1"/>
  <c r="AY470" i="5" s="1"/>
  <c r="AY471" i="5" s="1"/>
  <c r="AY472" i="5" s="1"/>
  <c r="AY473" i="5" s="1"/>
  <c r="AY474" i="5" s="1"/>
  <c r="AY475" i="5" s="1"/>
  <c r="AY476" i="5" s="1"/>
  <c r="AY477" i="5" s="1"/>
  <c r="AY478" i="5" s="1"/>
  <c r="AY479" i="5" s="1"/>
  <c r="AY480" i="5" s="1"/>
  <c r="AY481" i="5" s="1"/>
  <c r="AY482" i="5" s="1"/>
  <c r="AY483" i="5" s="1"/>
  <c r="AY484" i="5" s="1"/>
  <c r="AY485" i="5" s="1"/>
  <c r="AY486" i="5" s="1"/>
  <c r="AY487" i="5" s="1"/>
  <c r="AY488" i="5" s="1"/>
  <c r="AY489" i="5" s="1"/>
  <c r="AY490" i="5" s="1"/>
  <c r="B306" i="5"/>
  <c r="B307" i="5" s="1"/>
  <c r="B249" i="6"/>
  <c r="F2" i="1"/>
  <c r="F3" i="1"/>
  <c r="F4" i="1"/>
  <c r="F5" i="1"/>
  <c r="F6" i="1"/>
  <c r="F7" i="1"/>
  <c r="F8" i="1"/>
  <c r="F9" i="1"/>
  <c r="F10" i="1"/>
  <c r="F11" i="1"/>
  <c r="F12" i="1"/>
  <c r="B308" i="5" l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X309" i="5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X337" i="5" s="1"/>
  <c r="X338" i="5" s="1"/>
  <c r="X339" i="5" s="1"/>
  <c r="X340" i="5" s="1"/>
  <c r="X341" i="5" s="1"/>
  <c r="X342" i="5" s="1"/>
  <c r="X343" i="5" s="1"/>
  <c r="X344" i="5" s="1"/>
  <c r="X345" i="5" s="1"/>
  <c r="X346" i="5" s="1"/>
  <c r="X347" i="5" s="1"/>
  <c r="X348" i="5" s="1"/>
  <c r="X349" i="5" s="1"/>
  <c r="X350" i="5" s="1"/>
  <c r="X351" i="5" s="1"/>
  <c r="X352" i="5" s="1"/>
  <c r="X353" i="5" s="1"/>
  <c r="X354" i="5" s="1"/>
  <c r="X355" i="5" s="1"/>
  <c r="X356" i="5" s="1"/>
  <c r="X357" i="5" s="1"/>
  <c r="X358" i="5" s="1"/>
  <c r="X359" i="5" s="1"/>
  <c r="X360" i="5" s="1"/>
  <c r="X361" i="5" s="1"/>
  <c r="X362" i="5" s="1"/>
  <c r="X363" i="5" s="1"/>
  <c r="X364" i="5" s="1"/>
  <c r="X365" i="5" s="1"/>
  <c r="X366" i="5" s="1"/>
  <c r="X367" i="5" s="1"/>
  <c r="X368" i="5" s="1"/>
  <c r="X369" i="5" s="1"/>
  <c r="X370" i="5" s="1"/>
  <c r="X371" i="5" s="1"/>
  <c r="X372" i="5" s="1"/>
  <c r="X373" i="5" s="1"/>
  <c r="X374" i="5" s="1"/>
  <c r="X375" i="5" s="1"/>
  <c r="X376" i="5" s="1"/>
  <c r="X377" i="5" s="1"/>
  <c r="X378" i="5" s="1"/>
  <c r="X379" i="5" s="1"/>
  <c r="X380" i="5" s="1"/>
  <c r="X381" i="5" s="1"/>
  <c r="X382" i="5" s="1"/>
  <c r="X383" i="5" s="1"/>
  <c r="X384" i="5" s="1"/>
  <c r="X385" i="5" s="1"/>
  <c r="X386" i="5" s="1"/>
  <c r="X387" i="5" s="1"/>
  <c r="X388" i="5" s="1"/>
  <c r="X389" i="5" s="1"/>
  <c r="X390" i="5" s="1"/>
  <c r="X391" i="5" s="1"/>
  <c r="X392" i="5" s="1"/>
  <c r="X393" i="5" s="1"/>
  <c r="X394" i="5" s="1"/>
  <c r="X395" i="5" s="1"/>
  <c r="X396" i="5" s="1"/>
  <c r="X397" i="5" s="1"/>
  <c r="X398" i="5" s="1"/>
  <c r="X399" i="5" s="1"/>
  <c r="X400" i="5" s="1"/>
  <c r="X401" i="5" s="1"/>
  <c r="X402" i="5" s="1"/>
  <c r="X403" i="5" s="1"/>
  <c r="X404" i="5" s="1"/>
  <c r="X405" i="5" s="1"/>
  <c r="X406" i="5" s="1"/>
  <c r="X407" i="5" s="1"/>
  <c r="X408" i="5" s="1"/>
  <c r="X409" i="5" s="1"/>
  <c r="X410" i="5" s="1"/>
  <c r="X411" i="5" s="1"/>
  <c r="X412" i="5" s="1"/>
  <c r="X413" i="5" s="1"/>
  <c r="X414" i="5" s="1"/>
  <c r="X415" i="5" s="1"/>
  <c r="X416" i="5" s="1"/>
  <c r="X417" i="5" s="1"/>
  <c r="X418" i="5" s="1"/>
  <c r="X419" i="5" s="1"/>
  <c r="X420" i="5" s="1"/>
  <c r="X421" i="5" s="1"/>
  <c r="X422" i="5" s="1"/>
  <c r="X423" i="5" s="1"/>
  <c r="X424" i="5" s="1"/>
  <c r="X425" i="5" s="1"/>
  <c r="X426" i="5" s="1"/>
  <c r="X427" i="5" s="1"/>
  <c r="X428" i="5" s="1"/>
  <c r="X429" i="5" s="1"/>
  <c r="X430" i="5" s="1"/>
  <c r="X431" i="5" s="1"/>
  <c r="X432" i="5" s="1"/>
  <c r="X433" i="5" s="1"/>
  <c r="X434" i="5" s="1"/>
  <c r="X435" i="5" s="1"/>
  <c r="X436" i="5" s="1"/>
  <c r="X437" i="5" s="1"/>
  <c r="X438" i="5" s="1"/>
  <c r="X439" i="5" s="1"/>
  <c r="X440" i="5" s="1"/>
  <c r="X441" i="5" s="1"/>
  <c r="X442" i="5" s="1"/>
  <c r="X443" i="5" s="1"/>
  <c r="X444" i="5" s="1"/>
  <c r="X445" i="5" s="1"/>
  <c r="X446" i="5" s="1"/>
  <c r="X447" i="5" s="1"/>
  <c r="X448" i="5" s="1"/>
  <c r="X449" i="5" s="1"/>
  <c r="X450" i="5" s="1"/>
  <c r="X451" i="5" s="1"/>
  <c r="X452" i="5" s="1"/>
  <c r="X453" i="5" s="1"/>
  <c r="X454" i="5" s="1"/>
  <c r="X455" i="5" s="1"/>
  <c r="X456" i="5" s="1"/>
  <c r="X457" i="5" s="1"/>
  <c r="X458" i="5" s="1"/>
  <c r="X459" i="5" s="1"/>
  <c r="X460" i="5" s="1"/>
  <c r="X461" i="5" s="1"/>
  <c r="X462" i="5" s="1"/>
  <c r="X463" i="5" s="1"/>
  <c r="X464" i="5" s="1"/>
  <c r="X465" i="5" s="1"/>
  <c r="X466" i="5" s="1"/>
  <c r="X467" i="5" s="1"/>
  <c r="X468" i="5" s="1"/>
  <c r="X469" i="5" s="1"/>
  <c r="X470" i="5" s="1"/>
  <c r="X471" i="5" s="1"/>
  <c r="X472" i="5" s="1"/>
  <c r="X473" i="5" s="1"/>
  <c r="X474" i="5" s="1"/>
  <c r="X475" i="5" s="1"/>
  <c r="X476" i="5" s="1"/>
  <c r="X477" i="5" s="1"/>
  <c r="X478" i="5" s="1"/>
  <c r="X479" i="5" s="1"/>
  <c r="X480" i="5" s="1"/>
  <c r="X481" i="5" s="1"/>
  <c r="X482" i="5" s="1"/>
  <c r="X483" i="5" s="1"/>
  <c r="X484" i="5" s="1"/>
  <c r="X485" i="5" s="1"/>
  <c r="X486" i="5" s="1"/>
  <c r="X487" i="5" s="1"/>
  <c r="X488" i="5" s="1"/>
  <c r="X489" i="5" s="1"/>
  <c r="X490" i="5" s="1"/>
  <c r="X187" i="7"/>
  <c r="U309" i="5"/>
  <c r="U310" i="5" s="1"/>
  <c r="U311" i="5" s="1"/>
  <c r="U312" i="5" s="1"/>
  <c r="U313" i="5" s="1"/>
  <c r="U314" i="5" s="1"/>
  <c r="U315" i="5" s="1"/>
  <c r="U316" i="5" s="1"/>
  <c r="U317" i="5" s="1"/>
  <c r="U318" i="5" s="1"/>
  <c r="U319" i="5" s="1"/>
  <c r="U320" i="5" s="1"/>
  <c r="U321" i="5" s="1"/>
  <c r="U322" i="5" s="1"/>
  <c r="U323" i="5" s="1"/>
  <c r="U324" i="5" s="1"/>
  <c r="U325" i="5" s="1"/>
  <c r="U326" i="5" s="1"/>
  <c r="U327" i="5" s="1"/>
  <c r="U328" i="5" s="1"/>
  <c r="U329" i="5" s="1"/>
  <c r="U330" i="5" s="1"/>
  <c r="U331" i="5" s="1"/>
  <c r="U332" i="5" s="1"/>
  <c r="U333" i="5" s="1"/>
  <c r="U334" i="5" s="1"/>
  <c r="U335" i="5" s="1"/>
  <c r="U336" i="5" s="1"/>
  <c r="U337" i="5" s="1"/>
  <c r="U338" i="5" s="1"/>
  <c r="U339" i="5" s="1"/>
  <c r="U340" i="5" s="1"/>
  <c r="U341" i="5" s="1"/>
  <c r="U342" i="5" s="1"/>
  <c r="U343" i="5" s="1"/>
  <c r="U344" i="5" s="1"/>
  <c r="U345" i="5" s="1"/>
  <c r="U346" i="5" s="1"/>
  <c r="U347" i="5" s="1"/>
  <c r="U348" i="5" s="1"/>
  <c r="U349" i="5" s="1"/>
  <c r="U350" i="5" s="1"/>
  <c r="U351" i="5" s="1"/>
  <c r="U352" i="5" s="1"/>
  <c r="U353" i="5" s="1"/>
  <c r="U354" i="5" s="1"/>
  <c r="U355" i="5" s="1"/>
  <c r="U356" i="5" s="1"/>
  <c r="U357" i="5" s="1"/>
  <c r="U358" i="5" s="1"/>
  <c r="U359" i="5" s="1"/>
  <c r="U360" i="5" s="1"/>
  <c r="U361" i="5" s="1"/>
  <c r="U362" i="5" s="1"/>
  <c r="U363" i="5" s="1"/>
  <c r="U364" i="5" s="1"/>
  <c r="U365" i="5" s="1"/>
  <c r="U366" i="5" s="1"/>
  <c r="U367" i="5" s="1"/>
  <c r="U368" i="5" s="1"/>
  <c r="U369" i="5" s="1"/>
  <c r="U370" i="5" s="1"/>
  <c r="U371" i="5" s="1"/>
  <c r="U372" i="5" s="1"/>
  <c r="U373" i="5" s="1"/>
  <c r="U374" i="5" s="1"/>
  <c r="U375" i="5" s="1"/>
  <c r="U376" i="5" s="1"/>
  <c r="U377" i="5" s="1"/>
  <c r="U378" i="5" s="1"/>
  <c r="U379" i="5" s="1"/>
  <c r="U380" i="5" s="1"/>
  <c r="U381" i="5" s="1"/>
  <c r="U382" i="5" s="1"/>
  <c r="U383" i="5" s="1"/>
  <c r="U384" i="5" s="1"/>
  <c r="U385" i="5" s="1"/>
  <c r="U386" i="5" s="1"/>
  <c r="U387" i="5" s="1"/>
  <c r="U388" i="5" s="1"/>
  <c r="U389" i="5" s="1"/>
  <c r="U390" i="5" s="1"/>
  <c r="U391" i="5" s="1"/>
  <c r="U392" i="5" s="1"/>
  <c r="U393" i="5" s="1"/>
  <c r="U394" i="5" s="1"/>
  <c r="U395" i="5" s="1"/>
  <c r="U396" i="5" s="1"/>
  <c r="U397" i="5" s="1"/>
  <c r="U398" i="5" s="1"/>
  <c r="U399" i="5" s="1"/>
  <c r="U400" i="5" s="1"/>
  <c r="U401" i="5" s="1"/>
  <c r="U402" i="5" s="1"/>
  <c r="U403" i="5" s="1"/>
  <c r="U404" i="5" s="1"/>
  <c r="U405" i="5" s="1"/>
  <c r="U406" i="5" s="1"/>
  <c r="U407" i="5" s="1"/>
  <c r="U408" i="5" s="1"/>
  <c r="U409" i="5" s="1"/>
  <c r="U410" i="5" s="1"/>
  <c r="U411" i="5" s="1"/>
  <c r="U412" i="5" s="1"/>
  <c r="U413" i="5" s="1"/>
  <c r="U414" i="5" s="1"/>
  <c r="U415" i="5" s="1"/>
  <c r="U416" i="5" s="1"/>
  <c r="U417" i="5" s="1"/>
  <c r="U418" i="5" s="1"/>
  <c r="U419" i="5" s="1"/>
  <c r="U420" i="5" s="1"/>
  <c r="U421" i="5" s="1"/>
  <c r="U422" i="5" s="1"/>
  <c r="U423" i="5" s="1"/>
  <c r="U424" i="5" s="1"/>
  <c r="U425" i="5" s="1"/>
  <c r="U426" i="5" s="1"/>
  <c r="U427" i="5" s="1"/>
  <c r="U428" i="5" s="1"/>
  <c r="U429" i="5" s="1"/>
  <c r="U430" i="5" s="1"/>
  <c r="U431" i="5" s="1"/>
  <c r="U432" i="5" s="1"/>
  <c r="U433" i="5" s="1"/>
  <c r="U434" i="5" s="1"/>
  <c r="U435" i="5" s="1"/>
  <c r="U436" i="5" s="1"/>
  <c r="U437" i="5" s="1"/>
  <c r="U438" i="5" s="1"/>
  <c r="U439" i="5" s="1"/>
  <c r="U440" i="5" s="1"/>
  <c r="U441" i="5" s="1"/>
  <c r="U442" i="5" s="1"/>
  <c r="U443" i="5" s="1"/>
  <c r="U444" i="5" s="1"/>
  <c r="U445" i="5" s="1"/>
  <c r="U446" i="5" s="1"/>
  <c r="U447" i="5" s="1"/>
  <c r="U448" i="5" s="1"/>
  <c r="U449" i="5" s="1"/>
  <c r="U450" i="5" s="1"/>
  <c r="U451" i="5" s="1"/>
  <c r="U452" i="5" s="1"/>
  <c r="U453" i="5" s="1"/>
  <c r="U454" i="5" s="1"/>
  <c r="U455" i="5" s="1"/>
  <c r="U456" i="5" s="1"/>
  <c r="U457" i="5" s="1"/>
  <c r="U458" i="5" s="1"/>
  <c r="U459" i="5" s="1"/>
  <c r="U460" i="5" s="1"/>
  <c r="U461" i="5" s="1"/>
  <c r="U462" i="5" s="1"/>
  <c r="U463" i="5" s="1"/>
  <c r="U464" i="5" s="1"/>
  <c r="U465" i="5" s="1"/>
  <c r="U466" i="5" s="1"/>
  <c r="U467" i="5" s="1"/>
  <c r="U468" i="5" s="1"/>
  <c r="U469" i="5" s="1"/>
  <c r="U470" i="5" s="1"/>
  <c r="U471" i="5" s="1"/>
  <c r="U472" i="5" s="1"/>
  <c r="U473" i="5" s="1"/>
  <c r="U474" i="5" s="1"/>
  <c r="U475" i="5" s="1"/>
  <c r="U476" i="5" s="1"/>
  <c r="U477" i="5" s="1"/>
  <c r="U478" i="5" s="1"/>
  <c r="U479" i="5" s="1"/>
  <c r="U480" i="5" s="1"/>
  <c r="U481" i="5" s="1"/>
  <c r="U482" i="5" s="1"/>
  <c r="U483" i="5" s="1"/>
  <c r="U484" i="5" s="1"/>
  <c r="U485" i="5" s="1"/>
  <c r="U486" i="5" s="1"/>
  <c r="U487" i="5" s="1"/>
  <c r="U488" i="5" s="1"/>
  <c r="U489" i="5" s="1"/>
  <c r="U490" i="5" s="1"/>
  <c r="X185" i="7"/>
  <c r="H308" i="5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U186" i="7"/>
  <c r="AZ310" i="5"/>
  <c r="AZ311" i="5" s="1"/>
  <c r="AZ312" i="5" s="1"/>
  <c r="AZ313" i="5" s="1"/>
  <c r="AZ314" i="5" s="1"/>
  <c r="AZ315" i="5" s="1"/>
  <c r="AZ316" i="5" s="1"/>
  <c r="AZ317" i="5" s="1"/>
  <c r="AZ318" i="5" s="1"/>
  <c r="AZ319" i="5" s="1"/>
  <c r="AZ320" i="5" s="1"/>
  <c r="AZ321" i="5" s="1"/>
  <c r="AZ322" i="5" s="1"/>
  <c r="AZ323" i="5" s="1"/>
  <c r="AZ324" i="5" s="1"/>
  <c r="AZ325" i="5" s="1"/>
  <c r="AZ326" i="5" s="1"/>
  <c r="AZ327" i="5" s="1"/>
  <c r="AZ328" i="5" s="1"/>
  <c r="AZ329" i="5" s="1"/>
  <c r="AZ330" i="5" s="1"/>
  <c r="AZ331" i="5" s="1"/>
  <c r="AZ332" i="5" s="1"/>
  <c r="AZ333" i="5" s="1"/>
  <c r="AZ334" i="5" s="1"/>
  <c r="AZ335" i="5" s="1"/>
  <c r="AZ336" i="5" s="1"/>
  <c r="AZ337" i="5" s="1"/>
  <c r="AZ338" i="5" s="1"/>
  <c r="AZ339" i="5" s="1"/>
  <c r="AZ340" i="5" s="1"/>
  <c r="AZ341" i="5" s="1"/>
  <c r="AZ342" i="5" s="1"/>
  <c r="AZ343" i="5" s="1"/>
  <c r="AZ344" i="5" s="1"/>
  <c r="AZ345" i="5" s="1"/>
  <c r="AZ346" i="5" s="1"/>
  <c r="AZ347" i="5" s="1"/>
  <c r="AZ348" i="5" s="1"/>
  <c r="AZ349" i="5" s="1"/>
  <c r="AZ350" i="5" s="1"/>
  <c r="AZ351" i="5" s="1"/>
  <c r="AZ352" i="5" s="1"/>
  <c r="AZ353" i="5" s="1"/>
  <c r="AZ354" i="5" s="1"/>
  <c r="AZ355" i="5" s="1"/>
  <c r="AZ356" i="5" s="1"/>
  <c r="AZ357" i="5" s="1"/>
  <c r="AZ358" i="5" s="1"/>
  <c r="AZ359" i="5" s="1"/>
  <c r="AZ360" i="5" s="1"/>
  <c r="AZ361" i="5" s="1"/>
  <c r="AZ362" i="5" s="1"/>
  <c r="AZ363" i="5" s="1"/>
  <c r="AZ364" i="5" s="1"/>
  <c r="AZ365" i="5" s="1"/>
  <c r="AZ366" i="5" s="1"/>
  <c r="AZ367" i="5" s="1"/>
  <c r="AZ368" i="5" s="1"/>
  <c r="AZ369" i="5" s="1"/>
  <c r="AZ370" i="5" s="1"/>
  <c r="AZ371" i="5" s="1"/>
  <c r="AZ372" i="5" s="1"/>
  <c r="AZ373" i="5" s="1"/>
  <c r="AZ374" i="5" s="1"/>
  <c r="AZ375" i="5" s="1"/>
  <c r="AZ376" i="5" s="1"/>
  <c r="AZ377" i="5" s="1"/>
  <c r="AZ378" i="5" s="1"/>
  <c r="AZ379" i="5" s="1"/>
  <c r="AZ380" i="5" s="1"/>
  <c r="AZ381" i="5" s="1"/>
  <c r="AZ382" i="5" s="1"/>
  <c r="AZ383" i="5" s="1"/>
  <c r="AZ384" i="5" s="1"/>
  <c r="AZ385" i="5" s="1"/>
  <c r="AZ386" i="5" s="1"/>
  <c r="AZ387" i="5" s="1"/>
  <c r="AZ388" i="5" s="1"/>
  <c r="AZ389" i="5" s="1"/>
  <c r="AZ390" i="5" s="1"/>
  <c r="AZ391" i="5" s="1"/>
  <c r="AZ392" i="5" s="1"/>
  <c r="AZ393" i="5" s="1"/>
  <c r="AZ394" i="5" s="1"/>
  <c r="AZ395" i="5" s="1"/>
  <c r="AZ396" i="5" s="1"/>
  <c r="AZ397" i="5" s="1"/>
  <c r="AZ398" i="5" s="1"/>
  <c r="AZ399" i="5" s="1"/>
  <c r="AZ400" i="5" s="1"/>
  <c r="AZ401" i="5" s="1"/>
  <c r="AZ402" i="5" s="1"/>
  <c r="AZ403" i="5" s="1"/>
  <c r="AZ404" i="5" s="1"/>
  <c r="AZ405" i="5" s="1"/>
  <c r="AZ406" i="5" s="1"/>
  <c r="AZ407" i="5" s="1"/>
  <c r="AZ408" i="5" s="1"/>
  <c r="AZ409" i="5" s="1"/>
  <c r="AZ410" i="5" s="1"/>
  <c r="AZ411" i="5" s="1"/>
  <c r="AZ412" i="5" s="1"/>
  <c r="AZ413" i="5" s="1"/>
  <c r="AZ414" i="5" s="1"/>
  <c r="AZ415" i="5" s="1"/>
  <c r="AZ416" i="5" s="1"/>
  <c r="AZ417" i="5" s="1"/>
  <c r="AZ418" i="5" s="1"/>
  <c r="AZ419" i="5" s="1"/>
  <c r="AZ420" i="5" s="1"/>
  <c r="AZ421" i="5" s="1"/>
  <c r="AZ422" i="5" s="1"/>
  <c r="AZ423" i="5" s="1"/>
  <c r="AZ424" i="5" s="1"/>
  <c r="AZ425" i="5" s="1"/>
  <c r="AZ426" i="5" s="1"/>
  <c r="AZ427" i="5" s="1"/>
  <c r="AZ428" i="5" s="1"/>
  <c r="AZ429" i="5" s="1"/>
  <c r="AZ430" i="5" s="1"/>
  <c r="AZ431" i="5" s="1"/>
  <c r="AZ432" i="5" s="1"/>
  <c r="AZ433" i="5" s="1"/>
  <c r="AZ434" i="5" s="1"/>
  <c r="AZ435" i="5" s="1"/>
  <c r="AZ436" i="5" s="1"/>
  <c r="AZ437" i="5" s="1"/>
  <c r="AZ438" i="5" s="1"/>
  <c r="AZ439" i="5" s="1"/>
  <c r="AZ440" i="5" s="1"/>
  <c r="AZ441" i="5" s="1"/>
  <c r="AZ442" i="5" s="1"/>
  <c r="AZ443" i="5" s="1"/>
  <c r="AZ444" i="5" s="1"/>
  <c r="AZ445" i="5" s="1"/>
  <c r="AZ446" i="5" s="1"/>
  <c r="AZ447" i="5" s="1"/>
  <c r="AZ448" i="5" s="1"/>
  <c r="AZ449" i="5" s="1"/>
  <c r="AZ450" i="5" s="1"/>
  <c r="AZ451" i="5" s="1"/>
  <c r="AZ452" i="5" s="1"/>
  <c r="AZ453" i="5" s="1"/>
  <c r="AZ454" i="5" s="1"/>
  <c r="AZ455" i="5" s="1"/>
  <c r="AZ456" i="5" s="1"/>
  <c r="AZ457" i="5" s="1"/>
  <c r="AZ458" i="5" s="1"/>
  <c r="AZ459" i="5" s="1"/>
  <c r="AZ460" i="5" s="1"/>
  <c r="AZ461" i="5" s="1"/>
  <c r="AZ462" i="5" s="1"/>
  <c r="AZ463" i="5" s="1"/>
  <c r="AZ464" i="5" s="1"/>
  <c r="AZ465" i="5" s="1"/>
  <c r="AZ466" i="5" s="1"/>
  <c r="AZ467" i="5" s="1"/>
  <c r="AZ468" i="5" s="1"/>
  <c r="AZ469" i="5" s="1"/>
  <c r="AZ470" i="5" s="1"/>
  <c r="AZ471" i="5" s="1"/>
  <c r="AZ472" i="5" s="1"/>
  <c r="AZ473" i="5" s="1"/>
  <c r="AZ474" i="5" s="1"/>
  <c r="AZ475" i="5" s="1"/>
  <c r="AZ476" i="5" s="1"/>
  <c r="AZ477" i="5" s="1"/>
  <c r="AZ478" i="5" s="1"/>
  <c r="AZ479" i="5" s="1"/>
  <c r="AZ480" i="5" s="1"/>
  <c r="AZ481" i="5" s="1"/>
  <c r="AZ482" i="5" s="1"/>
  <c r="AZ483" i="5" s="1"/>
  <c r="AZ484" i="5" s="1"/>
  <c r="AZ485" i="5" s="1"/>
  <c r="AZ486" i="5" s="1"/>
  <c r="AZ487" i="5" s="1"/>
  <c r="AZ488" i="5" s="1"/>
  <c r="AZ489" i="5" s="1"/>
  <c r="AZ490" i="5" s="1"/>
  <c r="G172" i="7"/>
  <c r="AY2" i="7"/>
  <c r="AM181" i="7"/>
  <c r="T173" i="7"/>
  <c r="R3" i="7"/>
  <c r="R11" i="7"/>
  <c r="R6" i="7"/>
  <c r="R14" i="7"/>
  <c r="R9" i="7"/>
  <c r="R4" i="7"/>
  <c r="R12" i="7"/>
  <c r="R7" i="7"/>
  <c r="R15" i="7"/>
  <c r="R5" i="7"/>
  <c r="R13" i="7"/>
  <c r="R20" i="7"/>
  <c r="R8" i="7"/>
  <c r="R10" i="7"/>
  <c r="R18" i="7"/>
  <c r="R26" i="7"/>
  <c r="R21" i="7"/>
  <c r="R16" i="7"/>
  <c r="R24" i="7"/>
  <c r="R19" i="7"/>
  <c r="R22" i="7"/>
  <c r="R28" i="7"/>
  <c r="R31" i="7"/>
  <c r="R23" i="7"/>
  <c r="R34" i="7"/>
  <c r="R29" i="7"/>
  <c r="R32" i="7"/>
  <c r="R27" i="7"/>
  <c r="R17" i="7"/>
  <c r="R33" i="7"/>
  <c r="R35" i="7"/>
  <c r="R40" i="7"/>
  <c r="R43" i="7"/>
  <c r="R38" i="7"/>
  <c r="R30" i="7"/>
  <c r="R36" i="7"/>
  <c r="R41" i="7"/>
  <c r="R44" i="7"/>
  <c r="R39" i="7"/>
  <c r="R25" i="7"/>
  <c r="R42" i="7"/>
  <c r="R37" i="7"/>
  <c r="R45" i="7"/>
  <c r="R49" i="7"/>
  <c r="R57" i="7"/>
  <c r="R52" i="7"/>
  <c r="R47" i="7"/>
  <c r="R50" i="7"/>
  <c r="R58" i="7"/>
  <c r="R46" i="7"/>
  <c r="R53" i="7"/>
  <c r="R48" i="7"/>
  <c r="R51" i="7"/>
  <c r="R59" i="7"/>
  <c r="R54" i="7"/>
  <c r="R56" i="7"/>
  <c r="R62" i="7"/>
  <c r="R70" i="7"/>
  <c r="R65" i="7"/>
  <c r="R60" i="7"/>
  <c r="R68" i="7"/>
  <c r="R55" i="7"/>
  <c r="R63" i="7"/>
  <c r="R66" i="7"/>
  <c r="R61" i="7"/>
  <c r="R69" i="7"/>
  <c r="R64" i="7"/>
  <c r="R67" i="7"/>
  <c r="R78" i="7"/>
  <c r="R73" i="7"/>
  <c r="R81" i="7"/>
  <c r="R76" i="7"/>
  <c r="R71" i="7"/>
  <c r="R79" i="7"/>
  <c r="R74" i="7"/>
  <c r="R82" i="7"/>
  <c r="R77" i="7"/>
  <c r="R72" i="7"/>
  <c r="R80" i="7"/>
  <c r="R75" i="7"/>
  <c r="R83" i="7"/>
  <c r="R85" i="7"/>
  <c r="R93" i="7"/>
  <c r="R88" i="7"/>
  <c r="R96" i="7"/>
  <c r="R84" i="7"/>
  <c r="R91" i="7"/>
  <c r="R86" i="7"/>
  <c r="R94" i="7"/>
  <c r="R89" i="7"/>
  <c r="R97" i="7"/>
  <c r="R92" i="7"/>
  <c r="R90" i="7"/>
  <c r="R103" i="7"/>
  <c r="R111" i="7"/>
  <c r="R119" i="7"/>
  <c r="R98" i="7"/>
  <c r="R106" i="7"/>
  <c r="R114" i="7"/>
  <c r="R122" i="7"/>
  <c r="R87" i="7"/>
  <c r="R101" i="7"/>
  <c r="R109" i="7"/>
  <c r="R117" i="7"/>
  <c r="R104" i="7"/>
  <c r="R112" i="7"/>
  <c r="R120" i="7"/>
  <c r="R99" i="7"/>
  <c r="R107" i="7"/>
  <c r="R115" i="7"/>
  <c r="R95" i="7"/>
  <c r="R102" i="7"/>
  <c r="R110" i="7"/>
  <c r="R118" i="7"/>
  <c r="R100" i="7"/>
  <c r="R108" i="7"/>
  <c r="R116" i="7"/>
  <c r="R128" i="7"/>
  <c r="R136" i="7"/>
  <c r="R144" i="7"/>
  <c r="R123" i="7"/>
  <c r="R131" i="7"/>
  <c r="R139" i="7"/>
  <c r="R121" i="7"/>
  <c r="R126" i="7"/>
  <c r="R134" i="7"/>
  <c r="R142" i="7"/>
  <c r="R105" i="7"/>
  <c r="R129" i="7"/>
  <c r="R137" i="7"/>
  <c r="R124" i="7"/>
  <c r="R132" i="7"/>
  <c r="R140" i="7"/>
  <c r="R127" i="7"/>
  <c r="R135" i="7"/>
  <c r="R125" i="7"/>
  <c r="R133" i="7"/>
  <c r="R141" i="7"/>
  <c r="R145" i="7"/>
  <c r="R147" i="7"/>
  <c r="R155" i="7"/>
  <c r="R163" i="7"/>
  <c r="R138" i="7"/>
  <c r="R150" i="7"/>
  <c r="R158" i="7"/>
  <c r="R166" i="7"/>
  <c r="R153" i="7"/>
  <c r="R161" i="7"/>
  <c r="R113" i="7"/>
  <c r="R148" i="7"/>
  <c r="R156" i="7"/>
  <c r="R164" i="7"/>
  <c r="R143" i="7"/>
  <c r="R151" i="7"/>
  <c r="R159" i="7"/>
  <c r="R146" i="7"/>
  <c r="R154" i="7"/>
  <c r="R162" i="7"/>
  <c r="R130" i="7"/>
  <c r="R149" i="7"/>
  <c r="R157" i="7"/>
  <c r="R174" i="7"/>
  <c r="R182" i="7"/>
  <c r="R152" i="7"/>
  <c r="R169" i="7"/>
  <c r="R177" i="7"/>
  <c r="R185" i="7"/>
  <c r="R2" i="7"/>
  <c r="R172" i="7"/>
  <c r="R167" i="7"/>
  <c r="R175" i="7"/>
  <c r="R183" i="7"/>
  <c r="R160" i="7"/>
  <c r="R170" i="7"/>
  <c r="R178" i="7"/>
  <c r="R186" i="7"/>
  <c r="R173" i="7"/>
  <c r="R181" i="7"/>
  <c r="R165" i="7"/>
  <c r="R168" i="7"/>
  <c r="R176" i="7"/>
  <c r="R184" i="7"/>
  <c r="J3" i="7"/>
  <c r="J11" i="7"/>
  <c r="J6" i="7"/>
  <c r="J14" i="7"/>
  <c r="J9" i="7"/>
  <c r="J4" i="7"/>
  <c r="J12" i="7"/>
  <c r="J7" i="7"/>
  <c r="J15" i="7"/>
  <c r="J5" i="7"/>
  <c r="J13" i="7"/>
  <c r="J10" i="7"/>
  <c r="J20" i="7"/>
  <c r="J18" i="7"/>
  <c r="J26" i="7"/>
  <c r="J21" i="7"/>
  <c r="J24" i="7"/>
  <c r="J16" i="7"/>
  <c r="J19" i="7"/>
  <c r="J22" i="7"/>
  <c r="J23" i="7"/>
  <c r="J28" i="7"/>
  <c r="J36" i="7"/>
  <c r="J31" i="7"/>
  <c r="J8" i="7"/>
  <c r="J34" i="7"/>
  <c r="J25" i="7"/>
  <c r="J29" i="7"/>
  <c r="J32" i="7"/>
  <c r="J27" i="7"/>
  <c r="J33" i="7"/>
  <c r="J40" i="7"/>
  <c r="J30" i="7"/>
  <c r="J43" i="7"/>
  <c r="J17" i="7"/>
  <c r="J38" i="7"/>
  <c r="J46" i="7"/>
  <c r="J41" i="7"/>
  <c r="J35" i="7"/>
  <c r="J44" i="7"/>
  <c r="J39" i="7"/>
  <c r="J42" i="7"/>
  <c r="J37" i="7"/>
  <c r="J45" i="7"/>
  <c r="J49" i="7"/>
  <c r="J57" i="7"/>
  <c r="J52" i="7"/>
  <c r="J47" i="7"/>
  <c r="J50" i="7"/>
  <c r="J58" i="7"/>
  <c r="J53" i="7"/>
  <c r="J48" i="7"/>
  <c r="J51" i="7"/>
  <c r="J59" i="7"/>
  <c r="J54" i="7"/>
  <c r="J62" i="7"/>
  <c r="J70" i="7"/>
  <c r="J55" i="7"/>
  <c r="J65" i="7"/>
  <c r="J60" i="7"/>
  <c r="J68" i="7"/>
  <c r="J63" i="7"/>
  <c r="J71" i="7"/>
  <c r="J66" i="7"/>
  <c r="J61" i="7"/>
  <c r="J69" i="7"/>
  <c r="J56" i="7"/>
  <c r="J64" i="7"/>
  <c r="J67" i="7"/>
  <c r="J78" i="7"/>
  <c r="J73" i="7"/>
  <c r="J81" i="7"/>
  <c r="J76" i="7"/>
  <c r="J79" i="7"/>
  <c r="J74" i="7"/>
  <c r="J82" i="7"/>
  <c r="J77" i="7"/>
  <c r="J72" i="7"/>
  <c r="J80" i="7"/>
  <c r="J75" i="7"/>
  <c r="J83" i="7"/>
  <c r="J84" i="7"/>
  <c r="J85" i="7"/>
  <c r="J93" i="7"/>
  <c r="J88" i="7"/>
  <c r="J96" i="7"/>
  <c r="J91" i="7"/>
  <c r="J86" i="7"/>
  <c r="J94" i="7"/>
  <c r="J89" i="7"/>
  <c r="J97" i="7"/>
  <c r="J92" i="7"/>
  <c r="J90" i="7"/>
  <c r="J98" i="7"/>
  <c r="J103" i="7"/>
  <c r="J111" i="7"/>
  <c r="J119" i="7"/>
  <c r="J87" i="7"/>
  <c r="J106" i="7"/>
  <c r="J114" i="7"/>
  <c r="J122" i="7"/>
  <c r="J101" i="7"/>
  <c r="J109" i="7"/>
  <c r="J117" i="7"/>
  <c r="J104" i="7"/>
  <c r="J112" i="7"/>
  <c r="J120" i="7"/>
  <c r="J95" i="7"/>
  <c r="J99" i="7"/>
  <c r="J107" i="7"/>
  <c r="J115" i="7"/>
  <c r="J102" i="7"/>
  <c r="J110" i="7"/>
  <c r="J118" i="7"/>
  <c r="J100" i="7"/>
  <c r="J108" i="7"/>
  <c r="J116" i="7"/>
  <c r="J121" i="7"/>
  <c r="J128" i="7"/>
  <c r="J136" i="7"/>
  <c r="J144" i="7"/>
  <c r="J123" i="7"/>
  <c r="J131" i="7"/>
  <c r="J139" i="7"/>
  <c r="J105" i="7"/>
  <c r="J126" i="7"/>
  <c r="J134" i="7"/>
  <c r="J142" i="7"/>
  <c r="J129" i="7"/>
  <c r="J137" i="7"/>
  <c r="J124" i="7"/>
  <c r="J132" i="7"/>
  <c r="J140" i="7"/>
  <c r="J113" i="7"/>
  <c r="J127" i="7"/>
  <c r="J135" i="7"/>
  <c r="J125" i="7"/>
  <c r="J133" i="7"/>
  <c r="J141" i="7"/>
  <c r="J138" i="7"/>
  <c r="J143" i="7"/>
  <c r="J147" i="7"/>
  <c r="J155" i="7"/>
  <c r="J163" i="7"/>
  <c r="J150" i="7"/>
  <c r="J158" i="7"/>
  <c r="J166" i="7"/>
  <c r="J145" i="7"/>
  <c r="J153" i="7"/>
  <c r="J161" i="7"/>
  <c r="J148" i="7"/>
  <c r="J156" i="7"/>
  <c r="J164" i="7"/>
  <c r="J151" i="7"/>
  <c r="J159" i="7"/>
  <c r="J130" i="7"/>
  <c r="J146" i="7"/>
  <c r="J154" i="7"/>
  <c r="J162" i="7"/>
  <c r="J149" i="7"/>
  <c r="J157" i="7"/>
  <c r="J165" i="7"/>
  <c r="J152" i="7"/>
  <c r="J174" i="7"/>
  <c r="J182" i="7"/>
  <c r="J169" i="7"/>
  <c r="J177" i="7"/>
  <c r="J185" i="7"/>
  <c r="J2" i="7"/>
  <c r="J172" i="7"/>
  <c r="J160" i="7"/>
  <c r="J167" i="7"/>
  <c r="J175" i="7"/>
  <c r="J183" i="7"/>
  <c r="J170" i="7"/>
  <c r="J178" i="7"/>
  <c r="J186" i="7"/>
  <c r="J173" i="7"/>
  <c r="J181" i="7"/>
  <c r="J168" i="7"/>
  <c r="J176" i="7"/>
  <c r="J184" i="7"/>
  <c r="AZ5" i="7"/>
  <c r="AZ13" i="7"/>
  <c r="AZ8" i="7"/>
  <c r="AZ3" i="7"/>
  <c r="AZ11" i="7"/>
  <c r="AZ6" i="7"/>
  <c r="AZ14" i="7"/>
  <c r="AZ9" i="7"/>
  <c r="AZ7" i="7"/>
  <c r="AZ15" i="7"/>
  <c r="AZ22" i="7"/>
  <c r="AZ4" i="7"/>
  <c r="AZ17" i="7"/>
  <c r="AZ20" i="7"/>
  <c r="AZ10" i="7"/>
  <c r="AZ23" i="7"/>
  <c r="AZ12" i="7"/>
  <c r="AZ18" i="7"/>
  <c r="AZ21" i="7"/>
  <c r="AZ16" i="7"/>
  <c r="AZ30" i="7"/>
  <c r="AZ33" i="7"/>
  <c r="AZ28" i="7"/>
  <c r="AZ36" i="7"/>
  <c r="AZ31" i="7"/>
  <c r="AZ25" i="7"/>
  <c r="AZ26" i="7"/>
  <c r="AZ34" i="7"/>
  <c r="AZ29" i="7"/>
  <c r="AZ19" i="7"/>
  <c r="AZ24" i="7"/>
  <c r="AZ27" i="7"/>
  <c r="AZ42" i="7"/>
  <c r="AZ37" i="7"/>
  <c r="AZ45" i="7"/>
  <c r="AZ35" i="7"/>
  <c r="AZ40" i="7"/>
  <c r="AZ43" i="7"/>
  <c r="AZ38" i="7"/>
  <c r="AZ46" i="7"/>
  <c r="AZ32" i="7"/>
  <c r="AZ41" i="7"/>
  <c r="AZ44" i="7"/>
  <c r="AZ39" i="7"/>
  <c r="AZ51" i="7"/>
  <c r="AZ54" i="7"/>
  <c r="AZ49" i="7"/>
  <c r="AZ52" i="7"/>
  <c r="AZ47" i="7"/>
  <c r="AZ55" i="7"/>
  <c r="AZ50" i="7"/>
  <c r="AZ53" i="7"/>
  <c r="AZ48" i="7"/>
  <c r="AZ56" i="7"/>
  <c r="AZ64" i="7"/>
  <c r="AZ67" i="7"/>
  <c r="AZ59" i="7"/>
  <c r="AZ62" i="7"/>
  <c r="AZ65" i="7"/>
  <c r="AZ57" i="7"/>
  <c r="AZ60" i="7"/>
  <c r="AZ68" i="7"/>
  <c r="AZ63" i="7"/>
  <c r="AZ66" i="7"/>
  <c r="AZ58" i="7"/>
  <c r="AZ61" i="7"/>
  <c r="AZ69" i="7"/>
  <c r="AZ72" i="7"/>
  <c r="AZ80" i="7"/>
  <c r="AZ75" i="7"/>
  <c r="AZ83" i="7"/>
  <c r="AZ78" i="7"/>
  <c r="AZ70" i="7"/>
  <c r="AZ73" i="7"/>
  <c r="AZ81" i="7"/>
  <c r="AZ76" i="7"/>
  <c r="AZ84" i="7"/>
  <c r="AZ71" i="7"/>
  <c r="AZ79" i="7"/>
  <c r="AZ74" i="7"/>
  <c r="AZ82" i="7"/>
  <c r="AZ77" i="7"/>
  <c r="AZ87" i="7"/>
  <c r="AZ95" i="7"/>
  <c r="AZ90" i="7"/>
  <c r="AZ85" i="7"/>
  <c r="AZ93" i="7"/>
  <c r="AZ88" i="7"/>
  <c r="AZ96" i="7"/>
  <c r="AZ91" i="7"/>
  <c r="AZ86" i="7"/>
  <c r="AZ94" i="7"/>
  <c r="AZ92" i="7"/>
  <c r="AZ105" i="7"/>
  <c r="AZ113" i="7"/>
  <c r="AZ100" i="7"/>
  <c r="AZ108" i="7"/>
  <c r="AZ116" i="7"/>
  <c r="AZ103" i="7"/>
  <c r="AZ111" i="7"/>
  <c r="AZ119" i="7"/>
  <c r="AZ89" i="7"/>
  <c r="AZ97" i="7"/>
  <c r="AZ98" i="7"/>
  <c r="AZ106" i="7"/>
  <c r="AZ114" i="7"/>
  <c r="AZ101" i="7"/>
  <c r="AZ109" i="7"/>
  <c r="AZ117" i="7"/>
  <c r="AZ104" i="7"/>
  <c r="AZ112" i="7"/>
  <c r="AZ120" i="7"/>
  <c r="AZ102" i="7"/>
  <c r="AZ110" i="7"/>
  <c r="AZ118" i="7"/>
  <c r="AZ122" i="7"/>
  <c r="AZ130" i="7"/>
  <c r="AZ138" i="7"/>
  <c r="AZ99" i="7"/>
  <c r="AZ125" i="7"/>
  <c r="AZ133" i="7"/>
  <c r="AZ141" i="7"/>
  <c r="AZ128" i="7"/>
  <c r="AZ136" i="7"/>
  <c r="AZ144" i="7"/>
  <c r="AZ121" i="7"/>
  <c r="AZ123" i="7"/>
  <c r="AZ131" i="7"/>
  <c r="AZ139" i="7"/>
  <c r="AZ107" i="7"/>
  <c r="AZ126" i="7"/>
  <c r="AZ134" i="7"/>
  <c r="AZ129" i="7"/>
  <c r="AZ137" i="7"/>
  <c r="AZ115" i="7"/>
  <c r="AZ127" i="7"/>
  <c r="AZ135" i="7"/>
  <c r="AZ143" i="7"/>
  <c r="AZ149" i="7"/>
  <c r="AZ157" i="7"/>
  <c r="AZ152" i="7"/>
  <c r="AZ160" i="7"/>
  <c r="AZ147" i="7"/>
  <c r="AZ155" i="7"/>
  <c r="AZ163" i="7"/>
  <c r="AZ140" i="7"/>
  <c r="AZ142" i="7"/>
  <c r="AZ150" i="7"/>
  <c r="AZ158" i="7"/>
  <c r="AZ124" i="7"/>
  <c r="AZ145" i="7"/>
  <c r="AZ153" i="7"/>
  <c r="AZ161" i="7"/>
  <c r="AZ148" i="7"/>
  <c r="AZ156" i="7"/>
  <c r="AZ164" i="7"/>
  <c r="AZ151" i="7"/>
  <c r="AZ159" i="7"/>
  <c r="AZ146" i="7"/>
  <c r="AZ165" i="7"/>
  <c r="AZ132" i="7"/>
  <c r="AZ168" i="7"/>
  <c r="AZ176" i="7"/>
  <c r="AZ184" i="7"/>
  <c r="AZ171" i="7"/>
  <c r="AZ179" i="7"/>
  <c r="AZ187" i="7"/>
  <c r="AZ154" i="7"/>
  <c r="AZ174" i="7"/>
  <c r="AZ166" i="7"/>
  <c r="AZ169" i="7"/>
  <c r="AZ177" i="7"/>
  <c r="AZ185" i="7"/>
  <c r="AZ172" i="7"/>
  <c r="AZ180" i="7"/>
  <c r="AZ162" i="7"/>
  <c r="AZ167" i="7"/>
  <c r="AZ175" i="7"/>
  <c r="AZ183" i="7"/>
  <c r="AZ170" i="7"/>
  <c r="AZ178" i="7"/>
  <c r="AZ186" i="7"/>
  <c r="AS307" i="5"/>
  <c r="AK307" i="5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K384" i="5" s="1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C307" i="5"/>
  <c r="AC308" i="5" s="1"/>
  <c r="AC309" i="5" s="1"/>
  <c r="AC310" i="5" s="1"/>
  <c r="AC311" i="5" s="1"/>
  <c r="AC312" i="5" s="1"/>
  <c r="AC313" i="5" s="1"/>
  <c r="AC314" i="5" s="1"/>
  <c r="AC315" i="5" s="1"/>
  <c r="AC316" i="5" s="1"/>
  <c r="AC317" i="5" s="1"/>
  <c r="AC318" i="5" s="1"/>
  <c r="AC319" i="5" s="1"/>
  <c r="AC320" i="5" s="1"/>
  <c r="AC321" i="5" s="1"/>
  <c r="AC322" i="5" s="1"/>
  <c r="AC323" i="5" s="1"/>
  <c r="AC324" i="5" s="1"/>
  <c r="AC325" i="5" s="1"/>
  <c r="AC326" i="5" s="1"/>
  <c r="AC327" i="5" s="1"/>
  <c r="AC328" i="5" s="1"/>
  <c r="AC329" i="5" s="1"/>
  <c r="AC330" i="5" s="1"/>
  <c r="AC331" i="5" s="1"/>
  <c r="AC332" i="5" s="1"/>
  <c r="AC333" i="5" s="1"/>
  <c r="AC334" i="5" s="1"/>
  <c r="AC335" i="5" s="1"/>
  <c r="AC336" i="5" s="1"/>
  <c r="AC337" i="5" s="1"/>
  <c r="AC338" i="5" s="1"/>
  <c r="AC339" i="5" s="1"/>
  <c r="AC340" i="5" s="1"/>
  <c r="AC341" i="5" s="1"/>
  <c r="AC342" i="5" s="1"/>
  <c r="AC343" i="5" s="1"/>
  <c r="AC344" i="5" s="1"/>
  <c r="AC345" i="5" s="1"/>
  <c r="AC346" i="5" s="1"/>
  <c r="AC347" i="5" s="1"/>
  <c r="AC348" i="5" s="1"/>
  <c r="AC349" i="5" s="1"/>
  <c r="AC350" i="5" s="1"/>
  <c r="AC351" i="5" s="1"/>
  <c r="AC352" i="5" s="1"/>
  <c r="AC353" i="5" s="1"/>
  <c r="AC354" i="5" s="1"/>
  <c r="AC355" i="5" s="1"/>
  <c r="AC356" i="5" s="1"/>
  <c r="AC357" i="5" s="1"/>
  <c r="AC358" i="5" s="1"/>
  <c r="AC359" i="5" s="1"/>
  <c r="AC360" i="5" s="1"/>
  <c r="AC361" i="5" s="1"/>
  <c r="AC362" i="5" s="1"/>
  <c r="AC363" i="5" s="1"/>
  <c r="AC364" i="5" s="1"/>
  <c r="AC365" i="5" s="1"/>
  <c r="AC366" i="5" s="1"/>
  <c r="AC367" i="5" s="1"/>
  <c r="AC368" i="5" s="1"/>
  <c r="AC369" i="5" s="1"/>
  <c r="AC370" i="5" s="1"/>
  <c r="AC371" i="5" s="1"/>
  <c r="AC372" i="5" s="1"/>
  <c r="AC373" i="5" s="1"/>
  <c r="AC374" i="5" s="1"/>
  <c r="AC375" i="5" s="1"/>
  <c r="AC376" i="5" s="1"/>
  <c r="AC377" i="5" s="1"/>
  <c r="AC378" i="5" s="1"/>
  <c r="AC379" i="5" s="1"/>
  <c r="AC380" i="5" s="1"/>
  <c r="AC381" i="5" s="1"/>
  <c r="AC382" i="5" s="1"/>
  <c r="AC383" i="5" s="1"/>
  <c r="AC384" i="5" s="1"/>
  <c r="AC385" i="5" s="1"/>
  <c r="AC386" i="5" s="1"/>
  <c r="AC387" i="5" s="1"/>
  <c r="AC388" i="5" s="1"/>
  <c r="AC389" i="5" s="1"/>
  <c r="AC390" i="5" s="1"/>
  <c r="AC391" i="5" s="1"/>
  <c r="AC392" i="5" s="1"/>
  <c r="AC393" i="5" s="1"/>
  <c r="AC394" i="5" s="1"/>
  <c r="AC395" i="5" s="1"/>
  <c r="AC396" i="5" s="1"/>
  <c r="AC397" i="5" s="1"/>
  <c r="AC398" i="5" s="1"/>
  <c r="AC399" i="5" s="1"/>
  <c r="AC400" i="5" s="1"/>
  <c r="AC401" i="5" s="1"/>
  <c r="AC402" i="5" s="1"/>
  <c r="AC403" i="5" s="1"/>
  <c r="AC404" i="5" s="1"/>
  <c r="AC405" i="5" s="1"/>
  <c r="AC406" i="5" s="1"/>
  <c r="AC407" i="5" s="1"/>
  <c r="AC408" i="5" s="1"/>
  <c r="AC409" i="5" s="1"/>
  <c r="AC410" i="5" s="1"/>
  <c r="AC411" i="5" s="1"/>
  <c r="AC412" i="5" s="1"/>
  <c r="AC413" i="5" s="1"/>
  <c r="AC414" i="5" s="1"/>
  <c r="AC415" i="5" s="1"/>
  <c r="AC416" i="5" s="1"/>
  <c r="AC417" i="5" s="1"/>
  <c r="AC418" i="5" s="1"/>
  <c r="AC419" i="5" s="1"/>
  <c r="AC420" i="5" s="1"/>
  <c r="AC421" i="5" s="1"/>
  <c r="AC422" i="5" s="1"/>
  <c r="AC423" i="5" s="1"/>
  <c r="AC424" i="5" s="1"/>
  <c r="AC425" i="5" s="1"/>
  <c r="AC426" i="5" s="1"/>
  <c r="AC427" i="5" s="1"/>
  <c r="AC428" i="5" s="1"/>
  <c r="AC429" i="5" s="1"/>
  <c r="AC430" i="5" s="1"/>
  <c r="AC431" i="5" s="1"/>
  <c r="AC432" i="5" s="1"/>
  <c r="AC433" i="5" s="1"/>
  <c r="AC434" i="5" s="1"/>
  <c r="AC435" i="5" s="1"/>
  <c r="AC436" i="5" s="1"/>
  <c r="AC437" i="5" s="1"/>
  <c r="AC438" i="5" s="1"/>
  <c r="AC439" i="5" s="1"/>
  <c r="AC440" i="5" s="1"/>
  <c r="AC441" i="5" s="1"/>
  <c r="AC442" i="5" s="1"/>
  <c r="AC443" i="5" s="1"/>
  <c r="AC444" i="5" s="1"/>
  <c r="AC445" i="5" s="1"/>
  <c r="AC446" i="5" s="1"/>
  <c r="AC447" i="5" s="1"/>
  <c r="AC448" i="5" s="1"/>
  <c r="AC449" i="5" s="1"/>
  <c r="AC450" i="5" s="1"/>
  <c r="AC451" i="5" s="1"/>
  <c r="AC452" i="5" s="1"/>
  <c r="AC453" i="5" s="1"/>
  <c r="AC454" i="5" s="1"/>
  <c r="AC455" i="5" s="1"/>
  <c r="AC456" i="5" s="1"/>
  <c r="AC457" i="5" s="1"/>
  <c r="AC458" i="5" s="1"/>
  <c r="AC459" i="5" s="1"/>
  <c r="AC460" i="5" s="1"/>
  <c r="AC461" i="5" s="1"/>
  <c r="AC462" i="5" s="1"/>
  <c r="AC463" i="5" s="1"/>
  <c r="AC464" i="5" s="1"/>
  <c r="AC465" i="5" s="1"/>
  <c r="AC466" i="5" s="1"/>
  <c r="AC467" i="5" s="1"/>
  <c r="AC468" i="5" s="1"/>
  <c r="AC469" i="5" s="1"/>
  <c r="AC470" i="5" s="1"/>
  <c r="AC471" i="5" s="1"/>
  <c r="AC472" i="5" s="1"/>
  <c r="AC473" i="5" s="1"/>
  <c r="AC474" i="5" s="1"/>
  <c r="AC475" i="5" s="1"/>
  <c r="AC476" i="5" s="1"/>
  <c r="AC477" i="5" s="1"/>
  <c r="AC478" i="5" s="1"/>
  <c r="AC479" i="5" s="1"/>
  <c r="AC480" i="5" s="1"/>
  <c r="AC481" i="5" s="1"/>
  <c r="AC482" i="5" s="1"/>
  <c r="AC483" i="5" s="1"/>
  <c r="AC484" i="5" s="1"/>
  <c r="AC485" i="5" s="1"/>
  <c r="AC486" i="5" s="1"/>
  <c r="AC487" i="5" s="1"/>
  <c r="AC488" i="5" s="1"/>
  <c r="AC489" i="5" s="1"/>
  <c r="AC490" i="5" s="1"/>
  <c r="S307" i="5"/>
  <c r="U187" i="7"/>
  <c r="AY186" i="7"/>
  <c r="E186" i="7"/>
  <c r="AD183" i="7"/>
  <c r="AJ181" i="7"/>
  <c r="M178" i="7"/>
  <c r="AY176" i="7"/>
  <c r="AL175" i="7"/>
  <c r="L173" i="7"/>
  <c r="I307" i="5"/>
  <c r="AY185" i="7"/>
  <c r="AR182" i="7"/>
  <c r="L182" i="7"/>
  <c r="R180" i="7"/>
  <c r="R179" i="7"/>
  <c r="E178" i="7"/>
  <c r="AD175" i="7"/>
  <c r="AA186" i="7"/>
  <c r="X9" i="7"/>
  <c r="X4" i="7"/>
  <c r="X12" i="7"/>
  <c r="X7" i="7"/>
  <c r="X15" i="7"/>
  <c r="X10" i="7"/>
  <c r="X5" i="7"/>
  <c r="X13" i="7"/>
  <c r="X3" i="7"/>
  <c r="X11" i="7"/>
  <c r="X6" i="7"/>
  <c r="X18" i="7"/>
  <c r="X8" i="7"/>
  <c r="X16" i="7"/>
  <c r="X24" i="7"/>
  <c r="X19" i="7"/>
  <c r="X22" i="7"/>
  <c r="X17" i="7"/>
  <c r="X25" i="7"/>
  <c r="X20" i="7"/>
  <c r="X34" i="7"/>
  <c r="X26" i="7"/>
  <c r="X29" i="7"/>
  <c r="X21" i="7"/>
  <c r="X32" i="7"/>
  <c r="X23" i="7"/>
  <c r="X27" i="7"/>
  <c r="X35" i="7"/>
  <c r="X14" i="7"/>
  <c r="X30" i="7"/>
  <c r="X31" i="7"/>
  <c r="X38" i="7"/>
  <c r="X46" i="7"/>
  <c r="X41" i="7"/>
  <c r="X33" i="7"/>
  <c r="X44" i="7"/>
  <c r="X39" i="7"/>
  <c r="X42" i="7"/>
  <c r="X28" i="7"/>
  <c r="X37" i="7"/>
  <c r="X45" i="7"/>
  <c r="X36" i="7"/>
  <c r="X40" i="7"/>
  <c r="X43" i="7"/>
  <c r="X47" i="7"/>
  <c r="X55" i="7"/>
  <c r="X50" i="7"/>
  <c r="X48" i="7"/>
  <c r="X56" i="7"/>
  <c r="X51" i="7"/>
  <c r="X59" i="7"/>
  <c r="X49" i="7"/>
  <c r="X57" i="7"/>
  <c r="X52" i="7"/>
  <c r="X53" i="7"/>
  <c r="X54" i="7"/>
  <c r="X60" i="7"/>
  <c r="X68" i="7"/>
  <c r="X63" i="7"/>
  <c r="X66" i="7"/>
  <c r="X61" i="7"/>
  <c r="X69" i="7"/>
  <c r="X58" i="7"/>
  <c r="X64" i="7"/>
  <c r="X67" i="7"/>
  <c r="X62" i="7"/>
  <c r="X70" i="7"/>
  <c r="X65" i="7"/>
  <c r="X76" i="7"/>
  <c r="X71" i="7"/>
  <c r="X79" i="7"/>
  <c r="X74" i="7"/>
  <c r="X77" i="7"/>
  <c r="X72" i="7"/>
  <c r="X80" i="7"/>
  <c r="X75" i="7"/>
  <c r="X83" i="7"/>
  <c r="X78" i="7"/>
  <c r="X73" i="7"/>
  <c r="X81" i="7"/>
  <c r="X91" i="7"/>
  <c r="X86" i="7"/>
  <c r="X94" i="7"/>
  <c r="X89" i="7"/>
  <c r="X97" i="7"/>
  <c r="X82" i="7"/>
  <c r="X84" i="7"/>
  <c r="X92" i="7"/>
  <c r="X87" i="7"/>
  <c r="X95" i="7"/>
  <c r="X90" i="7"/>
  <c r="X88" i="7"/>
  <c r="X96" i="7"/>
  <c r="X101" i="7"/>
  <c r="X109" i="7"/>
  <c r="X117" i="7"/>
  <c r="X93" i="7"/>
  <c r="X104" i="7"/>
  <c r="X112" i="7"/>
  <c r="X120" i="7"/>
  <c r="X99" i="7"/>
  <c r="X107" i="7"/>
  <c r="X115" i="7"/>
  <c r="X102" i="7"/>
  <c r="X110" i="7"/>
  <c r="X118" i="7"/>
  <c r="X105" i="7"/>
  <c r="X113" i="7"/>
  <c r="X121" i="7"/>
  <c r="X100" i="7"/>
  <c r="X108" i="7"/>
  <c r="X116" i="7"/>
  <c r="X85" i="7"/>
  <c r="X98" i="7"/>
  <c r="X106" i="7"/>
  <c r="X114" i="7"/>
  <c r="X122" i="7"/>
  <c r="X126" i="7"/>
  <c r="X134" i="7"/>
  <c r="X142" i="7"/>
  <c r="X129" i="7"/>
  <c r="X137" i="7"/>
  <c r="X111" i="7"/>
  <c r="X124" i="7"/>
  <c r="X132" i="7"/>
  <c r="X140" i="7"/>
  <c r="X127" i="7"/>
  <c r="X135" i="7"/>
  <c r="X130" i="7"/>
  <c r="X138" i="7"/>
  <c r="X119" i="7"/>
  <c r="X125" i="7"/>
  <c r="X133" i="7"/>
  <c r="X141" i="7"/>
  <c r="X103" i="7"/>
  <c r="X123" i="7"/>
  <c r="X131" i="7"/>
  <c r="X139" i="7"/>
  <c r="X153" i="7"/>
  <c r="X161" i="7"/>
  <c r="X148" i="7"/>
  <c r="X156" i="7"/>
  <c r="X164" i="7"/>
  <c r="X128" i="7"/>
  <c r="X151" i="7"/>
  <c r="X159" i="7"/>
  <c r="X146" i="7"/>
  <c r="X154" i="7"/>
  <c r="X162" i="7"/>
  <c r="X149" i="7"/>
  <c r="X157" i="7"/>
  <c r="X136" i="7"/>
  <c r="X145" i="7"/>
  <c r="X152" i="7"/>
  <c r="X160" i="7"/>
  <c r="X143" i="7"/>
  <c r="X147" i="7"/>
  <c r="X155" i="7"/>
  <c r="X163" i="7"/>
  <c r="X169" i="7"/>
  <c r="X158" i="7"/>
  <c r="X165" i="7"/>
  <c r="X172" i="7"/>
  <c r="X180" i="7"/>
  <c r="X144" i="7"/>
  <c r="X167" i="7"/>
  <c r="X175" i="7"/>
  <c r="X183" i="7"/>
  <c r="X166" i="7"/>
  <c r="X170" i="7"/>
  <c r="X178" i="7"/>
  <c r="X173" i="7"/>
  <c r="X181" i="7"/>
  <c r="X168" i="7"/>
  <c r="X176" i="7"/>
  <c r="X184" i="7"/>
  <c r="X150" i="7"/>
  <c r="X171" i="7"/>
  <c r="X179" i="7"/>
  <c r="X174" i="7"/>
  <c r="X182" i="7"/>
  <c r="H9" i="7"/>
  <c r="H4" i="7"/>
  <c r="H12" i="7"/>
  <c r="H7" i="7"/>
  <c r="H15" i="7"/>
  <c r="H10" i="7"/>
  <c r="H5" i="7"/>
  <c r="H13" i="7"/>
  <c r="H3" i="7"/>
  <c r="H11" i="7"/>
  <c r="H6" i="7"/>
  <c r="H18" i="7"/>
  <c r="H24" i="7"/>
  <c r="H14" i="7"/>
  <c r="H19" i="7"/>
  <c r="H16" i="7"/>
  <c r="H22" i="7"/>
  <c r="H17" i="7"/>
  <c r="H25" i="7"/>
  <c r="H8" i="7"/>
  <c r="H20" i="7"/>
  <c r="H34" i="7"/>
  <c r="H29" i="7"/>
  <c r="H32" i="7"/>
  <c r="H27" i="7"/>
  <c r="H35" i="7"/>
  <c r="H30" i="7"/>
  <c r="H23" i="7"/>
  <c r="H26" i="7"/>
  <c r="H31" i="7"/>
  <c r="H38" i="7"/>
  <c r="H46" i="7"/>
  <c r="H41" i="7"/>
  <c r="H44" i="7"/>
  <c r="H28" i="7"/>
  <c r="H39" i="7"/>
  <c r="H42" i="7"/>
  <c r="H36" i="7"/>
  <c r="H37" i="7"/>
  <c r="H45" i="7"/>
  <c r="H33" i="7"/>
  <c r="H40" i="7"/>
  <c r="H21" i="7"/>
  <c r="H43" i="7"/>
  <c r="H55" i="7"/>
  <c r="H47" i="7"/>
  <c r="H50" i="7"/>
  <c r="H53" i="7"/>
  <c r="H48" i="7"/>
  <c r="H56" i="7"/>
  <c r="H51" i="7"/>
  <c r="H59" i="7"/>
  <c r="H54" i="7"/>
  <c r="H49" i="7"/>
  <c r="H57" i="7"/>
  <c r="H52" i="7"/>
  <c r="H60" i="7"/>
  <c r="H68" i="7"/>
  <c r="H63" i="7"/>
  <c r="H71" i="7"/>
  <c r="H66" i="7"/>
  <c r="H61" i="7"/>
  <c r="H69" i="7"/>
  <c r="H64" i="7"/>
  <c r="H67" i="7"/>
  <c r="H58" i="7"/>
  <c r="H62" i="7"/>
  <c r="H70" i="7"/>
  <c r="H65" i="7"/>
  <c r="H76" i="7"/>
  <c r="H79" i="7"/>
  <c r="H74" i="7"/>
  <c r="H77" i="7"/>
  <c r="H72" i="7"/>
  <c r="H80" i="7"/>
  <c r="H75" i="7"/>
  <c r="H83" i="7"/>
  <c r="H78" i="7"/>
  <c r="H73" i="7"/>
  <c r="H81" i="7"/>
  <c r="H91" i="7"/>
  <c r="H82" i="7"/>
  <c r="H86" i="7"/>
  <c r="H94" i="7"/>
  <c r="H89" i="7"/>
  <c r="H97" i="7"/>
  <c r="H92" i="7"/>
  <c r="H87" i="7"/>
  <c r="H95" i="7"/>
  <c r="H90" i="7"/>
  <c r="H84" i="7"/>
  <c r="H88" i="7"/>
  <c r="H96" i="7"/>
  <c r="H98" i="7"/>
  <c r="H101" i="7"/>
  <c r="H109" i="7"/>
  <c r="H117" i="7"/>
  <c r="H104" i="7"/>
  <c r="H112" i="7"/>
  <c r="H120" i="7"/>
  <c r="H99" i="7"/>
  <c r="H107" i="7"/>
  <c r="H115" i="7"/>
  <c r="H102" i="7"/>
  <c r="H110" i="7"/>
  <c r="H118" i="7"/>
  <c r="H85" i="7"/>
  <c r="H105" i="7"/>
  <c r="H113" i="7"/>
  <c r="H121" i="7"/>
  <c r="H100" i="7"/>
  <c r="H108" i="7"/>
  <c r="H116" i="7"/>
  <c r="H93" i="7"/>
  <c r="H106" i="7"/>
  <c r="H114" i="7"/>
  <c r="H122" i="7"/>
  <c r="H111" i="7"/>
  <c r="H126" i="7"/>
  <c r="H134" i="7"/>
  <c r="H142" i="7"/>
  <c r="H129" i="7"/>
  <c r="H137" i="7"/>
  <c r="H124" i="7"/>
  <c r="H132" i="7"/>
  <c r="H140" i="7"/>
  <c r="H119" i="7"/>
  <c r="H127" i="7"/>
  <c r="H135" i="7"/>
  <c r="H130" i="7"/>
  <c r="H138" i="7"/>
  <c r="H103" i="7"/>
  <c r="H125" i="7"/>
  <c r="H133" i="7"/>
  <c r="H141" i="7"/>
  <c r="H123" i="7"/>
  <c r="H131" i="7"/>
  <c r="H139" i="7"/>
  <c r="H128" i="7"/>
  <c r="H153" i="7"/>
  <c r="H161" i="7"/>
  <c r="H145" i="7"/>
  <c r="H148" i="7"/>
  <c r="H156" i="7"/>
  <c r="H164" i="7"/>
  <c r="H151" i="7"/>
  <c r="H159" i="7"/>
  <c r="H136" i="7"/>
  <c r="H146" i="7"/>
  <c r="H154" i="7"/>
  <c r="H162" i="7"/>
  <c r="H149" i="7"/>
  <c r="H157" i="7"/>
  <c r="H144" i="7"/>
  <c r="H152" i="7"/>
  <c r="H160" i="7"/>
  <c r="H143" i="7"/>
  <c r="H147" i="7"/>
  <c r="H155" i="7"/>
  <c r="H163" i="7"/>
  <c r="H169" i="7"/>
  <c r="H172" i="7"/>
  <c r="H180" i="7"/>
  <c r="H167" i="7"/>
  <c r="H175" i="7"/>
  <c r="H183" i="7"/>
  <c r="H166" i="7"/>
  <c r="H170" i="7"/>
  <c r="H178" i="7"/>
  <c r="H150" i="7"/>
  <c r="H165" i="7"/>
  <c r="H173" i="7"/>
  <c r="H181" i="7"/>
  <c r="H168" i="7"/>
  <c r="H176" i="7"/>
  <c r="H184" i="7"/>
  <c r="H171" i="7"/>
  <c r="H179" i="7"/>
  <c r="H158" i="7"/>
  <c r="H174" i="7"/>
  <c r="H182" i="7"/>
  <c r="AQ307" i="5"/>
  <c r="AI307" i="5"/>
  <c r="P307" i="5"/>
  <c r="AT2" i="7"/>
  <c r="AD2" i="7"/>
  <c r="H2" i="7"/>
  <c r="X186" i="7"/>
  <c r="AB181" i="7"/>
  <c r="AU180" i="7"/>
  <c r="J179" i="7"/>
  <c r="AA8" i="7"/>
  <c r="AA3" i="7"/>
  <c r="AA11" i="7"/>
  <c r="AA6" i="7"/>
  <c r="AA14" i="7"/>
  <c r="AA9" i="7"/>
  <c r="AA4" i="7"/>
  <c r="AA12" i="7"/>
  <c r="AA10" i="7"/>
  <c r="AA5" i="7"/>
  <c r="AA17" i="7"/>
  <c r="AA25" i="7"/>
  <c r="AA7" i="7"/>
  <c r="AA23" i="7"/>
  <c r="AA13" i="7"/>
  <c r="AA18" i="7"/>
  <c r="AA26" i="7"/>
  <c r="AA15" i="7"/>
  <c r="AA21" i="7"/>
  <c r="AA16" i="7"/>
  <c r="AA24" i="7"/>
  <c r="AA19" i="7"/>
  <c r="AA33" i="7"/>
  <c r="AA28" i="7"/>
  <c r="AA31" i="7"/>
  <c r="AA34" i="7"/>
  <c r="AA29" i="7"/>
  <c r="AA22" i="7"/>
  <c r="AA30" i="7"/>
  <c r="AA37" i="7"/>
  <c r="AA45" i="7"/>
  <c r="AA36" i="7"/>
  <c r="AA40" i="7"/>
  <c r="AA43" i="7"/>
  <c r="AA38" i="7"/>
  <c r="AA46" i="7"/>
  <c r="AA41" i="7"/>
  <c r="AA35" i="7"/>
  <c r="AA44" i="7"/>
  <c r="AA20" i="7"/>
  <c r="AA32" i="7"/>
  <c r="AA39" i="7"/>
  <c r="AA27" i="7"/>
  <c r="AA42" i="7"/>
  <c r="AA54" i="7"/>
  <c r="AA49" i="7"/>
  <c r="AA52" i="7"/>
  <c r="AA47" i="7"/>
  <c r="AA55" i="7"/>
  <c r="AA50" i="7"/>
  <c r="AA58" i="7"/>
  <c r="AA53" i="7"/>
  <c r="AA48" i="7"/>
  <c r="AA56" i="7"/>
  <c r="AA51" i="7"/>
  <c r="AA59" i="7"/>
  <c r="AA67" i="7"/>
  <c r="AA62" i="7"/>
  <c r="AA70" i="7"/>
  <c r="AA57" i="7"/>
  <c r="AA65" i="7"/>
  <c r="AA60" i="7"/>
  <c r="AA68" i="7"/>
  <c r="AA63" i="7"/>
  <c r="AA66" i="7"/>
  <c r="AA61" i="7"/>
  <c r="AA69" i="7"/>
  <c r="AA64" i="7"/>
  <c r="AA75" i="7"/>
  <c r="AA83" i="7"/>
  <c r="AA78" i="7"/>
  <c r="AA73" i="7"/>
  <c r="AA81" i="7"/>
  <c r="AA76" i="7"/>
  <c r="AA71" i="7"/>
  <c r="AA79" i="7"/>
  <c r="AA74" i="7"/>
  <c r="AA82" i="7"/>
  <c r="AA77" i="7"/>
  <c r="AA72" i="7"/>
  <c r="AA80" i="7"/>
  <c r="AA90" i="7"/>
  <c r="AA85" i="7"/>
  <c r="AA93" i="7"/>
  <c r="AA88" i="7"/>
  <c r="AA96" i="7"/>
  <c r="AA91" i="7"/>
  <c r="AA86" i="7"/>
  <c r="AA94" i="7"/>
  <c r="AA84" i="7"/>
  <c r="AA89" i="7"/>
  <c r="AA87" i="7"/>
  <c r="AA95" i="7"/>
  <c r="AA100" i="7"/>
  <c r="AA108" i="7"/>
  <c r="AA116" i="7"/>
  <c r="AA97" i="7"/>
  <c r="AA103" i="7"/>
  <c r="AA111" i="7"/>
  <c r="AA119" i="7"/>
  <c r="AA98" i="7"/>
  <c r="AA106" i="7"/>
  <c r="AA114" i="7"/>
  <c r="AA122" i="7"/>
  <c r="AA92" i="7"/>
  <c r="AA101" i="7"/>
  <c r="AA109" i="7"/>
  <c r="AA117" i="7"/>
  <c r="AA104" i="7"/>
  <c r="AA112" i="7"/>
  <c r="AA120" i="7"/>
  <c r="AA99" i="7"/>
  <c r="AA107" i="7"/>
  <c r="AA115" i="7"/>
  <c r="AA105" i="7"/>
  <c r="AA113" i="7"/>
  <c r="AA121" i="7"/>
  <c r="AA125" i="7"/>
  <c r="AA133" i="7"/>
  <c r="AA141" i="7"/>
  <c r="AA102" i="7"/>
  <c r="AA128" i="7"/>
  <c r="AA136" i="7"/>
  <c r="AA123" i="7"/>
  <c r="AA131" i="7"/>
  <c r="AA139" i="7"/>
  <c r="AA126" i="7"/>
  <c r="AA134" i="7"/>
  <c r="AA110" i="7"/>
  <c r="AA129" i="7"/>
  <c r="AA137" i="7"/>
  <c r="AA124" i="7"/>
  <c r="AA132" i="7"/>
  <c r="AA140" i="7"/>
  <c r="AA118" i="7"/>
  <c r="AA130" i="7"/>
  <c r="AA138" i="7"/>
  <c r="AA152" i="7"/>
  <c r="AA160" i="7"/>
  <c r="AA143" i="7"/>
  <c r="AA144" i="7"/>
  <c r="AA147" i="7"/>
  <c r="AA155" i="7"/>
  <c r="AA163" i="7"/>
  <c r="AA150" i="7"/>
  <c r="AA158" i="7"/>
  <c r="AA166" i="7"/>
  <c r="AA153" i="7"/>
  <c r="AA161" i="7"/>
  <c r="AA127" i="7"/>
  <c r="AA148" i="7"/>
  <c r="AA156" i="7"/>
  <c r="AA151" i="7"/>
  <c r="AA159" i="7"/>
  <c r="AA142" i="7"/>
  <c r="AA146" i="7"/>
  <c r="AA154" i="7"/>
  <c r="AA162" i="7"/>
  <c r="AA149" i="7"/>
  <c r="AA168" i="7"/>
  <c r="AA171" i="7"/>
  <c r="AA179" i="7"/>
  <c r="AA187" i="7"/>
  <c r="AA174" i="7"/>
  <c r="AA182" i="7"/>
  <c r="AA135" i="7"/>
  <c r="AA157" i="7"/>
  <c r="AA165" i="7"/>
  <c r="AA169" i="7"/>
  <c r="AA177" i="7"/>
  <c r="AA164" i="7"/>
  <c r="AA172" i="7"/>
  <c r="AA180" i="7"/>
  <c r="AA167" i="7"/>
  <c r="AA175" i="7"/>
  <c r="AA183" i="7"/>
  <c r="AA170" i="7"/>
  <c r="AA178" i="7"/>
  <c r="AA145" i="7"/>
  <c r="AA173" i="7"/>
  <c r="AA181" i="7"/>
  <c r="AT184" i="7"/>
  <c r="Q307" i="5"/>
  <c r="R187" i="7"/>
  <c r="AU4" i="7"/>
  <c r="AU12" i="7"/>
  <c r="AU7" i="7"/>
  <c r="AU10" i="7"/>
  <c r="AU5" i="7"/>
  <c r="AU13" i="7"/>
  <c r="AU8" i="7"/>
  <c r="AU3" i="7"/>
  <c r="AU6" i="7"/>
  <c r="AU14" i="7"/>
  <c r="AU21" i="7"/>
  <c r="AU16" i="7"/>
  <c r="AU19" i="7"/>
  <c r="AU22" i="7"/>
  <c r="AU15" i="7"/>
  <c r="AU17" i="7"/>
  <c r="AU25" i="7"/>
  <c r="AU9" i="7"/>
  <c r="AU20" i="7"/>
  <c r="AU11" i="7"/>
  <c r="AU23" i="7"/>
  <c r="AU29" i="7"/>
  <c r="AU18" i="7"/>
  <c r="AU32" i="7"/>
  <c r="AU27" i="7"/>
  <c r="AU35" i="7"/>
  <c r="AU30" i="7"/>
  <c r="AU33" i="7"/>
  <c r="AU28" i="7"/>
  <c r="AU26" i="7"/>
  <c r="AU41" i="7"/>
  <c r="AU44" i="7"/>
  <c r="AU39" i="7"/>
  <c r="AU42" i="7"/>
  <c r="AU36" i="7"/>
  <c r="AU37" i="7"/>
  <c r="AU45" i="7"/>
  <c r="AU24" i="7"/>
  <c r="AU40" i="7"/>
  <c r="AU34" i="7"/>
  <c r="AU43" i="7"/>
  <c r="AU31" i="7"/>
  <c r="AU38" i="7"/>
  <c r="AU46" i="7"/>
  <c r="AU50" i="7"/>
  <c r="AU58" i="7"/>
  <c r="AU53" i="7"/>
  <c r="AU48" i="7"/>
  <c r="AU51" i="7"/>
  <c r="AU54" i="7"/>
  <c r="AU49" i="7"/>
  <c r="AU52" i="7"/>
  <c r="AU47" i="7"/>
  <c r="AU55" i="7"/>
  <c r="AU63" i="7"/>
  <c r="AU66" i="7"/>
  <c r="AU57" i="7"/>
  <c r="AU61" i="7"/>
  <c r="AU69" i="7"/>
  <c r="AU64" i="7"/>
  <c r="AU67" i="7"/>
  <c r="AU62" i="7"/>
  <c r="AU70" i="7"/>
  <c r="AU65" i="7"/>
  <c r="AU56" i="7"/>
  <c r="AU59" i="7"/>
  <c r="AU60" i="7"/>
  <c r="AU68" i="7"/>
  <c r="AU71" i="7"/>
  <c r="AU79" i="7"/>
  <c r="AU74" i="7"/>
  <c r="AU82" i="7"/>
  <c r="AU77" i="7"/>
  <c r="AU72" i="7"/>
  <c r="AU80" i="7"/>
  <c r="AU75" i="7"/>
  <c r="AU83" i="7"/>
  <c r="AU78" i="7"/>
  <c r="AU73" i="7"/>
  <c r="AU81" i="7"/>
  <c r="AU76" i="7"/>
  <c r="AU84" i="7"/>
  <c r="AU86" i="7"/>
  <c r="AU94" i="7"/>
  <c r="AU89" i="7"/>
  <c r="AU97" i="7"/>
  <c r="AU92" i="7"/>
  <c r="AU87" i="7"/>
  <c r="AU95" i="7"/>
  <c r="AU90" i="7"/>
  <c r="AU85" i="7"/>
  <c r="AU93" i="7"/>
  <c r="AU91" i="7"/>
  <c r="AU104" i="7"/>
  <c r="AU112" i="7"/>
  <c r="AU99" i="7"/>
  <c r="AU107" i="7"/>
  <c r="AU115" i="7"/>
  <c r="AU96" i="7"/>
  <c r="AU102" i="7"/>
  <c r="AU110" i="7"/>
  <c r="AU118" i="7"/>
  <c r="AU105" i="7"/>
  <c r="AU113" i="7"/>
  <c r="AU121" i="7"/>
  <c r="AU88" i="7"/>
  <c r="AU100" i="7"/>
  <c r="AU108" i="7"/>
  <c r="AU116" i="7"/>
  <c r="AU103" i="7"/>
  <c r="AU111" i="7"/>
  <c r="AU119" i="7"/>
  <c r="AU101" i="7"/>
  <c r="AU109" i="7"/>
  <c r="AU117" i="7"/>
  <c r="AU114" i="7"/>
  <c r="AU129" i="7"/>
  <c r="AU137" i="7"/>
  <c r="AU124" i="7"/>
  <c r="AU132" i="7"/>
  <c r="AU140" i="7"/>
  <c r="AU98" i="7"/>
  <c r="AU127" i="7"/>
  <c r="AU135" i="7"/>
  <c r="AU143" i="7"/>
  <c r="AU122" i="7"/>
  <c r="AU130" i="7"/>
  <c r="AU138" i="7"/>
  <c r="AU125" i="7"/>
  <c r="AU133" i="7"/>
  <c r="AU106" i="7"/>
  <c r="AU120" i="7"/>
  <c r="AU128" i="7"/>
  <c r="AU136" i="7"/>
  <c r="AU126" i="7"/>
  <c r="AU134" i="7"/>
  <c r="AU142" i="7"/>
  <c r="AU131" i="7"/>
  <c r="AU144" i="7"/>
  <c r="AU148" i="7"/>
  <c r="AU156" i="7"/>
  <c r="AU164" i="7"/>
  <c r="AU141" i="7"/>
  <c r="AU151" i="7"/>
  <c r="AU159" i="7"/>
  <c r="AU146" i="7"/>
  <c r="AU154" i="7"/>
  <c r="AU162" i="7"/>
  <c r="AU139" i="7"/>
  <c r="AU149" i="7"/>
  <c r="AU157" i="7"/>
  <c r="AU165" i="7"/>
  <c r="AU152" i="7"/>
  <c r="AU160" i="7"/>
  <c r="AU123" i="7"/>
  <c r="AU147" i="7"/>
  <c r="AU155" i="7"/>
  <c r="AU163" i="7"/>
  <c r="AU150" i="7"/>
  <c r="AU158" i="7"/>
  <c r="AU166" i="7"/>
  <c r="AU145" i="7"/>
  <c r="AU167" i="7"/>
  <c r="AU175" i="7"/>
  <c r="AU183" i="7"/>
  <c r="AU170" i="7"/>
  <c r="AU178" i="7"/>
  <c r="AU186" i="7"/>
  <c r="AU173" i="7"/>
  <c r="AU153" i="7"/>
  <c r="AU168" i="7"/>
  <c r="AU176" i="7"/>
  <c r="AU184" i="7"/>
  <c r="AU171" i="7"/>
  <c r="AU179" i="7"/>
  <c r="AU187" i="7"/>
  <c r="AU174" i="7"/>
  <c r="AU182" i="7"/>
  <c r="AU161" i="7"/>
  <c r="AU169" i="7"/>
  <c r="AU177" i="7"/>
  <c r="AU185" i="7"/>
  <c r="AU2" i="7"/>
  <c r="AM4" i="7"/>
  <c r="AM12" i="7"/>
  <c r="AM7" i="7"/>
  <c r="AM15" i="7"/>
  <c r="AM10" i="7"/>
  <c r="AM5" i="7"/>
  <c r="AM13" i="7"/>
  <c r="AM8" i="7"/>
  <c r="AM3" i="7"/>
  <c r="AM6" i="7"/>
  <c r="AM14" i="7"/>
  <c r="AM21" i="7"/>
  <c r="AM16" i="7"/>
  <c r="AM19" i="7"/>
  <c r="AM9" i="7"/>
  <c r="AM22" i="7"/>
  <c r="AM11" i="7"/>
  <c r="AM17" i="7"/>
  <c r="AM25" i="7"/>
  <c r="AM20" i="7"/>
  <c r="AM23" i="7"/>
  <c r="AM18" i="7"/>
  <c r="AM29" i="7"/>
  <c r="AM32" i="7"/>
  <c r="AM26" i="7"/>
  <c r="AM27" i="7"/>
  <c r="AM35" i="7"/>
  <c r="AM30" i="7"/>
  <c r="AM24" i="7"/>
  <c r="AM33" i="7"/>
  <c r="AM28" i="7"/>
  <c r="AM41" i="7"/>
  <c r="AM44" i="7"/>
  <c r="AM34" i="7"/>
  <c r="AM39" i="7"/>
  <c r="AM42" i="7"/>
  <c r="AM37" i="7"/>
  <c r="AM45" i="7"/>
  <c r="AM31" i="7"/>
  <c r="AM40" i="7"/>
  <c r="AM43" i="7"/>
  <c r="AM36" i="7"/>
  <c r="AM38" i="7"/>
  <c r="AM46" i="7"/>
  <c r="AM50" i="7"/>
  <c r="AM58" i="7"/>
  <c r="AM53" i="7"/>
  <c r="AM48" i="7"/>
  <c r="AM51" i="7"/>
  <c r="AM54" i="7"/>
  <c r="AM49" i="7"/>
  <c r="AM52" i="7"/>
  <c r="AM47" i="7"/>
  <c r="AM55" i="7"/>
  <c r="AM63" i="7"/>
  <c r="AM66" i="7"/>
  <c r="AM59" i="7"/>
  <c r="AM61" i="7"/>
  <c r="AM69" i="7"/>
  <c r="AM64" i="7"/>
  <c r="AM67" i="7"/>
  <c r="AM56" i="7"/>
  <c r="AM62" i="7"/>
  <c r="AM70" i="7"/>
  <c r="AM65" i="7"/>
  <c r="AM57" i="7"/>
  <c r="AM60" i="7"/>
  <c r="AM68" i="7"/>
  <c r="AM71" i="7"/>
  <c r="AM79" i="7"/>
  <c r="AM74" i="7"/>
  <c r="AM82" i="7"/>
  <c r="AM77" i="7"/>
  <c r="AM72" i="7"/>
  <c r="AM80" i="7"/>
  <c r="AM75" i="7"/>
  <c r="AM83" i="7"/>
  <c r="AM78" i="7"/>
  <c r="AM73" i="7"/>
  <c r="AM81" i="7"/>
  <c r="AM76" i="7"/>
  <c r="AM84" i="7"/>
  <c r="AM86" i="7"/>
  <c r="AM94" i="7"/>
  <c r="AM89" i="7"/>
  <c r="AM97" i="7"/>
  <c r="AM92" i="7"/>
  <c r="AM87" i="7"/>
  <c r="AM95" i="7"/>
  <c r="AM90" i="7"/>
  <c r="AM85" i="7"/>
  <c r="AM93" i="7"/>
  <c r="AM91" i="7"/>
  <c r="AM96" i="7"/>
  <c r="AM104" i="7"/>
  <c r="AM112" i="7"/>
  <c r="AM99" i="7"/>
  <c r="AM107" i="7"/>
  <c r="AM115" i="7"/>
  <c r="AM102" i="7"/>
  <c r="AM110" i="7"/>
  <c r="AM118" i="7"/>
  <c r="AM88" i="7"/>
  <c r="AM105" i="7"/>
  <c r="AM113" i="7"/>
  <c r="AM121" i="7"/>
  <c r="AM100" i="7"/>
  <c r="AM108" i="7"/>
  <c r="AM116" i="7"/>
  <c r="AM103" i="7"/>
  <c r="AM111" i="7"/>
  <c r="AM119" i="7"/>
  <c r="AM101" i="7"/>
  <c r="AM109" i="7"/>
  <c r="AM117" i="7"/>
  <c r="AM129" i="7"/>
  <c r="AM137" i="7"/>
  <c r="AM145" i="7"/>
  <c r="AM98" i="7"/>
  <c r="AM124" i="7"/>
  <c r="AM132" i="7"/>
  <c r="AM140" i="7"/>
  <c r="AM127" i="7"/>
  <c r="AM135" i="7"/>
  <c r="AM143" i="7"/>
  <c r="AM120" i="7"/>
  <c r="AM130" i="7"/>
  <c r="AM138" i="7"/>
  <c r="AM106" i="7"/>
  <c r="AM122" i="7"/>
  <c r="AM125" i="7"/>
  <c r="AM133" i="7"/>
  <c r="AM128" i="7"/>
  <c r="AM136" i="7"/>
  <c r="AM114" i="7"/>
  <c r="AM126" i="7"/>
  <c r="AM134" i="7"/>
  <c r="AM142" i="7"/>
  <c r="AM148" i="7"/>
  <c r="AM156" i="7"/>
  <c r="AM164" i="7"/>
  <c r="AM151" i="7"/>
  <c r="AM159" i="7"/>
  <c r="AM139" i="7"/>
  <c r="AM144" i="7"/>
  <c r="AM146" i="7"/>
  <c r="AM154" i="7"/>
  <c r="AM162" i="7"/>
  <c r="AM149" i="7"/>
  <c r="AM157" i="7"/>
  <c r="AM165" i="7"/>
  <c r="AM123" i="7"/>
  <c r="AM152" i="7"/>
  <c r="AM160" i="7"/>
  <c r="AM147" i="7"/>
  <c r="AM155" i="7"/>
  <c r="AM163" i="7"/>
  <c r="AM141" i="7"/>
  <c r="AM150" i="7"/>
  <c r="AM158" i="7"/>
  <c r="AM131" i="7"/>
  <c r="AM167" i="7"/>
  <c r="AM175" i="7"/>
  <c r="AM183" i="7"/>
  <c r="AM166" i="7"/>
  <c r="AM170" i="7"/>
  <c r="AM186" i="7"/>
  <c r="AM153" i="7"/>
  <c r="AM173" i="7"/>
  <c r="AM168" i="7"/>
  <c r="AM176" i="7"/>
  <c r="AM184" i="7"/>
  <c r="AM171" i="7"/>
  <c r="AM179" i="7"/>
  <c r="AM187" i="7"/>
  <c r="AM161" i="7"/>
  <c r="AM174" i="7"/>
  <c r="AM182" i="7"/>
  <c r="AM169" i="7"/>
  <c r="AM177" i="7"/>
  <c r="AM185" i="7"/>
  <c r="AM2" i="7"/>
  <c r="AE4" i="7"/>
  <c r="AE12" i="7"/>
  <c r="AE7" i="7"/>
  <c r="AE15" i="7"/>
  <c r="AE10" i="7"/>
  <c r="AE5" i="7"/>
  <c r="AE13" i="7"/>
  <c r="AE8" i="7"/>
  <c r="AE3" i="7"/>
  <c r="AE6" i="7"/>
  <c r="AE14" i="7"/>
  <c r="AE21" i="7"/>
  <c r="AE9" i="7"/>
  <c r="AE16" i="7"/>
  <c r="AE11" i="7"/>
  <c r="AE19" i="7"/>
  <c r="AE22" i="7"/>
  <c r="AE17" i="7"/>
  <c r="AE25" i="7"/>
  <c r="AE20" i="7"/>
  <c r="AE23" i="7"/>
  <c r="AE29" i="7"/>
  <c r="AE32" i="7"/>
  <c r="AE24" i="7"/>
  <c r="AE27" i="7"/>
  <c r="AE35" i="7"/>
  <c r="AE30" i="7"/>
  <c r="AE33" i="7"/>
  <c r="AE26" i="7"/>
  <c r="AE28" i="7"/>
  <c r="AE18" i="7"/>
  <c r="AE41" i="7"/>
  <c r="AE44" i="7"/>
  <c r="AE36" i="7"/>
  <c r="AE39" i="7"/>
  <c r="AE31" i="7"/>
  <c r="AE42" i="7"/>
  <c r="AE37" i="7"/>
  <c r="AE45" i="7"/>
  <c r="AE40" i="7"/>
  <c r="AE34" i="7"/>
  <c r="AE43" i="7"/>
  <c r="AE38" i="7"/>
  <c r="AE46" i="7"/>
  <c r="AE50" i="7"/>
  <c r="AE58" i="7"/>
  <c r="AE53" i="7"/>
  <c r="AE48" i="7"/>
  <c r="AE51" i="7"/>
  <c r="AE54" i="7"/>
  <c r="AE49" i="7"/>
  <c r="AE52" i="7"/>
  <c r="AE47" i="7"/>
  <c r="AE55" i="7"/>
  <c r="AE63" i="7"/>
  <c r="AE66" i="7"/>
  <c r="AE61" i="7"/>
  <c r="AE69" i="7"/>
  <c r="AE56" i="7"/>
  <c r="AE64" i="7"/>
  <c r="AE57" i="7"/>
  <c r="AE67" i="7"/>
  <c r="AE62" i="7"/>
  <c r="AE70" i="7"/>
  <c r="AE59" i="7"/>
  <c r="AE65" i="7"/>
  <c r="AE60" i="7"/>
  <c r="AE68" i="7"/>
  <c r="AE71" i="7"/>
  <c r="AE79" i="7"/>
  <c r="AE74" i="7"/>
  <c r="AE82" i="7"/>
  <c r="AE77" i="7"/>
  <c r="AE72" i="7"/>
  <c r="AE80" i="7"/>
  <c r="AE75" i="7"/>
  <c r="AE83" i="7"/>
  <c r="AE78" i="7"/>
  <c r="AE73" i="7"/>
  <c r="AE81" i="7"/>
  <c r="AE76" i="7"/>
  <c r="AE84" i="7"/>
  <c r="AE86" i="7"/>
  <c r="AE94" i="7"/>
  <c r="AE89" i="7"/>
  <c r="AE97" i="7"/>
  <c r="AE92" i="7"/>
  <c r="AE87" i="7"/>
  <c r="AE95" i="7"/>
  <c r="AE90" i="7"/>
  <c r="AE85" i="7"/>
  <c r="AE93" i="7"/>
  <c r="AE91" i="7"/>
  <c r="AE104" i="7"/>
  <c r="AE112" i="7"/>
  <c r="AE99" i="7"/>
  <c r="AE107" i="7"/>
  <c r="AE115" i="7"/>
  <c r="AE88" i="7"/>
  <c r="AE102" i="7"/>
  <c r="AE110" i="7"/>
  <c r="AE118" i="7"/>
  <c r="AE105" i="7"/>
  <c r="AE113" i="7"/>
  <c r="AE121" i="7"/>
  <c r="AE100" i="7"/>
  <c r="AE108" i="7"/>
  <c r="AE116" i="7"/>
  <c r="AE103" i="7"/>
  <c r="AE111" i="7"/>
  <c r="AE119" i="7"/>
  <c r="AE96" i="7"/>
  <c r="AE101" i="7"/>
  <c r="AE109" i="7"/>
  <c r="AE117" i="7"/>
  <c r="AE98" i="7"/>
  <c r="AE129" i="7"/>
  <c r="AE137" i="7"/>
  <c r="AE145" i="7"/>
  <c r="AE120" i="7"/>
  <c r="AE124" i="7"/>
  <c r="AE132" i="7"/>
  <c r="AE140" i="7"/>
  <c r="AE127" i="7"/>
  <c r="AE135" i="7"/>
  <c r="AE143" i="7"/>
  <c r="AE106" i="7"/>
  <c r="AE130" i="7"/>
  <c r="AE138" i="7"/>
  <c r="AE125" i="7"/>
  <c r="AE133" i="7"/>
  <c r="AE128" i="7"/>
  <c r="AE136" i="7"/>
  <c r="AE126" i="7"/>
  <c r="AE134" i="7"/>
  <c r="AE142" i="7"/>
  <c r="AE148" i="7"/>
  <c r="AE156" i="7"/>
  <c r="AE164" i="7"/>
  <c r="AE139" i="7"/>
  <c r="AE151" i="7"/>
  <c r="AE159" i="7"/>
  <c r="AE146" i="7"/>
  <c r="AE154" i="7"/>
  <c r="AE162" i="7"/>
  <c r="AE123" i="7"/>
  <c r="AE141" i="7"/>
  <c r="AE149" i="7"/>
  <c r="AE157" i="7"/>
  <c r="AE165" i="7"/>
  <c r="AE114" i="7"/>
  <c r="AE144" i="7"/>
  <c r="AE152" i="7"/>
  <c r="AE160" i="7"/>
  <c r="AE122" i="7"/>
  <c r="AE147" i="7"/>
  <c r="AE155" i="7"/>
  <c r="AE163" i="7"/>
  <c r="AE131" i="7"/>
  <c r="AE150" i="7"/>
  <c r="AE158" i="7"/>
  <c r="AE167" i="7"/>
  <c r="AE175" i="7"/>
  <c r="AE183" i="7"/>
  <c r="AE153" i="7"/>
  <c r="AE170" i="7"/>
  <c r="AE178" i="7"/>
  <c r="AE186" i="7"/>
  <c r="AE173" i="7"/>
  <c r="AE168" i="7"/>
  <c r="AE176" i="7"/>
  <c r="AE184" i="7"/>
  <c r="AE161" i="7"/>
  <c r="AE171" i="7"/>
  <c r="AE179" i="7"/>
  <c r="AE187" i="7"/>
  <c r="AE166" i="7"/>
  <c r="AE174" i="7"/>
  <c r="AE182" i="7"/>
  <c r="AE169" i="7"/>
  <c r="AE177" i="7"/>
  <c r="AE185" i="7"/>
  <c r="AE2" i="7"/>
  <c r="G4" i="7"/>
  <c r="G12" i="7"/>
  <c r="G7" i="7"/>
  <c r="G15" i="7"/>
  <c r="G10" i="7"/>
  <c r="G5" i="7"/>
  <c r="G13" i="7"/>
  <c r="G8" i="7"/>
  <c r="G16" i="7"/>
  <c r="G3" i="7"/>
  <c r="G6" i="7"/>
  <c r="G14" i="7"/>
  <c r="G21" i="7"/>
  <c r="G19" i="7"/>
  <c r="G9" i="7"/>
  <c r="G22" i="7"/>
  <c r="G11" i="7"/>
  <c r="G17" i="7"/>
  <c r="G25" i="7"/>
  <c r="G20" i="7"/>
  <c r="G23" i="7"/>
  <c r="G29" i="7"/>
  <c r="G32" i="7"/>
  <c r="G27" i="7"/>
  <c r="G35" i="7"/>
  <c r="G30" i="7"/>
  <c r="G18" i="7"/>
  <c r="G24" i="7"/>
  <c r="G33" i="7"/>
  <c r="G28" i="7"/>
  <c r="G34" i="7"/>
  <c r="G26" i="7"/>
  <c r="G41" i="7"/>
  <c r="G44" i="7"/>
  <c r="G39" i="7"/>
  <c r="G42" i="7"/>
  <c r="G36" i="7"/>
  <c r="G37" i="7"/>
  <c r="G45" i="7"/>
  <c r="G31" i="7"/>
  <c r="G40" i="7"/>
  <c r="G43" i="7"/>
  <c r="G38" i="7"/>
  <c r="G46" i="7"/>
  <c r="G47" i="7"/>
  <c r="G50" i="7"/>
  <c r="G58" i="7"/>
  <c r="G53" i="7"/>
  <c r="G48" i="7"/>
  <c r="G51" i="7"/>
  <c r="G54" i="7"/>
  <c r="G49" i="7"/>
  <c r="G52" i="7"/>
  <c r="G55" i="7"/>
  <c r="G60" i="7"/>
  <c r="G63" i="7"/>
  <c r="G66" i="7"/>
  <c r="G59" i="7"/>
  <c r="G61" i="7"/>
  <c r="G69" i="7"/>
  <c r="G57" i="7"/>
  <c r="G64" i="7"/>
  <c r="G67" i="7"/>
  <c r="G56" i="7"/>
  <c r="G62" i="7"/>
  <c r="G70" i="7"/>
  <c r="G65" i="7"/>
  <c r="G68" i="7"/>
  <c r="G79" i="7"/>
  <c r="G74" i="7"/>
  <c r="G82" i="7"/>
  <c r="G77" i="7"/>
  <c r="G72" i="7"/>
  <c r="G80" i="7"/>
  <c r="G71" i="7"/>
  <c r="G75" i="7"/>
  <c r="G83" i="7"/>
  <c r="G78" i="7"/>
  <c r="G73" i="7"/>
  <c r="G81" i="7"/>
  <c r="G76" i="7"/>
  <c r="G84" i="7"/>
  <c r="G86" i="7"/>
  <c r="G94" i="7"/>
  <c r="G89" i="7"/>
  <c r="G97" i="7"/>
  <c r="G92" i="7"/>
  <c r="G87" i="7"/>
  <c r="G95" i="7"/>
  <c r="G90" i="7"/>
  <c r="G98" i="7"/>
  <c r="G85" i="7"/>
  <c r="G93" i="7"/>
  <c r="G91" i="7"/>
  <c r="G104" i="7"/>
  <c r="G112" i="7"/>
  <c r="G99" i="7"/>
  <c r="G107" i="7"/>
  <c r="G115" i="7"/>
  <c r="G96" i="7"/>
  <c r="G102" i="7"/>
  <c r="G110" i="7"/>
  <c r="G118" i="7"/>
  <c r="G105" i="7"/>
  <c r="G113" i="7"/>
  <c r="G121" i="7"/>
  <c r="G100" i="7"/>
  <c r="G108" i="7"/>
  <c r="G116" i="7"/>
  <c r="G103" i="7"/>
  <c r="G111" i="7"/>
  <c r="G119" i="7"/>
  <c r="G88" i="7"/>
  <c r="G101" i="7"/>
  <c r="G109" i="7"/>
  <c r="G117" i="7"/>
  <c r="G106" i="7"/>
  <c r="G129" i="7"/>
  <c r="G137" i="7"/>
  <c r="G145" i="7"/>
  <c r="G124" i="7"/>
  <c r="G132" i="7"/>
  <c r="G140" i="7"/>
  <c r="G127" i="7"/>
  <c r="G135" i="7"/>
  <c r="G143" i="7"/>
  <c r="G114" i="7"/>
  <c r="G120" i="7"/>
  <c r="G130" i="7"/>
  <c r="G138" i="7"/>
  <c r="G125" i="7"/>
  <c r="G133" i="7"/>
  <c r="G122" i="7"/>
  <c r="G128" i="7"/>
  <c r="G136" i="7"/>
  <c r="G126" i="7"/>
  <c r="G134" i="7"/>
  <c r="G142" i="7"/>
  <c r="G123" i="7"/>
  <c r="G148" i="7"/>
  <c r="G156" i="7"/>
  <c r="G164" i="7"/>
  <c r="G151" i="7"/>
  <c r="G159" i="7"/>
  <c r="G146" i="7"/>
  <c r="G154" i="7"/>
  <c r="G162" i="7"/>
  <c r="G131" i="7"/>
  <c r="G149" i="7"/>
  <c r="G157" i="7"/>
  <c r="G165" i="7"/>
  <c r="G141" i="7"/>
  <c r="G144" i="7"/>
  <c r="G152" i="7"/>
  <c r="G160" i="7"/>
  <c r="G147" i="7"/>
  <c r="G155" i="7"/>
  <c r="G163" i="7"/>
  <c r="G139" i="7"/>
  <c r="G150" i="7"/>
  <c r="G158" i="7"/>
  <c r="G167" i="7"/>
  <c r="G175" i="7"/>
  <c r="G183" i="7"/>
  <c r="G161" i="7"/>
  <c r="G166" i="7"/>
  <c r="G170" i="7"/>
  <c r="G178" i="7"/>
  <c r="G186" i="7"/>
  <c r="G173" i="7"/>
  <c r="G168" i="7"/>
  <c r="G176" i="7"/>
  <c r="G184" i="7"/>
  <c r="G171" i="7"/>
  <c r="G179" i="7"/>
  <c r="G187" i="7"/>
  <c r="G174" i="7"/>
  <c r="G182" i="7"/>
  <c r="G153" i="7"/>
  <c r="G169" i="7"/>
  <c r="G177" i="7"/>
  <c r="G185" i="7"/>
  <c r="G2" i="7"/>
  <c r="AX307" i="5"/>
  <c r="AP307" i="5"/>
  <c r="AH307" i="5"/>
  <c r="Z307" i="5"/>
  <c r="O307" i="5"/>
  <c r="D307" i="5"/>
  <c r="AA2" i="7"/>
  <c r="AJ182" i="7"/>
  <c r="J180" i="7"/>
  <c r="B179" i="7"/>
  <c r="AA176" i="7"/>
  <c r="AZ173" i="7"/>
  <c r="AM172" i="7"/>
  <c r="AA185" i="7"/>
  <c r="G181" i="7"/>
  <c r="AW307" i="5"/>
  <c r="AG307" i="5"/>
  <c r="X2" i="7"/>
  <c r="J187" i="7"/>
  <c r="H185" i="7"/>
  <c r="AA184" i="7"/>
  <c r="AZ181" i="7"/>
  <c r="AM180" i="7"/>
  <c r="G180" i="7"/>
  <c r="AE172" i="7"/>
  <c r="R171" i="7"/>
  <c r="AT7" i="7"/>
  <c r="AT15" i="7"/>
  <c r="AT10" i="7"/>
  <c r="AT5" i="7"/>
  <c r="AT13" i="7"/>
  <c r="AT8" i="7"/>
  <c r="AT3" i="7"/>
  <c r="AT11" i="7"/>
  <c r="AT9" i="7"/>
  <c r="AT4" i="7"/>
  <c r="AT16" i="7"/>
  <c r="AT24" i="7"/>
  <c r="AT22" i="7"/>
  <c r="AT12" i="7"/>
  <c r="AT17" i="7"/>
  <c r="AT25" i="7"/>
  <c r="AT14" i="7"/>
  <c r="AT20" i="7"/>
  <c r="AT6" i="7"/>
  <c r="AT23" i="7"/>
  <c r="AT18" i="7"/>
  <c r="AT32" i="7"/>
  <c r="AT27" i="7"/>
  <c r="AT30" i="7"/>
  <c r="AT33" i="7"/>
  <c r="AT28" i="7"/>
  <c r="AT36" i="7"/>
  <c r="AT21" i="7"/>
  <c r="AT29" i="7"/>
  <c r="AT44" i="7"/>
  <c r="AT39" i="7"/>
  <c r="AT42" i="7"/>
  <c r="AT26" i="7"/>
  <c r="AT37" i="7"/>
  <c r="AT45" i="7"/>
  <c r="AT40" i="7"/>
  <c r="AT19" i="7"/>
  <c r="AT34" i="7"/>
  <c r="AT43" i="7"/>
  <c r="AT31" i="7"/>
  <c r="AT38" i="7"/>
  <c r="AT35" i="7"/>
  <c r="AT41" i="7"/>
  <c r="AT53" i="7"/>
  <c r="AT48" i="7"/>
  <c r="AT56" i="7"/>
  <c r="AT51" i="7"/>
  <c r="AT54" i="7"/>
  <c r="AT49" i="7"/>
  <c r="AT57" i="7"/>
  <c r="AT52" i="7"/>
  <c r="AT47" i="7"/>
  <c r="AT55" i="7"/>
  <c r="AT46" i="7"/>
  <c r="AT50" i="7"/>
  <c r="AT58" i="7"/>
  <c r="AT66" i="7"/>
  <c r="AT61" i="7"/>
  <c r="AT69" i="7"/>
  <c r="AT64" i="7"/>
  <c r="AT67" i="7"/>
  <c r="AT62" i="7"/>
  <c r="AT70" i="7"/>
  <c r="AT65" i="7"/>
  <c r="AT59" i="7"/>
  <c r="AT60" i="7"/>
  <c r="AT68" i="7"/>
  <c r="AT63" i="7"/>
  <c r="AT74" i="7"/>
  <c r="AT82" i="7"/>
  <c r="AT77" i="7"/>
  <c r="AT72" i="7"/>
  <c r="AT80" i="7"/>
  <c r="AT75" i="7"/>
  <c r="AT83" i="7"/>
  <c r="AT78" i="7"/>
  <c r="AT73" i="7"/>
  <c r="AT81" i="7"/>
  <c r="AT76" i="7"/>
  <c r="AT84" i="7"/>
  <c r="AT71" i="7"/>
  <c r="AT79" i="7"/>
  <c r="AT89" i="7"/>
  <c r="AT92" i="7"/>
  <c r="AT87" i="7"/>
  <c r="AT95" i="7"/>
  <c r="AT90" i="7"/>
  <c r="AT85" i="7"/>
  <c r="AT93" i="7"/>
  <c r="AT88" i="7"/>
  <c r="AT86" i="7"/>
  <c r="AT94" i="7"/>
  <c r="AT97" i="7"/>
  <c r="AT99" i="7"/>
  <c r="AT107" i="7"/>
  <c r="AT115" i="7"/>
  <c r="AT96" i="7"/>
  <c r="AT102" i="7"/>
  <c r="AT110" i="7"/>
  <c r="AT118" i="7"/>
  <c r="AT105" i="7"/>
  <c r="AT113" i="7"/>
  <c r="AT121" i="7"/>
  <c r="AT100" i="7"/>
  <c r="AT108" i="7"/>
  <c r="AT116" i="7"/>
  <c r="AT103" i="7"/>
  <c r="AT111" i="7"/>
  <c r="AT119" i="7"/>
  <c r="AT98" i="7"/>
  <c r="AT106" i="7"/>
  <c r="AT114" i="7"/>
  <c r="AT91" i="7"/>
  <c r="AT104" i="7"/>
  <c r="AT112" i="7"/>
  <c r="AT120" i="7"/>
  <c r="AT109" i="7"/>
  <c r="AT124" i="7"/>
  <c r="AT132" i="7"/>
  <c r="AT140" i="7"/>
  <c r="AT127" i="7"/>
  <c r="AT135" i="7"/>
  <c r="AT122" i="7"/>
  <c r="AT130" i="7"/>
  <c r="AT138" i="7"/>
  <c r="AT117" i="7"/>
  <c r="AT125" i="7"/>
  <c r="AT133" i="7"/>
  <c r="AT128" i="7"/>
  <c r="AT136" i="7"/>
  <c r="AT101" i="7"/>
  <c r="AT123" i="7"/>
  <c r="AT131" i="7"/>
  <c r="AT139" i="7"/>
  <c r="AT129" i="7"/>
  <c r="AT137" i="7"/>
  <c r="AT126" i="7"/>
  <c r="AT141" i="7"/>
  <c r="AT151" i="7"/>
  <c r="AT159" i="7"/>
  <c r="AT142" i="7"/>
  <c r="AT146" i="7"/>
  <c r="AT154" i="7"/>
  <c r="AT162" i="7"/>
  <c r="AT149" i="7"/>
  <c r="AT157" i="7"/>
  <c r="AT165" i="7"/>
  <c r="AT134" i="7"/>
  <c r="AT152" i="7"/>
  <c r="AT160" i="7"/>
  <c r="AT143" i="7"/>
  <c r="AT147" i="7"/>
  <c r="AT155" i="7"/>
  <c r="AT150" i="7"/>
  <c r="AT158" i="7"/>
  <c r="AT166" i="7"/>
  <c r="AT145" i="7"/>
  <c r="AT153" i="7"/>
  <c r="AT161" i="7"/>
  <c r="AT167" i="7"/>
  <c r="AT164" i="7"/>
  <c r="AT170" i="7"/>
  <c r="AT178" i="7"/>
  <c r="AT186" i="7"/>
  <c r="AT173" i="7"/>
  <c r="AT181" i="7"/>
  <c r="AT168" i="7"/>
  <c r="AT176" i="7"/>
  <c r="AT144" i="7"/>
  <c r="AT148" i="7"/>
  <c r="AT163" i="7"/>
  <c r="AT171" i="7"/>
  <c r="AT179" i="7"/>
  <c r="AT187" i="7"/>
  <c r="AT174" i="7"/>
  <c r="AT182" i="7"/>
  <c r="AT169" i="7"/>
  <c r="AT177" i="7"/>
  <c r="AT185" i="7"/>
  <c r="AT156" i="7"/>
  <c r="AT172" i="7"/>
  <c r="AT180" i="7"/>
  <c r="AL7" i="7"/>
  <c r="AL15" i="7"/>
  <c r="AL10" i="7"/>
  <c r="AL5" i="7"/>
  <c r="AL13" i="7"/>
  <c r="AL8" i="7"/>
  <c r="AL3" i="7"/>
  <c r="AL11" i="7"/>
  <c r="AL9" i="7"/>
  <c r="AL4" i="7"/>
  <c r="AL16" i="7"/>
  <c r="AL24" i="7"/>
  <c r="AL12" i="7"/>
  <c r="AL14" i="7"/>
  <c r="AL22" i="7"/>
  <c r="AL17" i="7"/>
  <c r="AL25" i="7"/>
  <c r="AL6" i="7"/>
  <c r="AL20" i="7"/>
  <c r="AL23" i="7"/>
  <c r="AL18" i="7"/>
  <c r="AL32" i="7"/>
  <c r="AL26" i="7"/>
  <c r="AL27" i="7"/>
  <c r="AL30" i="7"/>
  <c r="AL33" i="7"/>
  <c r="AL19" i="7"/>
  <c r="AL28" i="7"/>
  <c r="AL36" i="7"/>
  <c r="AL21" i="7"/>
  <c r="AL29" i="7"/>
  <c r="AL44" i="7"/>
  <c r="AL34" i="7"/>
  <c r="AL39" i="7"/>
  <c r="AL42" i="7"/>
  <c r="AL35" i="7"/>
  <c r="AL37" i="7"/>
  <c r="AL45" i="7"/>
  <c r="AL31" i="7"/>
  <c r="AL40" i="7"/>
  <c r="AL43" i="7"/>
  <c r="AL38" i="7"/>
  <c r="AL41" i="7"/>
  <c r="AL53" i="7"/>
  <c r="AL48" i="7"/>
  <c r="AL56" i="7"/>
  <c r="AL46" i="7"/>
  <c r="AL51" i="7"/>
  <c r="AL54" i="7"/>
  <c r="AL49" i="7"/>
  <c r="AL57" i="7"/>
  <c r="AL52" i="7"/>
  <c r="AL47" i="7"/>
  <c r="AL55" i="7"/>
  <c r="AL50" i="7"/>
  <c r="AL58" i="7"/>
  <c r="AL66" i="7"/>
  <c r="AL59" i="7"/>
  <c r="AL61" i="7"/>
  <c r="AL69" i="7"/>
  <c r="AL64" i="7"/>
  <c r="AL67" i="7"/>
  <c r="AL62" i="7"/>
  <c r="AL70" i="7"/>
  <c r="AL65" i="7"/>
  <c r="AL60" i="7"/>
  <c r="AL68" i="7"/>
  <c r="AL63" i="7"/>
  <c r="AL74" i="7"/>
  <c r="AL82" i="7"/>
  <c r="AL77" i="7"/>
  <c r="AL72" i="7"/>
  <c r="AL80" i="7"/>
  <c r="AL75" i="7"/>
  <c r="AL83" i="7"/>
  <c r="AL78" i="7"/>
  <c r="AL73" i="7"/>
  <c r="AL81" i="7"/>
  <c r="AL76" i="7"/>
  <c r="AL84" i="7"/>
  <c r="AL71" i="7"/>
  <c r="AL79" i="7"/>
  <c r="AL89" i="7"/>
  <c r="AL97" i="7"/>
  <c r="AL92" i="7"/>
  <c r="AL87" i="7"/>
  <c r="AL95" i="7"/>
  <c r="AL90" i="7"/>
  <c r="AL85" i="7"/>
  <c r="AL93" i="7"/>
  <c r="AL88" i="7"/>
  <c r="AL86" i="7"/>
  <c r="AL94" i="7"/>
  <c r="AL99" i="7"/>
  <c r="AL107" i="7"/>
  <c r="AL115" i="7"/>
  <c r="AL102" i="7"/>
  <c r="AL110" i="7"/>
  <c r="AL118" i="7"/>
  <c r="AL105" i="7"/>
  <c r="AL113" i="7"/>
  <c r="AL121" i="7"/>
  <c r="AL100" i="7"/>
  <c r="AL108" i="7"/>
  <c r="AL116" i="7"/>
  <c r="AL103" i="7"/>
  <c r="AL111" i="7"/>
  <c r="AL119" i="7"/>
  <c r="AL98" i="7"/>
  <c r="AL106" i="7"/>
  <c r="AL114" i="7"/>
  <c r="AL91" i="7"/>
  <c r="AL96" i="7"/>
  <c r="AL104" i="7"/>
  <c r="AL112" i="7"/>
  <c r="AL120" i="7"/>
  <c r="AL124" i="7"/>
  <c r="AL132" i="7"/>
  <c r="AL140" i="7"/>
  <c r="AL127" i="7"/>
  <c r="AL135" i="7"/>
  <c r="AL117" i="7"/>
  <c r="AL130" i="7"/>
  <c r="AL138" i="7"/>
  <c r="AL122" i="7"/>
  <c r="AL125" i="7"/>
  <c r="AL133" i="7"/>
  <c r="AL101" i="7"/>
  <c r="AL128" i="7"/>
  <c r="AL136" i="7"/>
  <c r="AL123" i="7"/>
  <c r="AL131" i="7"/>
  <c r="AL139" i="7"/>
  <c r="AL109" i="7"/>
  <c r="AL129" i="7"/>
  <c r="AL137" i="7"/>
  <c r="AL145" i="7"/>
  <c r="AL151" i="7"/>
  <c r="AL159" i="7"/>
  <c r="AL144" i="7"/>
  <c r="AL146" i="7"/>
  <c r="AL154" i="7"/>
  <c r="AL162" i="7"/>
  <c r="AL134" i="7"/>
  <c r="AL149" i="7"/>
  <c r="AL157" i="7"/>
  <c r="AL165" i="7"/>
  <c r="AL152" i="7"/>
  <c r="AL160" i="7"/>
  <c r="AL147" i="7"/>
  <c r="AL155" i="7"/>
  <c r="AL163" i="7"/>
  <c r="AL141" i="7"/>
  <c r="AL142" i="7"/>
  <c r="AL150" i="7"/>
  <c r="AL158" i="7"/>
  <c r="AL166" i="7"/>
  <c r="AL153" i="7"/>
  <c r="AL161" i="7"/>
  <c r="AL167" i="7"/>
  <c r="AL170" i="7"/>
  <c r="AL178" i="7"/>
  <c r="AL186" i="7"/>
  <c r="AL173" i="7"/>
  <c r="AL181" i="7"/>
  <c r="AL148" i="7"/>
  <c r="AL168" i="7"/>
  <c r="AL176" i="7"/>
  <c r="AL126" i="7"/>
  <c r="AL171" i="7"/>
  <c r="AL179" i="7"/>
  <c r="AL187" i="7"/>
  <c r="AL174" i="7"/>
  <c r="AL182" i="7"/>
  <c r="AL156" i="7"/>
  <c r="AL169" i="7"/>
  <c r="AL177" i="7"/>
  <c r="AL185" i="7"/>
  <c r="AL143" i="7"/>
  <c r="AL164" i="7"/>
  <c r="AL172" i="7"/>
  <c r="AL180" i="7"/>
  <c r="AD7" i="7"/>
  <c r="AD15" i="7"/>
  <c r="AD10" i="7"/>
  <c r="AD5" i="7"/>
  <c r="AD13" i="7"/>
  <c r="AD8" i="7"/>
  <c r="AD3" i="7"/>
  <c r="AD11" i="7"/>
  <c r="AD9" i="7"/>
  <c r="AD4" i="7"/>
  <c r="AD14" i="7"/>
  <c r="AD16" i="7"/>
  <c r="AD24" i="7"/>
  <c r="AD22" i="7"/>
  <c r="AD6" i="7"/>
  <c r="AD17" i="7"/>
  <c r="AD25" i="7"/>
  <c r="AD20" i="7"/>
  <c r="AD23" i="7"/>
  <c r="AD18" i="7"/>
  <c r="AD32" i="7"/>
  <c r="AD12" i="7"/>
  <c r="AD27" i="7"/>
  <c r="AD19" i="7"/>
  <c r="AD30" i="7"/>
  <c r="AD21" i="7"/>
  <c r="AD33" i="7"/>
  <c r="AD26" i="7"/>
  <c r="AD28" i="7"/>
  <c r="AD36" i="7"/>
  <c r="AD29" i="7"/>
  <c r="AD44" i="7"/>
  <c r="AD39" i="7"/>
  <c r="AD31" i="7"/>
  <c r="AD42" i="7"/>
  <c r="AD37" i="7"/>
  <c r="AD45" i="7"/>
  <c r="AD40" i="7"/>
  <c r="AD34" i="7"/>
  <c r="AD43" i="7"/>
  <c r="AD38" i="7"/>
  <c r="AD35" i="7"/>
  <c r="AD41" i="7"/>
  <c r="AD53" i="7"/>
  <c r="AD48" i="7"/>
  <c r="AD56" i="7"/>
  <c r="AD51" i="7"/>
  <c r="AD54" i="7"/>
  <c r="AD49" i="7"/>
  <c r="AD57" i="7"/>
  <c r="AD52" i="7"/>
  <c r="AD47" i="7"/>
  <c r="AD55" i="7"/>
  <c r="AD46" i="7"/>
  <c r="AD50" i="7"/>
  <c r="AD58" i="7"/>
  <c r="AD66" i="7"/>
  <c r="AD61" i="7"/>
  <c r="AD69" i="7"/>
  <c r="AD64" i="7"/>
  <c r="AD67" i="7"/>
  <c r="AD62" i="7"/>
  <c r="AD70" i="7"/>
  <c r="AD59" i="7"/>
  <c r="AD65" i="7"/>
  <c r="AD60" i="7"/>
  <c r="AD68" i="7"/>
  <c r="AD63" i="7"/>
  <c r="AD74" i="7"/>
  <c r="AD82" i="7"/>
  <c r="AD77" i="7"/>
  <c r="AD72" i="7"/>
  <c r="AD80" i="7"/>
  <c r="AD75" i="7"/>
  <c r="AD83" i="7"/>
  <c r="AD78" i="7"/>
  <c r="AD73" i="7"/>
  <c r="AD81" i="7"/>
  <c r="AD76" i="7"/>
  <c r="AD84" i="7"/>
  <c r="AD71" i="7"/>
  <c r="AD79" i="7"/>
  <c r="AD89" i="7"/>
  <c r="AD97" i="7"/>
  <c r="AD92" i="7"/>
  <c r="AD87" i="7"/>
  <c r="AD95" i="7"/>
  <c r="AD90" i="7"/>
  <c r="AD85" i="7"/>
  <c r="AD93" i="7"/>
  <c r="AD88" i="7"/>
  <c r="AD86" i="7"/>
  <c r="AD94" i="7"/>
  <c r="AD99" i="7"/>
  <c r="AD107" i="7"/>
  <c r="AD115" i="7"/>
  <c r="AD102" i="7"/>
  <c r="AD110" i="7"/>
  <c r="AD118" i="7"/>
  <c r="AD105" i="7"/>
  <c r="AD113" i="7"/>
  <c r="AD121" i="7"/>
  <c r="AD100" i="7"/>
  <c r="AD108" i="7"/>
  <c r="AD116" i="7"/>
  <c r="AD103" i="7"/>
  <c r="AD111" i="7"/>
  <c r="AD119" i="7"/>
  <c r="AD91" i="7"/>
  <c r="AD96" i="7"/>
  <c r="AD98" i="7"/>
  <c r="AD106" i="7"/>
  <c r="AD114" i="7"/>
  <c r="AD122" i="7"/>
  <c r="AD104" i="7"/>
  <c r="AD112" i="7"/>
  <c r="AD120" i="7"/>
  <c r="AD124" i="7"/>
  <c r="AD132" i="7"/>
  <c r="AD140" i="7"/>
  <c r="AD117" i="7"/>
  <c r="AD127" i="7"/>
  <c r="AD135" i="7"/>
  <c r="AD130" i="7"/>
  <c r="AD138" i="7"/>
  <c r="AD101" i="7"/>
  <c r="AD125" i="7"/>
  <c r="AD133" i="7"/>
  <c r="AD128" i="7"/>
  <c r="AD136" i="7"/>
  <c r="AD123" i="7"/>
  <c r="AD131" i="7"/>
  <c r="AD139" i="7"/>
  <c r="AD129" i="7"/>
  <c r="AD137" i="7"/>
  <c r="AD109" i="7"/>
  <c r="AD151" i="7"/>
  <c r="AD159" i="7"/>
  <c r="AD134" i="7"/>
  <c r="AD142" i="7"/>
  <c r="AD146" i="7"/>
  <c r="AD154" i="7"/>
  <c r="AD162" i="7"/>
  <c r="AD141" i="7"/>
  <c r="AD143" i="7"/>
  <c r="AD145" i="7"/>
  <c r="AD149" i="7"/>
  <c r="AD157" i="7"/>
  <c r="AD165" i="7"/>
  <c r="AD144" i="7"/>
  <c r="AD152" i="7"/>
  <c r="AD160" i="7"/>
  <c r="AD147" i="7"/>
  <c r="AD155" i="7"/>
  <c r="AD163" i="7"/>
  <c r="AD150" i="7"/>
  <c r="AD158" i="7"/>
  <c r="AD166" i="7"/>
  <c r="AD126" i="7"/>
  <c r="AD153" i="7"/>
  <c r="AD161" i="7"/>
  <c r="AD167" i="7"/>
  <c r="AD170" i="7"/>
  <c r="AD178" i="7"/>
  <c r="AD186" i="7"/>
  <c r="AD148" i="7"/>
  <c r="AD173" i="7"/>
  <c r="AD181" i="7"/>
  <c r="AD168" i="7"/>
  <c r="AD176" i="7"/>
  <c r="AD171" i="7"/>
  <c r="AD179" i="7"/>
  <c r="AD187" i="7"/>
  <c r="AD156" i="7"/>
  <c r="AD164" i="7"/>
  <c r="AD174" i="7"/>
  <c r="AD182" i="7"/>
  <c r="AD169" i="7"/>
  <c r="AD177" i="7"/>
  <c r="AD185" i="7"/>
  <c r="AD172" i="7"/>
  <c r="AD180" i="7"/>
  <c r="V307" i="5"/>
  <c r="N307" i="5"/>
  <c r="F307" i="5"/>
  <c r="AO307" i="5"/>
  <c r="C307" i="5"/>
  <c r="AK10" i="7"/>
  <c r="AK5" i="7"/>
  <c r="AK13" i="7"/>
  <c r="AK8" i="7"/>
  <c r="AK3" i="7"/>
  <c r="AK11" i="7"/>
  <c r="AK6" i="7"/>
  <c r="AK14" i="7"/>
  <c r="AK4" i="7"/>
  <c r="AK12" i="7"/>
  <c r="AK7" i="7"/>
  <c r="AK15" i="7"/>
  <c r="AK19" i="7"/>
  <c r="AK9" i="7"/>
  <c r="AK17" i="7"/>
  <c r="AK25" i="7"/>
  <c r="AK20" i="7"/>
  <c r="AK23" i="7"/>
  <c r="AK18" i="7"/>
  <c r="AK26" i="7"/>
  <c r="AK21" i="7"/>
  <c r="AK27" i="7"/>
  <c r="AK35" i="7"/>
  <c r="AK30" i="7"/>
  <c r="AK22" i="7"/>
  <c r="AK33" i="7"/>
  <c r="AK16" i="7"/>
  <c r="AK24" i="7"/>
  <c r="AK28" i="7"/>
  <c r="AK36" i="7"/>
  <c r="AK31" i="7"/>
  <c r="AK32" i="7"/>
  <c r="AK34" i="7"/>
  <c r="AK39" i="7"/>
  <c r="AK42" i="7"/>
  <c r="AK37" i="7"/>
  <c r="AK45" i="7"/>
  <c r="AK40" i="7"/>
  <c r="AK43" i="7"/>
  <c r="AK29" i="7"/>
  <c r="AK38" i="7"/>
  <c r="AK46" i="7"/>
  <c r="AK41" i="7"/>
  <c r="AK44" i="7"/>
  <c r="AK48" i="7"/>
  <c r="AK56" i="7"/>
  <c r="AK51" i="7"/>
  <c r="AK49" i="7"/>
  <c r="AK57" i="7"/>
  <c r="AK52" i="7"/>
  <c r="AK47" i="7"/>
  <c r="AK50" i="7"/>
  <c r="AK58" i="7"/>
  <c r="AK53" i="7"/>
  <c r="AK55" i="7"/>
  <c r="AK59" i="7"/>
  <c r="AK61" i="7"/>
  <c r="AK69" i="7"/>
  <c r="AK64" i="7"/>
  <c r="AK67" i="7"/>
  <c r="AK54" i="7"/>
  <c r="AK62" i="7"/>
  <c r="AK70" i="7"/>
  <c r="AK65" i="7"/>
  <c r="AK60" i="7"/>
  <c r="AK68" i="7"/>
  <c r="AK63" i="7"/>
  <c r="AK66" i="7"/>
  <c r="AK77" i="7"/>
  <c r="AK72" i="7"/>
  <c r="AK80" i="7"/>
  <c r="AK75" i="7"/>
  <c r="AK78" i="7"/>
  <c r="AK73" i="7"/>
  <c r="AK81" i="7"/>
  <c r="AK76" i="7"/>
  <c r="AK84" i="7"/>
  <c r="AK71" i="7"/>
  <c r="AK79" i="7"/>
  <c r="AK74" i="7"/>
  <c r="AK82" i="7"/>
  <c r="AK92" i="7"/>
  <c r="AK87" i="7"/>
  <c r="AK95" i="7"/>
  <c r="AK90" i="7"/>
  <c r="AK83" i="7"/>
  <c r="AK85" i="7"/>
  <c r="AK93" i="7"/>
  <c r="AK88" i="7"/>
  <c r="AK96" i="7"/>
  <c r="AK91" i="7"/>
  <c r="AK89" i="7"/>
  <c r="AK97" i="7"/>
  <c r="AK102" i="7"/>
  <c r="AK110" i="7"/>
  <c r="AK118" i="7"/>
  <c r="AK94" i="7"/>
  <c r="AK105" i="7"/>
  <c r="AK113" i="7"/>
  <c r="AK121" i="7"/>
  <c r="AK100" i="7"/>
  <c r="AK108" i="7"/>
  <c r="AK116" i="7"/>
  <c r="AK103" i="7"/>
  <c r="AK111" i="7"/>
  <c r="AK119" i="7"/>
  <c r="AK98" i="7"/>
  <c r="AK106" i="7"/>
  <c r="AK114" i="7"/>
  <c r="AK122" i="7"/>
  <c r="AK101" i="7"/>
  <c r="AK109" i="7"/>
  <c r="AK117" i="7"/>
  <c r="AK86" i="7"/>
  <c r="AK99" i="7"/>
  <c r="AK107" i="7"/>
  <c r="AK115" i="7"/>
  <c r="AK127" i="7"/>
  <c r="AK135" i="7"/>
  <c r="AK143" i="7"/>
  <c r="AK130" i="7"/>
  <c r="AK138" i="7"/>
  <c r="AK112" i="7"/>
  <c r="AK120" i="7"/>
  <c r="AK125" i="7"/>
  <c r="AK133" i="7"/>
  <c r="AK141" i="7"/>
  <c r="AK128" i="7"/>
  <c r="AK136" i="7"/>
  <c r="AK123" i="7"/>
  <c r="AK131" i="7"/>
  <c r="AK139" i="7"/>
  <c r="AK126" i="7"/>
  <c r="AK134" i="7"/>
  <c r="AK104" i="7"/>
  <c r="AK124" i="7"/>
  <c r="AK132" i="7"/>
  <c r="AK140" i="7"/>
  <c r="AK144" i="7"/>
  <c r="AK146" i="7"/>
  <c r="AK154" i="7"/>
  <c r="AK162" i="7"/>
  <c r="AK149" i="7"/>
  <c r="AK157" i="7"/>
  <c r="AK165" i="7"/>
  <c r="AK129" i="7"/>
  <c r="AK152" i="7"/>
  <c r="AK160" i="7"/>
  <c r="AK147" i="7"/>
  <c r="AK155" i="7"/>
  <c r="AK163" i="7"/>
  <c r="AK142" i="7"/>
  <c r="AK150" i="7"/>
  <c r="AK158" i="7"/>
  <c r="AK137" i="7"/>
  <c r="AK153" i="7"/>
  <c r="AK161" i="7"/>
  <c r="AK148" i="7"/>
  <c r="AK156" i="7"/>
  <c r="AK164" i="7"/>
  <c r="AK145" i="7"/>
  <c r="AK170" i="7"/>
  <c r="AK159" i="7"/>
  <c r="AK166" i="7"/>
  <c r="AK173" i="7"/>
  <c r="AK181" i="7"/>
  <c r="AK168" i="7"/>
  <c r="AK176" i="7"/>
  <c r="AK184" i="7"/>
  <c r="AK171" i="7"/>
  <c r="AK179" i="7"/>
  <c r="AK174" i="7"/>
  <c r="AK182" i="7"/>
  <c r="AK169" i="7"/>
  <c r="AK177" i="7"/>
  <c r="AK185" i="7"/>
  <c r="AK2" i="7"/>
  <c r="AK151" i="7"/>
  <c r="AK172" i="7"/>
  <c r="AK180" i="7"/>
  <c r="AK167" i="7"/>
  <c r="AK175" i="7"/>
  <c r="AK183" i="7"/>
  <c r="AC10" i="7"/>
  <c r="AC5" i="7"/>
  <c r="AC13" i="7"/>
  <c r="AC8" i="7"/>
  <c r="AC3" i="7"/>
  <c r="AC11" i="7"/>
  <c r="AC6" i="7"/>
  <c r="AC14" i="7"/>
  <c r="AC4" i="7"/>
  <c r="AC12" i="7"/>
  <c r="AC7" i="7"/>
  <c r="AC9" i="7"/>
  <c r="AC19" i="7"/>
  <c r="AC17" i="7"/>
  <c r="AC25" i="7"/>
  <c r="AC20" i="7"/>
  <c r="AC23" i="7"/>
  <c r="AC15" i="7"/>
  <c r="AC18" i="7"/>
  <c r="AC26" i="7"/>
  <c r="AC21" i="7"/>
  <c r="AC22" i="7"/>
  <c r="AC27" i="7"/>
  <c r="AC35" i="7"/>
  <c r="AC24" i="7"/>
  <c r="AC30" i="7"/>
  <c r="AC16" i="7"/>
  <c r="AC33" i="7"/>
  <c r="AC28" i="7"/>
  <c r="AC36" i="7"/>
  <c r="AC31" i="7"/>
  <c r="AC32" i="7"/>
  <c r="AC39" i="7"/>
  <c r="AC42" i="7"/>
  <c r="AC37" i="7"/>
  <c r="AC45" i="7"/>
  <c r="AC40" i="7"/>
  <c r="AC29" i="7"/>
  <c r="AC34" i="7"/>
  <c r="AC43" i="7"/>
  <c r="AC38" i="7"/>
  <c r="AC46" i="7"/>
  <c r="AC41" i="7"/>
  <c r="AC44" i="7"/>
  <c r="AC48" i="7"/>
  <c r="AC56" i="7"/>
  <c r="AC51" i="7"/>
  <c r="AC49" i="7"/>
  <c r="AC57" i="7"/>
  <c r="AC52" i="7"/>
  <c r="AC47" i="7"/>
  <c r="AC50" i="7"/>
  <c r="AC58" i="7"/>
  <c r="AC53" i="7"/>
  <c r="AC61" i="7"/>
  <c r="AC69" i="7"/>
  <c r="AC54" i="7"/>
  <c r="AC64" i="7"/>
  <c r="AC67" i="7"/>
  <c r="AC62" i="7"/>
  <c r="AC70" i="7"/>
  <c r="AC59" i="7"/>
  <c r="AC65" i="7"/>
  <c r="AC60" i="7"/>
  <c r="AC68" i="7"/>
  <c r="AC55" i="7"/>
  <c r="AC63" i="7"/>
  <c r="AC66" i="7"/>
  <c r="AC77" i="7"/>
  <c r="AC72" i="7"/>
  <c r="AC80" i="7"/>
  <c r="AC75" i="7"/>
  <c r="AC78" i="7"/>
  <c r="AC73" i="7"/>
  <c r="AC81" i="7"/>
  <c r="AC76" i="7"/>
  <c r="AC84" i="7"/>
  <c r="AC71" i="7"/>
  <c r="AC79" i="7"/>
  <c r="AC74" i="7"/>
  <c r="AC82" i="7"/>
  <c r="AC92" i="7"/>
  <c r="AC87" i="7"/>
  <c r="AC95" i="7"/>
  <c r="AC83" i="7"/>
  <c r="AC90" i="7"/>
  <c r="AC85" i="7"/>
  <c r="AC93" i="7"/>
  <c r="AC88" i="7"/>
  <c r="AC96" i="7"/>
  <c r="AC91" i="7"/>
  <c r="AC89" i="7"/>
  <c r="AC97" i="7"/>
  <c r="AC94" i="7"/>
  <c r="AC102" i="7"/>
  <c r="AC110" i="7"/>
  <c r="AC118" i="7"/>
  <c r="AC105" i="7"/>
  <c r="AC113" i="7"/>
  <c r="AC121" i="7"/>
  <c r="AC100" i="7"/>
  <c r="AC108" i="7"/>
  <c r="AC116" i="7"/>
  <c r="AC103" i="7"/>
  <c r="AC111" i="7"/>
  <c r="AC119" i="7"/>
  <c r="AC98" i="7"/>
  <c r="AC106" i="7"/>
  <c r="AC114" i="7"/>
  <c r="AC122" i="7"/>
  <c r="AC86" i="7"/>
  <c r="AC101" i="7"/>
  <c r="AC109" i="7"/>
  <c r="AC117" i="7"/>
  <c r="AC99" i="7"/>
  <c r="AC107" i="7"/>
  <c r="AC115" i="7"/>
  <c r="AC120" i="7"/>
  <c r="AC127" i="7"/>
  <c r="AC135" i="7"/>
  <c r="AC143" i="7"/>
  <c r="AC112" i="7"/>
  <c r="AC130" i="7"/>
  <c r="AC138" i="7"/>
  <c r="AC125" i="7"/>
  <c r="AC133" i="7"/>
  <c r="AC141" i="7"/>
  <c r="AC128" i="7"/>
  <c r="AC136" i="7"/>
  <c r="AC123" i="7"/>
  <c r="AC131" i="7"/>
  <c r="AC139" i="7"/>
  <c r="AC126" i="7"/>
  <c r="AC134" i="7"/>
  <c r="AC124" i="7"/>
  <c r="AC132" i="7"/>
  <c r="AC140" i="7"/>
  <c r="AC142" i="7"/>
  <c r="AC146" i="7"/>
  <c r="AC154" i="7"/>
  <c r="AC162" i="7"/>
  <c r="AC129" i="7"/>
  <c r="AC145" i="7"/>
  <c r="AC149" i="7"/>
  <c r="AC157" i="7"/>
  <c r="AC165" i="7"/>
  <c r="AC144" i="7"/>
  <c r="AC152" i="7"/>
  <c r="AC160" i="7"/>
  <c r="AC147" i="7"/>
  <c r="AC155" i="7"/>
  <c r="AC163" i="7"/>
  <c r="AC104" i="7"/>
  <c r="AC137" i="7"/>
  <c r="AC150" i="7"/>
  <c r="AC158" i="7"/>
  <c r="AC153" i="7"/>
  <c r="AC161" i="7"/>
  <c r="AC148" i="7"/>
  <c r="AC156" i="7"/>
  <c r="AC164" i="7"/>
  <c r="AC159" i="7"/>
  <c r="AC170" i="7"/>
  <c r="AC173" i="7"/>
  <c r="AC181" i="7"/>
  <c r="AC168" i="7"/>
  <c r="AC176" i="7"/>
  <c r="AC184" i="7"/>
  <c r="AC171" i="7"/>
  <c r="AC179" i="7"/>
  <c r="AC174" i="7"/>
  <c r="AC182" i="7"/>
  <c r="AC151" i="7"/>
  <c r="AC166" i="7"/>
  <c r="AC169" i="7"/>
  <c r="AC177" i="7"/>
  <c r="AC185" i="7"/>
  <c r="AC2" i="7"/>
  <c r="AC172" i="7"/>
  <c r="AC180" i="7"/>
  <c r="AC167" i="7"/>
  <c r="AC175" i="7"/>
  <c r="AC183" i="7"/>
  <c r="U10" i="7"/>
  <c r="U5" i="7"/>
  <c r="U13" i="7"/>
  <c r="U8" i="7"/>
  <c r="U3" i="7"/>
  <c r="U11" i="7"/>
  <c r="U6" i="7"/>
  <c r="U14" i="7"/>
  <c r="U4" i="7"/>
  <c r="U12" i="7"/>
  <c r="U7" i="7"/>
  <c r="U19" i="7"/>
  <c r="U17" i="7"/>
  <c r="U25" i="7"/>
  <c r="U15" i="7"/>
  <c r="U20" i="7"/>
  <c r="U23" i="7"/>
  <c r="U18" i="7"/>
  <c r="U26" i="7"/>
  <c r="U9" i="7"/>
  <c r="U21" i="7"/>
  <c r="U27" i="7"/>
  <c r="U35" i="7"/>
  <c r="U16" i="7"/>
  <c r="U30" i="7"/>
  <c r="U33" i="7"/>
  <c r="U28" i="7"/>
  <c r="U36" i="7"/>
  <c r="U31" i="7"/>
  <c r="U24" i="7"/>
  <c r="U32" i="7"/>
  <c r="U34" i="7"/>
  <c r="U39" i="7"/>
  <c r="U22" i="7"/>
  <c r="U42" i="7"/>
  <c r="U37" i="7"/>
  <c r="U45" i="7"/>
  <c r="U29" i="7"/>
  <c r="U40" i="7"/>
  <c r="U43" i="7"/>
  <c r="U38" i="7"/>
  <c r="U46" i="7"/>
  <c r="U41" i="7"/>
  <c r="U44" i="7"/>
  <c r="U48" i="7"/>
  <c r="U56" i="7"/>
  <c r="U51" i="7"/>
  <c r="U49" i="7"/>
  <c r="U57" i="7"/>
  <c r="U52" i="7"/>
  <c r="U47" i="7"/>
  <c r="U50" i="7"/>
  <c r="U58" i="7"/>
  <c r="U53" i="7"/>
  <c r="U59" i="7"/>
  <c r="U61" i="7"/>
  <c r="U69" i="7"/>
  <c r="U64" i="7"/>
  <c r="U67" i="7"/>
  <c r="U62" i="7"/>
  <c r="U70" i="7"/>
  <c r="U55" i="7"/>
  <c r="U65" i="7"/>
  <c r="U60" i="7"/>
  <c r="U68" i="7"/>
  <c r="U63" i="7"/>
  <c r="U54" i="7"/>
  <c r="U66" i="7"/>
  <c r="U77" i="7"/>
  <c r="U72" i="7"/>
  <c r="U80" i="7"/>
  <c r="U75" i="7"/>
  <c r="U78" i="7"/>
  <c r="U73" i="7"/>
  <c r="U81" i="7"/>
  <c r="U76" i="7"/>
  <c r="U84" i="7"/>
  <c r="U71" i="7"/>
  <c r="U79" i="7"/>
  <c r="U74" i="7"/>
  <c r="U82" i="7"/>
  <c r="U92" i="7"/>
  <c r="U83" i="7"/>
  <c r="U87" i="7"/>
  <c r="U95" i="7"/>
  <c r="U90" i="7"/>
  <c r="U85" i="7"/>
  <c r="U93" i="7"/>
  <c r="U88" i="7"/>
  <c r="U96" i="7"/>
  <c r="U91" i="7"/>
  <c r="U89" i="7"/>
  <c r="U97" i="7"/>
  <c r="U102" i="7"/>
  <c r="U110" i="7"/>
  <c r="U118" i="7"/>
  <c r="U105" i="7"/>
  <c r="U113" i="7"/>
  <c r="U121" i="7"/>
  <c r="U100" i="7"/>
  <c r="U108" i="7"/>
  <c r="U116" i="7"/>
  <c r="U103" i="7"/>
  <c r="U111" i="7"/>
  <c r="U119" i="7"/>
  <c r="U86" i="7"/>
  <c r="U98" i="7"/>
  <c r="U106" i="7"/>
  <c r="U114" i="7"/>
  <c r="U122" i="7"/>
  <c r="U101" i="7"/>
  <c r="U109" i="7"/>
  <c r="U117" i="7"/>
  <c r="U94" i="7"/>
  <c r="U99" i="7"/>
  <c r="U107" i="7"/>
  <c r="U115" i="7"/>
  <c r="U112" i="7"/>
  <c r="U127" i="7"/>
  <c r="U135" i="7"/>
  <c r="U143" i="7"/>
  <c r="U130" i="7"/>
  <c r="U138" i="7"/>
  <c r="U125" i="7"/>
  <c r="U133" i="7"/>
  <c r="U141" i="7"/>
  <c r="U128" i="7"/>
  <c r="U136" i="7"/>
  <c r="U123" i="7"/>
  <c r="U131" i="7"/>
  <c r="U139" i="7"/>
  <c r="U104" i="7"/>
  <c r="U126" i="7"/>
  <c r="U134" i="7"/>
  <c r="U124" i="7"/>
  <c r="U132" i="7"/>
  <c r="U140" i="7"/>
  <c r="U129" i="7"/>
  <c r="U146" i="7"/>
  <c r="U154" i="7"/>
  <c r="U162" i="7"/>
  <c r="U120" i="7"/>
  <c r="U149" i="7"/>
  <c r="U157" i="7"/>
  <c r="U165" i="7"/>
  <c r="U152" i="7"/>
  <c r="U160" i="7"/>
  <c r="U137" i="7"/>
  <c r="U145" i="7"/>
  <c r="U147" i="7"/>
  <c r="U155" i="7"/>
  <c r="U163" i="7"/>
  <c r="U142" i="7"/>
  <c r="U144" i="7"/>
  <c r="U150" i="7"/>
  <c r="U158" i="7"/>
  <c r="U153" i="7"/>
  <c r="U161" i="7"/>
  <c r="U148" i="7"/>
  <c r="U156" i="7"/>
  <c r="U164" i="7"/>
  <c r="U170" i="7"/>
  <c r="U166" i="7"/>
  <c r="U173" i="7"/>
  <c r="U181" i="7"/>
  <c r="U168" i="7"/>
  <c r="U176" i="7"/>
  <c r="U184" i="7"/>
  <c r="U171" i="7"/>
  <c r="U179" i="7"/>
  <c r="U151" i="7"/>
  <c r="U174" i="7"/>
  <c r="U182" i="7"/>
  <c r="U169" i="7"/>
  <c r="U177" i="7"/>
  <c r="U185" i="7"/>
  <c r="U2" i="7"/>
  <c r="U172" i="7"/>
  <c r="U180" i="7"/>
  <c r="U159" i="7"/>
  <c r="U167" i="7"/>
  <c r="U175" i="7"/>
  <c r="U183" i="7"/>
  <c r="M10" i="7"/>
  <c r="M5" i="7"/>
  <c r="M13" i="7"/>
  <c r="M8" i="7"/>
  <c r="M3" i="7"/>
  <c r="M11" i="7"/>
  <c r="M6" i="7"/>
  <c r="M14" i="7"/>
  <c r="M4" i="7"/>
  <c r="M12" i="7"/>
  <c r="M7" i="7"/>
  <c r="M19" i="7"/>
  <c r="M15" i="7"/>
  <c r="M17" i="7"/>
  <c r="M25" i="7"/>
  <c r="M20" i="7"/>
  <c r="M9" i="7"/>
  <c r="M23" i="7"/>
  <c r="M18" i="7"/>
  <c r="M26" i="7"/>
  <c r="M21" i="7"/>
  <c r="M16" i="7"/>
  <c r="M27" i="7"/>
  <c r="M35" i="7"/>
  <c r="M30" i="7"/>
  <c r="M33" i="7"/>
  <c r="M28" i="7"/>
  <c r="M36" i="7"/>
  <c r="M22" i="7"/>
  <c r="M31" i="7"/>
  <c r="M24" i="7"/>
  <c r="M32" i="7"/>
  <c r="M39" i="7"/>
  <c r="M42" i="7"/>
  <c r="M29" i="7"/>
  <c r="M37" i="7"/>
  <c r="M45" i="7"/>
  <c r="M40" i="7"/>
  <c r="M43" i="7"/>
  <c r="M34" i="7"/>
  <c r="M38" i="7"/>
  <c r="M46" i="7"/>
  <c r="M41" i="7"/>
  <c r="M44" i="7"/>
  <c r="M48" i="7"/>
  <c r="M56" i="7"/>
  <c r="M51" i="7"/>
  <c r="M49" i="7"/>
  <c r="M57" i="7"/>
  <c r="M52" i="7"/>
  <c r="M47" i="7"/>
  <c r="M50" i="7"/>
  <c r="M58" i="7"/>
  <c r="M53" i="7"/>
  <c r="M61" i="7"/>
  <c r="M69" i="7"/>
  <c r="M64" i="7"/>
  <c r="M55" i="7"/>
  <c r="M67" i="7"/>
  <c r="M62" i="7"/>
  <c r="M70" i="7"/>
  <c r="M59" i="7"/>
  <c r="M65" i="7"/>
  <c r="M54" i="7"/>
  <c r="M60" i="7"/>
  <c r="M68" i="7"/>
  <c r="M63" i="7"/>
  <c r="M71" i="7"/>
  <c r="M66" i="7"/>
  <c r="M77" i="7"/>
  <c r="M72" i="7"/>
  <c r="M80" i="7"/>
  <c r="M75" i="7"/>
  <c r="M78" i="7"/>
  <c r="M73" i="7"/>
  <c r="M81" i="7"/>
  <c r="M76" i="7"/>
  <c r="M84" i="7"/>
  <c r="M79" i="7"/>
  <c r="M74" i="7"/>
  <c r="M82" i="7"/>
  <c r="M83" i="7"/>
  <c r="M92" i="7"/>
  <c r="M87" i="7"/>
  <c r="M95" i="7"/>
  <c r="M90" i="7"/>
  <c r="M85" i="7"/>
  <c r="M93" i="7"/>
  <c r="M88" i="7"/>
  <c r="M96" i="7"/>
  <c r="M91" i="7"/>
  <c r="M89" i="7"/>
  <c r="M97" i="7"/>
  <c r="M102" i="7"/>
  <c r="M110" i="7"/>
  <c r="M118" i="7"/>
  <c r="M105" i="7"/>
  <c r="M113" i="7"/>
  <c r="M121" i="7"/>
  <c r="M100" i="7"/>
  <c r="M108" i="7"/>
  <c r="M116" i="7"/>
  <c r="M86" i="7"/>
  <c r="M103" i="7"/>
  <c r="M111" i="7"/>
  <c r="M119" i="7"/>
  <c r="M98" i="7"/>
  <c r="M106" i="7"/>
  <c r="M114" i="7"/>
  <c r="M122" i="7"/>
  <c r="M101" i="7"/>
  <c r="M109" i="7"/>
  <c r="M117" i="7"/>
  <c r="M94" i="7"/>
  <c r="M99" i="7"/>
  <c r="M107" i="7"/>
  <c r="M115" i="7"/>
  <c r="M127" i="7"/>
  <c r="M135" i="7"/>
  <c r="M143" i="7"/>
  <c r="M130" i="7"/>
  <c r="M138" i="7"/>
  <c r="M125" i="7"/>
  <c r="M133" i="7"/>
  <c r="M141" i="7"/>
  <c r="M128" i="7"/>
  <c r="M136" i="7"/>
  <c r="M104" i="7"/>
  <c r="M120" i="7"/>
  <c r="M123" i="7"/>
  <c r="M131" i="7"/>
  <c r="M139" i="7"/>
  <c r="M126" i="7"/>
  <c r="M134" i="7"/>
  <c r="M112" i="7"/>
  <c r="M124" i="7"/>
  <c r="M132" i="7"/>
  <c r="M140" i="7"/>
  <c r="M142" i="7"/>
  <c r="M146" i="7"/>
  <c r="M154" i="7"/>
  <c r="M162" i="7"/>
  <c r="M149" i="7"/>
  <c r="M157" i="7"/>
  <c r="M165" i="7"/>
  <c r="M137" i="7"/>
  <c r="M152" i="7"/>
  <c r="M160" i="7"/>
  <c r="M147" i="7"/>
  <c r="M155" i="7"/>
  <c r="M163" i="7"/>
  <c r="M150" i="7"/>
  <c r="M158" i="7"/>
  <c r="M145" i="7"/>
  <c r="M153" i="7"/>
  <c r="M161" i="7"/>
  <c r="M148" i="7"/>
  <c r="M156" i="7"/>
  <c r="M164" i="7"/>
  <c r="M170" i="7"/>
  <c r="M144" i="7"/>
  <c r="M173" i="7"/>
  <c r="M181" i="7"/>
  <c r="M168" i="7"/>
  <c r="M176" i="7"/>
  <c r="M184" i="7"/>
  <c r="M151" i="7"/>
  <c r="M171" i="7"/>
  <c r="M179" i="7"/>
  <c r="M174" i="7"/>
  <c r="M182" i="7"/>
  <c r="M166" i="7"/>
  <c r="M169" i="7"/>
  <c r="M177" i="7"/>
  <c r="M185" i="7"/>
  <c r="M2" i="7"/>
  <c r="M129" i="7"/>
  <c r="M159" i="7"/>
  <c r="M172" i="7"/>
  <c r="M180" i="7"/>
  <c r="M167" i="7"/>
  <c r="M175" i="7"/>
  <c r="M183" i="7"/>
  <c r="E10" i="7"/>
  <c r="E5" i="7"/>
  <c r="E13" i="7"/>
  <c r="E8" i="7"/>
  <c r="E3" i="7"/>
  <c r="E11" i="7"/>
  <c r="E6" i="7"/>
  <c r="E14" i="7"/>
  <c r="E4" i="7"/>
  <c r="E12" i="7"/>
  <c r="E7" i="7"/>
  <c r="E19" i="7"/>
  <c r="E9" i="7"/>
  <c r="E16" i="7"/>
  <c r="E17" i="7"/>
  <c r="E25" i="7"/>
  <c r="E20" i="7"/>
  <c r="E23" i="7"/>
  <c r="E18" i="7"/>
  <c r="E26" i="7"/>
  <c r="E21" i="7"/>
  <c r="E27" i="7"/>
  <c r="E35" i="7"/>
  <c r="E30" i="7"/>
  <c r="E22" i="7"/>
  <c r="E33" i="7"/>
  <c r="E24" i="7"/>
  <c r="E28" i="7"/>
  <c r="E36" i="7"/>
  <c r="E31" i="7"/>
  <c r="E15" i="7"/>
  <c r="E32" i="7"/>
  <c r="E39" i="7"/>
  <c r="E29" i="7"/>
  <c r="E42" i="7"/>
  <c r="E34" i="7"/>
  <c r="E37" i="7"/>
  <c r="E45" i="7"/>
  <c r="E40" i="7"/>
  <c r="E43" i="7"/>
  <c r="E38" i="7"/>
  <c r="E46" i="7"/>
  <c r="E41" i="7"/>
  <c r="E44" i="7"/>
  <c r="E48" i="7"/>
  <c r="E56" i="7"/>
  <c r="E51" i="7"/>
  <c r="E49" i="7"/>
  <c r="E57" i="7"/>
  <c r="E52" i="7"/>
  <c r="E47" i="7"/>
  <c r="E50" i="7"/>
  <c r="E58" i="7"/>
  <c r="E53" i="7"/>
  <c r="E55" i="7"/>
  <c r="E59" i="7"/>
  <c r="E61" i="7"/>
  <c r="E69" i="7"/>
  <c r="E64" i="7"/>
  <c r="E67" i="7"/>
  <c r="E62" i="7"/>
  <c r="E70" i="7"/>
  <c r="E54" i="7"/>
  <c r="E65" i="7"/>
  <c r="E68" i="7"/>
  <c r="E60" i="7"/>
  <c r="E63" i="7"/>
  <c r="E71" i="7"/>
  <c r="E66" i="7"/>
  <c r="E77" i="7"/>
  <c r="E72" i="7"/>
  <c r="E80" i="7"/>
  <c r="E75" i="7"/>
  <c r="E78" i="7"/>
  <c r="E73" i="7"/>
  <c r="E81" i="7"/>
  <c r="E76" i="7"/>
  <c r="E84" i="7"/>
  <c r="E79" i="7"/>
  <c r="E74" i="7"/>
  <c r="E82" i="7"/>
  <c r="E92" i="7"/>
  <c r="E87" i="7"/>
  <c r="E95" i="7"/>
  <c r="E90" i="7"/>
  <c r="E85" i="7"/>
  <c r="E93" i="7"/>
  <c r="E88" i="7"/>
  <c r="E96" i="7"/>
  <c r="E91" i="7"/>
  <c r="E83" i="7"/>
  <c r="E89" i="7"/>
  <c r="E97" i="7"/>
  <c r="E102" i="7"/>
  <c r="E110" i="7"/>
  <c r="E118" i="7"/>
  <c r="E105" i="7"/>
  <c r="E113" i="7"/>
  <c r="E121" i="7"/>
  <c r="E86" i="7"/>
  <c r="E100" i="7"/>
  <c r="E108" i="7"/>
  <c r="E116" i="7"/>
  <c r="E103" i="7"/>
  <c r="E111" i="7"/>
  <c r="E119" i="7"/>
  <c r="E106" i="7"/>
  <c r="E114" i="7"/>
  <c r="E122" i="7"/>
  <c r="E94" i="7"/>
  <c r="E101" i="7"/>
  <c r="E109" i="7"/>
  <c r="E117" i="7"/>
  <c r="E98" i="7"/>
  <c r="E99" i="7"/>
  <c r="E107" i="7"/>
  <c r="E115" i="7"/>
  <c r="E127" i="7"/>
  <c r="E135" i="7"/>
  <c r="E143" i="7"/>
  <c r="E130" i="7"/>
  <c r="E138" i="7"/>
  <c r="E120" i="7"/>
  <c r="E125" i="7"/>
  <c r="E133" i="7"/>
  <c r="E141" i="7"/>
  <c r="E104" i="7"/>
  <c r="E128" i="7"/>
  <c r="E136" i="7"/>
  <c r="E123" i="7"/>
  <c r="E131" i="7"/>
  <c r="E139" i="7"/>
  <c r="E126" i="7"/>
  <c r="E134" i="7"/>
  <c r="E142" i="7"/>
  <c r="E124" i="7"/>
  <c r="E132" i="7"/>
  <c r="E140" i="7"/>
  <c r="E146" i="7"/>
  <c r="E154" i="7"/>
  <c r="E162" i="7"/>
  <c r="E137" i="7"/>
  <c r="E149" i="7"/>
  <c r="E157" i="7"/>
  <c r="E165" i="7"/>
  <c r="E112" i="7"/>
  <c r="E144" i="7"/>
  <c r="E152" i="7"/>
  <c r="E160" i="7"/>
  <c r="E147" i="7"/>
  <c r="E155" i="7"/>
  <c r="E163" i="7"/>
  <c r="E150" i="7"/>
  <c r="E158" i="7"/>
  <c r="E153" i="7"/>
  <c r="E161" i="7"/>
  <c r="E129" i="7"/>
  <c r="E148" i="7"/>
  <c r="E156" i="7"/>
  <c r="E164" i="7"/>
  <c r="E170" i="7"/>
  <c r="E166" i="7"/>
  <c r="E173" i="7"/>
  <c r="E181" i="7"/>
  <c r="E151" i="7"/>
  <c r="E168" i="7"/>
  <c r="E176" i="7"/>
  <c r="E184" i="7"/>
  <c r="E171" i="7"/>
  <c r="E179" i="7"/>
  <c r="E174" i="7"/>
  <c r="E182" i="7"/>
  <c r="E145" i="7"/>
  <c r="E159" i="7"/>
  <c r="E169" i="7"/>
  <c r="E177" i="7"/>
  <c r="E185" i="7"/>
  <c r="E2" i="7"/>
  <c r="E172" i="7"/>
  <c r="E180" i="7"/>
  <c r="E167" i="7"/>
  <c r="E175" i="7"/>
  <c r="E183" i="7"/>
  <c r="AV307" i="5"/>
  <c r="AN307" i="5"/>
  <c r="AF307" i="5"/>
  <c r="W307" i="5"/>
  <c r="AC187" i="7"/>
  <c r="H187" i="7"/>
  <c r="AK186" i="7"/>
  <c r="AU181" i="7"/>
  <c r="AK178" i="7"/>
  <c r="X177" i="7"/>
  <c r="J171" i="7"/>
  <c r="AY8" i="7"/>
  <c r="AY3" i="7"/>
  <c r="AY11" i="7"/>
  <c r="AY6" i="7"/>
  <c r="AY14" i="7"/>
  <c r="AY9" i="7"/>
  <c r="AY4" i="7"/>
  <c r="AY12" i="7"/>
  <c r="AY10" i="7"/>
  <c r="AY5" i="7"/>
  <c r="AY17" i="7"/>
  <c r="AY13" i="7"/>
  <c r="AY23" i="7"/>
  <c r="AY18" i="7"/>
  <c r="AY7" i="7"/>
  <c r="AY21" i="7"/>
  <c r="AY16" i="7"/>
  <c r="AY24" i="7"/>
  <c r="AY19" i="7"/>
  <c r="AY33" i="7"/>
  <c r="AY28" i="7"/>
  <c r="AY31" i="7"/>
  <c r="AY25" i="7"/>
  <c r="AY26" i="7"/>
  <c r="AY34" i="7"/>
  <c r="AY20" i="7"/>
  <c r="AY29" i="7"/>
  <c r="AY22" i="7"/>
  <c r="AY15" i="7"/>
  <c r="AY30" i="7"/>
  <c r="AY36" i="7"/>
  <c r="AY37" i="7"/>
  <c r="AY45" i="7"/>
  <c r="AY35" i="7"/>
  <c r="AY40" i="7"/>
  <c r="AY27" i="7"/>
  <c r="AY43" i="7"/>
  <c r="AY38" i="7"/>
  <c r="AY32" i="7"/>
  <c r="AY41" i="7"/>
  <c r="AY44" i="7"/>
  <c r="AY39" i="7"/>
  <c r="AY42" i="7"/>
  <c r="AY54" i="7"/>
  <c r="AY49" i="7"/>
  <c r="AY52" i="7"/>
  <c r="AY46" i="7"/>
  <c r="AY47" i="7"/>
  <c r="AY55" i="7"/>
  <c r="AY50" i="7"/>
  <c r="AY58" i="7"/>
  <c r="AY53" i="7"/>
  <c r="AY48" i="7"/>
  <c r="AY56" i="7"/>
  <c r="AY51" i="7"/>
  <c r="AY59" i="7"/>
  <c r="AY67" i="7"/>
  <c r="AY62" i="7"/>
  <c r="AY70" i="7"/>
  <c r="AY65" i="7"/>
  <c r="AY57" i="7"/>
  <c r="AY60" i="7"/>
  <c r="AY68" i="7"/>
  <c r="AY63" i="7"/>
  <c r="AY66" i="7"/>
  <c r="AY61" i="7"/>
  <c r="AY69" i="7"/>
  <c r="AY64" i="7"/>
  <c r="AY75" i="7"/>
  <c r="AY78" i="7"/>
  <c r="AY73" i="7"/>
  <c r="AY76" i="7"/>
  <c r="AY71" i="7"/>
  <c r="AY79" i="7"/>
  <c r="AY74" i="7"/>
  <c r="AY82" i="7"/>
  <c r="AY77" i="7"/>
  <c r="AY72" i="7"/>
  <c r="AY80" i="7"/>
  <c r="AY81" i="7"/>
  <c r="AY84" i="7"/>
  <c r="AY90" i="7"/>
  <c r="AY85" i="7"/>
  <c r="AY93" i="7"/>
  <c r="AY88" i="7"/>
  <c r="AY96" i="7"/>
  <c r="AY91" i="7"/>
  <c r="AY86" i="7"/>
  <c r="AY94" i="7"/>
  <c r="AY83" i="7"/>
  <c r="AY89" i="7"/>
  <c r="AY87" i="7"/>
  <c r="AY95" i="7"/>
  <c r="AY100" i="7"/>
  <c r="AY108" i="7"/>
  <c r="AY116" i="7"/>
  <c r="AY103" i="7"/>
  <c r="AY111" i="7"/>
  <c r="AY119" i="7"/>
  <c r="AY97" i="7"/>
  <c r="AY98" i="7"/>
  <c r="AY106" i="7"/>
  <c r="AY114" i="7"/>
  <c r="AY101" i="7"/>
  <c r="AY109" i="7"/>
  <c r="AY117" i="7"/>
  <c r="AY104" i="7"/>
  <c r="AY112" i="7"/>
  <c r="AY120" i="7"/>
  <c r="AY99" i="7"/>
  <c r="AY107" i="7"/>
  <c r="AY115" i="7"/>
  <c r="AY92" i="7"/>
  <c r="AY105" i="7"/>
  <c r="AY113" i="7"/>
  <c r="AY121" i="7"/>
  <c r="AY125" i="7"/>
  <c r="AY133" i="7"/>
  <c r="AY141" i="7"/>
  <c r="AY128" i="7"/>
  <c r="AY136" i="7"/>
  <c r="AY118" i="7"/>
  <c r="AY123" i="7"/>
  <c r="AY131" i="7"/>
  <c r="AY139" i="7"/>
  <c r="AY126" i="7"/>
  <c r="AY134" i="7"/>
  <c r="AY102" i="7"/>
  <c r="AY129" i="7"/>
  <c r="AY137" i="7"/>
  <c r="AY124" i="7"/>
  <c r="AY132" i="7"/>
  <c r="AY140" i="7"/>
  <c r="AY110" i="7"/>
  <c r="AY122" i="7"/>
  <c r="AY130" i="7"/>
  <c r="AY138" i="7"/>
  <c r="AY143" i="7"/>
  <c r="AY152" i="7"/>
  <c r="AY160" i="7"/>
  <c r="AY147" i="7"/>
  <c r="AY155" i="7"/>
  <c r="AY163" i="7"/>
  <c r="AY135" i="7"/>
  <c r="AY142" i="7"/>
  <c r="AY150" i="7"/>
  <c r="AY158" i="7"/>
  <c r="AY144" i="7"/>
  <c r="AY145" i="7"/>
  <c r="AY153" i="7"/>
  <c r="AY161" i="7"/>
  <c r="AY148" i="7"/>
  <c r="AY156" i="7"/>
  <c r="AY151" i="7"/>
  <c r="AY159" i="7"/>
  <c r="AY146" i="7"/>
  <c r="AY154" i="7"/>
  <c r="AY162" i="7"/>
  <c r="AY168" i="7"/>
  <c r="AY171" i="7"/>
  <c r="AY179" i="7"/>
  <c r="AY187" i="7"/>
  <c r="AY164" i="7"/>
  <c r="AY174" i="7"/>
  <c r="AY182" i="7"/>
  <c r="AY149" i="7"/>
  <c r="AY166" i="7"/>
  <c r="AY169" i="7"/>
  <c r="AY177" i="7"/>
  <c r="AY172" i="7"/>
  <c r="AY180" i="7"/>
  <c r="AY127" i="7"/>
  <c r="AY167" i="7"/>
  <c r="AY175" i="7"/>
  <c r="AY183" i="7"/>
  <c r="AY157" i="7"/>
  <c r="AY170" i="7"/>
  <c r="AY178" i="7"/>
  <c r="AY165" i="7"/>
  <c r="AY173" i="7"/>
  <c r="AY181" i="7"/>
  <c r="T182" i="7"/>
  <c r="AT175" i="7"/>
  <c r="Y307" i="5"/>
  <c r="B3" i="7"/>
  <c r="B11" i="7"/>
  <c r="B6" i="7"/>
  <c r="B14" i="7"/>
  <c r="B9" i="7"/>
  <c r="B4" i="7"/>
  <c r="B12" i="7"/>
  <c r="B7" i="7"/>
  <c r="B15" i="7"/>
  <c r="B5" i="7"/>
  <c r="B13" i="7"/>
  <c r="B16" i="7"/>
  <c r="B20" i="7"/>
  <c r="B18" i="7"/>
  <c r="B26" i="7"/>
  <c r="B21" i="7"/>
  <c r="B24" i="7"/>
  <c r="B8" i="7"/>
  <c r="B19" i="7"/>
  <c r="B10" i="7"/>
  <c r="B22" i="7"/>
  <c r="B25" i="7"/>
  <c r="B28" i="7"/>
  <c r="B36" i="7"/>
  <c r="B31" i="7"/>
  <c r="B34" i="7"/>
  <c r="B29" i="7"/>
  <c r="B37" i="7"/>
  <c r="B32" i="7"/>
  <c r="B17" i="7"/>
  <c r="B27" i="7"/>
  <c r="B33" i="7"/>
  <c r="B35" i="7"/>
  <c r="B40" i="7"/>
  <c r="B43" i="7"/>
  <c r="B23" i="7"/>
  <c r="B38" i="7"/>
  <c r="B46" i="7"/>
  <c r="B41" i="7"/>
  <c r="B44" i="7"/>
  <c r="B39" i="7"/>
  <c r="B42" i="7"/>
  <c r="B30" i="7"/>
  <c r="B45" i="7"/>
  <c r="B49" i="7"/>
  <c r="B57" i="7"/>
  <c r="B52" i="7"/>
  <c r="B50" i="7"/>
  <c r="B58" i="7"/>
  <c r="B47" i="7"/>
  <c r="B53" i="7"/>
  <c r="B48" i="7"/>
  <c r="B51" i="7"/>
  <c r="B59" i="7"/>
  <c r="B54" i="7"/>
  <c r="B62" i="7"/>
  <c r="B70" i="7"/>
  <c r="B65" i="7"/>
  <c r="B68" i="7"/>
  <c r="B60" i="7"/>
  <c r="B63" i="7"/>
  <c r="B71" i="7"/>
  <c r="B56" i="7"/>
  <c r="B66" i="7"/>
  <c r="B61" i="7"/>
  <c r="B69" i="7"/>
  <c r="B64" i="7"/>
  <c r="B55" i="7"/>
  <c r="B67" i="7"/>
  <c r="B78" i="7"/>
  <c r="B73" i="7"/>
  <c r="B81" i="7"/>
  <c r="B76" i="7"/>
  <c r="B79" i="7"/>
  <c r="B74" i="7"/>
  <c r="B82" i="7"/>
  <c r="B77" i="7"/>
  <c r="B72" i="7"/>
  <c r="B80" i="7"/>
  <c r="B75" i="7"/>
  <c r="B83" i="7"/>
  <c r="B93" i="7"/>
  <c r="B85" i="7"/>
  <c r="B88" i="7"/>
  <c r="B96" i="7"/>
  <c r="B91" i="7"/>
  <c r="B86" i="7"/>
  <c r="B94" i="7"/>
  <c r="B89" i="7"/>
  <c r="B97" i="7"/>
  <c r="B92" i="7"/>
  <c r="B90" i="7"/>
  <c r="B98" i="7"/>
  <c r="B87" i="7"/>
  <c r="B103" i="7"/>
  <c r="B111" i="7"/>
  <c r="B119" i="7"/>
  <c r="B84" i="7"/>
  <c r="B106" i="7"/>
  <c r="B114" i="7"/>
  <c r="B122" i="7"/>
  <c r="B101" i="7"/>
  <c r="B109" i="7"/>
  <c r="B117" i="7"/>
  <c r="B95" i="7"/>
  <c r="B104" i="7"/>
  <c r="B112" i="7"/>
  <c r="B120" i="7"/>
  <c r="B99" i="7"/>
  <c r="B107" i="7"/>
  <c r="B115" i="7"/>
  <c r="B102" i="7"/>
  <c r="B110" i="7"/>
  <c r="B118" i="7"/>
  <c r="B100" i="7"/>
  <c r="B108" i="7"/>
  <c r="B116" i="7"/>
  <c r="B128" i="7"/>
  <c r="B136" i="7"/>
  <c r="B144" i="7"/>
  <c r="B105" i="7"/>
  <c r="B123" i="7"/>
  <c r="B131" i="7"/>
  <c r="B139" i="7"/>
  <c r="B126" i="7"/>
  <c r="B134" i="7"/>
  <c r="B142" i="7"/>
  <c r="B129" i="7"/>
  <c r="B137" i="7"/>
  <c r="B113" i="7"/>
  <c r="B124" i="7"/>
  <c r="B132" i="7"/>
  <c r="B140" i="7"/>
  <c r="B127" i="7"/>
  <c r="B135" i="7"/>
  <c r="B125" i="7"/>
  <c r="B133" i="7"/>
  <c r="B141" i="7"/>
  <c r="B147" i="7"/>
  <c r="B155" i="7"/>
  <c r="B163" i="7"/>
  <c r="B150" i="7"/>
  <c r="B158" i="7"/>
  <c r="B166" i="7"/>
  <c r="B121" i="7"/>
  <c r="B153" i="7"/>
  <c r="B161" i="7"/>
  <c r="B148" i="7"/>
  <c r="B156" i="7"/>
  <c r="B164" i="7"/>
  <c r="B130" i="7"/>
  <c r="B143" i="7"/>
  <c r="B145" i="7"/>
  <c r="B151" i="7"/>
  <c r="B159" i="7"/>
  <c r="B146" i="7"/>
  <c r="B154" i="7"/>
  <c r="B162" i="7"/>
  <c r="B149" i="7"/>
  <c r="B157" i="7"/>
  <c r="B165" i="7"/>
  <c r="B152" i="7"/>
  <c r="B174" i="7"/>
  <c r="B182" i="7"/>
  <c r="B169" i="7"/>
  <c r="B177" i="7"/>
  <c r="B185" i="7"/>
  <c r="B160" i="7"/>
  <c r="B172" i="7"/>
  <c r="B180" i="7"/>
  <c r="B175" i="7"/>
  <c r="B183" i="7"/>
  <c r="B138" i="7"/>
  <c r="B167" i="7"/>
  <c r="B170" i="7"/>
  <c r="B178" i="7"/>
  <c r="B186" i="7"/>
  <c r="B2" i="7"/>
  <c r="B173" i="7"/>
  <c r="B181" i="7"/>
  <c r="B168" i="7"/>
  <c r="B176" i="7"/>
  <c r="B184" i="7"/>
  <c r="AR5" i="7"/>
  <c r="AR13" i="7"/>
  <c r="AR8" i="7"/>
  <c r="AR3" i="7"/>
  <c r="AR11" i="7"/>
  <c r="AR6" i="7"/>
  <c r="AR14" i="7"/>
  <c r="AR9" i="7"/>
  <c r="AR7" i="7"/>
  <c r="AR15" i="7"/>
  <c r="AR4" i="7"/>
  <c r="AR22" i="7"/>
  <c r="AR10" i="7"/>
  <c r="AR17" i="7"/>
  <c r="AR12" i="7"/>
  <c r="AR20" i="7"/>
  <c r="AR23" i="7"/>
  <c r="AR18" i="7"/>
  <c r="AR21" i="7"/>
  <c r="AR16" i="7"/>
  <c r="AR24" i="7"/>
  <c r="AR25" i="7"/>
  <c r="AR30" i="7"/>
  <c r="AR33" i="7"/>
  <c r="AR28" i="7"/>
  <c r="AR36" i="7"/>
  <c r="AR31" i="7"/>
  <c r="AR34" i="7"/>
  <c r="AR19" i="7"/>
  <c r="AR26" i="7"/>
  <c r="AR29" i="7"/>
  <c r="AR27" i="7"/>
  <c r="AR42" i="7"/>
  <c r="AR37" i="7"/>
  <c r="AR45" i="7"/>
  <c r="AR40" i="7"/>
  <c r="AR32" i="7"/>
  <c r="AR43" i="7"/>
  <c r="AR38" i="7"/>
  <c r="AR46" i="7"/>
  <c r="AR41" i="7"/>
  <c r="AR35" i="7"/>
  <c r="AR44" i="7"/>
  <c r="AR39" i="7"/>
  <c r="AR51" i="7"/>
  <c r="AR54" i="7"/>
  <c r="AR49" i="7"/>
  <c r="AR52" i="7"/>
  <c r="AR47" i="7"/>
  <c r="AR55" i="7"/>
  <c r="AR50" i="7"/>
  <c r="AR53" i="7"/>
  <c r="AR48" i="7"/>
  <c r="AR56" i="7"/>
  <c r="AR64" i="7"/>
  <c r="AR57" i="7"/>
  <c r="AR67" i="7"/>
  <c r="AR62" i="7"/>
  <c r="AR65" i="7"/>
  <c r="AR58" i="7"/>
  <c r="AR59" i="7"/>
  <c r="AR60" i="7"/>
  <c r="AR68" i="7"/>
  <c r="AR63" i="7"/>
  <c r="AR66" i="7"/>
  <c r="AR61" i="7"/>
  <c r="AR69" i="7"/>
  <c r="AR72" i="7"/>
  <c r="AR80" i="7"/>
  <c r="AR70" i="7"/>
  <c r="AR75" i="7"/>
  <c r="AR83" i="7"/>
  <c r="AR78" i="7"/>
  <c r="AR73" i="7"/>
  <c r="AR81" i="7"/>
  <c r="AR76" i="7"/>
  <c r="AR84" i="7"/>
  <c r="AR71" i="7"/>
  <c r="AR79" i="7"/>
  <c r="AR74" i="7"/>
  <c r="AR82" i="7"/>
  <c r="AR77" i="7"/>
  <c r="AR87" i="7"/>
  <c r="AR95" i="7"/>
  <c r="AR90" i="7"/>
  <c r="AR85" i="7"/>
  <c r="AR93" i="7"/>
  <c r="AR88" i="7"/>
  <c r="AR96" i="7"/>
  <c r="AR91" i="7"/>
  <c r="AR86" i="7"/>
  <c r="AR94" i="7"/>
  <c r="AR92" i="7"/>
  <c r="AR105" i="7"/>
  <c r="AR113" i="7"/>
  <c r="AR100" i="7"/>
  <c r="AR108" i="7"/>
  <c r="AR116" i="7"/>
  <c r="AR89" i="7"/>
  <c r="AR103" i="7"/>
  <c r="AR111" i="7"/>
  <c r="AR119" i="7"/>
  <c r="AR98" i="7"/>
  <c r="AR106" i="7"/>
  <c r="AR114" i="7"/>
  <c r="AR101" i="7"/>
  <c r="AR109" i="7"/>
  <c r="AR117" i="7"/>
  <c r="AR104" i="7"/>
  <c r="AR112" i="7"/>
  <c r="AR120" i="7"/>
  <c r="AR97" i="7"/>
  <c r="AR102" i="7"/>
  <c r="AR110" i="7"/>
  <c r="AR118" i="7"/>
  <c r="AR99" i="7"/>
  <c r="AR122" i="7"/>
  <c r="AR130" i="7"/>
  <c r="AR138" i="7"/>
  <c r="AR121" i="7"/>
  <c r="AR125" i="7"/>
  <c r="AR133" i="7"/>
  <c r="AR141" i="7"/>
  <c r="AR128" i="7"/>
  <c r="AR136" i="7"/>
  <c r="AR144" i="7"/>
  <c r="AR107" i="7"/>
  <c r="AR123" i="7"/>
  <c r="AR131" i="7"/>
  <c r="AR139" i="7"/>
  <c r="AR126" i="7"/>
  <c r="AR134" i="7"/>
  <c r="AR129" i="7"/>
  <c r="AR137" i="7"/>
  <c r="AR127" i="7"/>
  <c r="AR135" i="7"/>
  <c r="AR143" i="7"/>
  <c r="AR149" i="7"/>
  <c r="AR157" i="7"/>
  <c r="AR140" i="7"/>
  <c r="AR152" i="7"/>
  <c r="AR160" i="7"/>
  <c r="AR147" i="7"/>
  <c r="AR155" i="7"/>
  <c r="AR163" i="7"/>
  <c r="AR124" i="7"/>
  <c r="AR150" i="7"/>
  <c r="AR158" i="7"/>
  <c r="AR145" i="7"/>
  <c r="AR153" i="7"/>
  <c r="AR161" i="7"/>
  <c r="AR115" i="7"/>
  <c r="AR148" i="7"/>
  <c r="AR156" i="7"/>
  <c r="AR164" i="7"/>
  <c r="AR132" i="7"/>
  <c r="AR151" i="7"/>
  <c r="AR159" i="7"/>
  <c r="AR168" i="7"/>
  <c r="AR176" i="7"/>
  <c r="AR184" i="7"/>
  <c r="AR154" i="7"/>
  <c r="AR171" i="7"/>
  <c r="AR179" i="7"/>
  <c r="AR187" i="7"/>
  <c r="AR174" i="7"/>
  <c r="AR142" i="7"/>
  <c r="AR165" i="7"/>
  <c r="AR169" i="7"/>
  <c r="AR177" i="7"/>
  <c r="AR185" i="7"/>
  <c r="AR2" i="7"/>
  <c r="AR162" i="7"/>
  <c r="AR172" i="7"/>
  <c r="AR180" i="7"/>
  <c r="AR166" i="7"/>
  <c r="AR167" i="7"/>
  <c r="AR175" i="7"/>
  <c r="AR183" i="7"/>
  <c r="AR146" i="7"/>
  <c r="AR170" i="7"/>
  <c r="AR178" i="7"/>
  <c r="AR186" i="7"/>
  <c r="AJ5" i="7"/>
  <c r="AJ13" i="7"/>
  <c r="AJ8" i="7"/>
  <c r="AJ3" i="7"/>
  <c r="AJ11" i="7"/>
  <c r="AJ6" i="7"/>
  <c r="AJ14" i="7"/>
  <c r="AJ9" i="7"/>
  <c r="AJ4" i="7"/>
  <c r="AJ7" i="7"/>
  <c r="AJ15" i="7"/>
  <c r="AJ12" i="7"/>
  <c r="AJ22" i="7"/>
  <c r="AJ17" i="7"/>
  <c r="AJ20" i="7"/>
  <c r="AJ23" i="7"/>
  <c r="AJ18" i="7"/>
  <c r="AJ21" i="7"/>
  <c r="AJ16" i="7"/>
  <c r="AJ24" i="7"/>
  <c r="AJ26" i="7"/>
  <c r="AJ30" i="7"/>
  <c r="AJ33" i="7"/>
  <c r="AJ28" i="7"/>
  <c r="AJ36" i="7"/>
  <c r="AJ19" i="7"/>
  <c r="AJ31" i="7"/>
  <c r="AJ34" i="7"/>
  <c r="AJ25" i="7"/>
  <c r="AJ29" i="7"/>
  <c r="AJ27" i="7"/>
  <c r="AJ10" i="7"/>
  <c r="AJ42" i="7"/>
  <c r="AJ32" i="7"/>
  <c r="AJ37" i="7"/>
  <c r="AJ45" i="7"/>
  <c r="AJ35" i="7"/>
  <c r="AJ40" i="7"/>
  <c r="AJ43" i="7"/>
  <c r="AJ38" i="7"/>
  <c r="AJ46" i="7"/>
  <c r="AJ41" i="7"/>
  <c r="AJ44" i="7"/>
  <c r="AJ39" i="7"/>
  <c r="AJ51" i="7"/>
  <c r="AJ59" i="7"/>
  <c r="AJ54" i="7"/>
  <c r="AJ49" i="7"/>
  <c r="AJ52" i="7"/>
  <c r="AJ47" i="7"/>
  <c r="AJ55" i="7"/>
  <c r="AJ50" i="7"/>
  <c r="AJ53" i="7"/>
  <c r="AJ48" i="7"/>
  <c r="AJ56" i="7"/>
  <c r="AJ64" i="7"/>
  <c r="AJ58" i="7"/>
  <c r="AJ67" i="7"/>
  <c r="AJ62" i="7"/>
  <c r="AJ70" i="7"/>
  <c r="AJ65" i="7"/>
  <c r="AJ60" i="7"/>
  <c r="AJ68" i="7"/>
  <c r="AJ63" i="7"/>
  <c r="AJ57" i="7"/>
  <c r="AJ66" i="7"/>
  <c r="AJ61" i="7"/>
  <c r="AJ69" i="7"/>
  <c r="AJ72" i="7"/>
  <c r="AJ80" i="7"/>
  <c r="AJ75" i="7"/>
  <c r="AJ83" i="7"/>
  <c r="AJ78" i="7"/>
  <c r="AJ73" i="7"/>
  <c r="AJ81" i="7"/>
  <c r="AJ76" i="7"/>
  <c r="AJ84" i="7"/>
  <c r="AJ71" i="7"/>
  <c r="AJ79" i="7"/>
  <c r="AJ74" i="7"/>
  <c r="AJ82" i="7"/>
  <c r="AJ77" i="7"/>
  <c r="AJ87" i="7"/>
  <c r="AJ95" i="7"/>
  <c r="AJ90" i="7"/>
  <c r="AJ85" i="7"/>
  <c r="AJ93" i="7"/>
  <c r="AJ88" i="7"/>
  <c r="AJ96" i="7"/>
  <c r="AJ91" i="7"/>
  <c r="AJ86" i="7"/>
  <c r="AJ94" i="7"/>
  <c r="AJ92" i="7"/>
  <c r="AJ105" i="7"/>
  <c r="AJ113" i="7"/>
  <c r="AJ89" i="7"/>
  <c r="AJ100" i="7"/>
  <c r="AJ108" i="7"/>
  <c r="AJ116" i="7"/>
  <c r="AJ103" i="7"/>
  <c r="AJ111" i="7"/>
  <c r="AJ119" i="7"/>
  <c r="AJ98" i="7"/>
  <c r="AJ106" i="7"/>
  <c r="AJ114" i="7"/>
  <c r="AJ97" i="7"/>
  <c r="AJ101" i="7"/>
  <c r="AJ109" i="7"/>
  <c r="AJ117" i="7"/>
  <c r="AJ104" i="7"/>
  <c r="AJ112" i="7"/>
  <c r="AJ120" i="7"/>
  <c r="AJ102" i="7"/>
  <c r="AJ110" i="7"/>
  <c r="AJ118" i="7"/>
  <c r="AJ130" i="7"/>
  <c r="AJ138" i="7"/>
  <c r="AJ125" i="7"/>
  <c r="AJ133" i="7"/>
  <c r="AJ141" i="7"/>
  <c r="AJ107" i="7"/>
  <c r="AJ122" i="7"/>
  <c r="AJ128" i="7"/>
  <c r="AJ136" i="7"/>
  <c r="AJ144" i="7"/>
  <c r="AJ123" i="7"/>
  <c r="AJ131" i="7"/>
  <c r="AJ139" i="7"/>
  <c r="AJ126" i="7"/>
  <c r="AJ134" i="7"/>
  <c r="AJ115" i="7"/>
  <c r="AJ129" i="7"/>
  <c r="AJ137" i="7"/>
  <c r="AJ99" i="7"/>
  <c r="AJ121" i="7"/>
  <c r="AJ127" i="7"/>
  <c r="AJ135" i="7"/>
  <c r="AJ143" i="7"/>
  <c r="AJ140" i="7"/>
  <c r="AJ149" i="7"/>
  <c r="AJ157" i="7"/>
  <c r="AJ152" i="7"/>
  <c r="AJ160" i="7"/>
  <c r="AJ124" i="7"/>
  <c r="AJ147" i="7"/>
  <c r="AJ155" i="7"/>
  <c r="AJ163" i="7"/>
  <c r="AJ142" i="7"/>
  <c r="AJ150" i="7"/>
  <c r="AJ158" i="7"/>
  <c r="AJ166" i="7"/>
  <c r="AJ153" i="7"/>
  <c r="AJ161" i="7"/>
  <c r="AJ132" i="7"/>
  <c r="AJ148" i="7"/>
  <c r="AJ156" i="7"/>
  <c r="AJ164" i="7"/>
  <c r="AJ145" i="7"/>
  <c r="AJ151" i="7"/>
  <c r="AJ159" i="7"/>
  <c r="AJ165" i="7"/>
  <c r="AJ154" i="7"/>
  <c r="AJ168" i="7"/>
  <c r="AJ176" i="7"/>
  <c r="AJ184" i="7"/>
  <c r="AJ171" i="7"/>
  <c r="AJ179" i="7"/>
  <c r="AJ187" i="7"/>
  <c r="AJ174" i="7"/>
  <c r="AJ162" i="7"/>
  <c r="AJ169" i="7"/>
  <c r="AJ177" i="7"/>
  <c r="AJ185" i="7"/>
  <c r="AJ2" i="7"/>
  <c r="AJ172" i="7"/>
  <c r="AJ180" i="7"/>
  <c r="AJ146" i="7"/>
  <c r="AJ167" i="7"/>
  <c r="AJ175" i="7"/>
  <c r="AJ183" i="7"/>
  <c r="AJ170" i="7"/>
  <c r="AJ178" i="7"/>
  <c r="AJ186" i="7"/>
  <c r="AB5" i="7"/>
  <c r="AB13" i="7"/>
  <c r="AB8" i="7"/>
  <c r="AB3" i="7"/>
  <c r="AB11" i="7"/>
  <c r="AB6" i="7"/>
  <c r="AB14" i="7"/>
  <c r="AB9" i="7"/>
  <c r="AB4" i="7"/>
  <c r="AB7" i="7"/>
  <c r="AB15" i="7"/>
  <c r="AB22" i="7"/>
  <c r="AB17" i="7"/>
  <c r="AB20" i="7"/>
  <c r="AB23" i="7"/>
  <c r="AB18" i="7"/>
  <c r="AB10" i="7"/>
  <c r="AB21" i="7"/>
  <c r="AB12" i="7"/>
  <c r="AB16" i="7"/>
  <c r="AB24" i="7"/>
  <c r="AB30" i="7"/>
  <c r="AB19" i="7"/>
  <c r="AB33" i="7"/>
  <c r="AB25" i="7"/>
  <c r="AB28" i="7"/>
  <c r="AB36" i="7"/>
  <c r="AB26" i="7"/>
  <c r="AB31" i="7"/>
  <c r="AB34" i="7"/>
  <c r="AB29" i="7"/>
  <c r="AB27" i="7"/>
  <c r="AB42" i="7"/>
  <c r="AB37" i="7"/>
  <c r="AB45" i="7"/>
  <c r="AB40" i="7"/>
  <c r="AB43" i="7"/>
  <c r="AB38" i="7"/>
  <c r="AB46" i="7"/>
  <c r="AB41" i="7"/>
  <c r="AB35" i="7"/>
  <c r="AB44" i="7"/>
  <c r="AB32" i="7"/>
  <c r="AB39" i="7"/>
  <c r="AB51" i="7"/>
  <c r="AB59" i="7"/>
  <c r="AB54" i="7"/>
  <c r="AB49" i="7"/>
  <c r="AB52" i="7"/>
  <c r="AB47" i="7"/>
  <c r="AB55" i="7"/>
  <c r="AB50" i="7"/>
  <c r="AB53" i="7"/>
  <c r="AB48" i="7"/>
  <c r="AB56" i="7"/>
  <c r="AB64" i="7"/>
  <c r="AB67" i="7"/>
  <c r="AB62" i="7"/>
  <c r="AB70" i="7"/>
  <c r="AB57" i="7"/>
  <c r="AB65" i="7"/>
  <c r="AB60" i="7"/>
  <c r="AB68" i="7"/>
  <c r="AB63" i="7"/>
  <c r="AB58" i="7"/>
  <c r="AB66" i="7"/>
  <c r="AB61" i="7"/>
  <c r="AB69" i="7"/>
  <c r="AB72" i="7"/>
  <c r="AB80" i="7"/>
  <c r="AB75" i="7"/>
  <c r="AB83" i="7"/>
  <c r="AB78" i="7"/>
  <c r="AB73" i="7"/>
  <c r="AB81" i="7"/>
  <c r="AB76" i="7"/>
  <c r="AB84" i="7"/>
  <c r="AB71" i="7"/>
  <c r="AB79" i="7"/>
  <c r="AB74" i="7"/>
  <c r="AB82" i="7"/>
  <c r="AB77" i="7"/>
  <c r="AB87" i="7"/>
  <c r="AB95" i="7"/>
  <c r="AB90" i="7"/>
  <c r="AB85" i="7"/>
  <c r="AB93" i="7"/>
  <c r="AB88" i="7"/>
  <c r="AB96" i="7"/>
  <c r="AB91" i="7"/>
  <c r="AB86" i="7"/>
  <c r="AB94" i="7"/>
  <c r="AB92" i="7"/>
  <c r="AB89" i="7"/>
  <c r="AB105" i="7"/>
  <c r="AB113" i="7"/>
  <c r="AB100" i="7"/>
  <c r="AB108" i="7"/>
  <c r="AB116" i="7"/>
  <c r="AB97" i="7"/>
  <c r="AB103" i="7"/>
  <c r="AB111" i="7"/>
  <c r="AB119" i="7"/>
  <c r="AB98" i="7"/>
  <c r="AB106" i="7"/>
  <c r="AB114" i="7"/>
  <c r="AB101" i="7"/>
  <c r="AB109" i="7"/>
  <c r="AB117" i="7"/>
  <c r="AB104" i="7"/>
  <c r="AB112" i="7"/>
  <c r="AB120" i="7"/>
  <c r="AB102" i="7"/>
  <c r="AB110" i="7"/>
  <c r="AB118" i="7"/>
  <c r="AB130" i="7"/>
  <c r="AB138" i="7"/>
  <c r="AB107" i="7"/>
  <c r="AB125" i="7"/>
  <c r="AB133" i="7"/>
  <c r="AB141" i="7"/>
  <c r="AB128" i="7"/>
  <c r="AB136" i="7"/>
  <c r="AB144" i="7"/>
  <c r="AB123" i="7"/>
  <c r="AB131" i="7"/>
  <c r="AB139" i="7"/>
  <c r="AB115" i="7"/>
  <c r="AB126" i="7"/>
  <c r="AB134" i="7"/>
  <c r="AB121" i="7"/>
  <c r="AB122" i="7"/>
  <c r="AB129" i="7"/>
  <c r="AB137" i="7"/>
  <c r="AB127" i="7"/>
  <c r="AB135" i="7"/>
  <c r="AB143" i="7"/>
  <c r="AB99" i="7"/>
  <c r="AB145" i="7"/>
  <c r="AB149" i="7"/>
  <c r="AB157" i="7"/>
  <c r="AB124" i="7"/>
  <c r="AB152" i="7"/>
  <c r="AB160" i="7"/>
  <c r="AB147" i="7"/>
  <c r="AB155" i="7"/>
  <c r="AB163" i="7"/>
  <c r="AB150" i="7"/>
  <c r="AB158" i="7"/>
  <c r="AB166" i="7"/>
  <c r="AB132" i="7"/>
  <c r="AB153" i="7"/>
  <c r="AB161" i="7"/>
  <c r="AB148" i="7"/>
  <c r="AB156" i="7"/>
  <c r="AB164" i="7"/>
  <c r="AB151" i="7"/>
  <c r="AB159" i="7"/>
  <c r="AB154" i="7"/>
  <c r="AB168" i="7"/>
  <c r="AB176" i="7"/>
  <c r="AB184" i="7"/>
  <c r="AB171" i="7"/>
  <c r="AB179" i="7"/>
  <c r="AB187" i="7"/>
  <c r="AB142" i="7"/>
  <c r="AB162" i="7"/>
  <c r="AB174" i="7"/>
  <c r="AB165" i="7"/>
  <c r="AB169" i="7"/>
  <c r="AB177" i="7"/>
  <c r="AB185" i="7"/>
  <c r="AB2" i="7"/>
  <c r="AB146" i="7"/>
  <c r="AB172" i="7"/>
  <c r="AB180" i="7"/>
  <c r="AB167" i="7"/>
  <c r="AB175" i="7"/>
  <c r="AB183" i="7"/>
  <c r="AB140" i="7"/>
  <c r="AB170" i="7"/>
  <c r="AB178" i="7"/>
  <c r="AB186" i="7"/>
  <c r="T5" i="7"/>
  <c r="T13" i="7"/>
  <c r="T8" i="7"/>
  <c r="T3" i="7"/>
  <c r="T11" i="7"/>
  <c r="T6" i="7"/>
  <c r="T14" i="7"/>
  <c r="T9" i="7"/>
  <c r="T4" i="7"/>
  <c r="T7" i="7"/>
  <c r="T15" i="7"/>
  <c r="T22" i="7"/>
  <c r="T17" i="7"/>
  <c r="T20" i="7"/>
  <c r="T10" i="7"/>
  <c r="T23" i="7"/>
  <c r="T12" i="7"/>
  <c r="T18" i="7"/>
  <c r="T21" i="7"/>
  <c r="T16" i="7"/>
  <c r="T24" i="7"/>
  <c r="T30" i="7"/>
  <c r="T33" i="7"/>
  <c r="T28" i="7"/>
  <c r="T36" i="7"/>
  <c r="T31" i="7"/>
  <c r="T34" i="7"/>
  <c r="T29" i="7"/>
  <c r="T19" i="7"/>
  <c r="T25" i="7"/>
  <c r="T27" i="7"/>
  <c r="T42" i="7"/>
  <c r="T26" i="7"/>
  <c r="T37" i="7"/>
  <c r="T45" i="7"/>
  <c r="T35" i="7"/>
  <c r="T40" i="7"/>
  <c r="T43" i="7"/>
  <c r="T38" i="7"/>
  <c r="T46" i="7"/>
  <c r="T32" i="7"/>
  <c r="T41" i="7"/>
  <c r="T44" i="7"/>
  <c r="T39" i="7"/>
  <c r="T51" i="7"/>
  <c r="T59" i="7"/>
  <c r="T54" i="7"/>
  <c r="T49" i="7"/>
  <c r="T52" i="7"/>
  <c r="T47" i="7"/>
  <c r="T55" i="7"/>
  <c r="T50" i="7"/>
  <c r="T53" i="7"/>
  <c r="T48" i="7"/>
  <c r="T56" i="7"/>
  <c r="T57" i="7"/>
  <c r="T64" i="7"/>
  <c r="T67" i="7"/>
  <c r="T62" i="7"/>
  <c r="T70" i="7"/>
  <c r="T58" i="7"/>
  <c r="T65" i="7"/>
  <c r="T60" i="7"/>
  <c r="T68" i="7"/>
  <c r="T63" i="7"/>
  <c r="T66" i="7"/>
  <c r="T61" i="7"/>
  <c r="T69" i="7"/>
  <c r="T72" i="7"/>
  <c r="T80" i="7"/>
  <c r="T75" i="7"/>
  <c r="T83" i="7"/>
  <c r="T78" i="7"/>
  <c r="T73" i="7"/>
  <c r="T81" i="7"/>
  <c r="T76" i="7"/>
  <c r="T84" i="7"/>
  <c r="T71" i="7"/>
  <c r="T79" i="7"/>
  <c r="T74" i="7"/>
  <c r="T82" i="7"/>
  <c r="T77" i="7"/>
  <c r="T87" i="7"/>
  <c r="T95" i="7"/>
  <c r="T90" i="7"/>
  <c r="T85" i="7"/>
  <c r="T93" i="7"/>
  <c r="T88" i="7"/>
  <c r="T96" i="7"/>
  <c r="T91" i="7"/>
  <c r="T86" i="7"/>
  <c r="T94" i="7"/>
  <c r="T92" i="7"/>
  <c r="T97" i="7"/>
  <c r="T105" i="7"/>
  <c r="T113" i="7"/>
  <c r="T100" i="7"/>
  <c r="T108" i="7"/>
  <c r="T116" i="7"/>
  <c r="T103" i="7"/>
  <c r="T111" i="7"/>
  <c r="T119" i="7"/>
  <c r="T98" i="7"/>
  <c r="T106" i="7"/>
  <c r="T114" i="7"/>
  <c r="T101" i="7"/>
  <c r="T109" i="7"/>
  <c r="T117" i="7"/>
  <c r="T104" i="7"/>
  <c r="T112" i="7"/>
  <c r="T120" i="7"/>
  <c r="T89" i="7"/>
  <c r="T102" i="7"/>
  <c r="T110" i="7"/>
  <c r="T118" i="7"/>
  <c r="T107" i="7"/>
  <c r="T130" i="7"/>
  <c r="T138" i="7"/>
  <c r="T125" i="7"/>
  <c r="T133" i="7"/>
  <c r="T141" i="7"/>
  <c r="T122" i="7"/>
  <c r="T128" i="7"/>
  <c r="T136" i="7"/>
  <c r="T144" i="7"/>
  <c r="T115" i="7"/>
  <c r="T121" i="7"/>
  <c r="T123" i="7"/>
  <c r="T131" i="7"/>
  <c r="T139" i="7"/>
  <c r="T126" i="7"/>
  <c r="T134" i="7"/>
  <c r="T99" i="7"/>
  <c r="T129" i="7"/>
  <c r="T137" i="7"/>
  <c r="T127" i="7"/>
  <c r="T135" i="7"/>
  <c r="T143" i="7"/>
  <c r="T124" i="7"/>
  <c r="T149" i="7"/>
  <c r="T157" i="7"/>
  <c r="T165" i="7"/>
  <c r="T152" i="7"/>
  <c r="T160" i="7"/>
  <c r="T145" i="7"/>
  <c r="T147" i="7"/>
  <c r="T155" i="7"/>
  <c r="T163" i="7"/>
  <c r="T132" i="7"/>
  <c r="T142" i="7"/>
  <c r="T150" i="7"/>
  <c r="T158" i="7"/>
  <c r="T166" i="7"/>
  <c r="T153" i="7"/>
  <c r="T161" i="7"/>
  <c r="T148" i="7"/>
  <c r="T156" i="7"/>
  <c r="T164" i="7"/>
  <c r="T140" i="7"/>
  <c r="T151" i="7"/>
  <c r="T159" i="7"/>
  <c r="T168" i="7"/>
  <c r="T176" i="7"/>
  <c r="T184" i="7"/>
  <c r="T162" i="7"/>
  <c r="T171" i="7"/>
  <c r="T179" i="7"/>
  <c r="T187" i="7"/>
  <c r="T174" i="7"/>
  <c r="T146" i="7"/>
  <c r="T169" i="7"/>
  <c r="T177" i="7"/>
  <c r="T185" i="7"/>
  <c r="T2" i="7"/>
  <c r="T172" i="7"/>
  <c r="T180" i="7"/>
  <c r="T167" i="7"/>
  <c r="T175" i="7"/>
  <c r="T183" i="7"/>
  <c r="T154" i="7"/>
  <c r="T170" i="7"/>
  <c r="T178" i="7"/>
  <c r="T186" i="7"/>
  <c r="L5" i="7"/>
  <c r="L13" i="7"/>
  <c r="L8" i="7"/>
  <c r="L3" i="7"/>
  <c r="L11" i="7"/>
  <c r="L6" i="7"/>
  <c r="L14" i="7"/>
  <c r="L9" i="7"/>
  <c r="L4" i="7"/>
  <c r="L7" i="7"/>
  <c r="L15" i="7"/>
  <c r="L22" i="7"/>
  <c r="L10" i="7"/>
  <c r="L17" i="7"/>
  <c r="L12" i="7"/>
  <c r="L20" i="7"/>
  <c r="L23" i="7"/>
  <c r="L18" i="7"/>
  <c r="L21" i="7"/>
  <c r="L16" i="7"/>
  <c r="L24" i="7"/>
  <c r="L30" i="7"/>
  <c r="L26" i="7"/>
  <c r="L33" i="7"/>
  <c r="L28" i="7"/>
  <c r="L36" i="7"/>
  <c r="L31" i="7"/>
  <c r="L25" i="7"/>
  <c r="L34" i="7"/>
  <c r="L19" i="7"/>
  <c r="L29" i="7"/>
  <c r="L27" i="7"/>
  <c r="L42" i="7"/>
  <c r="L37" i="7"/>
  <c r="L45" i="7"/>
  <c r="L40" i="7"/>
  <c r="L32" i="7"/>
  <c r="L43" i="7"/>
  <c r="L38" i="7"/>
  <c r="L46" i="7"/>
  <c r="L41" i="7"/>
  <c r="L35" i="7"/>
  <c r="L44" i="7"/>
  <c r="L39" i="7"/>
  <c r="L51" i="7"/>
  <c r="L59" i="7"/>
  <c r="L54" i="7"/>
  <c r="L49" i="7"/>
  <c r="L52" i="7"/>
  <c r="L47" i="7"/>
  <c r="L55" i="7"/>
  <c r="L50" i="7"/>
  <c r="L53" i="7"/>
  <c r="L48" i="7"/>
  <c r="L56" i="7"/>
  <c r="L58" i="7"/>
  <c r="L64" i="7"/>
  <c r="L67" i="7"/>
  <c r="L62" i="7"/>
  <c r="L70" i="7"/>
  <c r="L65" i="7"/>
  <c r="L60" i="7"/>
  <c r="L68" i="7"/>
  <c r="L57" i="7"/>
  <c r="L63" i="7"/>
  <c r="L66" i="7"/>
  <c r="L61" i="7"/>
  <c r="L69" i="7"/>
  <c r="L72" i="7"/>
  <c r="L80" i="7"/>
  <c r="L75" i="7"/>
  <c r="L83" i="7"/>
  <c r="L78" i="7"/>
  <c r="L73" i="7"/>
  <c r="L81" i="7"/>
  <c r="L76" i="7"/>
  <c r="L84" i="7"/>
  <c r="L79" i="7"/>
  <c r="L74" i="7"/>
  <c r="L82" i="7"/>
  <c r="L71" i="7"/>
  <c r="L77" i="7"/>
  <c r="L87" i="7"/>
  <c r="L95" i="7"/>
  <c r="L90" i="7"/>
  <c r="L85" i="7"/>
  <c r="L93" i="7"/>
  <c r="L88" i="7"/>
  <c r="L96" i="7"/>
  <c r="L91" i="7"/>
  <c r="L86" i="7"/>
  <c r="L94" i="7"/>
  <c r="L92" i="7"/>
  <c r="L105" i="7"/>
  <c r="L113" i="7"/>
  <c r="L100" i="7"/>
  <c r="L108" i="7"/>
  <c r="L116" i="7"/>
  <c r="L103" i="7"/>
  <c r="L111" i="7"/>
  <c r="L119" i="7"/>
  <c r="L98" i="7"/>
  <c r="L106" i="7"/>
  <c r="L114" i="7"/>
  <c r="L101" i="7"/>
  <c r="L109" i="7"/>
  <c r="L117" i="7"/>
  <c r="L104" i="7"/>
  <c r="L112" i="7"/>
  <c r="L120" i="7"/>
  <c r="L89" i="7"/>
  <c r="L97" i="7"/>
  <c r="L102" i="7"/>
  <c r="L110" i="7"/>
  <c r="L118" i="7"/>
  <c r="L130" i="7"/>
  <c r="L138" i="7"/>
  <c r="L121" i="7"/>
  <c r="L125" i="7"/>
  <c r="L133" i="7"/>
  <c r="L141" i="7"/>
  <c r="L115" i="7"/>
  <c r="L128" i="7"/>
  <c r="L136" i="7"/>
  <c r="L144" i="7"/>
  <c r="L123" i="7"/>
  <c r="L131" i="7"/>
  <c r="L139" i="7"/>
  <c r="L99" i="7"/>
  <c r="L126" i="7"/>
  <c r="L134" i="7"/>
  <c r="L129" i="7"/>
  <c r="L137" i="7"/>
  <c r="L107" i="7"/>
  <c r="L122" i="7"/>
  <c r="L127" i="7"/>
  <c r="L135" i="7"/>
  <c r="L143" i="7"/>
  <c r="L149" i="7"/>
  <c r="L157" i="7"/>
  <c r="L165" i="7"/>
  <c r="L152" i="7"/>
  <c r="L160" i="7"/>
  <c r="L132" i="7"/>
  <c r="L147" i="7"/>
  <c r="L155" i="7"/>
  <c r="L163" i="7"/>
  <c r="L150" i="7"/>
  <c r="L158" i="7"/>
  <c r="L166" i="7"/>
  <c r="L145" i="7"/>
  <c r="L153" i="7"/>
  <c r="L161" i="7"/>
  <c r="L140" i="7"/>
  <c r="L148" i="7"/>
  <c r="L156" i="7"/>
  <c r="L164" i="7"/>
  <c r="L151" i="7"/>
  <c r="L159" i="7"/>
  <c r="L162" i="7"/>
  <c r="L168" i="7"/>
  <c r="L176" i="7"/>
  <c r="L184" i="7"/>
  <c r="L124" i="7"/>
  <c r="L142" i="7"/>
  <c r="L171" i="7"/>
  <c r="L179" i="7"/>
  <c r="L187" i="7"/>
  <c r="L146" i="7"/>
  <c r="L174" i="7"/>
  <c r="L169" i="7"/>
  <c r="L177" i="7"/>
  <c r="L185" i="7"/>
  <c r="L2" i="7"/>
  <c r="L172" i="7"/>
  <c r="L180" i="7"/>
  <c r="L154" i="7"/>
  <c r="L167" i="7"/>
  <c r="L175" i="7"/>
  <c r="L183" i="7"/>
  <c r="L170" i="7"/>
  <c r="L178" i="7"/>
  <c r="L186" i="7"/>
  <c r="K307" i="5"/>
  <c r="AZ2" i="7"/>
  <c r="AL2" i="7"/>
  <c r="E187" i="7"/>
  <c r="M186" i="7"/>
  <c r="AY184" i="7"/>
  <c r="AL183" i="7"/>
  <c r="AR181" i="7"/>
  <c r="L181" i="7"/>
  <c r="AE180" i="7"/>
  <c r="AC178" i="7"/>
  <c r="AB173" i="7"/>
  <c r="B171" i="7"/>
  <c r="C249" i="6"/>
  <c r="D249" i="6"/>
  <c r="E249" i="6"/>
  <c r="F249" i="6"/>
  <c r="G249" i="6"/>
  <c r="H249" i="6"/>
  <c r="I249" i="6"/>
  <c r="J249" i="6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K249" i="6"/>
  <c r="L249" i="6"/>
  <c r="M249" i="6"/>
  <c r="N249" i="6"/>
  <c r="O249" i="6"/>
  <c r="P249" i="6"/>
  <c r="Q249" i="6"/>
  <c r="R249" i="6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S249" i="6"/>
  <c r="T249" i="6"/>
  <c r="U249" i="6"/>
  <c r="V249" i="6"/>
  <c r="W249" i="6"/>
  <c r="X249" i="6"/>
  <c r="Y249" i="6"/>
  <c r="Z249" i="6"/>
  <c r="Z250" i="6" s="1"/>
  <c r="Z251" i="6" s="1"/>
  <c r="Z252" i="6" s="1"/>
  <c r="Z253" i="6" s="1"/>
  <c r="Z254" i="6" s="1"/>
  <c r="Z255" i="6" s="1"/>
  <c r="Z256" i="6" s="1"/>
  <c r="Z257" i="6" s="1"/>
  <c r="Z258" i="6" s="1"/>
  <c r="Z259" i="6" s="1"/>
  <c r="Z260" i="6" s="1"/>
  <c r="Z261" i="6" s="1"/>
  <c r="Z262" i="6" s="1"/>
  <c r="Z263" i="6" s="1"/>
  <c r="Z264" i="6" s="1"/>
  <c r="Z265" i="6" s="1"/>
  <c r="Z266" i="6" s="1"/>
  <c r="Z267" i="6" s="1"/>
  <c r="Z268" i="6" s="1"/>
  <c r="Z269" i="6" s="1"/>
  <c r="Z270" i="6" s="1"/>
  <c r="Z271" i="6" s="1"/>
  <c r="Z272" i="6" s="1"/>
  <c r="Z273" i="6" s="1"/>
  <c r="Z274" i="6" s="1"/>
  <c r="Z275" i="6" s="1"/>
  <c r="Z276" i="6" s="1"/>
  <c r="Z277" i="6" s="1"/>
  <c r="Z278" i="6" s="1"/>
  <c r="Z279" i="6" s="1"/>
  <c r="Z280" i="6" s="1"/>
  <c r="Z281" i="6" s="1"/>
  <c r="Z282" i="6" s="1"/>
  <c r="Z283" i="6" s="1"/>
  <c r="Z284" i="6" s="1"/>
  <c r="Z285" i="6" s="1"/>
  <c r="AA249" i="6"/>
  <c r="AB249" i="6"/>
  <c r="AC249" i="6"/>
  <c r="AD249" i="6"/>
  <c r="AE249" i="6"/>
  <c r="AF249" i="6"/>
  <c r="AG249" i="6"/>
  <c r="AH249" i="6"/>
  <c r="AH250" i="6" s="1"/>
  <c r="AH251" i="6" s="1"/>
  <c r="AH252" i="6" s="1"/>
  <c r="AH253" i="6" s="1"/>
  <c r="AH254" i="6" s="1"/>
  <c r="AH255" i="6" s="1"/>
  <c r="AH256" i="6" s="1"/>
  <c r="AH257" i="6" s="1"/>
  <c r="AH258" i="6" s="1"/>
  <c r="AH259" i="6" s="1"/>
  <c r="AH260" i="6" s="1"/>
  <c r="AH261" i="6" s="1"/>
  <c r="AH262" i="6" s="1"/>
  <c r="AH263" i="6" s="1"/>
  <c r="AH264" i="6" s="1"/>
  <c r="AH265" i="6" s="1"/>
  <c r="AH266" i="6" s="1"/>
  <c r="AH267" i="6" s="1"/>
  <c r="AH268" i="6" s="1"/>
  <c r="AH269" i="6" s="1"/>
  <c r="AH270" i="6" s="1"/>
  <c r="AH271" i="6" s="1"/>
  <c r="AH272" i="6" s="1"/>
  <c r="AH273" i="6" s="1"/>
  <c r="AH274" i="6" s="1"/>
  <c r="AH275" i="6" s="1"/>
  <c r="AH276" i="6" s="1"/>
  <c r="AH277" i="6" s="1"/>
  <c r="AH278" i="6" s="1"/>
  <c r="AH279" i="6" s="1"/>
  <c r="AH280" i="6" s="1"/>
  <c r="AH281" i="6" s="1"/>
  <c r="AH282" i="6" s="1"/>
  <c r="AH283" i="6" s="1"/>
  <c r="AH284" i="6" s="1"/>
  <c r="AH285" i="6" s="1"/>
  <c r="AH286" i="6" s="1"/>
  <c r="AH287" i="6" s="1"/>
  <c r="AI249" i="6"/>
  <c r="AJ249" i="6"/>
  <c r="AK249" i="6"/>
  <c r="AL249" i="6"/>
  <c r="AM249" i="6"/>
  <c r="AN249" i="6"/>
  <c r="AO249" i="6"/>
  <c r="AP249" i="6"/>
  <c r="AP250" i="6" s="1"/>
  <c r="AP251" i="6" s="1"/>
  <c r="AP252" i="6" s="1"/>
  <c r="AP253" i="6" s="1"/>
  <c r="AP254" i="6" s="1"/>
  <c r="AP255" i="6" s="1"/>
  <c r="AP256" i="6" s="1"/>
  <c r="AP257" i="6" s="1"/>
  <c r="AP258" i="6" s="1"/>
  <c r="AP259" i="6" s="1"/>
  <c r="AP260" i="6" s="1"/>
  <c r="AP261" i="6" s="1"/>
  <c r="AP262" i="6" s="1"/>
  <c r="AP263" i="6" s="1"/>
  <c r="AP264" i="6" s="1"/>
  <c r="AP265" i="6" s="1"/>
  <c r="AP266" i="6" s="1"/>
  <c r="AP267" i="6" s="1"/>
  <c r="AP268" i="6" s="1"/>
  <c r="AP269" i="6" s="1"/>
  <c r="AP270" i="6" s="1"/>
  <c r="AP271" i="6" s="1"/>
  <c r="AP272" i="6" s="1"/>
  <c r="AP273" i="6" s="1"/>
  <c r="AP274" i="6" s="1"/>
  <c r="AP275" i="6" s="1"/>
  <c r="AP276" i="6" s="1"/>
  <c r="AP277" i="6" s="1"/>
  <c r="AP278" i="6" s="1"/>
  <c r="AP279" i="6" s="1"/>
  <c r="AP280" i="6" s="1"/>
  <c r="AP281" i="6" s="1"/>
  <c r="AP282" i="6" s="1"/>
  <c r="AP283" i="6" s="1"/>
  <c r="AP284" i="6" s="1"/>
  <c r="AP285" i="6" s="1"/>
  <c r="AP286" i="6" s="1"/>
  <c r="AP287" i="6" s="1"/>
  <c r="AP288" i="6" s="1"/>
  <c r="AP289" i="6" s="1"/>
  <c r="AP290" i="6" s="1"/>
  <c r="AP291" i="6" s="1"/>
  <c r="AP292" i="6" s="1"/>
  <c r="AP293" i="6" s="1"/>
  <c r="AP294" i="6" s="1"/>
  <c r="AP295" i="6" s="1"/>
  <c r="AP296" i="6" s="1"/>
  <c r="AP297" i="6" s="1"/>
  <c r="AP298" i="6" s="1"/>
  <c r="AP299" i="6" s="1"/>
  <c r="AP300" i="6" s="1"/>
  <c r="AP301" i="6" s="1"/>
  <c r="AP302" i="6" s="1"/>
  <c r="AP303" i="6" s="1"/>
  <c r="AP304" i="6" s="1"/>
  <c r="AP305" i="6" s="1"/>
  <c r="AP306" i="6" s="1"/>
  <c r="AP307" i="6" s="1"/>
  <c r="AP308" i="6" s="1"/>
  <c r="AP309" i="6" s="1"/>
  <c r="AP310" i="6" s="1"/>
  <c r="AP311" i="6" s="1"/>
  <c r="AP312" i="6" s="1"/>
  <c r="AP313" i="6" s="1"/>
  <c r="AP314" i="6" s="1"/>
  <c r="AP315" i="6" s="1"/>
  <c r="AP316" i="6" s="1"/>
  <c r="AP317" i="6" s="1"/>
  <c r="AP318" i="6" s="1"/>
  <c r="AP319" i="6" s="1"/>
  <c r="AP320" i="6" s="1"/>
  <c r="AP321" i="6" s="1"/>
  <c r="AP322" i="6" s="1"/>
  <c r="AP323" i="6" s="1"/>
  <c r="AQ249" i="6"/>
  <c r="AR249" i="6"/>
  <c r="AS249" i="6"/>
  <c r="AT249" i="6"/>
  <c r="AU249" i="6"/>
  <c r="AV249" i="6"/>
  <c r="AW249" i="6"/>
  <c r="AX249" i="6"/>
  <c r="AX250" i="6" s="1"/>
  <c r="AX251" i="6" s="1"/>
  <c r="AX252" i="6" s="1"/>
  <c r="AX253" i="6" s="1"/>
  <c r="AX254" i="6" s="1"/>
  <c r="AX255" i="6" s="1"/>
  <c r="AX256" i="6" s="1"/>
  <c r="AX257" i="6" s="1"/>
  <c r="AX258" i="6" s="1"/>
  <c r="AX259" i="6" s="1"/>
  <c r="AX260" i="6" s="1"/>
  <c r="AX261" i="6" s="1"/>
  <c r="AX262" i="6" s="1"/>
  <c r="AX263" i="6" s="1"/>
  <c r="AX264" i="6" s="1"/>
  <c r="AX265" i="6" s="1"/>
  <c r="AX266" i="6" s="1"/>
  <c r="AX267" i="6" s="1"/>
  <c r="AX268" i="6" s="1"/>
  <c r="AX269" i="6" s="1"/>
  <c r="AX270" i="6" s="1"/>
  <c r="AX271" i="6" s="1"/>
  <c r="AX272" i="6" s="1"/>
  <c r="AX273" i="6" s="1"/>
  <c r="AX274" i="6" s="1"/>
  <c r="AX275" i="6" s="1"/>
  <c r="AX276" i="6" s="1"/>
  <c r="AX277" i="6" s="1"/>
  <c r="AX278" i="6" s="1"/>
  <c r="AX279" i="6" s="1"/>
  <c r="AX280" i="6" s="1"/>
  <c r="AX281" i="6" s="1"/>
  <c r="AX282" i="6" s="1"/>
  <c r="AX283" i="6" s="1"/>
  <c r="AX284" i="6" s="1"/>
  <c r="AX285" i="6" s="1"/>
  <c r="AX286" i="6" s="1"/>
  <c r="AX287" i="6" s="1"/>
  <c r="AX288" i="6" s="1"/>
  <c r="AX289" i="6" s="1"/>
  <c r="AX290" i="6" s="1"/>
  <c r="AX291" i="6" s="1"/>
  <c r="AX292" i="6" s="1"/>
  <c r="AX293" i="6" s="1"/>
  <c r="AX294" i="6" s="1"/>
  <c r="AX295" i="6" s="1"/>
  <c r="AX296" i="6" s="1"/>
  <c r="AX297" i="6" s="1"/>
  <c r="AX298" i="6" s="1"/>
  <c r="AX299" i="6" s="1"/>
  <c r="AX300" i="6" s="1"/>
  <c r="AX301" i="6" s="1"/>
  <c r="AX302" i="6" s="1"/>
  <c r="AX303" i="6" s="1"/>
  <c r="AX304" i="6" s="1"/>
  <c r="AX305" i="6" s="1"/>
  <c r="AX306" i="6" s="1"/>
  <c r="AX307" i="6" s="1"/>
  <c r="AX308" i="6" s="1"/>
  <c r="AX309" i="6" s="1"/>
  <c r="AX310" i="6" s="1"/>
  <c r="AX311" i="6" s="1"/>
  <c r="AX312" i="6" s="1"/>
  <c r="AX313" i="6" s="1"/>
  <c r="AX314" i="6" s="1"/>
  <c r="AX315" i="6" s="1"/>
  <c r="AX316" i="6" s="1"/>
  <c r="AX317" i="6" s="1"/>
  <c r="AX318" i="6" s="1"/>
  <c r="AX319" i="6" s="1"/>
  <c r="AY249" i="6"/>
  <c r="AZ249" i="6"/>
  <c r="C250" i="6"/>
  <c r="D250" i="6"/>
  <c r="E250" i="6"/>
  <c r="F250" i="6"/>
  <c r="G250" i="6"/>
  <c r="H250" i="6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I250" i="6"/>
  <c r="K250" i="6"/>
  <c r="L250" i="6"/>
  <c r="M250" i="6"/>
  <c r="N250" i="6"/>
  <c r="O250" i="6"/>
  <c r="P250" i="6"/>
  <c r="P251" i="6" s="1"/>
  <c r="P252" i="6" s="1"/>
  <c r="P253" i="6" s="1"/>
  <c r="Q250" i="6"/>
  <c r="S250" i="6"/>
  <c r="T250" i="6"/>
  <c r="U250" i="6"/>
  <c r="V250" i="6"/>
  <c r="W250" i="6"/>
  <c r="X250" i="6"/>
  <c r="X251" i="6" s="1"/>
  <c r="X252" i="6" s="1"/>
  <c r="X253" i="6" s="1"/>
  <c r="X254" i="6" s="1"/>
  <c r="X255" i="6" s="1"/>
  <c r="X256" i="6" s="1"/>
  <c r="X257" i="6" s="1"/>
  <c r="X258" i="6" s="1"/>
  <c r="X259" i="6" s="1"/>
  <c r="X260" i="6" s="1"/>
  <c r="X261" i="6" s="1"/>
  <c r="X262" i="6" s="1"/>
  <c r="X263" i="6" s="1"/>
  <c r="X264" i="6" s="1"/>
  <c r="X265" i="6" s="1"/>
  <c r="X266" i="6" s="1"/>
  <c r="X267" i="6" s="1"/>
  <c r="X268" i="6" s="1"/>
  <c r="X269" i="6" s="1"/>
  <c r="X270" i="6" s="1"/>
  <c r="X271" i="6" s="1"/>
  <c r="Y250" i="6"/>
  <c r="AA250" i="6"/>
  <c r="AB250" i="6"/>
  <c r="AC250" i="6"/>
  <c r="AD250" i="6"/>
  <c r="AE250" i="6"/>
  <c r="AF250" i="6"/>
  <c r="AF251" i="6" s="1"/>
  <c r="AF252" i="6" s="1"/>
  <c r="AF253" i="6" s="1"/>
  <c r="AG250" i="6"/>
  <c r="AI250" i="6"/>
  <c r="AJ250" i="6"/>
  <c r="AK250" i="6"/>
  <c r="AL250" i="6"/>
  <c r="AM250" i="6"/>
  <c r="AN250" i="6"/>
  <c r="AN251" i="6" s="1"/>
  <c r="AN252" i="6" s="1"/>
  <c r="AN253" i="6" s="1"/>
  <c r="AO250" i="6"/>
  <c r="AQ250" i="6"/>
  <c r="AR250" i="6"/>
  <c r="AS250" i="6"/>
  <c r="AT250" i="6"/>
  <c r="AU250" i="6"/>
  <c r="AV250" i="6"/>
  <c r="AV251" i="6" s="1"/>
  <c r="AV252" i="6" s="1"/>
  <c r="AV253" i="6" s="1"/>
  <c r="AW250" i="6"/>
  <c r="AY250" i="6"/>
  <c r="AZ250" i="6"/>
  <c r="C251" i="6"/>
  <c r="D251" i="6"/>
  <c r="E251" i="6"/>
  <c r="F251" i="6"/>
  <c r="F252" i="6" s="1"/>
  <c r="F253" i="6" s="1"/>
  <c r="F254" i="6" s="1"/>
  <c r="G251" i="6"/>
  <c r="I251" i="6"/>
  <c r="K251" i="6"/>
  <c r="L251" i="6"/>
  <c r="M251" i="6"/>
  <c r="N251" i="6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72" i="6" s="1"/>
  <c r="N273" i="6" s="1"/>
  <c r="N274" i="6" s="1"/>
  <c r="N275" i="6" s="1"/>
  <c r="N276" i="6" s="1"/>
  <c r="N277" i="6" s="1"/>
  <c r="N278" i="6" s="1"/>
  <c r="N279" i="6" s="1"/>
  <c r="N280" i="6" s="1"/>
  <c r="N281" i="6" s="1"/>
  <c r="N282" i="6" s="1"/>
  <c r="N283" i="6" s="1"/>
  <c r="N284" i="6" s="1"/>
  <c r="N285" i="6" s="1"/>
  <c r="N286" i="6" s="1"/>
  <c r="N287" i="6" s="1"/>
  <c r="N288" i="6" s="1"/>
  <c r="N289" i="6" s="1"/>
  <c r="N290" i="6" s="1"/>
  <c r="N291" i="6" s="1"/>
  <c r="N292" i="6" s="1"/>
  <c r="N293" i="6" s="1"/>
  <c r="N294" i="6" s="1"/>
  <c r="N295" i="6" s="1"/>
  <c r="N296" i="6" s="1"/>
  <c r="N297" i="6" s="1"/>
  <c r="N298" i="6" s="1"/>
  <c r="N299" i="6" s="1"/>
  <c r="N300" i="6" s="1"/>
  <c r="N301" i="6" s="1"/>
  <c r="N302" i="6" s="1"/>
  <c r="N303" i="6" s="1"/>
  <c r="N304" i="6" s="1"/>
  <c r="N305" i="6" s="1"/>
  <c r="N306" i="6" s="1"/>
  <c r="N307" i="6" s="1"/>
  <c r="N308" i="6" s="1"/>
  <c r="N309" i="6" s="1"/>
  <c r="N310" i="6" s="1"/>
  <c r="N311" i="6" s="1"/>
  <c r="N312" i="6" s="1"/>
  <c r="N313" i="6" s="1"/>
  <c r="N314" i="6" s="1"/>
  <c r="N315" i="6" s="1"/>
  <c r="N316" i="6" s="1"/>
  <c r="N317" i="6" s="1"/>
  <c r="N318" i="6" s="1"/>
  <c r="N319" i="6" s="1"/>
  <c r="N320" i="6" s="1"/>
  <c r="N321" i="6" s="1"/>
  <c r="O251" i="6"/>
  <c r="Q251" i="6"/>
  <c r="S251" i="6"/>
  <c r="T251" i="6"/>
  <c r="U251" i="6"/>
  <c r="V251" i="6"/>
  <c r="V252" i="6" s="1"/>
  <c r="V253" i="6" s="1"/>
  <c r="V254" i="6" s="1"/>
  <c r="W251" i="6"/>
  <c r="Y251" i="6"/>
  <c r="AA251" i="6"/>
  <c r="AB251" i="6"/>
  <c r="AC251" i="6"/>
  <c r="AD251" i="6"/>
  <c r="AD252" i="6" s="1"/>
  <c r="AD253" i="6" s="1"/>
  <c r="AD254" i="6" s="1"/>
  <c r="AE251" i="6"/>
  <c r="AG251" i="6"/>
  <c r="AI251" i="6"/>
  <c r="AJ251" i="6"/>
  <c r="AK251" i="6"/>
  <c r="AL251" i="6"/>
  <c r="AL252" i="6" s="1"/>
  <c r="AL253" i="6" s="1"/>
  <c r="AL254" i="6" s="1"/>
  <c r="AL255" i="6" s="1"/>
  <c r="AL256" i="6" s="1"/>
  <c r="AL257" i="6" s="1"/>
  <c r="AL258" i="6" s="1"/>
  <c r="AL259" i="6" s="1"/>
  <c r="AL260" i="6" s="1"/>
  <c r="AL261" i="6" s="1"/>
  <c r="AL262" i="6" s="1"/>
  <c r="AL263" i="6" s="1"/>
  <c r="AL264" i="6" s="1"/>
  <c r="AL265" i="6" s="1"/>
  <c r="AL266" i="6" s="1"/>
  <c r="AL267" i="6" s="1"/>
  <c r="AL268" i="6" s="1"/>
  <c r="AL269" i="6" s="1"/>
  <c r="AL270" i="6" s="1"/>
  <c r="AL271" i="6" s="1"/>
  <c r="AM251" i="6"/>
  <c r="AO251" i="6"/>
  <c r="AQ251" i="6"/>
  <c r="AR251" i="6"/>
  <c r="AS251" i="6"/>
  <c r="AT251" i="6"/>
  <c r="AT252" i="6" s="1"/>
  <c r="AT253" i="6" s="1"/>
  <c r="AT254" i="6" s="1"/>
  <c r="AT255" i="6" s="1"/>
  <c r="AT256" i="6" s="1"/>
  <c r="AT257" i="6" s="1"/>
  <c r="AT258" i="6" s="1"/>
  <c r="AT259" i="6" s="1"/>
  <c r="AT260" i="6" s="1"/>
  <c r="AT261" i="6" s="1"/>
  <c r="AT262" i="6" s="1"/>
  <c r="AT263" i="6" s="1"/>
  <c r="AT264" i="6" s="1"/>
  <c r="AT265" i="6" s="1"/>
  <c r="AT266" i="6" s="1"/>
  <c r="AT267" i="6" s="1"/>
  <c r="AT268" i="6" s="1"/>
  <c r="AT269" i="6" s="1"/>
  <c r="AT270" i="6" s="1"/>
  <c r="AT271" i="6" s="1"/>
  <c r="AT272" i="6" s="1"/>
  <c r="AT273" i="6" s="1"/>
  <c r="AT274" i="6" s="1"/>
  <c r="AT275" i="6" s="1"/>
  <c r="AT276" i="6" s="1"/>
  <c r="AT277" i="6" s="1"/>
  <c r="AT278" i="6" s="1"/>
  <c r="AT279" i="6" s="1"/>
  <c r="AT280" i="6" s="1"/>
  <c r="AT281" i="6" s="1"/>
  <c r="AT282" i="6" s="1"/>
  <c r="AT283" i="6" s="1"/>
  <c r="AT284" i="6" s="1"/>
  <c r="AT285" i="6" s="1"/>
  <c r="AT286" i="6" s="1"/>
  <c r="AT287" i="6" s="1"/>
  <c r="AT288" i="6" s="1"/>
  <c r="AT289" i="6" s="1"/>
  <c r="AT290" i="6" s="1"/>
  <c r="AT291" i="6" s="1"/>
  <c r="AT292" i="6" s="1"/>
  <c r="AT293" i="6" s="1"/>
  <c r="AT294" i="6" s="1"/>
  <c r="AT295" i="6" s="1"/>
  <c r="AT296" i="6" s="1"/>
  <c r="AT297" i="6" s="1"/>
  <c r="AT298" i="6" s="1"/>
  <c r="AT299" i="6" s="1"/>
  <c r="AT300" i="6" s="1"/>
  <c r="AT301" i="6" s="1"/>
  <c r="AT302" i="6" s="1"/>
  <c r="AT303" i="6" s="1"/>
  <c r="AT304" i="6" s="1"/>
  <c r="AT305" i="6" s="1"/>
  <c r="AT306" i="6" s="1"/>
  <c r="AT307" i="6" s="1"/>
  <c r="AT308" i="6" s="1"/>
  <c r="AT309" i="6" s="1"/>
  <c r="AT310" i="6" s="1"/>
  <c r="AT311" i="6" s="1"/>
  <c r="AT312" i="6" s="1"/>
  <c r="AT313" i="6" s="1"/>
  <c r="AT314" i="6" s="1"/>
  <c r="AT315" i="6" s="1"/>
  <c r="AT316" i="6" s="1"/>
  <c r="AT317" i="6" s="1"/>
  <c r="AT318" i="6" s="1"/>
  <c r="AT319" i="6" s="1"/>
  <c r="AT320" i="6" s="1"/>
  <c r="AT321" i="6" s="1"/>
  <c r="AT322" i="6" s="1"/>
  <c r="AT323" i="6" s="1"/>
  <c r="AT324" i="6" s="1"/>
  <c r="AT325" i="6" s="1"/>
  <c r="AT326" i="6" s="1"/>
  <c r="AT327" i="6" s="1"/>
  <c r="AT328" i="6" s="1"/>
  <c r="AT329" i="6" s="1"/>
  <c r="AT330" i="6" s="1"/>
  <c r="AT331" i="6" s="1"/>
  <c r="AT332" i="6" s="1"/>
  <c r="AT333" i="6" s="1"/>
  <c r="AT334" i="6" s="1"/>
  <c r="AT335" i="6" s="1"/>
  <c r="AT336" i="6" s="1"/>
  <c r="AT337" i="6" s="1"/>
  <c r="AT338" i="6" s="1"/>
  <c r="AT339" i="6" s="1"/>
  <c r="AT340" i="6" s="1"/>
  <c r="AT341" i="6" s="1"/>
  <c r="AT342" i="6" s="1"/>
  <c r="AT343" i="6" s="1"/>
  <c r="AT344" i="6" s="1"/>
  <c r="AT345" i="6" s="1"/>
  <c r="AT346" i="6" s="1"/>
  <c r="AU251" i="6"/>
  <c r="AW251" i="6"/>
  <c r="AY251" i="6"/>
  <c r="AZ251" i="6"/>
  <c r="C252" i="6"/>
  <c r="D252" i="6"/>
  <c r="D253" i="6" s="1"/>
  <c r="D254" i="6" s="1"/>
  <c r="D255" i="6" s="1"/>
  <c r="D256" i="6" s="1"/>
  <c r="D257" i="6" s="1"/>
  <c r="D258" i="6" s="1"/>
  <c r="D259" i="6" s="1"/>
  <c r="E252" i="6"/>
  <c r="G252" i="6"/>
  <c r="I252" i="6"/>
  <c r="K252" i="6"/>
  <c r="L252" i="6"/>
  <c r="L253" i="6" s="1"/>
  <c r="L254" i="6" s="1"/>
  <c r="L255" i="6" s="1"/>
  <c r="M252" i="6"/>
  <c r="O252" i="6"/>
  <c r="Q252" i="6"/>
  <c r="S252" i="6"/>
  <c r="T252" i="6"/>
  <c r="T253" i="6" s="1"/>
  <c r="T254" i="6" s="1"/>
  <c r="T255" i="6" s="1"/>
  <c r="T256" i="6" s="1"/>
  <c r="T257" i="6" s="1"/>
  <c r="T258" i="6" s="1"/>
  <c r="T259" i="6" s="1"/>
  <c r="T260" i="6" s="1"/>
  <c r="T261" i="6" s="1"/>
  <c r="T262" i="6" s="1"/>
  <c r="T263" i="6" s="1"/>
  <c r="T264" i="6" s="1"/>
  <c r="T265" i="6" s="1"/>
  <c r="T266" i="6" s="1"/>
  <c r="T267" i="6" s="1"/>
  <c r="T268" i="6" s="1"/>
  <c r="T269" i="6" s="1"/>
  <c r="T270" i="6" s="1"/>
  <c r="T271" i="6" s="1"/>
  <c r="T272" i="6" s="1"/>
  <c r="T273" i="6" s="1"/>
  <c r="T274" i="6" s="1"/>
  <c r="T275" i="6" s="1"/>
  <c r="T276" i="6" s="1"/>
  <c r="T277" i="6" s="1"/>
  <c r="T278" i="6" s="1"/>
  <c r="T279" i="6" s="1"/>
  <c r="T280" i="6" s="1"/>
  <c r="T281" i="6" s="1"/>
  <c r="T282" i="6" s="1"/>
  <c r="T283" i="6" s="1"/>
  <c r="T284" i="6" s="1"/>
  <c r="T285" i="6" s="1"/>
  <c r="T286" i="6" s="1"/>
  <c r="T287" i="6" s="1"/>
  <c r="T288" i="6" s="1"/>
  <c r="T289" i="6" s="1"/>
  <c r="T290" i="6" s="1"/>
  <c r="T291" i="6" s="1"/>
  <c r="T292" i="6" s="1"/>
  <c r="T293" i="6" s="1"/>
  <c r="T294" i="6" s="1"/>
  <c r="T295" i="6" s="1"/>
  <c r="T296" i="6" s="1"/>
  <c r="T297" i="6" s="1"/>
  <c r="T298" i="6" s="1"/>
  <c r="T299" i="6" s="1"/>
  <c r="T300" i="6" s="1"/>
  <c r="T301" i="6" s="1"/>
  <c r="T302" i="6" s="1"/>
  <c r="T303" i="6" s="1"/>
  <c r="T304" i="6" s="1"/>
  <c r="T305" i="6" s="1"/>
  <c r="T306" i="6" s="1"/>
  <c r="T307" i="6" s="1"/>
  <c r="T308" i="6" s="1"/>
  <c r="T309" i="6" s="1"/>
  <c r="T310" i="6" s="1"/>
  <c r="T311" i="6" s="1"/>
  <c r="T312" i="6" s="1"/>
  <c r="T313" i="6" s="1"/>
  <c r="T314" i="6" s="1"/>
  <c r="T315" i="6" s="1"/>
  <c r="T316" i="6" s="1"/>
  <c r="T317" i="6" s="1"/>
  <c r="T318" i="6" s="1"/>
  <c r="T319" i="6" s="1"/>
  <c r="T320" i="6" s="1"/>
  <c r="T321" i="6" s="1"/>
  <c r="T322" i="6" s="1"/>
  <c r="T323" i="6" s="1"/>
  <c r="T324" i="6" s="1"/>
  <c r="T325" i="6" s="1"/>
  <c r="T326" i="6" s="1"/>
  <c r="T327" i="6" s="1"/>
  <c r="T328" i="6" s="1"/>
  <c r="T329" i="6" s="1"/>
  <c r="T330" i="6" s="1"/>
  <c r="T331" i="6" s="1"/>
  <c r="T332" i="6" s="1"/>
  <c r="T333" i="6" s="1"/>
  <c r="T334" i="6" s="1"/>
  <c r="T335" i="6" s="1"/>
  <c r="T336" i="6" s="1"/>
  <c r="T337" i="6" s="1"/>
  <c r="T338" i="6" s="1"/>
  <c r="T339" i="6" s="1"/>
  <c r="T340" i="6" s="1"/>
  <c r="T341" i="6" s="1"/>
  <c r="T342" i="6" s="1"/>
  <c r="T343" i="6" s="1"/>
  <c r="T344" i="6" s="1"/>
  <c r="T345" i="6" s="1"/>
  <c r="T346" i="6" s="1"/>
  <c r="T347" i="6" s="1"/>
  <c r="T348" i="6" s="1"/>
  <c r="T349" i="6" s="1"/>
  <c r="T350" i="6" s="1"/>
  <c r="T351" i="6" s="1"/>
  <c r="T352" i="6" s="1"/>
  <c r="T353" i="6" s="1"/>
  <c r="T354" i="6" s="1"/>
  <c r="T355" i="6" s="1"/>
  <c r="T356" i="6" s="1"/>
  <c r="T357" i="6" s="1"/>
  <c r="T358" i="6" s="1"/>
  <c r="T359" i="6" s="1"/>
  <c r="T360" i="6" s="1"/>
  <c r="T361" i="6" s="1"/>
  <c r="T362" i="6" s="1"/>
  <c r="U252" i="6"/>
  <c r="W252" i="6"/>
  <c r="Y252" i="6"/>
  <c r="AA252" i="6"/>
  <c r="AB252" i="6"/>
  <c r="AB253" i="6" s="1"/>
  <c r="AB254" i="6" s="1"/>
  <c r="AB255" i="6" s="1"/>
  <c r="AC252" i="6"/>
  <c r="AE252" i="6"/>
  <c r="AG252" i="6"/>
  <c r="AI252" i="6"/>
  <c r="AJ252" i="6"/>
  <c r="AJ253" i="6" s="1"/>
  <c r="AJ254" i="6" s="1"/>
  <c r="AJ255" i="6" s="1"/>
  <c r="AK252" i="6"/>
  <c r="AM252" i="6"/>
  <c r="AO252" i="6"/>
  <c r="AQ252" i="6"/>
  <c r="AR252" i="6"/>
  <c r="AR253" i="6" s="1"/>
  <c r="AR254" i="6" s="1"/>
  <c r="AR255" i="6" s="1"/>
  <c r="AS252" i="6"/>
  <c r="AU252" i="6"/>
  <c r="AW252" i="6"/>
  <c r="AY252" i="6"/>
  <c r="AZ252" i="6"/>
  <c r="AZ253" i="6" s="1"/>
  <c r="AZ254" i="6" s="1"/>
  <c r="AZ255" i="6" s="1"/>
  <c r="AZ256" i="6" s="1"/>
  <c r="AZ257" i="6" s="1"/>
  <c r="AZ258" i="6" s="1"/>
  <c r="AZ259" i="6" s="1"/>
  <c r="AZ260" i="6" s="1"/>
  <c r="AZ261" i="6" s="1"/>
  <c r="AZ262" i="6" s="1"/>
  <c r="AZ263" i="6" s="1"/>
  <c r="AZ264" i="6" s="1"/>
  <c r="AZ265" i="6" s="1"/>
  <c r="AZ266" i="6" s="1"/>
  <c r="AZ267" i="6" s="1"/>
  <c r="AZ268" i="6" s="1"/>
  <c r="AZ269" i="6" s="1"/>
  <c r="C253" i="6"/>
  <c r="E253" i="6"/>
  <c r="G253" i="6"/>
  <c r="I253" i="6"/>
  <c r="K253" i="6"/>
  <c r="M253" i="6"/>
  <c r="O253" i="6"/>
  <c r="Q253" i="6"/>
  <c r="S253" i="6"/>
  <c r="U253" i="6"/>
  <c r="W253" i="6"/>
  <c r="Y253" i="6"/>
  <c r="AA253" i="6"/>
  <c r="AC253" i="6"/>
  <c r="AE253" i="6"/>
  <c r="AG253" i="6"/>
  <c r="AI253" i="6"/>
  <c r="AK253" i="6"/>
  <c r="AM253" i="6"/>
  <c r="AO253" i="6"/>
  <c r="AQ253" i="6"/>
  <c r="AS253" i="6"/>
  <c r="AU253" i="6"/>
  <c r="AW253" i="6"/>
  <c r="AY253" i="6"/>
  <c r="C254" i="6"/>
  <c r="E254" i="6"/>
  <c r="G254" i="6"/>
  <c r="I254" i="6"/>
  <c r="K254" i="6"/>
  <c r="M254" i="6"/>
  <c r="O254" i="6"/>
  <c r="P254" i="6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Q254" i="6"/>
  <c r="S254" i="6"/>
  <c r="U254" i="6"/>
  <c r="W254" i="6"/>
  <c r="Y254" i="6"/>
  <c r="AA254" i="6"/>
  <c r="AC254" i="6"/>
  <c r="AE254" i="6"/>
  <c r="AF254" i="6"/>
  <c r="AF255" i="6" s="1"/>
  <c r="AF256" i="6" s="1"/>
  <c r="AF257" i="6" s="1"/>
  <c r="AF258" i="6" s="1"/>
  <c r="AF259" i="6" s="1"/>
  <c r="AF260" i="6" s="1"/>
  <c r="AF261" i="6" s="1"/>
  <c r="AG254" i="6"/>
  <c r="AI254" i="6"/>
  <c r="AK254" i="6"/>
  <c r="AM254" i="6"/>
  <c r="AN254" i="6"/>
  <c r="AN255" i="6" s="1"/>
  <c r="AN256" i="6" s="1"/>
  <c r="AN257" i="6" s="1"/>
  <c r="AO254" i="6"/>
  <c r="AQ254" i="6"/>
  <c r="AS254" i="6"/>
  <c r="AU254" i="6"/>
  <c r="AV254" i="6"/>
  <c r="AV255" i="6" s="1"/>
  <c r="AV256" i="6" s="1"/>
  <c r="AV257" i="6" s="1"/>
  <c r="AV258" i="6" s="1"/>
  <c r="AV259" i="6" s="1"/>
  <c r="AV260" i="6" s="1"/>
  <c r="AV261" i="6" s="1"/>
  <c r="AV262" i="6" s="1"/>
  <c r="AV263" i="6" s="1"/>
  <c r="AV264" i="6" s="1"/>
  <c r="AV265" i="6" s="1"/>
  <c r="AV266" i="6" s="1"/>
  <c r="AV267" i="6" s="1"/>
  <c r="AV268" i="6" s="1"/>
  <c r="AV269" i="6" s="1"/>
  <c r="AV270" i="6" s="1"/>
  <c r="AW254" i="6"/>
  <c r="AY254" i="6"/>
  <c r="C255" i="6"/>
  <c r="E255" i="6"/>
  <c r="F255" i="6"/>
  <c r="F256" i="6" s="1"/>
  <c r="F257" i="6" s="1"/>
  <c r="F258" i="6" s="1"/>
  <c r="G255" i="6"/>
  <c r="I255" i="6"/>
  <c r="K255" i="6"/>
  <c r="M255" i="6"/>
  <c r="O255" i="6"/>
  <c r="Q255" i="6"/>
  <c r="S255" i="6"/>
  <c r="U255" i="6"/>
  <c r="V255" i="6"/>
  <c r="V256" i="6" s="1"/>
  <c r="V257" i="6" s="1"/>
  <c r="V258" i="6" s="1"/>
  <c r="W255" i="6"/>
  <c r="Y255" i="6"/>
  <c r="AA255" i="6"/>
  <c r="AC255" i="6"/>
  <c r="AD255" i="6"/>
  <c r="AD256" i="6" s="1"/>
  <c r="AD257" i="6" s="1"/>
  <c r="AD258" i="6" s="1"/>
  <c r="AD259" i="6" s="1"/>
  <c r="AD260" i="6" s="1"/>
  <c r="AD261" i="6" s="1"/>
  <c r="AD262" i="6" s="1"/>
  <c r="AD263" i="6" s="1"/>
  <c r="AD264" i="6" s="1"/>
  <c r="AD265" i="6" s="1"/>
  <c r="AD266" i="6" s="1"/>
  <c r="AD267" i="6" s="1"/>
  <c r="AD268" i="6" s="1"/>
  <c r="AD269" i="6" s="1"/>
  <c r="AD270" i="6" s="1"/>
  <c r="AD271" i="6" s="1"/>
  <c r="AE255" i="6"/>
  <c r="AG255" i="6"/>
  <c r="AI255" i="6"/>
  <c r="AK255" i="6"/>
  <c r="AM255" i="6"/>
  <c r="AO255" i="6"/>
  <c r="AQ255" i="6"/>
  <c r="AS255" i="6"/>
  <c r="AU255" i="6"/>
  <c r="AW255" i="6"/>
  <c r="AY255" i="6"/>
  <c r="C256" i="6"/>
  <c r="E256" i="6"/>
  <c r="G256" i="6"/>
  <c r="I256" i="6"/>
  <c r="K256" i="6"/>
  <c r="L256" i="6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M256" i="6"/>
  <c r="O256" i="6"/>
  <c r="Q256" i="6"/>
  <c r="S256" i="6"/>
  <c r="U256" i="6"/>
  <c r="W256" i="6"/>
  <c r="Y256" i="6"/>
  <c r="AA256" i="6"/>
  <c r="AB256" i="6"/>
  <c r="AB257" i="6" s="1"/>
  <c r="AB258" i="6" s="1"/>
  <c r="AB259" i="6" s="1"/>
  <c r="AC256" i="6"/>
  <c r="AE256" i="6"/>
  <c r="AG256" i="6"/>
  <c r="AI256" i="6"/>
  <c r="AJ256" i="6"/>
  <c r="AJ257" i="6" s="1"/>
  <c r="AJ258" i="6" s="1"/>
  <c r="AJ259" i="6" s="1"/>
  <c r="AK256" i="6"/>
  <c r="AM256" i="6"/>
  <c r="AO256" i="6"/>
  <c r="AQ256" i="6"/>
  <c r="AR256" i="6"/>
  <c r="AR257" i="6" s="1"/>
  <c r="AR258" i="6" s="1"/>
  <c r="AR259" i="6" s="1"/>
  <c r="AR260" i="6" s="1"/>
  <c r="AR261" i="6" s="1"/>
  <c r="AR262" i="6" s="1"/>
  <c r="AR263" i="6" s="1"/>
  <c r="AR264" i="6" s="1"/>
  <c r="AR265" i="6" s="1"/>
  <c r="AR266" i="6" s="1"/>
  <c r="AR267" i="6" s="1"/>
  <c r="AR268" i="6" s="1"/>
  <c r="AR269" i="6" s="1"/>
  <c r="AR270" i="6" s="1"/>
  <c r="AR271" i="6" s="1"/>
  <c r="AR272" i="6" s="1"/>
  <c r="AR273" i="6" s="1"/>
  <c r="AS256" i="6"/>
  <c r="AU256" i="6"/>
  <c r="AW256" i="6"/>
  <c r="AY256" i="6"/>
  <c r="C257" i="6"/>
  <c r="E257" i="6"/>
  <c r="G257" i="6"/>
  <c r="I257" i="6"/>
  <c r="K257" i="6"/>
  <c r="M257" i="6"/>
  <c r="O257" i="6"/>
  <c r="Q257" i="6"/>
  <c r="S257" i="6"/>
  <c r="U257" i="6"/>
  <c r="W257" i="6"/>
  <c r="Y257" i="6"/>
  <c r="AA257" i="6"/>
  <c r="AC257" i="6"/>
  <c r="AE257" i="6"/>
  <c r="AG257" i="6"/>
  <c r="AI257" i="6"/>
  <c r="AK257" i="6"/>
  <c r="AM257" i="6"/>
  <c r="AO257" i="6"/>
  <c r="AQ257" i="6"/>
  <c r="AS257" i="6"/>
  <c r="AU257" i="6"/>
  <c r="AW257" i="6"/>
  <c r="AY257" i="6"/>
  <c r="C258" i="6"/>
  <c r="E258" i="6"/>
  <c r="G258" i="6"/>
  <c r="I258" i="6"/>
  <c r="K258" i="6"/>
  <c r="M258" i="6"/>
  <c r="O258" i="6"/>
  <c r="Q258" i="6"/>
  <c r="S258" i="6"/>
  <c r="U258" i="6"/>
  <c r="W258" i="6"/>
  <c r="Y258" i="6"/>
  <c r="AA258" i="6"/>
  <c r="AC258" i="6"/>
  <c r="AE258" i="6"/>
  <c r="AG258" i="6"/>
  <c r="AI258" i="6"/>
  <c r="AK258" i="6"/>
  <c r="AM258" i="6"/>
  <c r="AN258" i="6"/>
  <c r="AN259" i="6" s="1"/>
  <c r="AN260" i="6" s="1"/>
  <c r="AN261" i="6" s="1"/>
  <c r="AN262" i="6" s="1"/>
  <c r="AN263" i="6" s="1"/>
  <c r="AN264" i="6" s="1"/>
  <c r="AN265" i="6" s="1"/>
  <c r="AN266" i="6" s="1"/>
  <c r="AN267" i="6" s="1"/>
  <c r="AN268" i="6" s="1"/>
  <c r="AN269" i="6" s="1"/>
  <c r="AN270" i="6" s="1"/>
  <c r="AN271" i="6" s="1"/>
  <c r="AO258" i="6"/>
  <c r="AQ258" i="6"/>
  <c r="AS258" i="6"/>
  <c r="AU258" i="6"/>
  <c r="AW258" i="6"/>
  <c r="AY258" i="6"/>
  <c r="C259" i="6"/>
  <c r="C260" i="6" s="1"/>
  <c r="C261" i="6" s="1"/>
  <c r="C262" i="6" s="1"/>
  <c r="C263" i="6" s="1"/>
  <c r="C264" i="6" s="1"/>
  <c r="C265" i="6" s="1"/>
  <c r="C266" i="6" s="1"/>
  <c r="E259" i="6"/>
  <c r="F259" i="6"/>
  <c r="F260" i="6" s="1"/>
  <c r="F261" i="6" s="1"/>
  <c r="F262" i="6" s="1"/>
  <c r="G259" i="6"/>
  <c r="I259" i="6"/>
  <c r="I260" i="6" s="1"/>
  <c r="I261" i="6" s="1"/>
  <c r="I262" i="6" s="1"/>
  <c r="I263" i="6" s="1"/>
  <c r="K259" i="6"/>
  <c r="M259" i="6"/>
  <c r="O259" i="6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Q259" i="6"/>
  <c r="S259" i="6"/>
  <c r="S260" i="6" s="1"/>
  <c r="S261" i="6" s="1"/>
  <c r="S262" i="6" s="1"/>
  <c r="S263" i="6" s="1"/>
  <c r="S264" i="6" s="1"/>
  <c r="S265" i="6" s="1"/>
  <c r="S266" i="6" s="1"/>
  <c r="S267" i="6" s="1"/>
  <c r="S268" i="6" s="1"/>
  <c r="S269" i="6" s="1"/>
  <c r="S270" i="6" s="1"/>
  <c r="S271" i="6" s="1"/>
  <c r="S272" i="6" s="1"/>
  <c r="S273" i="6" s="1"/>
  <c r="S274" i="6" s="1"/>
  <c r="S275" i="6" s="1"/>
  <c r="S276" i="6" s="1"/>
  <c r="S277" i="6" s="1"/>
  <c r="S278" i="6" s="1"/>
  <c r="S279" i="6" s="1"/>
  <c r="S280" i="6" s="1"/>
  <c r="S281" i="6" s="1"/>
  <c r="S282" i="6" s="1"/>
  <c r="S283" i="6" s="1"/>
  <c r="S284" i="6" s="1"/>
  <c r="S285" i="6" s="1"/>
  <c r="S286" i="6" s="1"/>
  <c r="S287" i="6" s="1"/>
  <c r="S288" i="6" s="1"/>
  <c r="S289" i="6" s="1"/>
  <c r="S290" i="6" s="1"/>
  <c r="S291" i="6" s="1"/>
  <c r="S292" i="6" s="1"/>
  <c r="S293" i="6" s="1"/>
  <c r="S294" i="6" s="1"/>
  <c r="S295" i="6" s="1"/>
  <c r="S296" i="6" s="1"/>
  <c r="S297" i="6" s="1"/>
  <c r="S298" i="6" s="1"/>
  <c r="S299" i="6" s="1"/>
  <c r="S300" i="6" s="1"/>
  <c r="S301" i="6" s="1"/>
  <c r="S302" i="6" s="1"/>
  <c r="S303" i="6" s="1"/>
  <c r="S304" i="6" s="1"/>
  <c r="S305" i="6" s="1"/>
  <c r="S306" i="6" s="1"/>
  <c r="S307" i="6" s="1"/>
  <c r="S308" i="6" s="1"/>
  <c r="S309" i="6" s="1"/>
  <c r="S310" i="6" s="1"/>
  <c r="S311" i="6" s="1"/>
  <c r="S312" i="6" s="1"/>
  <c r="S313" i="6" s="1"/>
  <c r="S314" i="6" s="1"/>
  <c r="S315" i="6" s="1"/>
  <c r="S316" i="6" s="1"/>
  <c r="S317" i="6" s="1"/>
  <c r="S318" i="6" s="1"/>
  <c r="S319" i="6" s="1"/>
  <c r="S320" i="6" s="1"/>
  <c r="S321" i="6" s="1"/>
  <c r="S322" i="6" s="1"/>
  <c r="S323" i="6" s="1"/>
  <c r="S324" i="6" s="1"/>
  <c r="S325" i="6" s="1"/>
  <c r="S326" i="6" s="1"/>
  <c r="S327" i="6" s="1"/>
  <c r="S328" i="6" s="1"/>
  <c r="S329" i="6" s="1"/>
  <c r="S330" i="6" s="1"/>
  <c r="S331" i="6" s="1"/>
  <c r="S332" i="6" s="1"/>
  <c r="S333" i="6" s="1"/>
  <c r="S334" i="6" s="1"/>
  <c r="S335" i="6" s="1"/>
  <c r="S336" i="6" s="1"/>
  <c r="S337" i="6" s="1"/>
  <c r="S338" i="6" s="1"/>
  <c r="S339" i="6" s="1"/>
  <c r="S340" i="6" s="1"/>
  <c r="S341" i="6" s="1"/>
  <c r="S342" i="6" s="1"/>
  <c r="S343" i="6" s="1"/>
  <c r="S344" i="6" s="1"/>
  <c r="S345" i="6" s="1"/>
  <c r="S346" i="6" s="1"/>
  <c r="S347" i="6" s="1"/>
  <c r="S348" i="6" s="1"/>
  <c r="S349" i="6" s="1"/>
  <c r="S350" i="6" s="1"/>
  <c r="S351" i="6" s="1"/>
  <c r="S352" i="6" s="1"/>
  <c r="S353" i="6" s="1"/>
  <c r="S354" i="6" s="1"/>
  <c r="S355" i="6" s="1"/>
  <c r="S356" i="6" s="1"/>
  <c r="S357" i="6" s="1"/>
  <c r="S358" i="6" s="1"/>
  <c r="S359" i="6" s="1"/>
  <c r="U259" i="6"/>
  <c r="V259" i="6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W259" i="6"/>
  <c r="Y259" i="6"/>
  <c r="Y260" i="6" s="1"/>
  <c r="Y261" i="6" s="1"/>
  <c r="Y262" i="6" s="1"/>
  <c r="Y263" i="6" s="1"/>
  <c r="Y264" i="6" s="1"/>
  <c r="Y265" i="6" s="1"/>
  <c r="Y266" i="6" s="1"/>
  <c r="Y267" i="6" s="1"/>
  <c r="AA259" i="6"/>
  <c r="AC259" i="6"/>
  <c r="AC260" i="6" s="1"/>
  <c r="AC261" i="6" s="1"/>
  <c r="AC262" i="6" s="1"/>
  <c r="AC263" i="6" s="1"/>
  <c r="AC264" i="6" s="1"/>
  <c r="AC265" i="6" s="1"/>
  <c r="AC266" i="6" s="1"/>
  <c r="AC267" i="6" s="1"/>
  <c r="AC268" i="6" s="1"/>
  <c r="AC269" i="6" s="1"/>
  <c r="AC270" i="6" s="1"/>
  <c r="AC271" i="6" s="1"/>
  <c r="AC272" i="6" s="1"/>
  <c r="AE259" i="6"/>
  <c r="AE260" i="6" s="1"/>
  <c r="AG259" i="6"/>
  <c r="AI259" i="6"/>
  <c r="AI260" i="6" s="1"/>
  <c r="AI261" i="6" s="1"/>
  <c r="AI262" i="6" s="1"/>
  <c r="AI263" i="6" s="1"/>
  <c r="AI264" i="6" s="1"/>
  <c r="AI265" i="6" s="1"/>
  <c r="AI266" i="6" s="1"/>
  <c r="AK259" i="6"/>
  <c r="AM259" i="6"/>
  <c r="AO259" i="6"/>
  <c r="AO260" i="6" s="1"/>
  <c r="AO261" i="6" s="1"/>
  <c r="AO262" i="6" s="1"/>
  <c r="AO263" i="6" s="1"/>
  <c r="AO264" i="6" s="1"/>
  <c r="AO265" i="6" s="1"/>
  <c r="AO266" i="6" s="1"/>
  <c r="AO267" i="6" s="1"/>
  <c r="AO268" i="6" s="1"/>
  <c r="AO269" i="6" s="1"/>
  <c r="AO270" i="6" s="1"/>
  <c r="AQ259" i="6"/>
  <c r="AS259" i="6"/>
  <c r="AU259" i="6"/>
  <c r="AU260" i="6" s="1"/>
  <c r="AU261" i="6" s="1"/>
  <c r="AU262" i="6" s="1"/>
  <c r="AU263" i="6" s="1"/>
  <c r="AU264" i="6" s="1"/>
  <c r="AW259" i="6"/>
  <c r="AY259" i="6"/>
  <c r="D260" i="6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E260" i="6"/>
  <c r="G260" i="6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K260" i="6"/>
  <c r="M260" i="6"/>
  <c r="Q260" i="6"/>
  <c r="Q261" i="6" s="1"/>
  <c r="Q262" i="6" s="1"/>
  <c r="Q263" i="6" s="1"/>
  <c r="U260" i="6"/>
  <c r="W260" i="6"/>
  <c r="W261" i="6" s="1"/>
  <c r="W262" i="6" s="1"/>
  <c r="W263" i="6" s="1"/>
  <c r="W264" i="6" s="1"/>
  <c r="AA260" i="6"/>
  <c r="AB260" i="6"/>
  <c r="AB261" i="6" s="1"/>
  <c r="AB262" i="6" s="1"/>
  <c r="AB263" i="6" s="1"/>
  <c r="AB264" i="6" s="1"/>
  <c r="AB265" i="6" s="1"/>
  <c r="AB266" i="6" s="1"/>
  <c r="AB267" i="6" s="1"/>
  <c r="AB268" i="6" s="1"/>
  <c r="AB269" i="6" s="1"/>
  <c r="AG260" i="6"/>
  <c r="AG261" i="6" s="1"/>
  <c r="AG262" i="6" s="1"/>
  <c r="AJ260" i="6"/>
  <c r="AJ261" i="6" s="1"/>
  <c r="AJ262" i="6" s="1"/>
  <c r="AJ263" i="6" s="1"/>
  <c r="AJ264" i="6" s="1"/>
  <c r="AJ265" i="6" s="1"/>
  <c r="AJ266" i="6" s="1"/>
  <c r="AJ267" i="6" s="1"/>
  <c r="AJ268" i="6" s="1"/>
  <c r="AJ269" i="6" s="1"/>
  <c r="AK260" i="6"/>
  <c r="AM260" i="6"/>
  <c r="AM261" i="6" s="1"/>
  <c r="AM262" i="6" s="1"/>
  <c r="AM263" i="6" s="1"/>
  <c r="AM264" i="6" s="1"/>
  <c r="AM265" i="6" s="1"/>
  <c r="AM266" i="6" s="1"/>
  <c r="AM267" i="6" s="1"/>
  <c r="AM268" i="6" s="1"/>
  <c r="AM269" i="6" s="1"/>
  <c r="AM270" i="6" s="1"/>
  <c r="AM271" i="6" s="1"/>
  <c r="AM272" i="6" s="1"/>
  <c r="AQ260" i="6"/>
  <c r="AS260" i="6"/>
  <c r="AS261" i="6" s="1"/>
  <c r="AS262" i="6" s="1"/>
  <c r="AS263" i="6" s="1"/>
  <c r="AS264" i="6" s="1"/>
  <c r="AS265" i="6" s="1"/>
  <c r="AS266" i="6" s="1"/>
  <c r="AS267" i="6" s="1"/>
  <c r="AS268" i="6" s="1"/>
  <c r="AS269" i="6" s="1"/>
  <c r="AS270" i="6" s="1"/>
  <c r="AS271" i="6" s="1"/>
  <c r="AS272" i="6" s="1"/>
  <c r="AW260" i="6"/>
  <c r="AW261" i="6" s="1"/>
  <c r="AW262" i="6" s="1"/>
  <c r="AW263" i="6" s="1"/>
  <c r="AY260" i="6"/>
  <c r="E261" i="6"/>
  <c r="E262" i="6" s="1"/>
  <c r="E263" i="6" s="1"/>
  <c r="E264" i="6" s="1"/>
  <c r="E265" i="6" s="1"/>
  <c r="K261" i="6"/>
  <c r="K262" i="6" s="1"/>
  <c r="K263" i="6" s="1"/>
  <c r="K264" i="6" s="1"/>
  <c r="K265" i="6" s="1"/>
  <c r="K266" i="6" s="1"/>
  <c r="M261" i="6"/>
  <c r="U261" i="6"/>
  <c r="U262" i="6" s="1"/>
  <c r="AA261" i="6"/>
  <c r="AA262" i="6" s="1"/>
  <c r="AA263" i="6" s="1"/>
  <c r="AA264" i="6" s="1"/>
  <c r="AA265" i="6" s="1"/>
  <c r="AA266" i="6" s="1"/>
  <c r="AA267" i="6" s="1"/>
  <c r="AA268" i="6" s="1"/>
  <c r="AA269" i="6" s="1"/>
  <c r="AA270" i="6" s="1"/>
  <c r="AA271" i="6" s="1"/>
  <c r="AA272" i="6" s="1"/>
  <c r="AA273" i="6" s="1"/>
  <c r="AA274" i="6" s="1"/>
  <c r="AA275" i="6" s="1"/>
  <c r="AA276" i="6" s="1"/>
  <c r="AA277" i="6" s="1"/>
  <c r="AA278" i="6" s="1"/>
  <c r="AA279" i="6" s="1"/>
  <c r="AA280" i="6" s="1"/>
  <c r="AA281" i="6" s="1"/>
  <c r="AA282" i="6" s="1"/>
  <c r="AA283" i="6" s="1"/>
  <c r="AA284" i="6" s="1"/>
  <c r="AA285" i="6" s="1"/>
  <c r="AA286" i="6" s="1"/>
  <c r="AA287" i="6" s="1"/>
  <c r="AA288" i="6" s="1"/>
  <c r="AA289" i="6" s="1"/>
  <c r="AA290" i="6" s="1"/>
  <c r="AA291" i="6" s="1"/>
  <c r="AA292" i="6" s="1"/>
  <c r="AA293" i="6" s="1"/>
  <c r="AA294" i="6" s="1"/>
  <c r="AA295" i="6" s="1"/>
  <c r="AA296" i="6" s="1"/>
  <c r="AA297" i="6" s="1"/>
  <c r="AA298" i="6" s="1"/>
  <c r="AA299" i="6" s="1"/>
  <c r="AA300" i="6" s="1"/>
  <c r="AA301" i="6" s="1"/>
  <c r="AE261" i="6"/>
  <c r="AE262" i="6" s="1"/>
  <c r="AE263" i="6" s="1"/>
  <c r="AE264" i="6" s="1"/>
  <c r="AK261" i="6"/>
  <c r="AK262" i="6" s="1"/>
  <c r="AK263" i="6" s="1"/>
  <c r="AK264" i="6" s="1"/>
  <c r="AK265" i="6" s="1"/>
  <c r="AK266" i="6" s="1"/>
  <c r="AK267" i="6" s="1"/>
  <c r="AK268" i="6" s="1"/>
  <c r="AK269" i="6" s="1"/>
  <c r="AK270" i="6" s="1"/>
  <c r="AK271" i="6" s="1"/>
  <c r="AK272" i="6" s="1"/>
  <c r="AK273" i="6" s="1"/>
  <c r="AK274" i="6" s="1"/>
  <c r="AK275" i="6" s="1"/>
  <c r="AK276" i="6" s="1"/>
  <c r="AK277" i="6" s="1"/>
  <c r="AK278" i="6" s="1"/>
  <c r="AK279" i="6" s="1"/>
  <c r="AQ261" i="6"/>
  <c r="AQ262" i="6" s="1"/>
  <c r="AQ263" i="6" s="1"/>
  <c r="AQ264" i="6" s="1"/>
  <c r="AQ265" i="6" s="1"/>
  <c r="AQ266" i="6" s="1"/>
  <c r="AQ267" i="6" s="1"/>
  <c r="AQ268" i="6" s="1"/>
  <c r="AQ269" i="6" s="1"/>
  <c r="AQ270" i="6" s="1"/>
  <c r="AQ271" i="6" s="1"/>
  <c r="AQ272" i="6" s="1"/>
  <c r="AQ273" i="6" s="1"/>
  <c r="AQ274" i="6" s="1"/>
  <c r="AQ275" i="6" s="1"/>
  <c r="AQ276" i="6" s="1"/>
  <c r="AQ277" i="6" s="1"/>
  <c r="AQ278" i="6" s="1"/>
  <c r="AQ279" i="6" s="1"/>
  <c r="AQ280" i="6" s="1"/>
  <c r="AY261" i="6"/>
  <c r="M262" i="6"/>
  <c r="M263" i="6" s="1"/>
  <c r="M264" i="6" s="1"/>
  <c r="M265" i="6" s="1"/>
  <c r="AF262" i="6"/>
  <c r="AF263" i="6" s="1"/>
  <c r="AF264" i="6" s="1"/>
  <c r="AF265" i="6" s="1"/>
  <c r="AF266" i="6" s="1"/>
  <c r="AF267" i="6" s="1"/>
  <c r="AF268" i="6" s="1"/>
  <c r="AF269" i="6" s="1"/>
  <c r="AF270" i="6" s="1"/>
  <c r="AF271" i="6" s="1"/>
  <c r="AF272" i="6" s="1"/>
  <c r="AF273" i="6" s="1"/>
  <c r="AF274" i="6" s="1"/>
  <c r="AY262" i="6"/>
  <c r="F263" i="6"/>
  <c r="F264" i="6" s="1"/>
  <c r="F265" i="6" s="1"/>
  <c r="F266" i="6" s="1"/>
  <c r="F267" i="6" s="1"/>
  <c r="F268" i="6" s="1"/>
  <c r="F269" i="6" s="1"/>
  <c r="F270" i="6" s="1"/>
  <c r="F271" i="6" s="1"/>
  <c r="U263" i="6"/>
  <c r="U264" i="6" s="1"/>
  <c r="U265" i="6" s="1"/>
  <c r="U266" i="6" s="1"/>
  <c r="U267" i="6" s="1"/>
  <c r="U268" i="6" s="1"/>
  <c r="U269" i="6" s="1"/>
  <c r="U270" i="6" s="1"/>
  <c r="U271" i="6" s="1"/>
  <c r="U272" i="6" s="1"/>
  <c r="U273" i="6" s="1"/>
  <c r="U274" i="6" s="1"/>
  <c r="U275" i="6" s="1"/>
  <c r="U276" i="6" s="1"/>
  <c r="U277" i="6" s="1"/>
  <c r="U278" i="6" s="1"/>
  <c r="U279" i="6" s="1"/>
  <c r="AG263" i="6"/>
  <c r="AY263" i="6"/>
  <c r="AY264" i="6" s="1"/>
  <c r="AY265" i="6" s="1"/>
  <c r="AY266" i="6" s="1"/>
  <c r="AY267" i="6" s="1"/>
  <c r="AY268" i="6" s="1"/>
  <c r="AY269" i="6" s="1"/>
  <c r="AY270" i="6" s="1"/>
  <c r="AY271" i="6" s="1"/>
  <c r="AY272" i="6" s="1"/>
  <c r="I264" i="6"/>
  <c r="I265" i="6" s="1"/>
  <c r="I266" i="6" s="1"/>
  <c r="I267" i="6" s="1"/>
  <c r="Q264" i="6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AG264" i="6"/>
  <c r="AG265" i="6" s="1"/>
  <c r="AG266" i="6" s="1"/>
  <c r="AG267" i="6" s="1"/>
  <c r="AG268" i="6" s="1"/>
  <c r="AG269" i="6" s="1"/>
  <c r="AG270" i="6" s="1"/>
  <c r="AG271" i="6" s="1"/>
  <c r="AG272" i="6" s="1"/>
  <c r="AG273" i="6" s="1"/>
  <c r="AG274" i="6" s="1"/>
  <c r="AG275" i="6" s="1"/>
  <c r="AG276" i="6" s="1"/>
  <c r="AG277" i="6" s="1"/>
  <c r="AG278" i="6" s="1"/>
  <c r="AG279" i="6" s="1"/>
  <c r="AG280" i="6" s="1"/>
  <c r="AG281" i="6" s="1"/>
  <c r="AW264" i="6"/>
  <c r="AW265" i="6" s="1"/>
  <c r="AW266" i="6" s="1"/>
  <c r="AW267" i="6" s="1"/>
  <c r="AW268" i="6" s="1"/>
  <c r="AW269" i="6" s="1"/>
  <c r="AW270" i="6" s="1"/>
  <c r="AW271" i="6" s="1"/>
  <c r="AW272" i="6" s="1"/>
  <c r="AW273" i="6" s="1"/>
  <c r="AW274" i="6" s="1"/>
  <c r="AW275" i="6" s="1"/>
  <c r="AW276" i="6" s="1"/>
  <c r="AW277" i="6" s="1"/>
  <c r="AW278" i="6" s="1"/>
  <c r="AW279" i="6" s="1"/>
  <c r="AW280" i="6" s="1"/>
  <c r="AW281" i="6" s="1"/>
  <c r="AW282" i="6" s="1"/>
  <c r="AW283" i="6" s="1"/>
  <c r="W265" i="6"/>
  <c r="W266" i="6" s="1"/>
  <c r="W267" i="6" s="1"/>
  <c r="W268" i="6" s="1"/>
  <c r="AE265" i="6"/>
  <c r="AE266" i="6" s="1"/>
  <c r="AE267" i="6" s="1"/>
  <c r="AE268" i="6" s="1"/>
  <c r="AE269" i="6" s="1"/>
  <c r="AE270" i="6" s="1"/>
  <c r="AE271" i="6" s="1"/>
  <c r="AE272" i="6" s="1"/>
  <c r="AE273" i="6" s="1"/>
  <c r="AE274" i="6" s="1"/>
  <c r="AE275" i="6" s="1"/>
  <c r="AE276" i="6" s="1"/>
  <c r="AE277" i="6" s="1"/>
  <c r="AE278" i="6" s="1"/>
  <c r="AE279" i="6" s="1"/>
  <c r="AE280" i="6" s="1"/>
  <c r="AE281" i="6" s="1"/>
  <c r="AE282" i="6" s="1"/>
  <c r="AE283" i="6" s="1"/>
  <c r="AE284" i="6" s="1"/>
  <c r="AE285" i="6" s="1"/>
  <c r="AE286" i="6" s="1"/>
  <c r="AE287" i="6" s="1"/>
  <c r="AE288" i="6" s="1"/>
  <c r="AE289" i="6" s="1"/>
  <c r="AE290" i="6" s="1"/>
  <c r="AE291" i="6" s="1"/>
  <c r="AE292" i="6" s="1"/>
  <c r="AE293" i="6" s="1"/>
  <c r="AU265" i="6"/>
  <c r="AU266" i="6" s="1"/>
  <c r="AU267" i="6" s="1"/>
  <c r="AU268" i="6" s="1"/>
  <c r="AU269" i="6" s="1"/>
  <c r="AU270" i="6" s="1"/>
  <c r="AU271" i="6" s="1"/>
  <c r="AU272" i="6" s="1"/>
  <c r="AU273" i="6" s="1"/>
  <c r="AU274" i="6" s="1"/>
  <c r="AU275" i="6" s="1"/>
  <c r="AU276" i="6" s="1"/>
  <c r="AU277" i="6" s="1"/>
  <c r="AU278" i="6" s="1"/>
  <c r="E266" i="6"/>
  <c r="E267" i="6" s="1"/>
  <c r="E268" i="6" s="1"/>
  <c r="E269" i="6" s="1"/>
  <c r="M266" i="6"/>
  <c r="M267" i="6" s="1"/>
  <c r="M268" i="6" s="1"/>
  <c r="M269" i="6" s="1"/>
  <c r="C267" i="6"/>
  <c r="C268" i="6" s="1"/>
  <c r="C269" i="6" s="1"/>
  <c r="C270" i="6" s="1"/>
  <c r="K267" i="6"/>
  <c r="K268" i="6" s="1"/>
  <c r="K269" i="6" s="1"/>
  <c r="K270" i="6" s="1"/>
  <c r="K271" i="6" s="1"/>
  <c r="K272" i="6" s="1"/>
  <c r="K273" i="6" s="1"/>
  <c r="AI267" i="6"/>
  <c r="AI268" i="6" s="1"/>
  <c r="I268" i="6"/>
  <c r="I269" i="6" s="1"/>
  <c r="Y268" i="6"/>
  <c r="Y269" i="6" s="1"/>
  <c r="Y270" i="6" s="1"/>
  <c r="W269" i="6"/>
  <c r="W270" i="6" s="1"/>
  <c r="W271" i="6" s="1"/>
  <c r="W272" i="6" s="1"/>
  <c r="W273" i="6" s="1"/>
  <c r="W274" i="6" s="1"/>
  <c r="W275" i="6" s="1"/>
  <c r="W276" i="6" s="1"/>
  <c r="W277" i="6" s="1"/>
  <c r="W278" i="6" s="1"/>
  <c r="W279" i="6" s="1"/>
  <c r="W280" i="6" s="1"/>
  <c r="AI269" i="6"/>
  <c r="AI270" i="6" s="1"/>
  <c r="AI271" i="6" s="1"/>
  <c r="AI272" i="6" s="1"/>
  <c r="AI273" i="6" s="1"/>
  <c r="AI274" i="6" s="1"/>
  <c r="AI275" i="6" s="1"/>
  <c r="AI276" i="6" s="1"/>
  <c r="AI277" i="6" s="1"/>
  <c r="AI278" i="6" s="1"/>
  <c r="AI279" i="6" s="1"/>
  <c r="AI280" i="6" s="1"/>
  <c r="AI281" i="6" s="1"/>
  <c r="AI282" i="6" s="1"/>
  <c r="AI283" i="6" s="1"/>
  <c r="AI284" i="6" s="1"/>
  <c r="AI285" i="6" s="1"/>
  <c r="AI286" i="6" s="1"/>
  <c r="AI287" i="6" s="1"/>
  <c r="E270" i="6"/>
  <c r="E271" i="6" s="1"/>
  <c r="I270" i="6"/>
  <c r="I271" i="6" s="1"/>
  <c r="L270" i="6"/>
  <c r="L271" i="6" s="1"/>
  <c r="L272" i="6" s="1"/>
  <c r="M270" i="6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AB270" i="6"/>
  <c r="AB271" i="6" s="1"/>
  <c r="AB272" i="6" s="1"/>
  <c r="AB273" i="6" s="1"/>
  <c r="AJ270" i="6"/>
  <c r="AJ271" i="6" s="1"/>
  <c r="AJ272" i="6" s="1"/>
  <c r="AJ273" i="6" s="1"/>
  <c r="AZ270" i="6"/>
  <c r="AZ271" i="6" s="1"/>
  <c r="AZ272" i="6" s="1"/>
  <c r="AZ273" i="6" s="1"/>
  <c r="AZ274" i="6" s="1"/>
  <c r="AZ275" i="6" s="1"/>
  <c r="AZ276" i="6" s="1"/>
  <c r="AZ277" i="6" s="1"/>
  <c r="C271" i="6"/>
  <c r="C272" i="6" s="1"/>
  <c r="Y271" i="6"/>
  <c r="Y272" i="6" s="1"/>
  <c r="Y273" i="6" s="1"/>
  <c r="Y274" i="6" s="1"/>
  <c r="Y275" i="6" s="1"/>
  <c r="Y276" i="6" s="1"/>
  <c r="Y277" i="6" s="1"/>
  <c r="Y278" i="6" s="1"/>
  <c r="Y279" i="6" s="1"/>
  <c r="Y280" i="6" s="1"/>
  <c r="Y281" i="6" s="1"/>
  <c r="AO271" i="6"/>
  <c r="AO272" i="6" s="1"/>
  <c r="AO273" i="6" s="1"/>
  <c r="AO274" i="6" s="1"/>
  <c r="AO275" i="6" s="1"/>
  <c r="AO276" i="6" s="1"/>
  <c r="AO277" i="6" s="1"/>
  <c r="AO278" i="6" s="1"/>
  <c r="AO279" i="6" s="1"/>
  <c r="AO280" i="6" s="1"/>
  <c r="AO281" i="6" s="1"/>
  <c r="AV271" i="6"/>
  <c r="E272" i="6"/>
  <c r="F272" i="6"/>
  <c r="I272" i="6"/>
  <c r="I273" i="6" s="1"/>
  <c r="P272" i="6"/>
  <c r="P273" i="6" s="1"/>
  <c r="P274" i="6" s="1"/>
  <c r="X272" i="6"/>
  <c r="X273" i="6" s="1"/>
  <c r="AD272" i="6"/>
  <c r="AD273" i="6" s="1"/>
  <c r="AD274" i="6" s="1"/>
  <c r="AD275" i="6" s="1"/>
  <c r="AD276" i="6" s="1"/>
  <c r="AD277" i="6" s="1"/>
  <c r="AD278" i="6" s="1"/>
  <c r="AD279" i="6" s="1"/>
  <c r="AD280" i="6" s="1"/>
  <c r="AD281" i="6" s="1"/>
  <c r="AL272" i="6"/>
  <c r="AL273" i="6" s="1"/>
  <c r="AL274" i="6" s="1"/>
  <c r="AN272" i="6"/>
  <c r="AN273" i="6" s="1"/>
  <c r="AV272" i="6"/>
  <c r="AV273" i="6" s="1"/>
  <c r="C273" i="6"/>
  <c r="C274" i="6" s="1"/>
  <c r="C275" i="6" s="1"/>
  <c r="C276" i="6" s="1"/>
  <c r="C277" i="6" s="1"/>
  <c r="C278" i="6" s="1"/>
  <c r="C279" i="6" s="1"/>
  <c r="C280" i="6" s="1"/>
  <c r="E273" i="6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F273" i="6"/>
  <c r="F274" i="6" s="1"/>
  <c r="L273" i="6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AC273" i="6"/>
  <c r="AC274" i="6" s="1"/>
  <c r="AC275" i="6" s="1"/>
  <c r="AC276" i="6" s="1"/>
  <c r="AC277" i="6" s="1"/>
  <c r="AC278" i="6" s="1"/>
  <c r="AC279" i="6" s="1"/>
  <c r="AC280" i="6" s="1"/>
  <c r="AC281" i="6" s="1"/>
  <c r="AC282" i="6" s="1"/>
  <c r="AC283" i="6" s="1"/>
  <c r="AM273" i="6"/>
  <c r="AM274" i="6" s="1"/>
  <c r="AM275" i="6" s="1"/>
  <c r="AM276" i="6" s="1"/>
  <c r="AM277" i="6" s="1"/>
  <c r="AM278" i="6" s="1"/>
  <c r="AS273" i="6"/>
  <c r="AS274" i="6" s="1"/>
  <c r="AS275" i="6" s="1"/>
  <c r="AS276" i="6" s="1"/>
  <c r="AS277" i="6" s="1"/>
  <c r="AS278" i="6" s="1"/>
  <c r="AS279" i="6" s="1"/>
  <c r="AY273" i="6"/>
  <c r="AY274" i="6" s="1"/>
  <c r="AY275" i="6" s="1"/>
  <c r="AY276" i="6" s="1"/>
  <c r="AY277" i="6" s="1"/>
  <c r="AY278" i="6" s="1"/>
  <c r="AY279" i="6" s="1"/>
  <c r="AY280" i="6" s="1"/>
  <c r="I274" i="6"/>
  <c r="I275" i="6" s="1"/>
  <c r="I276" i="6" s="1"/>
  <c r="I277" i="6" s="1"/>
  <c r="I278" i="6" s="1"/>
  <c r="I279" i="6" s="1"/>
  <c r="I280" i="6" s="1"/>
  <c r="I281" i="6" s="1"/>
  <c r="K274" i="6"/>
  <c r="K275" i="6" s="1"/>
  <c r="K276" i="6" s="1"/>
  <c r="K277" i="6" s="1"/>
  <c r="K278" i="6" s="1"/>
  <c r="K279" i="6" s="1"/>
  <c r="K280" i="6" s="1"/>
  <c r="O274" i="6"/>
  <c r="O275" i="6" s="1"/>
  <c r="O276" i="6" s="1"/>
  <c r="O277" i="6" s="1"/>
  <c r="O278" i="6" s="1"/>
  <c r="O279" i="6" s="1"/>
  <c r="O280" i="6" s="1"/>
  <c r="O281" i="6" s="1"/>
  <c r="O282" i="6" s="1"/>
  <c r="X274" i="6"/>
  <c r="X275" i="6" s="1"/>
  <c r="X276" i="6" s="1"/>
  <c r="X277" i="6" s="1"/>
  <c r="X278" i="6" s="1"/>
  <c r="X279" i="6" s="1"/>
  <c r="X280" i="6" s="1"/>
  <c r="X281" i="6" s="1"/>
  <c r="X282" i="6" s="1"/>
  <c r="X283" i="6" s="1"/>
  <c r="X284" i="6" s="1"/>
  <c r="X285" i="6" s="1"/>
  <c r="X286" i="6" s="1"/>
  <c r="X287" i="6" s="1"/>
  <c r="X288" i="6" s="1"/>
  <c r="X289" i="6" s="1"/>
  <c r="X290" i="6" s="1"/>
  <c r="X291" i="6" s="1"/>
  <c r="X292" i="6" s="1"/>
  <c r="X293" i="6" s="1"/>
  <c r="X294" i="6" s="1"/>
  <c r="X295" i="6" s="1"/>
  <c r="X296" i="6" s="1"/>
  <c r="X297" i="6" s="1"/>
  <c r="X298" i="6" s="1"/>
  <c r="X299" i="6" s="1"/>
  <c r="X300" i="6" s="1"/>
  <c r="X301" i="6" s="1"/>
  <c r="X302" i="6" s="1"/>
  <c r="X303" i="6" s="1"/>
  <c r="X304" i="6" s="1"/>
  <c r="X305" i="6" s="1"/>
  <c r="AB274" i="6"/>
  <c r="AB275" i="6" s="1"/>
  <c r="AB276" i="6" s="1"/>
  <c r="AB277" i="6" s="1"/>
  <c r="AB278" i="6" s="1"/>
  <c r="AB279" i="6" s="1"/>
  <c r="AB280" i="6" s="1"/>
  <c r="AJ274" i="6"/>
  <c r="AJ275" i="6" s="1"/>
  <c r="AJ276" i="6" s="1"/>
  <c r="AJ277" i="6" s="1"/>
  <c r="AJ278" i="6" s="1"/>
  <c r="AJ279" i="6" s="1"/>
  <c r="AJ280" i="6" s="1"/>
  <c r="AJ281" i="6" s="1"/>
  <c r="AN274" i="6"/>
  <c r="AN275" i="6" s="1"/>
  <c r="AR274" i="6"/>
  <c r="AR275" i="6" s="1"/>
  <c r="AV274" i="6"/>
  <c r="F275" i="6"/>
  <c r="F276" i="6" s="1"/>
  <c r="F277" i="6" s="1"/>
  <c r="F278" i="6" s="1"/>
  <c r="F279" i="6" s="1"/>
  <c r="F280" i="6" s="1"/>
  <c r="J275" i="6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P275" i="6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R275" i="6"/>
  <c r="R276" i="6" s="1"/>
  <c r="V275" i="6"/>
  <c r="AF275" i="6"/>
  <c r="AF276" i="6" s="1"/>
  <c r="AF277" i="6" s="1"/>
  <c r="AL275" i="6"/>
  <c r="AL276" i="6" s="1"/>
  <c r="AL277" i="6" s="1"/>
  <c r="AL278" i="6" s="1"/>
  <c r="AL279" i="6" s="1"/>
  <c r="AL280" i="6" s="1"/>
  <c r="AV275" i="6"/>
  <c r="AV276" i="6" s="1"/>
  <c r="AV277" i="6" s="1"/>
  <c r="D276" i="6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V276" i="6"/>
  <c r="V277" i="6" s="1"/>
  <c r="V278" i="6" s="1"/>
  <c r="V279" i="6" s="1"/>
  <c r="V280" i="6" s="1"/>
  <c r="V281" i="6" s="1"/>
  <c r="AN276" i="6"/>
  <c r="AN277" i="6" s="1"/>
  <c r="AN278" i="6" s="1"/>
  <c r="AN279" i="6" s="1"/>
  <c r="AN280" i="6" s="1"/>
  <c r="AN281" i="6" s="1"/>
  <c r="AN282" i="6" s="1"/>
  <c r="AN283" i="6" s="1"/>
  <c r="AN284" i="6" s="1"/>
  <c r="AN285" i="6" s="1"/>
  <c r="AN286" i="6" s="1"/>
  <c r="AN287" i="6" s="1"/>
  <c r="AN288" i="6" s="1"/>
  <c r="AN289" i="6" s="1"/>
  <c r="AN290" i="6" s="1"/>
  <c r="AN291" i="6" s="1"/>
  <c r="AN292" i="6" s="1"/>
  <c r="AN293" i="6" s="1"/>
  <c r="AN294" i="6" s="1"/>
  <c r="AN295" i="6" s="1"/>
  <c r="AN296" i="6" s="1"/>
  <c r="AR276" i="6"/>
  <c r="AR277" i="6" s="1"/>
  <c r="AR278" i="6" s="1"/>
  <c r="AR279" i="6" s="1"/>
  <c r="AR280" i="6" s="1"/>
  <c r="AR281" i="6" s="1"/>
  <c r="AR282" i="6" s="1"/>
  <c r="AR283" i="6" s="1"/>
  <c r="AR284" i="6" s="1"/>
  <c r="AR285" i="6" s="1"/>
  <c r="AR286" i="6" s="1"/>
  <c r="AR287" i="6" s="1"/>
  <c r="R277" i="6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AF278" i="6"/>
  <c r="AF279" i="6" s="1"/>
  <c r="AF280" i="6" s="1"/>
  <c r="AF281" i="6" s="1"/>
  <c r="AV278" i="6"/>
  <c r="AV279" i="6" s="1"/>
  <c r="AZ278" i="6"/>
  <c r="AZ279" i="6" s="1"/>
  <c r="AZ280" i="6" s="1"/>
  <c r="AZ281" i="6" s="1"/>
  <c r="AZ282" i="6" s="1"/>
  <c r="AZ283" i="6" s="1"/>
  <c r="AZ284" i="6" s="1"/>
  <c r="AZ285" i="6" s="1"/>
  <c r="AM279" i="6"/>
  <c r="AM280" i="6" s="1"/>
  <c r="AU279" i="6"/>
  <c r="AU280" i="6" s="1"/>
  <c r="AU281" i="6" s="1"/>
  <c r="AU282" i="6" s="1"/>
  <c r="U280" i="6"/>
  <c r="U281" i="6" s="1"/>
  <c r="U282" i="6" s="1"/>
  <c r="U283" i="6" s="1"/>
  <c r="AK280" i="6"/>
  <c r="AK281" i="6" s="1"/>
  <c r="AS280" i="6"/>
  <c r="AS281" i="6" s="1"/>
  <c r="AS282" i="6" s="1"/>
  <c r="AS283" i="6" s="1"/>
  <c r="AS284" i="6" s="1"/>
  <c r="AS285" i="6" s="1"/>
  <c r="AS286" i="6" s="1"/>
  <c r="AV280" i="6"/>
  <c r="AV281" i="6" s="1"/>
  <c r="AV282" i="6" s="1"/>
  <c r="AV283" i="6" s="1"/>
  <c r="AV284" i="6" s="1"/>
  <c r="AV285" i="6" s="1"/>
  <c r="AV286" i="6" s="1"/>
  <c r="AV287" i="6" s="1"/>
  <c r="AV288" i="6" s="1"/>
  <c r="AV289" i="6" s="1"/>
  <c r="AV290" i="6" s="1"/>
  <c r="AV291" i="6" s="1"/>
  <c r="AV292" i="6" s="1"/>
  <c r="AV293" i="6" s="1"/>
  <c r="AV294" i="6" s="1"/>
  <c r="C281" i="6"/>
  <c r="C282" i="6" s="1"/>
  <c r="F281" i="6"/>
  <c r="F282" i="6" s="1"/>
  <c r="F283" i="6" s="1"/>
  <c r="K281" i="6"/>
  <c r="K282" i="6" s="1"/>
  <c r="K283" i="6" s="1"/>
  <c r="K284" i="6" s="1"/>
  <c r="K285" i="6" s="1"/>
  <c r="W281" i="6"/>
  <c r="W282" i="6" s="1"/>
  <c r="AB281" i="6"/>
  <c r="AB282" i="6" s="1"/>
  <c r="AB283" i="6" s="1"/>
  <c r="AB284" i="6" s="1"/>
  <c r="AB285" i="6" s="1"/>
  <c r="AB286" i="6" s="1"/>
  <c r="AB287" i="6" s="1"/>
  <c r="AB288" i="6" s="1"/>
  <c r="AB289" i="6" s="1"/>
  <c r="AB290" i="6" s="1"/>
  <c r="AB291" i="6" s="1"/>
  <c r="AB292" i="6" s="1"/>
  <c r="AB293" i="6" s="1"/>
  <c r="AB294" i="6" s="1"/>
  <c r="AB295" i="6" s="1"/>
  <c r="AB296" i="6" s="1"/>
  <c r="AB297" i="6" s="1"/>
  <c r="AB298" i="6" s="1"/>
  <c r="AB299" i="6" s="1"/>
  <c r="AB300" i="6" s="1"/>
  <c r="AL281" i="6"/>
  <c r="AL282" i="6" s="1"/>
  <c r="AL283" i="6" s="1"/>
  <c r="AL284" i="6" s="1"/>
  <c r="AL285" i="6" s="1"/>
  <c r="AL286" i="6" s="1"/>
  <c r="AL287" i="6" s="1"/>
  <c r="AL288" i="6" s="1"/>
  <c r="AM281" i="6"/>
  <c r="AM282" i="6" s="1"/>
  <c r="AQ281" i="6"/>
  <c r="AQ282" i="6" s="1"/>
  <c r="AQ283" i="6" s="1"/>
  <c r="AQ284" i="6" s="1"/>
  <c r="AY281" i="6"/>
  <c r="AY282" i="6" s="1"/>
  <c r="I282" i="6"/>
  <c r="I283" i="6" s="1"/>
  <c r="I284" i="6" s="1"/>
  <c r="I285" i="6" s="1"/>
  <c r="I286" i="6" s="1"/>
  <c r="Q282" i="6"/>
  <c r="Q283" i="6" s="1"/>
  <c r="V282" i="6"/>
  <c r="V283" i="6" s="1"/>
  <c r="Y282" i="6"/>
  <c r="Y283" i="6" s="1"/>
  <c r="Y284" i="6" s="1"/>
  <c r="Y285" i="6" s="1"/>
  <c r="AD282" i="6"/>
  <c r="AD283" i="6" s="1"/>
  <c r="AD284" i="6" s="1"/>
  <c r="AD285" i="6" s="1"/>
  <c r="AD286" i="6" s="1"/>
  <c r="AF282" i="6"/>
  <c r="AF283" i="6" s="1"/>
  <c r="AF284" i="6" s="1"/>
  <c r="AF285" i="6" s="1"/>
  <c r="AF286" i="6" s="1"/>
  <c r="AF287" i="6" s="1"/>
  <c r="AF288" i="6" s="1"/>
  <c r="AF289" i="6" s="1"/>
  <c r="AF290" i="6" s="1"/>
  <c r="AF291" i="6" s="1"/>
  <c r="AF292" i="6" s="1"/>
  <c r="AF293" i="6" s="1"/>
  <c r="AF294" i="6" s="1"/>
  <c r="AF295" i="6" s="1"/>
  <c r="AF296" i="6" s="1"/>
  <c r="AF297" i="6" s="1"/>
  <c r="AF298" i="6" s="1"/>
  <c r="AF299" i="6" s="1"/>
  <c r="AF300" i="6" s="1"/>
  <c r="AF301" i="6" s="1"/>
  <c r="AF302" i="6" s="1"/>
  <c r="AF303" i="6" s="1"/>
  <c r="AF304" i="6" s="1"/>
  <c r="AF305" i="6" s="1"/>
  <c r="AF306" i="6" s="1"/>
  <c r="AG282" i="6"/>
  <c r="AG283" i="6" s="1"/>
  <c r="AJ282" i="6"/>
  <c r="AK282" i="6"/>
  <c r="AK283" i="6" s="1"/>
  <c r="AK284" i="6" s="1"/>
  <c r="AK285" i="6" s="1"/>
  <c r="AK286" i="6" s="1"/>
  <c r="AK287" i="6" s="1"/>
  <c r="AK288" i="6" s="1"/>
  <c r="AK289" i="6" s="1"/>
  <c r="AK290" i="6" s="1"/>
  <c r="AK291" i="6" s="1"/>
  <c r="AK292" i="6" s="1"/>
  <c r="AK293" i="6" s="1"/>
  <c r="AK294" i="6" s="1"/>
  <c r="AK295" i="6" s="1"/>
  <c r="AK296" i="6" s="1"/>
  <c r="AK297" i="6" s="1"/>
  <c r="AK298" i="6" s="1"/>
  <c r="AK299" i="6" s="1"/>
  <c r="AK300" i="6" s="1"/>
  <c r="AK301" i="6" s="1"/>
  <c r="AK302" i="6" s="1"/>
  <c r="AK303" i="6" s="1"/>
  <c r="AK304" i="6" s="1"/>
  <c r="AK305" i="6" s="1"/>
  <c r="AK306" i="6" s="1"/>
  <c r="AK307" i="6" s="1"/>
  <c r="AK308" i="6" s="1"/>
  <c r="AK309" i="6" s="1"/>
  <c r="AK310" i="6" s="1"/>
  <c r="AK311" i="6" s="1"/>
  <c r="AK312" i="6" s="1"/>
  <c r="AK313" i="6" s="1"/>
  <c r="AK314" i="6" s="1"/>
  <c r="AK315" i="6" s="1"/>
  <c r="AK316" i="6" s="1"/>
  <c r="AK317" i="6" s="1"/>
  <c r="AK318" i="6" s="1"/>
  <c r="AK319" i="6" s="1"/>
  <c r="AK320" i="6" s="1"/>
  <c r="AK321" i="6" s="1"/>
  <c r="AK322" i="6" s="1"/>
  <c r="AK323" i="6" s="1"/>
  <c r="AK324" i="6" s="1"/>
  <c r="AK325" i="6" s="1"/>
  <c r="AK326" i="6" s="1"/>
  <c r="AK327" i="6" s="1"/>
  <c r="AK328" i="6" s="1"/>
  <c r="AK329" i="6" s="1"/>
  <c r="AK330" i="6" s="1"/>
  <c r="AK331" i="6" s="1"/>
  <c r="AK332" i="6" s="1"/>
  <c r="AK333" i="6" s="1"/>
  <c r="AK334" i="6" s="1"/>
  <c r="AK335" i="6" s="1"/>
  <c r="AK336" i="6" s="1"/>
  <c r="AK337" i="6" s="1"/>
  <c r="AK338" i="6" s="1"/>
  <c r="AK339" i="6" s="1"/>
  <c r="AK340" i="6" s="1"/>
  <c r="AK341" i="6" s="1"/>
  <c r="AK342" i="6" s="1"/>
  <c r="AK343" i="6" s="1"/>
  <c r="AK344" i="6" s="1"/>
  <c r="AK345" i="6" s="1"/>
  <c r="AK346" i="6" s="1"/>
  <c r="AK347" i="6" s="1"/>
  <c r="AK348" i="6" s="1"/>
  <c r="AK349" i="6" s="1"/>
  <c r="AK350" i="6" s="1"/>
  <c r="AK351" i="6" s="1"/>
  <c r="AK352" i="6" s="1"/>
  <c r="AK353" i="6" s="1"/>
  <c r="AK354" i="6" s="1"/>
  <c r="AK355" i="6" s="1"/>
  <c r="AK356" i="6" s="1"/>
  <c r="AK357" i="6" s="1"/>
  <c r="AK358" i="6" s="1"/>
  <c r="AK359" i="6" s="1"/>
  <c r="AK360" i="6" s="1"/>
  <c r="AK361" i="6" s="1"/>
  <c r="AK362" i="6" s="1"/>
  <c r="AO282" i="6"/>
  <c r="AO283" i="6" s="1"/>
  <c r="AO284" i="6" s="1"/>
  <c r="AO285" i="6" s="1"/>
  <c r="AO286" i="6" s="1"/>
  <c r="C283" i="6"/>
  <c r="C284" i="6" s="1"/>
  <c r="C285" i="6" s="1"/>
  <c r="C286" i="6" s="1"/>
  <c r="C287" i="6" s="1"/>
  <c r="G283" i="6"/>
  <c r="G284" i="6" s="1"/>
  <c r="G285" i="6" s="1"/>
  <c r="G286" i="6" s="1"/>
  <c r="G287" i="6" s="1"/>
  <c r="O283" i="6"/>
  <c r="O284" i="6" s="1"/>
  <c r="W283" i="6"/>
  <c r="W284" i="6" s="1"/>
  <c r="AJ283" i="6"/>
  <c r="AJ284" i="6" s="1"/>
  <c r="AJ285" i="6" s="1"/>
  <c r="AJ286" i="6" s="1"/>
  <c r="AJ287" i="6" s="1"/>
  <c r="AJ288" i="6" s="1"/>
  <c r="AJ289" i="6" s="1"/>
  <c r="AJ290" i="6" s="1"/>
  <c r="AJ291" i="6" s="1"/>
  <c r="AM283" i="6"/>
  <c r="AM284" i="6" s="1"/>
  <c r="AM285" i="6" s="1"/>
  <c r="AM286" i="6" s="1"/>
  <c r="AM287" i="6" s="1"/>
  <c r="AM288" i="6" s="1"/>
  <c r="AM289" i="6" s="1"/>
  <c r="AM290" i="6" s="1"/>
  <c r="AM291" i="6" s="1"/>
  <c r="AM292" i="6" s="1"/>
  <c r="AM293" i="6" s="1"/>
  <c r="AM294" i="6" s="1"/>
  <c r="AM295" i="6" s="1"/>
  <c r="AU283" i="6"/>
  <c r="AU284" i="6" s="1"/>
  <c r="AU285" i="6" s="1"/>
  <c r="AU286" i="6" s="1"/>
  <c r="AU287" i="6" s="1"/>
  <c r="AU288" i="6" s="1"/>
  <c r="AU289" i="6" s="1"/>
  <c r="AU290" i="6" s="1"/>
  <c r="AU291" i="6" s="1"/>
  <c r="AU292" i="6" s="1"/>
  <c r="AU293" i="6" s="1"/>
  <c r="AU294" i="6" s="1"/>
  <c r="AU295" i="6" s="1"/>
  <c r="AU296" i="6" s="1"/>
  <c r="AU297" i="6" s="1"/>
  <c r="AU298" i="6" s="1"/>
  <c r="AU299" i="6" s="1"/>
  <c r="AU300" i="6" s="1"/>
  <c r="AU301" i="6" s="1"/>
  <c r="AU302" i="6" s="1"/>
  <c r="AU303" i="6" s="1"/>
  <c r="AU304" i="6" s="1"/>
  <c r="AU305" i="6" s="1"/>
  <c r="AU306" i="6" s="1"/>
  <c r="AU307" i="6" s="1"/>
  <c r="AU308" i="6" s="1"/>
  <c r="AU309" i="6" s="1"/>
  <c r="AU310" i="6" s="1"/>
  <c r="AU311" i="6" s="1"/>
  <c r="AU312" i="6" s="1"/>
  <c r="AU313" i="6" s="1"/>
  <c r="AU314" i="6" s="1"/>
  <c r="AU315" i="6" s="1"/>
  <c r="AU316" i="6" s="1"/>
  <c r="AU317" i="6" s="1"/>
  <c r="AU318" i="6" s="1"/>
  <c r="AU319" i="6" s="1"/>
  <c r="AU320" i="6" s="1"/>
  <c r="AU321" i="6" s="1"/>
  <c r="AU322" i="6" s="1"/>
  <c r="AU323" i="6" s="1"/>
  <c r="AU324" i="6" s="1"/>
  <c r="AU325" i="6" s="1"/>
  <c r="AU326" i="6" s="1"/>
  <c r="AU327" i="6" s="1"/>
  <c r="AU328" i="6" s="1"/>
  <c r="AU329" i="6" s="1"/>
  <c r="AY283" i="6"/>
  <c r="AY284" i="6" s="1"/>
  <c r="F284" i="6"/>
  <c r="F285" i="6" s="1"/>
  <c r="F286" i="6" s="1"/>
  <c r="F287" i="6" s="1"/>
  <c r="Q284" i="6"/>
  <c r="Q285" i="6" s="1"/>
  <c r="Q286" i="6" s="1"/>
  <c r="Q287" i="6" s="1"/>
  <c r="Q288" i="6" s="1"/>
  <c r="U284" i="6"/>
  <c r="V284" i="6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AC284" i="6"/>
  <c r="AG284" i="6"/>
  <c r="AG285" i="6" s="1"/>
  <c r="AG286" i="6" s="1"/>
  <c r="AG287" i="6" s="1"/>
  <c r="AG288" i="6" s="1"/>
  <c r="AG289" i="6" s="1"/>
  <c r="AG290" i="6" s="1"/>
  <c r="AW284" i="6"/>
  <c r="AW285" i="6" s="1"/>
  <c r="AW286" i="6" s="1"/>
  <c r="AW287" i="6" s="1"/>
  <c r="AW288" i="6" s="1"/>
  <c r="O285" i="6"/>
  <c r="O286" i="6" s="1"/>
  <c r="O287" i="6" s="1"/>
  <c r="O288" i="6" s="1"/>
  <c r="O289" i="6" s="1"/>
  <c r="O290" i="6" s="1"/>
  <c r="O291" i="6" s="1"/>
  <c r="U285" i="6"/>
  <c r="U286" i="6" s="1"/>
  <c r="U287" i="6" s="1"/>
  <c r="U288" i="6" s="1"/>
  <c r="U289" i="6" s="1"/>
  <c r="U290" i="6" s="1"/>
  <c r="U291" i="6" s="1"/>
  <c r="U292" i="6" s="1"/>
  <c r="U293" i="6" s="1"/>
  <c r="U294" i="6" s="1"/>
  <c r="U295" i="6" s="1"/>
  <c r="U296" i="6" s="1"/>
  <c r="W285" i="6"/>
  <c r="W286" i="6" s="1"/>
  <c r="W287" i="6" s="1"/>
  <c r="AC285" i="6"/>
  <c r="AQ285" i="6"/>
  <c r="AY285" i="6"/>
  <c r="AY286" i="6" s="1"/>
  <c r="AY287" i="6" s="1"/>
  <c r="AY288" i="6" s="1"/>
  <c r="AY289" i="6" s="1"/>
  <c r="J286" i="6"/>
  <c r="K286" i="6"/>
  <c r="K287" i="6" s="1"/>
  <c r="K288" i="6" s="1"/>
  <c r="K289" i="6" s="1"/>
  <c r="K290" i="6" s="1"/>
  <c r="K291" i="6" s="1"/>
  <c r="K292" i="6" s="1"/>
  <c r="K293" i="6" s="1"/>
  <c r="Y286" i="6"/>
  <c r="Y287" i="6" s="1"/>
  <c r="Y288" i="6" s="1"/>
  <c r="Y289" i="6" s="1"/>
  <c r="Y290" i="6" s="1"/>
  <c r="Y291" i="6" s="1"/>
  <c r="Y292" i="6" s="1"/>
  <c r="Y293" i="6" s="1"/>
  <c r="Y294" i="6" s="1"/>
  <c r="Y295" i="6" s="1"/>
  <c r="Y296" i="6" s="1"/>
  <c r="Y297" i="6" s="1"/>
  <c r="Y298" i="6" s="1"/>
  <c r="Y299" i="6" s="1"/>
  <c r="Y300" i="6" s="1"/>
  <c r="Y301" i="6" s="1"/>
  <c r="Y302" i="6" s="1"/>
  <c r="Y303" i="6" s="1"/>
  <c r="Y304" i="6" s="1"/>
  <c r="Y305" i="6" s="1"/>
  <c r="Y306" i="6" s="1"/>
  <c r="Y307" i="6" s="1"/>
  <c r="Y308" i="6" s="1"/>
  <c r="Y309" i="6" s="1"/>
  <c r="Y310" i="6" s="1"/>
  <c r="Y311" i="6" s="1"/>
  <c r="Z286" i="6"/>
  <c r="Z287" i="6" s="1"/>
  <c r="Z288" i="6" s="1"/>
  <c r="Z289" i="6" s="1"/>
  <c r="Z290" i="6" s="1"/>
  <c r="Z291" i="6" s="1"/>
  <c r="Z292" i="6" s="1"/>
  <c r="Z293" i="6" s="1"/>
  <c r="Z294" i="6" s="1"/>
  <c r="Z295" i="6" s="1"/>
  <c r="Z296" i="6" s="1"/>
  <c r="Z297" i="6" s="1"/>
  <c r="Z298" i="6" s="1"/>
  <c r="Z299" i="6" s="1"/>
  <c r="Z300" i="6" s="1"/>
  <c r="Z301" i="6" s="1"/>
  <c r="Z302" i="6" s="1"/>
  <c r="Z303" i="6" s="1"/>
  <c r="Z304" i="6" s="1"/>
  <c r="Z305" i="6" s="1"/>
  <c r="Z306" i="6" s="1"/>
  <c r="Z307" i="6" s="1"/>
  <c r="Z308" i="6" s="1"/>
  <c r="Z309" i="6" s="1"/>
  <c r="Z310" i="6" s="1"/>
  <c r="Z311" i="6" s="1"/>
  <c r="Z312" i="6" s="1"/>
  <c r="Z313" i="6" s="1"/>
  <c r="Z314" i="6" s="1"/>
  <c r="Z315" i="6" s="1"/>
  <c r="Z316" i="6" s="1"/>
  <c r="Z317" i="6" s="1"/>
  <c r="Z318" i="6" s="1"/>
  <c r="Z319" i="6" s="1"/>
  <c r="Z320" i="6" s="1"/>
  <c r="AC286" i="6"/>
  <c r="AC287" i="6" s="1"/>
  <c r="AC288" i="6" s="1"/>
  <c r="AC289" i="6" s="1"/>
  <c r="AC290" i="6" s="1"/>
  <c r="AC291" i="6" s="1"/>
  <c r="AC292" i="6" s="1"/>
  <c r="AQ286" i="6"/>
  <c r="AQ287" i="6" s="1"/>
  <c r="AQ288" i="6" s="1"/>
  <c r="AQ289" i="6" s="1"/>
  <c r="AQ290" i="6" s="1"/>
  <c r="AQ291" i="6" s="1"/>
  <c r="AQ292" i="6" s="1"/>
  <c r="AQ293" i="6" s="1"/>
  <c r="AZ286" i="6"/>
  <c r="AZ287" i="6" s="1"/>
  <c r="AZ288" i="6" s="1"/>
  <c r="AZ289" i="6" s="1"/>
  <c r="AZ290" i="6" s="1"/>
  <c r="AZ291" i="6" s="1"/>
  <c r="AZ292" i="6" s="1"/>
  <c r="I287" i="6"/>
  <c r="I288" i="6" s="1"/>
  <c r="J287" i="6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M287" i="6"/>
  <c r="M288" i="6" s="1"/>
  <c r="M289" i="6" s="1"/>
  <c r="M290" i="6" s="1"/>
  <c r="M291" i="6" s="1"/>
  <c r="M292" i="6" s="1"/>
  <c r="AD287" i="6"/>
  <c r="AD288" i="6" s="1"/>
  <c r="AD289" i="6" s="1"/>
  <c r="AO287" i="6"/>
  <c r="AO288" i="6" s="1"/>
  <c r="AS287" i="6"/>
  <c r="AS288" i="6" s="1"/>
  <c r="AS289" i="6" s="1"/>
  <c r="AS290" i="6" s="1"/>
  <c r="C288" i="6"/>
  <c r="C289" i="6" s="1"/>
  <c r="C290" i="6" s="1"/>
  <c r="C291" i="6" s="1"/>
  <c r="C292" i="6" s="1"/>
  <c r="C293" i="6" s="1"/>
  <c r="F288" i="6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G288" i="6"/>
  <c r="G289" i="6" s="1"/>
  <c r="G290" i="6" s="1"/>
  <c r="G291" i="6" s="1"/>
  <c r="G292" i="6" s="1"/>
  <c r="G293" i="6" s="1"/>
  <c r="G294" i="6" s="1"/>
  <c r="G295" i="6" s="1"/>
  <c r="W288" i="6"/>
  <c r="W289" i="6" s="1"/>
  <c r="AH288" i="6"/>
  <c r="AH289" i="6" s="1"/>
  <c r="AH290" i="6" s="1"/>
  <c r="AH291" i="6" s="1"/>
  <c r="AH292" i="6" s="1"/>
  <c r="AH293" i="6" s="1"/>
  <c r="AH294" i="6" s="1"/>
  <c r="AH295" i="6" s="1"/>
  <c r="AH296" i="6" s="1"/>
  <c r="AH297" i="6" s="1"/>
  <c r="AH298" i="6" s="1"/>
  <c r="AH299" i="6" s="1"/>
  <c r="AH300" i="6" s="1"/>
  <c r="AH301" i="6" s="1"/>
  <c r="AH302" i="6" s="1"/>
  <c r="AH303" i="6" s="1"/>
  <c r="AH304" i="6" s="1"/>
  <c r="AH305" i="6" s="1"/>
  <c r="AH306" i="6" s="1"/>
  <c r="AH307" i="6" s="1"/>
  <c r="AH308" i="6" s="1"/>
  <c r="AH309" i="6" s="1"/>
  <c r="AH310" i="6" s="1"/>
  <c r="AH311" i="6" s="1"/>
  <c r="AH312" i="6" s="1"/>
  <c r="AH313" i="6" s="1"/>
  <c r="AH314" i="6" s="1"/>
  <c r="AH315" i="6" s="1"/>
  <c r="AH316" i="6" s="1"/>
  <c r="AH317" i="6" s="1"/>
  <c r="AH318" i="6" s="1"/>
  <c r="AH319" i="6" s="1"/>
  <c r="AH320" i="6" s="1"/>
  <c r="AH321" i="6" s="1"/>
  <c r="AH322" i="6" s="1"/>
  <c r="AH323" i="6" s="1"/>
  <c r="AH324" i="6" s="1"/>
  <c r="AH325" i="6" s="1"/>
  <c r="AH326" i="6" s="1"/>
  <c r="AH327" i="6" s="1"/>
  <c r="AH328" i="6" s="1"/>
  <c r="AH329" i="6" s="1"/>
  <c r="AH330" i="6" s="1"/>
  <c r="AH331" i="6" s="1"/>
  <c r="AH332" i="6" s="1"/>
  <c r="AH333" i="6" s="1"/>
  <c r="AH334" i="6" s="1"/>
  <c r="AH335" i="6" s="1"/>
  <c r="AH336" i="6" s="1"/>
  <c r="AH337" i="6" s="1"/>
  <c r="AH338" i="6" s="1"/>
  <c r="AH339" i="6" s="1"/>
  <c r="AH340" i="6" s="1"/>
  <c r="AH341" i="6" s="1"/>
  <c r="AH342" i="6" s="1"/>
  <c r="AH343" i="6" s="1"/>
  <c r="AH344" i="6" s="1"/>
  <c r="AH345" i="6" s="1"/>
  <c r="AH346" i="6" s="1"/>
  <c r="AH347" i="6" s="1"/>
  <c r="AH348" i="6" s="1"/>
  <c r="AH349" i="6" s="1"/>
  <c r="AH350" i="6" s="1"/>
  <c r="AH351" i="6" s="1"/>
  <c r="AH352" i="6" s="1"/>
  <c r="AH353" i="6" s="1"/>
  <c r="AH354" i="6" s="1"/>
  <c r="AH355" i="6" s="1"/>
  <c r="AH356" i="6" s="1"/>
  <c r="AH357" i="6" s="1"/>
  <c r="AH358" i="6" s="1"/>
  <c r="AH359" i="6" s="1"/>
  <c r="AH360" i="6" s="1"/>
  <c r="AH361" i="6" s="1"/>
  <c r="AH362" i="6" s="1"/>
  <c r="AH363" i="6" s="1"/>
  <c r="AH364" i="6" s="1"/>
  <c r="AH365" i="6" s="1"/>
  <c r="AH366" i="6" s="1"/>
  <c r="AH367" i="6" s="1"/>
  <c r="AH368" i="6" s="1"/>
  <c r="AH369" i="6" s="1"/>
  <c r="AH370" i="6" s="1"/>
  <c r="AH371" i="6" s="1"/>
  <c r="AH372" i="6" s="1"/>
  <c r="AH373" i="6" s="1"/>
  <c r="AH374" i="6" s="1"/>
  <c r="AH375" i="6" s="1"/>
  <c r="AH376" i="6" s="1"/>
  <c r="AH377" i="6" s="1"/>
  <c r="AH378" i="6" s="1"/>
  <c r="AH379" i="6" s="1"/>
  <c r="AI288" i="6"/>
  <c r="AI289" i="6" s="1"/>
  <c r="AI290" i="6" s="1"/>
  <c r="AI291" i="6" s="1"/>
  <c r="AI292" i="6" s="1"/>
  <c r="AI293" i="6" s="1"/>
  <c r="AI294" i="6" s="1"/>
  <c r="AI295" i="6" s="1"/>
  <c r="AI296" i="6" s="1"/>
  <c r="AI297" i="6" s="1"/>
  <c r="AR288" i="6"/>
  <c r="AR289" i="6" s="1"/>
  <c r="I289" i="6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Q289" i="6"/>
  <c r="Q290" i="6" s="1"/>
  <c r="Q291" i="6" s="1"/>
  <c r="Q292" i="6" s="1"/>
  <c r="AL289" i="6"/>
  <c r="AL290" i="6" s="1"/>
  <c r="AL291" i="6" s="1"/>
  <c r="AO289" i="6"/>
  <c r="AO290" i="6" s="1"/>
  <c r="AO291" i="6" s="1"/>
  <c r="AO292" i="6" s="1"/>
  <c r="AO293" i="6" s="1"/>
  <c r="AO294" i="6" s="1"/>
  <c r="AO295" i="6" s="1"/>
  <c r="AO296" i="6" s="1"/>
  <c r="AO297" i="6" s="1"/>
  <c r="AO298" i="6" s="1"/>
  <c r="AO299" i="6" s="1"/>
  <c r="AO300" i="6" s="1"/>
  <c r="AO301" i="6" s="1"/>
  <c r="AO302" i="6" s="1"/>
  <c r="AO303" i="6" s="1"/>
  <c r="AO304" i="6" s="1"/>
  <c r="AO305" i="6" s="1"/>
  <c r="AW289" i="6"/>
  <c r="AW290" i="6" s="1"/>
  <c r="AW291" i="6" s="1"/>
  <c r="AW292" i="6" s="1"/>
  <c r="W290" i="6"/>
  <c r="W291" i="6" s="1"/>
  <c r="W292" i="6" s="1"/>
  <c r="W293" i="6" s="1"/>
  <c r="W294" i="6" s="1"/>
  <c r="W295" i="6" s="1"/>
  <c r="AD290" i="6"/>
  <c r="AD291" i="6" s="1"/>
  <c r="AD292" i="6" s="1"/>
  <c r="AD293" i="6" s="1"/>
  <c r="AD294" i="6" s="1"/>
  <c r="AD295" i="6" s="1"/>
  <c r="AD296" i="6" s="1"/>
  <c r="AD297" i="6" s="1"/>
  <c r="AD298" i="6" s="1"/>
  <c r="AD299" i="6" s="1"/>
  <c r="AD300" i="6" s="1"/>
  <c r="AD301" i="6" s="1"/>
  <c r="AD302" i="6" s="1"/>
  <c r="AR290" i="6"/>
  <c r="AR291" i="6" s="1"/>
  <c r="AR292" i="6" s="1"/>
  <c r="AR293" i="6" s="1"/>
  <c r="AR294" i="6" s="1"/>
  <c r="AR295" i="6" s="1"/>
  <c r="AR296" i="6" s="1"/>
  <c r="AR297" i="6" s="1"/>
  <c r="AR298" i="6" s="1"/>
  <c r="AR299" i="6" s="1"/>
  <c r="AR300" i="6" s="1"/>
  <c r="AY290" i="6"/>
  <c r="AY291" i="6" s="1"/>
  <c r="E291" i="6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AG291" i="6"/>
  <c r="AG292" i="6" s="1"/>
  <c r="AS291" i="6"/>
  <c r="AS292" i="6" s="1"/>
  <c r="O292" i="6"/>
  <c r="O293" i="6" s="1"/>
  <c r="O294" i="6" s="1"/>
  <c r="O295" i="6" s="1"/>
  <c r="O296" i="6" s="1"/>
  <c r="O297" i="6" s="1"/>
  <c r="O298" i="6" s="1"/>
  <c r="O299" i="6" s="1"/>
  <c r="AJ292" i="6"/>
  <c r="AL292" i="6"/>
  <c r="AL293" i="6" s="1"/>
  <c r="AL294" i="6" s="1"/>
  <c r="AL295" i="6" s="1"/>
  <c r="AL296" i="6" s="1"/>
  <c r="AL297" i="6" s="1"/>
  <c r="AY292" i="6"/>
  <c r="AY293" i="6" s="1"/>
  <c r="AY294" i="6" s="1"/>
  <c r="AY295" i="6" s="1"/>
  <c r="AY296" i="6" s="1"/>
  <c r="AY297" i="6" s="1"/>
  <c r="AY298" i="6" s="1"/>
  <c r="AY299" i="6" s="1"/>
  <c r="AY300" i="6" s="1"/>
  <c r="AY301" i="6" s="1"/>
  <c r="AY302" i="6" s="1"/>
  <c r="M293" i="6"/>
  <c r="M294" i="6" s="1"/>
  <c r="Q293" i="6"/>
  <c r="Q294" i="6" s="1"/>
  <c r="Q295" i="6" s="1"/>
  <c r="Q296" i="6" s="1"/>
  <c r="Q297" i="6" s="1"/>
  <c r="Q298" i="6" s="1"/>
  <c r="Q299" i="6" s="1"/>
  <c r="Q300" i="6" s="1"/>
  <c r="Q301" i="6" s="1"/>
  <c r="Q302" i="6" s="1"/>
  <c r="R293" i="6"/>
  <c r="AC293" i="6"/>
  <c r="AC294" i="6" s="1"/>
  <c r="AG293" i="6"/>
  <c r="AG294" i="6" s="1"/>
  <c r="AG295" i="6" s="1"/>
  <c r="AG296" i="6" s="1"/>
  <c r="AG297" i="6" s="1"/>
  <c r="AG298" i="6" s="1"/>
  <c r="AG299" i="6" s="1"/>
  <c r="AG300" i="6" s="1"/>
  <c r="AG301" i="6" s="1"/>
  <c r="AG302" i="6" s="1"/>
  <c r="AG303" i="6" s="1"/>
  <c r="AG304" i="6" s="1"/>
  <c r="AG305" i="6" s="1"/>
  <c r="AG306" i="6" s="1"/>
  <c r="AG307" i="6" s="1"/>
  <c r="AG308" i="6" s="1"/>
  <c r="AG309" i="6" s="1"/>
  <c r="AG310" i="6" s="1"/>
  <c r="AG311" i="6" s="1"/>
  <c r="AG312" i="6" s="1"/>
  <c r="AG313" i="6" s="1"/>
  <c r="AG314" i="6" s="1"/>
  <c r="AG315" i="6" s="1"/>
  <c r="AG316" i="6" s="1"/>
  <c r="AG317" i="6" s="1"/>
  <c r="AG318" i="6" s="1"/>
  <c r="AG319" i="6" s="1"/>
  <c r="AG320" i="6" s="1"/>
  <c r="AG321" i="6" s="1"/>
  <c r="AG322" i="6" s="1"/>
  <c r="AG323" i="6" s="1"/>
  <c r="AJ293" i="6"/>
  <c r="AJ294" i="6" s="1"/>
  <c r="AJ295" i="6" s="1"/>
  <c r="AJ296" i="6" s="1"/>
  <c r="AS293" i="6"/>
  <c r="AS294" i="6" s="1"/>
  <c r="AW293" i="6"/>
  <c r="AW294" i="6" s="1"/>
  <c r="AW295" i="6" s="1"/>
  <c r="AW296" i="6" s="1"/>
  <c r="AZ293" i="6"/>
  <c r="AZ294" i="6" s="1"/>
  <c r="AZ295" i="6" s="1"/>
  <c r="AZ296" i="6" s="1"/>
  <c r="C294" i="6"/>
  <c r="C295" i="6" s="1"/>
  <c r="C296" i="6" s="1"/>
  <c r="C297" i="6" s="1"/>
  <c r="C298" i="6" s="1"/>
  <c r="C299" i="6" s="1"/>
  <c r="C300" i="6" s="1"/>
  <c r="C301" i="6" s="1"/>
  <c r="K294" i="6"/>
  <c r="K295" i="6" s="1"/>
  <c r="R294" i="6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AE294" i="6"/>
  <c r="AE295" i="6" s="1"/>
  <c r="AE296" i="6" s="1"/>
  <c r="AE297" i="6" s="1"/>
  <c r="AE298" i="6" s="1"/>
  <c r="AE299" i="6" s="1"/>
  <c r="AE300" i="6" s="1"/>
  <c r="AQ294" i="6"/>
  <c r="AQ295" i="6" s="1"/>
  <c r="AQ296" i="6" s="1"/>
  <c r="AQ297" i="6" s="1"/>
  <c r="AQ298" i="6" s="1"/>
  <c r="AQ299" i="6" s="1"/>
  <c r="AQ300" i="6" s="1"/>
  <c r="AQ301" i="6" s="1"/>
  <c r="AQ302" i="6" s="1"/>
  <c r="AQ303" i="6" s="1"/>
  <c r="AQ304" i="6" s="1"/>
  <c r="AQ305" i="6" s="1"/>
  <c r="AQ306" i="6" s="1"/>
  <c r="AQ307" i="6" s="1"/>
  <c r="AQ308" i="6" s="1"/>
  <c r="AQ309" i="6" s="1"/>
  <c r="AQ310" i="6" s="1"/>
  <c r="M295" i="6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AC295" i="6"/>
  <c r="AC296" i="6" s="1"/>
  <c r="AC297" i="6" s="1"/>
  <c r="AC298" i="6" s="1"/>
  <c r="AS295" i="6"/>
  <c r="AS296" i="6" s="1"/>
  <c r="AS297" i="6" s="1"/>
  <c r="AS298" i="6" s="1"/>
  <c r="AS299" i="6" s="1"/>
  <c r="AS300" i="6" s="1"/>
  <c r="AS301" i="6" s="1"/>
  <c r="AS302" i="6" s="1"/>
  <c r="AS303" i="6" s="1"/>
  <c r="AV295" i="6"/>
  <c r="AV296" i="6" s="1"/>
  <c r="AV297" i="6" s="1"/>
  <c r="AV298" i="6" s="1"/>
  <c r="AV299" i="6" s="1"/>
  <c r="AV300" i="6" s="1"/>
  <c r="AV301" i="6" s="1"/>
  <c r="AV302" i="6" s="1"/>
  <c r="AV303" i="6" s="1"/>
  <c r="AV304" i="6" s="1"/>
  <c r="AV305" i="6" s="1"/>
  <c r="AV306" i="6" s="1"/>
  <c r="AV307" i="6" s="1"/>
  <c r="AV308" i="6" s="1"/>
  <c r="AV309" i="6" s="1"/>
  <c r="AV310" i="6" s="1"/>
  <c r="AV311" i="6" s="1"/>
  <c r="AV312" i="6" s="1"/>
  <c r="AV313" i="6" s="1"/>
  <c r="AV314" i="6" s="1"/>
  <c r="AV315" i="6" s="1"/>
  <c r="AV316" i="6" s="1"/>
  <c r="AV317" i="6" s="1"/>
  <c r="G296" i="6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K296" i="6"/>
  <c r="K297" i="6" s="1"/>
  <c r="K298" i="6" s="1"/>
  <c r="K299" i="6" s="1"/>
  <c r="K300" i="6" s="1"/>
  <c r="K301" i="6" s="1"/>
  <c r="K302" i="6" s="1"/>
  <c r="W296" i="6"/>
  <c r="W297" i="6" s="1"/>
  <c r="AM296" i="6"/>
  <c r="AM297" i="6" s="1"/>
  <c r="AM298" i="6" s="1"/>
  <c r="AM299" i="6" s="1"/>
  <c r="AM300" i="6" s="1"/>
  <c r="AM301" i="6" s="1"/>
  <c r="AM302" i="6" s="1"/>
  <c r="AM303" i="6" s="1"/>
  <c r="AM304" i="6" s="1"/>
  <c r="AM305" i="6" s="1"/>
  <c r="AM306" i="6" s="1"/>
  <c r="AM307" i="6" s="1"/>
  <c r="AM308" i="6" s="1"/>
  <c r="AM309" i="6" s="1"/>
  <c r="AM310" i="6" s="1"/>
  <c r="AM311" i="6" s="1"/>
  <c r="AM312" i="6" s="1"/>
  <c r="L297" i="6"/>
  <c r="L298" i="6" s="1"/>
  <c r="L299" i="6" s="1"/>
  <c r="L300" i="6" s="1"/>
  <c r="U297" i="6"/>
  <c r="U298" i="6" s="1"/>
  <c r="U299" i="6" s="1"/>
  <c r="U300" i="6" s="1"/>
  <c r="AJ297" i="6"/>
  <c r="AJ298" i="6" s="1"/>
  <c r="AJ299" i="6" s="1"/>
  <c r="AJ300" i="6" s="1"/>
  <c r="AJ301" i="6" s="1"/>
  <c r="AJ302" i="6" s="1"/>
  <c r="AJ303" i="6" s="1"/>
  <c r="AJ304" i="6" s="1"/>
  <c r="AJ305" i="6" s="1"/>
  <c r="AJ306" i="6" s="1"/>
  <c r="AJ307" i="6" s="1"/>
  <c r="AJ308" i="6" s="1"/>
  <c r="AJ309" i="6" s="1"/>
  <c r="AJ310" i="6" s="1"/>
  <c r="AJ311" i="6" s="1"/>
  <c r="AJ312" i="6" s="1"/>
  <c r="AJ313" i="6" s="1"/>
  <c r="AJ314" i="6" s="1"/>
  <c r="AJ315" i="6" s="1"/>
  <c r="AJ316" i="6" s="1"/>
  <c r="AJ317" i="6" s="1"/>
  <c r="AJ318" i="6" s="1"/>
  <c r="AN297" i="6"/>
  <c r="AN298" i="6" s="1"/>
  <c r="AN299" i="6" s="1"/>
  <c r="AN300" i="6" s="1"/>
  <c r="AN301" i="6" s="1"/>
  <c r="AN302" i="6" s="1"/>
  <c r="AN303" i="6" s="1"/>
  <c r="AN304" i="6" s="1"/>
  <c r="AN305" i="6" s="1"/>
  <c r="AN306" i="6" s="1"/>
  <c r="AN307" i="6" s="1"/>
  <c r="AN308" i="6" s="1"/>
  <c r="AN309" i="6" s="1"/>
  <c r="AN310" i="6" s="1"/>
  <c r="AN311" i="6" s="1"/>
  <c r="AN312" i="6" s="1"/>
  <c r="AN313" i="6" s="1"/>
  <c r="AN314" i="6" s="1"/>
  <c r="AN315" i="6" s="1"/>
  <c r="AN316" i="6" s="1"/>
  <c r="AN317" i="6" s="1"/>
  <c r="AN318" i="6" s="1"/>
  <c r="AN319" i="6" s="1"/>
  <c r="AN320" i="6" s="1"/>
  <c r="AN321" i="6" s="1"/>
  <c r="AW297" i="6"/>
  <c r="AW298" i="6" s="1"/>
  <c r="AW299" i="6" s="1"/>
  <c r="AW300" i="6" s="1"/>
  <c r="AW301" i="6" s="1"/>
  <c r="AW302" i="6" s="1"/>
  <c r="AW303" i="6" s="1"/>
  <c r="AW304" i="6" s="1"/>
  <c r="AW305" i="6" s="1"/>
  <c r="AW306" i="6" s="1"/>
  <c r="AW307" i="6" s="1"/>
  <c r="AZ297" i="6"/>
  <c r="AZ298" i="6" s="1"/>
  <c r="AZ299" i="6" s="1"/>
  <c r="W298" i="6"/>
  <c r="W299" i="6" s="1"/>
  <c r="W300" i="6" s="1"/>
  <c r="W301" i="6" s="1"/>
  <c r="W302" i="6" s="1"/>
  <c r="W303" i="6" s="1"/>
  <c r="W304" i="6" s="1"/>
  <c r="W305" i="6" s="1"/>
  <c r="W306" i="6" s="1"/>
  <c r="W307" i="6" s="1"/>
  <c r="W308" i="6" s="1"/>
  <c r="W309" i="6" s="1"/>
  <c r="W310" i="6" s="1"/>
  <c r="W311" i="6" s="1"/>
  <c r="W312" i="6" s="1"/>
  <c r="W313" i="6" s="1"/>
  <c r="W314" i="6" s="1"/>
  <c r="W315" i="6" s="1"/>
  <c r="W316" i="6" s="1"/>
  <c r="W317" i="6" s="1"/>
  <c r="W318" i="6" s="1"/>
  <c r="W319" i="6" s="1"/>
  <c r="W320" i="6" s="1"/>
  <c r="W321" i="6" s="1"/>
  <c r="W322" i="6" s="1"/>
  <c r="W323" i="6" s="1"/>
  <c r="W324" i="6" s="1"/>
  <c r="W325" i="6" s="1"/>
  <c r="W326" i="6" s="1"/>
  <c r="AI298" i="6"/>
  <c r="AI299" i="6" s="1"/>
  <c r="AI300" i="6" s="1"/>
  <c r="AI301" i="6" s="1"/>
  <c r="AI302" i="6" s="1"/>
  <c r="AI303" i="6" s="1"/>
  <c r="AI304" i="6" s="1"/>
  <c r="AI305" i="6" s="1"/>
  <c r="AI306" i="6" s="1"/>
  <c r="AI307" i="6" s="1"/>
  <c r="AI308" i="6" s="1"/>
  <c r="AI309" i="6" s="1"/>
  <c r="AI310" i="6" s="1"/>
  <c r="AI311" i="6" s="1"/>
  <c r="AI312" i="6" s="1"/>
  <c r="AI313" i="6" s="1"/>
  <c r="AI314" i="6" s="1"/>
  <c r="AI315" i="6" s="1"/>
  <c r="AI316" i="6" s="1"/>
  <c r="AI317" i="6" s="1"/>
  <c r="AI318" i="6" s="1"/>
  <c r="AI319" i="6" s="1"/>
  <c r="AI320" i="6" s="1"/>
  <c r="AI321" i="6" s="1"/>
  <c r="AI322" i="6" s="1"/>
  <c r="AI323" i="6" s="1"/>
  <c r="AI324" i="6" s="1"/>
  <c r="AI325" i="6" s="1"/>
  <c r="AI326" i="6" s="1"/>
  <c r="AI327" i="6" s="1"/>
  <c r="AI328" i="6" s="1"/>
  <c r="AI329" i="6" s="1"/>
  <c r="AI330" i="6" s="1"/>
  <c r="AI331" i="6" s="1"/>
  <c r="AI332" i="6" s="1"/>
  <c r="AI333" i="6" s="1"/>
  <c r="AI334" i="6" s="1"/>
  <c r="AI335" i="6" s="1"/>
  <c r="AI336" i="6" s="1"/>
  <c r="AI337" i="6" s="1"/>
  <c r="AI338" i="6" s="1"/>
  <c r="AI339" i="6" s="1"/>
  <c r="AI340" i="6" s="1"/>
  <c r="AI341" i="6" s="1"/>
  <c r="AI342" i="6" s="1"/>
  <c r="AI343" i="6" s="1"/>
  <c r="AI344" i="6" s="1"/>
  <c r="AI345" i="6" s="1"/>
  <c r="AI346" i="6" s="1"/>
  <c r="AI347" i="6" s="1"/>
  <c r="AI348" i="6" s="1"/>
  <c r="AI349" i="6" s="1"/>
  <c r="AI350" i="6" s="1"/>
  <c r="AI351" i="6" s="1"/>
  <c r="AI352" i="6" s="1"/>
  <c r="AI353" i="6" s="1"/>
  <c r="AI354" i="6" s="1"/>
  <c r="AI355" i="6" s="1"/>
  <c r="AI356" i="6" s="1"/>
  <c r="AI357" i="6" s="1"/>
  <c r="AI358" i="6" s="1"/>
  <c r="AI359" i="6" s="1"/>
  <c r="AL298" i="6"/>
  <c r="D299" i="6"/>
  <c r="D300" i="6" s="1"/>
  <c r="D301" i="6" s="1"/>
  <c r="D302" i="6" s="1"/>
  <c r="D303" i="6" s="1"/>
  <c r="D304" i="6" s="1"/>
  <c r="D305" i="6" s="1"/>
  <c r="D306" i="6" s="1"/>
  <c r="D307" i="6" s="1"/>
  <c r="AC299" i="6"/>
  <c r="AC300" i="6" s="1"/>
  <c r="AC301" i="6" s="1"/>
  <c r="AC302" i="6" s="1"/>
  <c r="AC303" i="6" s="1"/>
  <c r="AC304" i="6" s="1"/>
  <c r="AC305" i="6" s="1"/>
  <c r="AC306" i="6" s="1"/>
  <c r="AC307" i="6" s="1"/>
  <c r="AC308" i="6" s="1"/>
  <c r="AC309" i="6" s="1"/>
  <c r="AL299" i="6"/>
  <c r="AL300" i="6" s="1"/>
  <c r="AL301" i="6" s="1"/>
  <c r="AL302" i="6" s="1"/>
  <c r="AL303" i="6" s="1"/>
  <c r="F300" i="6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O300" i="6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AZ300" i="6"/>
  <c r="AZ301" i="6" s="1"/>
  <c r="AZ302" i="6" s="1"/>
  <c r="AZ303" i="6" s="1"/>
  <c r="AZ304" i="6" s="1"/>
  <c r="L301" i="6"/>
  <c r="L302" i="6" s="1"/>
  <c r="L303" i="6" s="1"/>
  <c r="U301" i="6"/>
  <c r="AB301" i="6"/>
  <c r="AB302" i="6" s="1"/>
  <c r="AB303" i="6" s="1"/>
  <c r="AE301" i="6"/>
  <c r="AE302" i="6" s="1"/>
  <c r="AE303" i="6" s="1"/>
  <c r="AR301" i="6"/>
  <c r="AR302" i="6" s="1"/>
  <c r="AR303" i="6" s="1"/>
  <c r="AR304" i="6" s="1"/>
  <c r="AR305" i="6" s="1"/>
  <c r="AR306" i="6" s="1"/>
  <c r="AR307" i="6" s="1"/>
  <c r="AR308" i="6" s="1"/>
  <c r="AR309" i="6" s="1"/>
  <c r="AR310" i="6" s="1"/>
  <c r="AR311" i="6" s="1"/>
  <c r="AR312" i="6" s="1"/>
  <c r="AR313" i="6" s="1"/>
  <c r="AR314" i="6" s="1"/>
  <c r="AR315" i="6" s="1"/>
  <c r="AR316" i="6" s="1"/>
  <c r="C302" i="6"/>
  <c r="C303" i="6" s="1"/>
  <c r="C304" i="6" s="1"/>
  <c r="C305" i="6" s="1"/>
  <c r="C306" i="6" s="1"/>
  <c r="C307" i="6" s="1"/>
  <c r="C308" i="6" s="1"/>
  <c r="C309" i="6" s="1"/>
  <c r="C310" i="6" s="1"/>
  <c r="E302" i="6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U302" i="6"/>
  <c r="U303" i="6" s="1"/>
  <c r="U304" i="6" s="1"/>
  <c r="U305" i="6" s="1"/>
  <c r="U306" i="6" s="1"/>
  <c r="U307" i="6" s="1"/>
  <c r="U308" i="6" s="1"/>
  <c r="U309" i="6" s="1"/>
  <c r="AA302" i="6"/>
  <c r="AA303" i="6" s="1"/>
  <c r="AA304" i="6" s="1"/>
  <c r="AA305" i="6" s="1"/>
  <c r="AA306" i="6" s="1"/>
  <c r="AA307" i="6" s="1"/>
  <c r="AA308" i="6" s="1"/>
  <c r="AA309" i="6" s="1"/>
  <c r="AA310" i="6" s="1"/>
  <c r="AA311" i="6" s="1"/>
  <c r="AA312" i="6" s="1"/>
  <c r="AA313" i="6" s="1"/>
  <c r="AA314" i="6" s="1"/>
  <c r="AA315" i="6" s="1"/>
  <c r="AA316" i="6" s="1"/>
  <c r="AA317" i="6" s="1"/>
  <c r="AA318" i="6" s="1"/>
  <c r="AA319" i="6" s="1"/>
  <c r="AA320" i="6" s="1"/>
  <c r="AA321" i="6" s="1"/>
  <c r="AA322" i="6" s="1"/>
  <c r="AA323" i="6" s="1"/>
  <c r="AA324" i="6" s="1"/>
  <c r="AA325" i="6" s="1"/>
  <c r="AA326" i="6" s="1"/>
  <c r="AA327" i="6" s="1"/>
  <c r="AA328" i="6" s="1"/>
  <c r="AA329" i="6" s="1"/>
  <c r="AA330" i="6" s="1"/>
  <c r="AA331" i="6" s="1"/>
  <c r="AA332" i="6" s="1"/>
  <c r="AA333" i="6" s="1"/>
  <c r="AA334" i="6" s="1"/>
  <c r="AA335" i="6" s="1"/>
  <c r="AA336" i="6" s="1"/>
  <c r="AA337" i="6" s="1"/>
  <c r="AA338" i="6" s="1"/>
  <c r="AA339" i="6" s="1"/>
  <c r="AA340" i="6" s="1"/>
  <c r="AA341" i="6" s="1"/>
  <c r="AA342" i="6" s="1"/>
  <c r="AA343" i="6" s="1"/>
  <c r="AA344" i="6" s="1"/>
  <c r="AA345" i="6" s="1"/>
  <c r="AA346" i="6" s="1"/>
  <c r="AA347" i="6" s="1"/>
  <c r="AA348" i="6" s="1"/>
  <c r="AA349" i="6" s="1"/>
  <c r="AA350" i="6" s="1"/>
  <c r="AA351" i="6" s="1"/>
  <c r="AA352" i="6" s="1"/>
  <c r="AA353" i="6" s="1"/>
  <c r="AA354" i="6" s="1"/>
  <c r="AA355" i="6" s="1"/>
  <c r="AA356" i="6" s="1"/>
  <c r="AA357" i="6" s="1"/>
  <c r="AA358" i="6" s="1"/>
  <c r="AA359" i="6" s="1"/>
  <c r="AA360" i="6" s="1"/>
  <c r="AA361" i="6" s="1"/>
  <c r="AA362" i="6" s="1"/>
  <c r="AA363" i="6" s="1"/>
  <c r="AA364" i="6" s="1"/>
  <c r="AA365" i="6" s="1"/>
  <c r="AA366" i="6" s="1"/>
  <c r="AA367" i="6" s="1"/>
  <c r="AA368" i="6" s="1"/>
  <c r="AA369" i="6" s="1"/>
  <c r="AA370" i="6" s="1"/>
  <c r="AA371" i="6" s="1"/>
  <c r="AA372" i="6" s="1"/>
  <c r="AA373" i="6" s="1"/>
  <c r="AA374" i="6" s="1"/>
  <c r="AA375" i="6" s="1"/>
  <c r="AA376" i="6" s="1"/>
  <c r="AA377" i="6" s="1"/>
  <c r="AA378" i="6" s="1"/>
  <c r="AA379" i="6" s="1"/>
  <c r="AA380" i="6" s="1"/>
  <c r="AA381" i="6" s="1"/>
  <c r="AA382" i="6" s="1"/>
  <c r="AA383" i="6" s="1"/>
  <c r="AA384" i="6" s="1"/>
  <c r="AA385" i="6" s="1"/>
  <c r="AA386" i="6" s="1"/>
  <c r="AA387" i="6" s="1"/>
  <c r="AA388" i="6" s="1"/>
  <c r="AA389" i="6" s="1"/>
  <c r="AA390" i="6" s="1"/>
  <c r="K303" i="6"/>
  <c r="K304" i="6" s="1"/>
  <c r="K305" i="6" s="1"/>
  <c r="K306" i="6" s="1"/>
  <c r="Q303" i="6"/>
  <c r="AD303" i="6"/>
  <c r="AD304" i="6" s="1"/>
  <c r="AY303" i="6"/>
  <c r="AY304" i="6" s="1"/>
  <c r="AY305" i="6" s="1"/>
  <c r="L304" i="6"/>
  <c r="L305" i="6" s="1"/>
  <c r="P304" i="6"/>
  <c r="P305" i="6" s="1"/>
  <c r="P306" i="6" s="1"/>
  <c r="Q304" i="6"/>
  <c r="Q305" i="6" s="1"/>
  <c r="AB304" i="6"/>
  <c r="AB305" i="6" s="1"/>
  <c r="AB306" i="6" s="1"/>
  <c r="AB307" i="6" s="1"/>
  <c r="AE304" i="6"/>
  <c r="AL304" i="6"/>
  <c r="AL305" i="6" s="1"/>
  <c r="AL306" i="6" s="1"/>
  <c r="AL307" i="6" s="1"/>
  <c r="AL308" i="6" s="1"/>
  <c r="AL309" i="6" s="1"/>
  <c r="AL310" i="6" s="1"/>
  <c r="AL311" i="6" s="1"/>
  <c r="AL312" i="6" s="1"/>
  <c r="AL313" i="6" s="1"/>
  <c r="AL314" i="6" s="1"/>
  <c r="AL315" i="6" s="1"/>
  <c r="AL316" i="6" s="1"/>
  <c r="AL317" i="6" s="1"/>
  <c r="AL318" i="6" s="1"/>
  <c r="AL319" i="6" s="1"/>
  <c r="AL320" i="6" s="1"/>
  <c r="AL321" i="6" s="1"/>
  <c r="AL322" i="6" s="1"/>
  <c r="AL323" i="6" s="1"/>
  <c r="AL324" i="6" s="1"/>
  <c r="AL325" i="6" s="1"/>
  <c r="AL326" i="6" s="1"/>
  <c r="AL327" i="6" s="1"/>
  <c r="AL328" i="6" s="1"/>
  <c r="AL329" i="6" s="1"/>
  <c r="AL330" i="6" s="1"/>
  <c r="AS304" i="6"/>
  <c r="AS305" i="6" s="1"/>
  <c r="AS306" i="6" s="1"/>
  <c r="AS307" i="6" s="1"/>
  <c r="AS308" i="6" s="1"/>
  <c r="J305" i="6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AD305" i="6"/>
  <c r="AD306" i="6" s="1"/>
  <c r="AD307" i="6" s="1"/>
  <c r="AD308" i="6" s="1"/>
  <c r="AD309" i="6" s="1"/>
  <c r="AD310" i="6" s="1"/>
  <c r="AD311" i="6" s="1"/>
  <c r="AE305" i="6"/>
  <c r="AE306" i="6" s="1"/>
  <c r="AE307" i="6" s="1"/>
  <c r="AZ305" i="6"/>
  <c r="AZ306" i="6" s="1"/>
  <c r="AZ307" i="6" s="1"/>
  <c r="AZ308" i="6" s="1"/>
  <c r="AZ309" i="6" s="1"/>
  <c r="AZ310" i="6" s="1"/>
  <c r="AZ311" i="6" s="1"/>
  <c r="AZ312" i="6" s="1"/>
  <c r="AZ313" i="6" s="1"/>
  <c r="AZ314" i="6" s="1"/>
  <c r="AZ315" i="6" s="1"/>
  <c r="AZ316" i="6" s="1"/>
  <c r="AZ317" i="6" s="1"/>
  <c r="AZ318" i="6" s="1"/>
  <c r="AZ319" i="6" s="1"/>
  <c r="AZ320" i="6" s="1"/>
  <c r="I306" i="6"/>
  <c r="I307" i="6" s="1"/>
  <c r="L306" i="6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Q306" i="6"/>
  <c r="X306" i="6"/>
  <c r="X307" i="6" s="1"/>
  <c r="X308" i="6" s="1"/>
  <c r="X309" i="6" s="1"/>
  <c r="X310" i="6" s="1"/>
  <c r="AO306" i="6"/>
  <c r="AY306" i="6"/>
  <c r="AY307" i="6" s="1"/>
  <c r="AY308" i="6" s="1"/>
  <c r="AY309" i="6" s="1"/>
  <c r="AY310" i="6" s="1"/>
  <c r="AY311" i="6" s="1"/>
  <c r="AY312" i="6" s="1"/>
  <c r="AY313" i="6" s="1"/>
  <c r="AY314" i="6" s="1"/>
  <c r="AY315" i="6" s="1"/>
  <c r="AY316" i="6" s="1"/>
  <c r="AY317" i="6" s="1"/>
  <c r="AY318" i="6" s="1"/>
  <c r="AY319" i="6" s="1"/>
  <c r="AY320" i="6" s="1"/>
  <c r="AY321" i="6" s="1"/>
  <c r="AY322" i="6" s="1"/>
  <c r="AY323" i="6" s="1"/>
  <c r="AY324" i="6" s="1"/>
  <c r="K307" i="6"/>
  <c r="K308" i="6" s="1"/>
  <c r="K309" i="6" s="1"/>
  <c r="K310" i="6" s="1"/>
  <c r="P307" i="6"/>
  <c r="P308" i="6" s="1"/>
  <c r="P309" i="6" s="1"/>
  <c r="P310" i="6" s="1"/>
  <c r="Q307" i="6"/>
  <c r="Q308" i="6" s="1"/>
  <c r="Q309" i="6" s="1"/>
  <c r="Q310" i="6" s="1"/>
  <c r="Q311" i="6" s="1"/>
  <c r="AF307" i="6"/>
  <c r="AF308" i="6" s="1"/>
  <c r="AO307" i="6"/>
  <c r="AO308" i="6" s="1"/>
  <c r="AO309" i="6" s="1"/>
  <c r="AO310" i="6" s="1"/>
  <c r="AO311" i="6" s="1"/>
  <c r="AO312" i="6" s="1"/>
  <c r="AO313" i="6" s="1"/>
  <c r="AO314" i="6" s="1"/>
  <c r="AO315" i="6" s="1"/>
  <c r="D308" i="6"/>
  <c r="D309" i="6" s="1"/>
  <c r="I308" i="6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R308" i="6"/>
  <c r="V308" i="6"/>
  <c r="V309" i="6" s="1"/>
  <c r="V310" i="6" s="1"/>
  <c r="V311" i="6" s="1"/>
  <c r="V312" i="6" s="1"/>
  <c r="V313" i="6" s="1"/>
  <c r="V314" i="6" s="1"/>
  <c r="V315" i="6" s="1"/>
  <c r="V316" i="6" s="1"/>
  <c r="V317" i="6" s="1"/>
  <c r="AB308" i="6"/>
  <c r="AB309" i="6" s="1"/>
  <c r="AB310" i="6" s="1"/>
  <c r="AB311" i="6" s="1"/>
  <c r="AB312" i="6" s="1"/>
  <c r="AB313" i="6" s="1"/>
  <c r="AB314" i="6" s="1"/>
  <c r="AB315" i="6" s="1"/>
  <c r="AB316" i="6" s="1"/>
  <c r="AB317" i="6" s="1"/>
  <c r="AB318" i="6" s="1"/>
  <c r="AB319" i="6" s="1"/>
  <c r="AB320" i="6" s="1"/>
  <c r="AB321" i="6" s="1"/>
  <c r="AB322" i="6" s="1"/>
  <c r="AE308" i="6"/>
  <c r="AE309" i="6" s="1"/>
  <c r="AE310" i="6" s="1"/>
  <c r="AE311" i="6" s="1"/>
  <c r="AE312" i="6" s="1"/>
  <c r="AE313" i="6" s="1"/>
  <c r="AE314" i="6" s="1"/>
  <c r="AE315" i="6" s="1"/>
  <c r="AE316" i="6" s="1"/>
  <c r="AE317" i="6" s="1"/>
  <c r="AE318" i="6" s="1"/>
  <c r="AE319" i="6" s="1"/>
  <c r="AE320" i="6" s="1"/>
  <c r="AE321" i="6" s="1"/>
  <c r="AE322" i="6" s="1"/>
  <c r="AE323" i="6" s="1"/>
  <c r="AE324" i="6" s="1"/>
  <c r="AE325" i="6" s="1"/>
  <c r="AW308" i="6"/>
  <c r="AW309" i="6" s="1"/>
  <c r="AW310" i="6" s="1"/>
  <c r="AW311" i="6" s="1"/>
  <c r="R309" i="6"/>
  <c r="R310" i="6" s="1"/>
  <c r="R311" i="6" s="1"/>
  <c r="R312" i="6" s="1"/>
  <c r="R313" i="6" s="1"/>
  <c r="R314" i="6" s="1"/>
  <c r="R315" i="6" s="1"/>
  <c r="R316" i="6" s="1"/>
  <c r="AF309" i="6"/>
  <c r="AF310" i="6" s="1"/>
  <c r="AS309" i="6"/>
  <c r="AS310" i="6" s="1"/>
  <c r="AS311" i="6" s="1"/>
  <c r="AS312" i="6" s="1"/>
  <c r="AS313" i="6" s="1"/>
  <c r="AS314" i="6" s="1"/>
  <c r="AS315" i="6" s="1"/>
  <c r="AS316" i="6" s="1"/>
  <c r="AS317" i="6" s="1"/>
  <c r="D310" i="6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U310" i="6"/>
  <c r="U311" i="6" s="1"/>
  <c r="U312" i="6" s="1"/>
  <c r="U313" i="6" s="1"/>
  <c r="AC310" i="6"/>
  <c r="AC311" i="6" s="1"/>
  <c r="AC312" i="6" s="1"/>
  <c r="AC313" i="6" s="1"/>
  <c r="C311" i="6"/>
  <c r="C312" i="6" s="1"/>
  <c r="C313" i="6" s="1"/>
  <c r="C314" i="6" s="1"/>
  <c r="K311" i="6"/>
  <c r="K312" i="6" s="1"/>
  <c r="K313" i="6" s="1"/>
  <c r="K314" i="6" s="1"/>
  <c r="P311" i="6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X311" i="6"/>
  <c r="X312" i="6" s="1"/>
  <c r="X313" i="6" s="1"/>
  <c r="X314" i="6" s="1"/>
  <c r="AF311" i="6"/>
  <c r="AF312" i="6" s="1"/>
  <c r="AF313" i="6" s="1"/>
  <c r="AF314" i="6" s="1"/>
  <c r="AF315" i="6" s="1"/>
  <c r="AF316" i="6" s="1"/>
  <c r="AF317" i="6" s="1"/>
  <c r="AQ311" i="6"/>
  <c r="AQ312" i="6" s="1"/>
  <c r="AQ313" i="6" s="1"/>
  <c r="AQ314" i="6" s="1"/>
  <c r="AQ315" i="6" s="1"/>
  <c r="AQ316" i="6" s="1"/>
  <c r="AQ317" i="6" s="1"/>
  <c r="AQ318" i="6" s="1"/>
  <c r="AQ319" i="6" s="1"/>
  <c r="AQ320" i="6" s="1"/>
  <c r="AQ321" i="6" s="1"/>
  <c r="AQ322" i="6" s="1"/>
  <c r="AQ323" i="6" s="1"/>
  <c r="AQ324" i="6" s="1"/>
  <c r="AQ325" i="6" s="1"/>
  <c r="AQ326" i="6" s="1"/>
  <c r="AQ327" i="6" s="1"/>
  <c r="AQ328" i="6" s="1"/>
  <c r="AQ329" i="6" s="1"/>
  <c r="AQ330" i="6" s="1"/>
  <c r="AQ331" i="6" s="1"/>
  <c r="Q312" i="6"/>
  <c r="Q313" i="6" s="1"/>
  <c r="Q314" i="6" s="1"/>
  <c r="Q315" i="6" s="1"/>
  <c r="Y312" i="6"/>
  <c r="Y313" i="6" s="1"/>
  <c r="Y314" i="6" s="1"/>
  <c r="Y315" i="6" s="1"/>
  <c r="Y316" i="6" s="1"/>
  <c r="Y317" i="6" s="1"/>
  <c r="Y318" i="6" s="1"/>
  <c r="Y319" i="6" s="1"/>
  <c r="Y320" i="6" s="1"/>
  <c r="Y321" i="6" s="1"/>
  <c r="Y322" i="6" s="1"/>
  <c r="Y323" i="6" s="1"/>
  <c r="Y324" i="6" s="1"/>
  <c r="Y325" i="6" s="1"/>
  <c r="Y326" i="6" s="1"/>
  <c r="Y327" i="6" s="1"/>
  <c r="Y328" i="6" s="1"/>
  <c r="Y329" i="6" s="1"/>
  <c r="Y330" i="6" s="1"/>
  <c r="Y331" i="6" s="1"/>
  <c r="Y332" i="6" s="1"/>
  <c r="Y333" i="6" s="1"/>
  <c r="Y334" i="6" s="1"/>
  <c r="Y335" i="6" s="1"/>
  <c r="Y336" i="6" s="1"/>
  <c r="Y337" i="6" s="1"/>
  <c r="Y338" i="6" s="1"/>
  <c r="Y339" i="6" s="1"/>
  <c r="Y340" i="6" s="1"/>
  <c r="Y341" i="6" s="1"/>
  <c r="Y342" i="6" s="1"/>
  <c r="Y343" i="6" s="1"/>
  <c r="Y344" i="6" s="1"/>
  <c r="Y345" i="6" s="1"/>
  <c r="Y346" i="6" s="1"/>
  <c r="Y347" i="6" s="1"/>
  <c r="Y348" i="6" s="1"/>
  <c r="Y349" i="6" s="1"/>
  <c r="Y350" i="6" s="1"/>
  <c r="Y351" i="6" s="1"/>
  <c r="Y352" i="6" s="1"/>
  <c r="Y353" i="6" s="1"/>
  <c r="Y354" i="6" s="1"/>
  <c r="Y355" i="6" s="1"/>
  <c r="Y356" i="6" s="1"/>
  <c r="Y357" i="6" s="1"/>
  <c r="Y358" i="6" s="1"/>
  <c r="Y359" i="6" s="1"/>
  <c r="Y360" i="6" s="1"/>
  <c r="Y361" i="6" s="1"/>
  <c r="Y362" i="6" s="1"/>
  <c r="Y363" i="6" s="1"/>
  <c r="Y364" i="6" s="1"/>
  <c r="Y365" i="6" s="1"/>
  <c r="Y366" i="6" s="1"/>
  <c r="Y367" i="6" s="1"/>
  <c r="Y368" i="6" s="1"/>
  <c r="Y369" i="6" s="1"/>
  <c r="Y370" i="6" s="1"/>
  <c r="Y371" i="6" s="1"/>
  <c r="Y372" i="6" s="1"/>
  <c r="Y373" i="6" s="1"/>
  <c r="Y374" i="6" s="1"/>
  <c r="Y375" i="6" s="1"/>
  <c r="Y376" i="6" s="1"/>
  <c r="Y377" i="6" s="1"/>
  <c r="Y378" i="6" s="1"/>
  <c r="Y379" i="6" s="1"/>
  <c r="Y380" i="6" s="1"/>
  <c r="Y381" i="6" s="1"/>
  <c r="AD312" i="6"/>
  <c r="AD313" i="6" s="1"/>
  <c r="AD314" i="6" s="1"/>
  <c r="AD315" i="6" s="1"/>
  <c r="AD316" i="6" s="1"/>
  <c r="AD317" i="6" s="1"/>
  <c r="AD318" i="6" s="1"/>
  <c r="AD319" i="6" s="1"/>
  <c r="AD320" i="6" s="1"/>
  <c r="AD321" i="6" s="1"/>
  <c r="AD322" i="6" s="1"/>
  <c r="AD323" i="6" s="1"/>
  <c r="AD324" i="6" s="1"/>
  <c r="AD325" i="6" s="1"/>
  <c r="AD326" i="6" s="1"/>
  <c r="AW312" i="6"/>
  <c r="AW313" i="6" s="1"/>
  <c r="AW314" i="6" s="1"/>
  <c r="AW315" i="6" s="1"/>
  <c r="AW316" i="6" s="1"/>
  <c r="AW317" i="6" s="1"/>
  <c r="AW318" i="6" s="1"/>
  <c r="G313" i="6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O313" i="6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AM313" i="6"/>
  <c r="AM314" i="6" s="1"/>
  <c r="AM315" i="6" s="1"/>
  <c r="AM316" i="6" s="1"/>
  <c r="AM317" i="6" s="1"/>
  <c r="AM318" i="6" s="1"/>
  <c r="AM319" i="6" s="1"/>
  <c r="AM320" i="6" s="1"/>
  <c r="U314" i="6"/>
  <c r="U315" i="6" s="1"/>
  <c r="U316" i="6" s="1"/>
  <c r="U317" i="6" s="1"/>
  <c r="U318" i="6" s="1"/>
  <c r="U319" i="6" s="1"/>
  <c r="U320" i="6" s="1"/>
  <c r="U321" i="6" s="1"/>
  <c r="U322" i="6" s="1"/>
  <c r="U323" i="6" s="1"/>
  <c r="U324" i="6" s="1"/>
  <c r="U325" i="6" s="1"/>
  <c r="U326" i="6" s="1"/>
  <c r="U327" i="6" s="1"/>
  <c r="U328" i="6" s="1"/>
  <c r="U329" i="6" s="1"/>
  <c r="U330" i="6" s="1"/>
  <c r="U331" i="6" s="1"/>
  <c r="U332" i="6" s="1"/>
  <c r="U333" i="6" s="1"/>
  <c r="U334" i="6" s="1"/>
  <c r="AC314" i="6"/>
  <c r="AC315" i="6" s="1"/>
  <c r="AC316" i="6" s="1"/>
  <c r="AC317" i="6" s="1"/>
  <c r="AC318" i="6" s="1"/>
  <c r="AC319" i="6" s="1"/>
  <c r="AC320" i="6" s="1"/>
  <c r="AC321" i="6" s="1"/>
  <c r="AC322" i="6" s="1"/>
  <c r="AC323" i="6" s="1"/>
  <c r="AC324" i="6" s="1"/>
  <c r="AC325" i="6" s="1"/>
  <c r="AC326" i="6" s="1"/>
  <c r="AC327" i="6" s="1"/>
  <c r="AC328" i="6" s="1"/>
  <c r="AC329" i="6" s="1"/>
  <c r="AC330" i="6" s="1"/>
  <c r="AC331" i="6" s="1"/>
  <c r="C315" i="6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K315" i="6"/>
  <c r="K316" i="6" s="1"/>
  <c r="K317" i="6" s="1"/>
  <c r="K318" i="6" s="1"/>
  <c r="X315" i="6"/>
  <c r="X316" i="6" s="1"/>
  <c r="X317" i="6" s="1"/>
  <c r="X318" i="6" s="1"/>
  <c r="X319" i="6" s="1"/>
  <c r="X320" i="6" s="1"/>
  <c r="X321" i="6" s="1"/>
  <c r="Q316" i="6"/>
  <c r="Q317" i="6" s="1"/>
  <c r="Q318" i="6" s="1"/>
  <c r="Q319" i="6" s="1"/>
  <c r="Q320" i="6" s="1"/>
  <c r="Q321" i="6" s="1"/>
  <c r="Q322" i="6" s="1"/>
  <c r="AO316" i="6"/>
  <c r="AO317" i="6" s="1"/>
  <c r="AO318" i="6" s="1"/>
  <c r="AO319" i="6" s="1"/>
  <c r="AO320" i="6" s="1"/>
  <c r="AO321" i="6" s="1"/>
  <c r="AO322" i="6" s="1"/>
  <c r="AO323" i="6" s="1"/>
  <c r="AO324" i="6" s="1"/>
  <c r="E317" i="6"/>
  <c r="E318" i="6" s="1"/>
  <c r="E319" i="6" s="1"/>
  <c r="E320" i="6" s="1"/>
  <c r="E321" i="6" s="1"/>
  <c r="E322" i="6" s="1"/>
  <c r="E323" i="6" s="1"/>
  <c r="E324" i="6" s="1"/>
  <c r="E325" i="6" s="1"/>
  <c r="E326" i="6" s="1"/>
  <c r="H317" i="6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R317" i="6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AR317" i="6"/>
  <c r="AR318" i="6" s="1"/>
  <c r="AR319" i="6" s="1"/>
  <c r="AR320" i="6" s="1"/>
  <c r="AR321" i="6" s="1"/>
  <c r="AR322" i="6" s="1"/>
  <c r="AR323" i="6" s="1"/>
  <c r="AR324" i="6" s="1"/>
  <c r="AR325" i="6" s="1"/>
  <c r="AR326" i="6" s="1"/>
  <c r="AR327" i="6" s="1"/>
  <c r="AR328" i="6" s="1"/>
  <c r="AR329" i="6" s="1"/>
  <c r="AR330" i="6" s="1"/>
  <c r="AR331" i="6" s="1"/>
  <c r="AR332" i="6" s="1"/>
  <c r="AR333" i="6" s="1"/>
  <c r="F318" i="6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J318" i="6"/>
  <c r="J319" i="6" s="1"/>
  <c r="J320" i="6" s="1"/>
  <c r="J321" i="6" s="1"/>
  <c r="J322" i="6" s="1"/>
  <c r="V318" i="6"/>
  <c r="V319" i="6" s="1"/>
  <c r="AF318" i="6"/>
  <c r="AF319" i="6" s="1"/>
  <c r="AF320" i="6" s="1"/>
  <c r="AF321" i="6" s="1"/>
  <c r="AF322" i="6" s="1"/>
  <c r="AF323" i="6" s="1"/>
  <c r="AF324" i="6" s="1"/>
  <c r="AF325" i="6" s="1"/>
  <c r="AS318" i="6"/>
  <c r="AS319" i="6" s="1"/>
  <c r="AS320" i="6" s="1"/>
  <c r="AS321" i="6" s="1"/>
  <c r="AS322" i="6" s="1"/>
  <c r="AS323" i="6" s="1"/>
  <c r="AS324" i="6" s="1"/>
  <c r="AS325" i="6" s="1"/>
  <c r="AS326" i="6" s="1"/>
  <c r="AV318" i="6"/>
  <c r="AV319" i="6" s="1"/>
  <c r="AV320" i="6" s="1"/>
  <c r="K319" i="6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AJ319" i="6"/>
  <c r="AJ320" i="6" s="1"/>
  <c r="AW319" i="6"/>
  <c r="AW320" i="6" s="1"/>
  <c r="AW321" i="6" s="1"/>
  <c r="L320" i="6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V320" i="6"/>
  <c r="V321" i="6" s="1"/>
  <c r="V322" i="6" s="1"/>
  <c r="V323" i="6" s="1"/>
  <c r="V324" i="6" s="1"/>
  <c r="V325" i="6" s="1"/>
  <c r="V326" i="6" s="1"/>
  <c r="AX320" i="6"/>
  <c r="AX321" i="6" s="1"/>
  <c r="AX322" i="6" s="1"/>
  <c r="AX323" i="6" s="1"/>
  <c r="AX324" i="6" s="1"/>
  <c r="AX325" i="6" s="1"/>
  <c r="AX326" i="6" s="1"/>
  <c r="AX327" i="6" s="1"/>
  <c r="AX328" i="6" s="1"/>
  <c r="M321" i="6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Z321" i="6"/>
  <c r="Z322" i="6" s="1"/>
  <c r="AJ321" i="6"/>
  <c r="AJ322" i="6" s="1"/>
  <c r="AJ323" i="6" s="1"/>
  <c r="AJ324" i="6" s="1"/>
  <c r="AJ325" i="6" s="1"/>
  <c r="AJ326" i="6" s="1"/>
  <c r="AJ327" i="6" s="1"/>
  <c r="AM321" i="6"/>
  <c r="AM322" i="6" s="1"/>
  <c r="AM323" i="6" s="1"/>
  <c r="AM324" i="6" s="1"/>
  <c r="AM325" i="6" s="1"/>
  <c r="AV321" i="6"/>
  <c r="AV322" i="6" s="1"/>
  <c r="AV323" i="6" s="1"/>
  <c r="AV324" i="6" s="1"/>
  <c r="AV325" i="6" s="1"/>
  <c r="AV326" i="6" s="1"/>
  <c r="AV327" i="6" s="1"/>
  <c r="AV328" i="6" s="1"/>
  <c r="AV329" i="6" s="1"/>
  <c r="AV330" i="6" s="1"/>
  <c r="AV331" i="6" s="1"/>
  <c r="AV332" i="6" s="1"/>
  <c r="AV333" i="6" s="1"/>
  <c r="AV334" i="6" s="1"/>
  <c r="AV335" i="6" s="1"/>
  <c r="AZ321" i="6"/>
  <c r="AZ322" i="6" s="1"/>
  <c r="AZ323" i="6" s="1"/>
  <c r="AZ324" i="6" s="1"/>
  <c r="AZ325" i="6" s="1"/>
  <c r="AZ326" i="6" s="1"/>
  <c r="AZ327" i="6" s="1"/>
  <c r="AZ328" i="6" s="1"/>
  <c r="AZ329" i="6" s="1"/>
  <c r="AZ330" i="6" s="1"/>
  <c r="AZ331" i="6" s="1"/>
  <c r="AZ332" i="6" s="1"/>
  <c r="AZ333" i="6" s="1"/>
  <c r="AZ334" i="6" s="1"/>
  <c r="AZ335" i="6" s="1"/>
  <c r="AZ336" i="6" s="1"/>
  <c r="AZ337" i="6" s="1"/>
  <c r="AZ338" i="6" s="1"/>
  <c r="N322" i="6"/>
  <c r="N323" i="6" s="1"/>
  <c r="N324" i="6" s="1"/>
  <c r="N325" i="6" s="1"/>
  <c r="N326" i="6" s="1"/>
  <c r="N327" i="6" s="1"/>
  <c r="N328" i="6" s="1"/>
  <c r="N329" i="6" s="1"/>
  <c r="N330" i="6" s="1"/>
  <c r="N331" i="6" s="1"/>
  <c r="N332" i="6" s="1"/>
  <c r="N333" i="6" s="1"/>
  <c r="N334" i="6" s="1"/>
  <c r="N335" i="6" s="1"/>
  <c r="N336" i="6" s="1"/>
  <c r="N337" i="6" s="1"/>
  <c r="N338" i="6" s="1"/>
  <c r="N339" i="6" s="1"/>
  <c r="N340" i="6" s="1"/>
  <c r="N341" i="6" s="1"/>
  <c r="N342" i="6" s="1"/>
  <c r="N343" i="6" s="1"/>
  <c r="N344" i="6" s="1"/>
  <c r="N345" i="6" s="1"/>
  <c r="N346" i="6" s="1"/>
  <c r="N347" i="6" s="1"/>
  <c r="N348" i="6" s="1"/>
  <c r="N349" i="6" s="1"/>
  <c r="N350" i="6" s="1"/>
  <c r="N351" i="6" s="1"/>
  <c r="N352" i="6" s="1"/>
  <c r="N353" i="6" s="1"/>
  <c r="N354" i="6" s="1"/>
  <c r="N355" i="6" s="1"/>
  <c r="N356" i="6" s="1"/>
  <c r="X322" i="6"/>
  <c r="X323" i="6" s="1"/>
  <c r="X324" i="6" s="1"/>
  <c r="X325" i="6" s="1"/>
  <c r="X326" i="6" s="1"/>
  <c r="X327" i="6" s="1"/>
  <c r="X328" i="6" s="1"/>
  <c r="X329" i="6" s="1"/>
  <c r="X330" i="6" s="1"/>
  <c r="X331" i="6" s="1"/>
  <c r="X332" i="6" s="1"/>
  <c r="X333" i="6" s="1"/>
  <c r="X334" i="6" s="1"/>
  <c r="X335" i="6" s="1"/>
  <c r="X336" i="6" s="1"/>
  <c r="X337" i="6" s="1"/>
  <c r="X338" i="6" s="1"/>
  <c r="X339" i="6" s="1"/>
  <c r="X340" i="6" s="1"/>
  <c r="X341" i="6" s="1"/>
  <c r="X342" i="6" s="1"/>
  <c r="X343" i="6" s="1"/>
  <c r="X344" i="6" s="1"/>
  <c r="X345" i="6" s="1"/>
  <c r="X346" i="6" s="1"/>
  <c r="X347" i="6" s="1"/>
  <c r="X348" i="6" s="1"/>
  <c r="X349" i="6" s="1"/>
  <c r="X350" i="6" s="1"/>
  <c r="X351" i="6" s="1"/>
  <c r="X352" i="6" s="1"/>
  <c r="X353" i="6" s="1"/>
  <c r="X354" i="6" s="1"/>
  <c r="X355" i="6" s="1"/>
  <c r="X356" i="6" s="1"/>
  <c r="X357" i="6" s="1"/>
  <c r="X358" i="6" s="1"/>
  <c r="X359" i="6" s="1"/>
  <c r="X360" i="6" s="1"/>
  <c r="X361" i="6" s="1"/>
  <c r="X362" i="6" s="1"/>
  <c r="X363" i="6" s="1"/>
  <c r="X364" i="6" s="1"/>
  <c r="X365" i="6" s="1"/>
  <c r="X366" i="6" s="1"/>
  <c r="X367" i="6" s="1"/>
  <c r="X368" i="6" s="1"/>
  <c r="X369" i="6" s="1"/>
  <c r="X370" i="6" s="1"/>
  <c r="X371" i="6" s="1"/>
  <c r="AN322" i="6"/>
  <c r="AN323" i="6" s="1"/>
  <c r="AW322" i="6"/>
  <c r="AW323" i="6" s="1"/>
  <c r="AW324" i="6" s="1"/>
  <c r="AW325" i="6" s="1"/>
  <c r="J323" i="6"/>
  <c r="J324" i="6" s="1"/>
  <c r="J325" i="6" s="1"/>
  <c r="J326" i="6" s="1"/>
  <c r="J327" i="6" s="1"/>
  <c r="J328" i="6" s="1"/>
  <c r="Q323" i="6"/>
  <c r="Q324" i="6" s="1"/>
  <c r="Q325" i="6" s="1"/>
  <c r="Q326" i="6" s="1"/>
  <c r="Q327" i="6" s="1"/>
  <c r="Q328" i="6" s="1"/>
  <c r="Q329" i="6" s="1"/>
  <c r="Q330" i="6" s="1"/>
  <c r="Q331" i="6" s="1"/>
  <c r="Z323" i="6"/>
  <c r="Z324" i="6" s="1"/>
  <c r="Z325" i="6" s="1"/>
  <c r="Z326" i="6" s="1"/>
  <c r="Z327" i="6" s="1"/>
  <c r="Z328" i="6" s="1"/>
  <c r="AB323" i="6"/>
  <c r="AB324" i="6" s="1"/>
  <c r="AB325" i="6" s="1"/>
  <c r="AB326" i="6" s="1"/>
  <c r="AB327" i="6" s="1"/>
  <c r="D324" i="6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AG324" i="6"/>
  <c r="AG325" i="6" s="1"/>
  <c r="AG326" i="6" s="1"/>
  <c r="AG327" i="6" s="1"/>
  <c r="AG328" i="6" s="1"/>
  <c r="AN324" i="6"/>
  <c r="AN325" i="6" s="1"/>
  <c r="AN326" i="6" s="1"/>
  <c r="AN327" i="6" s="1"/>
  <c r="AN328" i="6" s="1"/>
  <c r="AN329" i="6" s="1"/>
  <c r="AN330" i="6" s="1"/>
  <c r="AN331" i="6" s="1"/>
  <c r="AN332" i="6" s="1"/>
  <c r="AN333" i="6" s="1"/>
  <c r="AN334" i="6" s="1"/>
  <c r="AN335" i="6" s="1"/>
  <c r="AN336" i="6" s="1"/>
  <c r="AN337" i="6" s="1"/>
  <c r="AN338" i="6" s="1"/>
  <c r="AN339" i="6" s="1"/>
  <c r="AN340" i="6" s="1"/>
  <c r="AN341" i="6" s="1"/>
  <c r="AP324" i="6"/>
  <c r="AP325" i="6" s="1"/>
  <c r="AP326" i="6" s="1"/>
  <c r="AP327" i="6" s="1"/>
  <c r="AP328" i="6" s="1"/>
  <c r="AO325" i="6"/>
  <c r="AY325" i="6"/>
  <c r="AY326" i="6" s="1"/>
  <c r="AY327" i="6" s="1"/>
  <c r="AY328" i="6" s="1"/>
  <c r="AY329" i="6" s="1"/>
  <c r="AY330" i="6" s="1"/>
  <c r="AY331" i="6" s="1"/>
  <c r="AY332" i="6" s="1"/>
  <c r="AY333" i="6" s="1"/>
  <c r="AY334" i="6" s="1"/>
  <c r="AY335" i="6" s="1"/>
  <c r="AY336" i="6" s="1"/>
  <c r="AY337" i="6" s="1"/>
  <c r="AY338" i="6" s="1"/>
  <c r="AY339" i="6" s="1"/>
  <c r="AY340" i="6" s="1"/>
  <c r="AY341" i="6" s="1"/>
  <c r="AY342" i="6" s="1"/>
  <c r="AY343" i="6" s="1"/>
  <c r="AY344" i="6" s="1"/>
  <c r="AY345" i="6" s="1"/>
  <c r="AY346" i="6" s="1"/>
  <c r="AY347" i="6" s="1"/>
  <c r="AY348" i="6" s="1"/>
  <c r="AY349" i="6" s="1"/>
  <c r="AY350" i="6" s="1"/>
  <c r="AY351" i="6" s="1"/>
  <c r="AY352" i="6" s="1"/>
  <c r="AY353" i="6" s="1"/>
  <c r="AY354" i="6" s="1"/>
  <c r="AY355" i="6" s="1"/>
  <c r="AY356" i="6" s="1"/>
  <c r="AY357" i="6" s="1"/>
  <c r="AY358" i="6" s="1"/>
  <c r="AY359" i="6" s="1"/>
  <c r="AY360" i="6" s="1"/>
  <c r="AY361" i="6" s="1"/>
  <c r="AY362" i="6" s="1"/>
  <c r="AY363" i="6" s="1"/>
  <c r="AY364" i="6" s="1"/>
  <c r="AY365" i="6" s="1"/>
  <c r="AY366" i="6" s="1"/>
  <c r="AY367" i="6" s="1"/>
  <c r="AY368" i="6" s="1"/>
  <c r="AY369" i="6" s="1"/>
  <c r="AY370" i="6" s="1"/>
  <c r="AY371" i="6" s="1"/>
  <c r="AY372" i="6" s="1"/>
  <c r="AY373" i="6" s="1"/>
  <c r="AY374" i="6" s="1"/>
  <c r="AY375" i="6" s="1"/>
  <c r="AY376" i="6" s="1"/>
  <c r="G326" i="6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AE326" i="6"/>
  <c r="AE327" i="6" s="1"/>
  <c r="AE328" i="6" s="1"/>
  <c r="AE329" i="6" s="1"/>
  <c r="AE330" i="6" s="1"/>
  <c r="AE331" i="6" s="1"/>
  <c r="AE332" i="6" s="1"/>
  <c r="AE333" i="6" s="1"/>
  <c r="AE334" i="6" s="1"/>
  <c r="AE335" i="6" s="1"/>
  <c r="AE336" i="6" s="1"/>
  <c r="AE337" i="6" s="1"/>
  <c r="AE338" i="6" s="1"/>
  <c r="AE339" i="6" s="1"/>
  <c r="AE340" i="6" s="1"/>
  <c r="AE341" i="6" s="1"/>
  <c r="AE342" i="6" s="1"/>
  <c r="AE343" i="6" s="1"/>
  <c r="AE344" i="6" s="1"/>
  <c r="AE345" i="6" s="1"/>
  <c r="AE346" i="6" s="1"/>
  <c r="AE347" i="6" s="1"/>
  <c r="AE348" i="6" s="1"/>
  <c r="AE349" i="6" s="1"/>
  <c r="AE350" i="6" s="1"/>
  <c r="AE351" i="6" s="1"/>
  <c r="AE352" i="6" s="1"/>
  <c r="AE353" i="6" s="1"/>
  <c r="AE354" i="6" s="1"/>
  <c r="AE355" i="6" s="1"/>
  <c r="AE356" i="6" s="1"/>
  <c r="AE357" i="6" s="1"/>
  <c r="AE358" i="6" s="1"/>
  <c r="AE359" i="6" s="1"/>
  <c r="AE360" i="6" s="1"/>
  <c r="AE361" i="6" s="1"/>
  <c r="AE362" i="6" s="1"/>
  <c r="AE363" i="6" s="1"/>
  <c r="AE364" i="6" s="1"/>
  <c r="AE365" i="6" s="1"/>
  <c r="AE366" i="6" s="1"/>
  <c r="AE367" i="6" s="1"/>
  <c r="AE368" i="6" s="1"/>
  <c r="AE369" i="6" s="1"/>
  <c r="AE370" i="6" s="1"/>
  <c r="AF326" i="6"/>
  <c r="AF327" i="6" s="1"/>
  <c r="AF328" i="6" s="1"/>
  <c r="AF329" i="6" s="1"/>
  <c r="AF330" i="6" s="1"/>
  <c r="AF331" i="6" s="1"/>
  <c r="AF332" i="6" s="1"/>
  <c r="AF333" i="6" s="1"/>
  <c r="AF334" i="6" s="1"/>
  <c r="AF335" i="6" s="1"/>
  <c r="AF336" i="6" s="1"/>
  <c r="AF337" i="6" s="1"/>
  <c r="AF338" i="6" s="1"/>
  <c r="AF339" i="6" s="1"/>
  <c r="AF340" i="6" s="1"/>
  <c r="AF341" i="6" s="1"/>
  <c r="AF342" i="6" s="1"/>
  <c r="AF343" i="6" s="1"/>
  <c r="AF344" i="6" s="1"/>
  <c r="AF345" i="6" s="1"/>
  <c r="AM326" i="6"/>
  <c r="AO326" i="6"/>
  <c r="AO327" i="6" s="1"/>
  <c r="AO328" i="6" s="1"/>
  <c r="AO329" i="6" s="1"/>
  <c r="AW326" i="6"/>
  <c r="AW327" i="6" s="1"/>
  <c r="AW328" i="6" s="1"/>
  <c r="AW329" i="6" s="1"/>
  <c r="AW330" i="6" s="1"/>
  <c r="AW331" i="6" s="1"/>
  <c r="AW332" i="6" s="1"/>
  <c r="AW333" i="6" s="1"/>
  <c r="AW334" i="6" s="1"/>
  <c r="AW335" i="6" s="1"/>
  <c r="AW336" i="6" s="1"/>
  <c r="AW337" i="6" s="1"/>
  <c r="E327" i="6"/>
  <c r="E328" i="6" s="1"/>
  <c r="E329" i="6" s="1"/>
  <c r="E330" i="6" s="1"/>
  <c r="E331" i="6" s="1"/>
  <c r="E332" i="6" s="1"/>
  <c r="E333" i="6" s="1"/>
  <c r="V327" i="6"/>
  <c r="V328" i="6" s="1"/>
  <c r="V329" i="6" s="1"/>
  <c r="V330" i="6" s="1"/>
  <c r="V331" i="6" s="1"/>
  <c r="V332" i="6" s="1"/>
  <c r="V333" i="6" s="1"/>
  <c r="V334" i="6" s="1"/>
  <c r="V335" i="6" s="1"/>
  <c r="V336" i="6" s="1"/>
  <c r="V337" i="6" s="1"/>
  <c r="V338" i="6" s="1"/>
  <c r="V339" i="6" s="1"/>
  <c r="V340" i="6" s="1"/>
  <c r="V341" i="6" s="1"/>
  <c r="V342" i="6" s="1"/>
  <c r="V343" i="6" s="1"/>
  <c r="V344" i="6" s="1"/>
  <c r="V345" i="6" s="1"/>
  <c r="V346" i="6" s="1"/>
  <c r="V347" i="6" s="1"/>
  <c r="V348" i="6" s="1"/>
  <c r="V349" i="6" s="1"/>
  <c r="V350" i="6" s="1"/>
  <c r="V351" i="6" s="1"/>
  <c r="V352" i="6" s="1"/>
  <c r="V353" i="6" s="1"/>
  <c r="V354" i="6" s="1"/>
  <c r="V355" i="6" s="1"/>
  <c r="V356" i="6" s="1"/>
  <c r="V357" i="6" s="1"/>
  <c r="V358" i="6" s="1"/>
  <c r="V359" i="6" s="1"/>
  <c r="V360" i="6" s="1"/>
  <c r="V361" i="6" s="1"/>
  <c r="V362" i="6" s="1"/>
  <c r="V363" i="6" s="1"/>
  <c r="V364" i="6" s="1"/>
  <c r="V365" i="6" s="1"/>
  <c r="V366" i="6" s="1"/>
  <c r="V367" i="6" s="1"/>
  <c r="V368" i="6" s="1"/>
  <c r="V369" i="6" s="1"/>
  <c r="V370" i="6" s="1"/>
  <c r="V371" i="6" s="1"/>
  <c r="V372" i="6" s="1"/>
  <c r="V373" i="6" s="1"/>
  <c r="V374" i="6" s="1"/>
  <c r="V375" i="6" s="1"/>
  <c r="V376" i="6" s="1"/>
  <c r="V377" i="6" s="1"/>
  <c r="V378" i="6" s="1"/>
  <c r="W327" i="6"/>
  <c r="W328" i="6" s="1"/>
  <c r="W329" i="6" s="1"/>
  <c r="W330" i="6" s="1"/>
  <c r="W331" i="6" s="1"/>
  <c r="W332" i="6" s="1"/>
  <c r="W333" i="6" s="1"/>
  <c r="W334" i="6" s="1"/>
  <c r="W335" i="6" s="1"/>
  <c r="W336" i="6" s="1"/>
  <c r="W337" i="6" s="1"/>
  <c r="W338" i="6" s="1"/>
  <c r="W339" i="6" s="1"/>
  <c r="W340" i="6" s="1"/>
  <c r="W341" i="6" s="1"/>
  <c r="W342" i="6" s="1"/>
  <c r="W343" i="6" s="1"/>
  <c r="W344" i="6" s="1"/>
  <c r="W345" i="6" s="1"/>
  <c r="W346" i="6" s="1"/>
  <c r="W347" i="6" s="1"/>
  <c r="W348" i="6" s="1"/>
  <c r="W349" i="6" s="1"/>
  <c r="W350" i="6" s="1"/>
  <c r="W351" i="6" s="1"/>
  <c r="W352" i="6" s="1"/>
  <c r="W353" i="6" s="1"/>
  <c r="W354" i="6" s="1"/>
  <c r="W355" i="6" s="1"/>
  <c r="W356" i="6" s="1"/>
  <c r="W357" i="6" s="1"/>
  <c r="W358" i="6" s="1"/>
  <c r="W359" i="6" s="1"/>
  <c r="W360" i="6" s="1"/>
  <c r="W361" i="6" s="1"/>
  <c r="W362" i="6" s="1"/>
  <c r="W363" i="6" s="1"/>
  <c r="W364" i="6" s="1"/>
  <c r="W365" i="6" s="1"/>
  <c r="W366" i="6" s="1"/>
  <c r="W367" i="6" s="1"/>
  <c r="W368" i="6" s="1"/>
  <c r="W369" i="6" s="1"/>
  <c r="W370" i="6" s="1"/>
  <c r="W371" i="6" s="1"/>
  <c r="W372" i="6" s="1"/>
  <c r="W373" i="6" s="1"/>
  <c r="W374" i="6" s="1"/>
  <c r="W375" i="6" s="1"/>
  <c r="W376" i="6" s="1"/>
  <c r="W377" i="6" s="1"/>
  <c r="W378" i="6" s="1"/>
  <c r="W379" i="6" s="1"/>
  <c r="W380" i="6" s="1"/>
  <c r="W381" i="6" s="1"/>
  <c r="W382" i="6" s="1"/>
  <c r="W383" i="6" s="1"/>
  <c r="W384" i="6" s="1"/>
  <c r="W385" i="6" s="1"/>
  <c r="W386" i="6" s="1"/>
  <c r="W387" i="6" s="1"/>
  <c r="W388" i="6" s="1"/>
  <c r="W389" i="6" s="1"/>
  <c r="W390" i="6" s="1"/>
  <c r="W391" i="6" s="1"/>
  <c r="W392" i="6" s="1"/>
  <c r="W393" i="6" s="1"/>
  <c r="W394" i="6" s="1"/>
  <c r="W395" i="6" s="1"/>
  <c r="W396" i="6" s="1"/>
  <c r="W397" i="6" s="1"/>
  <c r="W398" i="6" s="1"/>
  <c r="W399" i="6" s="1"/>
  <c r="W400" i="6" s="1"/>
  <c r="W401" i="6" s="1"/>
  <c r="W402" i="6" s="1"/>
  <c r="W403" i="6" s="1"/>
  <c r="W404" i="6" s="1"/>
  <c r="W405" i="6" s="1"/>
  <c r="W406" i="6" s="1"/>
  <c r="W407" i="6" s="1"/>
  <c r="W408" i="6" s="1"/>
  <c r="W409" i="6" s="1"/>
  <c r="W410" i="6" s="1"/>
  <c r="W411" i="6" s="1"/>
  <c r="W412" i="6" s="1"/>
  <c r="W413" i="6" s="1"/>
  <c r="W414" i="6" s="1"/>
  <c r="W415" i="6" s="1"/>
  <c r="AD327" i="6"/>
  <c r="AD328" i="6" s="1"/>
  <c r="AD329" i="6" s="1"/>
  <c r="AD330" i="6" s="1"/>
  <c r="AM327" i="6"/>
  <c r="AM328" i="6" s="1"/>
  <c r="AM329" i="6" s="1"/>
  <c r="AS327" i="6"/>
  <c r="AS328" i="6" s="1"/>
  <c r="AS329" i="6" s="1"/>
  <c r="AS330" i="6" s="1"/>
  <c r="AS331" i="6" s="1"/>
  <c r="AS332" i="6" s="1"/>
  <c r="AS333" i="6" s="1"/>
  <c r="C328" i="6"/>
  <c r="AB328" i="6"/>
  <c r="AB329" i="6" s="1"/>
  <c r="AB330" i="6" s="1"/>
  <c r="AB331" i="6" s="1"/>
  <c r="AJ328" i="6"/>
  <c r="AJ329" i="6" s="1"/>
  <c r="AJ330" i="6" s="1"/>
  <c r="AJ331" i="6" s="1"/>
  <c r="AJ332" i="6" s="1"/>
  <c r="AJ333" i="6" s="1"/>
  <c r="AJ334" i="6" s="1"/>
  <c r="AJ335" i="6" s="1"/>
  <c r="AJ336" i="6" s="1"/>
  <c r="AJ337" i="6" s="1"/>
  <c r="AJ338" i="6" s="1"/>
  <c r="AJ339" i="6" s="1"/>
  <c r="AJ340" i="6" s="1"/>
  <c r="AJ341" i="6" s="1"/>
  <c r="AJ342" i="6" s="1"/>
  <c r="C329" i="6"/>
  <c r="C330" i="6" s="1"/>
  <c r="C331" i="6" s="1"/>
  <c r="I329" i="6"/>
  <c r="I330" i="6" s="1"/>
  <c r="I331" i="6" s="1"/>
  <c r="I332" i="6" s="1"/>
  <c r="I333" i="6" s="1"/>
  <c r="I334" i="6" s="1"/>
  <c r="I335" i="6" s="1"/>
  <c r="J329" i="6"/>
  <c r="J330" i="6" s="1"/>
  <c r="J331" i="6" s="1"/>
  <c r="J332" i="6" s="1"/>
  <c r="J333" i="6" s="1"/>
  <c r="J334" i="6" s="1"/>
  <c r="J335" i="6" s="1"/>
  <c r="J336" i="6" s="1"/>
  <c r="Z329" i="6"/>
  <c r="Z330" i="6" s="1"/>
  <c r="Z331" i="6" s="1"/>
  <c r="Z332" i="6" s="1"/>
  <c r="AG329" i="6"/>
  <c r="AG330" i="6" s="1"/>
  <c r="AG331" i="6" s="1"/>
  <c r="AG332" i="6" s="1"/>
  <c r="AG333" i="6" s="1"/>
  <c r="AG334" i="6" s="1"/>
  <c r="AG335" i="6" s="1"/>
  <c r="AG336" i="6" s="1"/>
  <c r="AG337" i="6" s="1"/>
  <c r="AG338" i="6" s="1"/>
  <c r="AG339" i="6" s="1"/>
  <c r="AG340" i="6" s="1"/>
  <c r="AG341" i="6" s="1"/>
  <c r="AG342" i="6" s="1"/>
  <c r="AG343" i="6" s="1"/>
  <c r="AG344" i="6" s="1"/>
  <c r="AG345" i="6" s="1"/>
  <c r="AG346" i="6" s="1"/>
  <c r="AG347" i="6" s="1"/>
  <c r="AG348" i="6" s="1"/>
  <c r="AG349" i="6" s="1"/>
  <c r="AG350" i="6" s="1"/>
  <c r="AG351" i="6" s="1"/>
  <c r="AG352" i="6" s="1"/>
  <c r="AG353" i="6" s="1"/>
  <c r="AP329" i="6"/>
  <c r="AP330" i="6" s="1"/>
  <c r="AP331" i="6" s="1"/>
  <c r="AP332" i="6" s="1"/>
  <c r="AX329" i="6"/>
  <c r="AX330" i="6" s="1"/>
  <c r="AX331" i="6" s="1"/>
  <c r="AX332" i="6" s="1"/>
  <c r="AX333" i="6" s="1"/>
  <c r="AX334" i="6" s="1"/>
  <c r="AX335" i="6" s="1"/>
  <c r="AX336" i="6" s="1"/>
  <c r="AX337" i="6" s="1"/>
  <c r="AX338" i="6" s="1"/>
  <c r="AX339" i="6" s="1"/>
  <c r="AX340" i="6" s="1"/>
  <c r="AX341" i="6" s="1"/>
  <c r="AX342" i="6" s="1"/>
  <c r="AM330" i="6"/>
  <c r="AM331" i="6" s="1"/>
  <c r="AM332" i="6" s="1"/>
  <c r="AM333" i="6" s="1"/>
  <c r="AM334" i="6" s="1"/>
  <c r="AM335" i="6" s="1"/>
  <c r="AM336" i="6" s="1"/>
  <c r="AM337" i="6" s="1"/>
  <c r="AO330" i="6"/>
  <c r="AO331" i="6" s="1"/>
  <c r="AO332" i="6" s="1"/>
  <c r="AO333" i="6" s="1"/>
  <c r="AO334" i="6" s="1"/>
  <c r="AO335" i="6" s="1"/>
  <c r="AO336" i="6" s="1"/>
  <c r="AO337" i="6" s="1"/>
  <c r="AO338" i="6" s="1"/>
  <c r="AO339" i="6" s="1"/>
  <c r="AO340" i="6" s="1"/>
  <c r="AO341" i="6" s="1"/>
  <c r="AO342" i="6" s="1"/>
  <c r="AO343" i="6" s="1"/>
  <c r="AO344" i="6" s="1"/>
  <c r="AO345" i="6" s="1"/>
  <c r="AO346" i="6" s="1"/>
  <c r="AO347" i="6" s="1"/>
  <c r="AO348" i="6" s="1"/>
  <c r="AO349" i="6" s="1"/>
  <c r="AO350" i="6" s="1"/>
  <c r="AO351" i="6" s="1"/>
  <c r="AO352" i="6" s="1"/>
  <c r="AO353" i="6" s="1"/>
  <c r="AO354" i="6" s="1"/>
  <c r="AO355" i="6" s="1"/>
  <c r="AO356" i="6" s="1"/>
  <c r="AO357" i="6" s="1"/>
  <c r="AO358" i="6" s="1"/>
  <c r="AO359" i="6" s="1"/>
  <c r="AO360" i="6" s="1"/>
  <c r="AO361" i="6" s="1"/>
  <c r="AO362" i="6" s="1"/>
  <c r="AO363" i="6" s="1"/>
  <c r="AO364" i="6" s="1"/>
  <c r="AO365" i="6" s="1"/>
  <c r="AO366" i="6" s="1"/>
  <c r="AO367" i="6" s="1"/>
  <c r="AO368" i="6" s="1"/>
  <c r="AO369" i="6" s="1"/>
  <c r="AO370" i="6" s="1"/>
  <c r="AO371" i="6" s="1"/>
  <c r="AO372" i="6" s="1"/>
  <c r="AO373" i="6" s="1"/>
  <c r="AO374" i="6" s="1"/>
  <c r="AO375" i="6" s="1"/>
  <c r="AO376" i="6" s="1"/>
  <c r="AO377" i="6" s="1"/>
  <c r="AO378" i="6" s="1"/>
  <c r="AO379" i="6" s="1"/>
  <c r="AO380" i="6" s="1"/>
  <c r="AO381" i="6" s="1"/>
  <c r="AO382" i="6" s="1"/>
  <c r="AO383" i="6" s="1"/>
  <c r="AO384" i="6" s="1"/>
  <c r="AU330" i="6"/>
  <c r="AU331" i="6" s="1"/>
  <c r="AU332" i="6" s="1"/>
  <c r="AU333" i="6" s="1"/>
  <c r="AU334" i="6" s="1"/>
  <c r="AU335" i="6" s="1"/>
  <c r="AU336" i="6" s="1"/>
  <c r="AU337" i="6" s="1"/>
  <c r="AU338" i="6" s="1"/>
  <c r="AU339" i="6" s="1"/>
  <c r="AU340" i="6" s="1"/>
  <c r="AU341" i="6" s="1"/>
  <c r="AU342" i="6" s="1"/>
  <c r="AU343" i="6" s="1"/>
  <c r="AU344" i="6" s="1"/>
  <c r="AU345" i="6" s="1"/>
  <c r="AU346" i="6" s="1"/>
  <c r="AU347" i="6" s="1"/>
  <c r="AU348" i="6" s="1"/>
  <c r="AU349" i="6" s="1"/>
  <c r="AU350" i="6" s="1"/>
  <c r="AU351" i="6" s="1"/>
  <c r="AU352" i="6" s="1"/>
  <c r="AU353" i="6" s="1"/>
  <c r="AU354" i="6" s="1"/>
  <c r="AU355" i="6" s="1"/>
  <c r="AU356" i="6" s="1"/>
  <c r="AU357" i="6" s="1"/>
  <c r="AU358" i="6" s="1"/>
  <c r="AU359" i="6" s="1"/>
  <c r="AU360" i="6" s="1"/>
  <c r="AU361" i="6" s="1"/>
  <c r="AU362" i="6" s="1"/>
  <c r="AU363" i="6" s="1"/>
  <c r="AU364" i="6" s="1"/>
  <c r="AU365" i="6" s="1"/>
  <c r="AU366" i="6" s="1"/>
  <c r="AU367" i="6" s="1"/>
  <c r="AU368" i="6" s="1"/>
  <c r="AU369" i="6" s="1"/>
  <c r="AU370" i="6" s="1"/>
  <c r="AU371" i="6" s="1"/>
  <c r="AU372" i="6" s="1"/>
  <c r="AU373" i="6" s="1"/>
  <c r="AU374" i="6" s="1"/>
  <c r="AU375" i="6" s="1"/>
  <c r="AU376" i="6" s="1"/>
  <c r="AU377" i="6" s="1"/>
  <c r="AU378" i="6" s="1"/>
  <c r="AU379" i="6" s="1"/>
  <c r="AU380" i="6" s="1"/>
  <c r="AU381" i="6" s="1"/>
  <c r="AU382" i="6" s="1"/>
  <c r="AU383" i="6" s="1"/>
  <c r="AU384" i="6" s="1"/>
  <c r="AU385" i="6" s="1"/>
  <c r="AU386" i="6" s="1"/>
  <c r="AU387" i="6" s="1"/>
  <c r="AU388" i="6" s="1"/>
  <c r="AU389" i="6" s="1"/>
  <c r="AU390" i="6" s="1"/>
  <c r="AU391" i="6" s="1"/>
  <c r="AU392" i="6" s="1"/>
  <c r="AU393" i="6" s="1"/>
  <c r="AU394" i="6" s="1"/>
  <c r="AU395" i="6" s="1"/>
  <c r="AU396" i="6" s="1"/>
  <c r="AU397" i="6" s="1"/>
  <c r="AU398" i="6" s="1"/>
  <c r="AU399" i="6" s="1"/>
  <c r="AU400" i="6" s="1"/>
  <c r="AU401" i="6" s="1"/>
  <c r="AU402" i="6" s="1"/>
  <c r="AU403" i="6" s="1"/>
  <c r="AU404" i="6" s="1"/>
  <c r="AU405" i="6" s="1"/>
  <c r="AU406" i="6" s="1"/>
  <c r="AU407" i="6" s="1"/>
  <c r="AU408" i="6" s="1"/>
  <c r="AU409" i="6" s="1"/>
  <c r="AU410" i="6" s="1"/>
  <c r="AU411" i="6" s="1"/>
  <c r="AU412" i="6" s="1"/>
  <c r="AU413" i="6" s="1"/>
  <c r="AU414" i="6" s="1"/>
  <c r="AU415" i="6" s="1"/>
  <c r="AU416" i="6" s="1"/>
  <c r="AU417" i="6" s="1"/>
  <c r="AU418" i="6" s="1"/>
  <c r="AU419" i="6" s="1"/>
  <c r="AU420" i="6" s="1"/>
  <c r="AU421" i="6" s="1"/>
  <c r="AU422" i="6" s="1"/>
  <c r="AU423" i="6" s="1"/>
  <c r="AU424" i="6" s="1"/>
  <c r="AU425" i="6" s="1"/>
  <c r="AU426" i="6" s="1"/>
  <c r="AU427" i="6" s="1"/>
  <c r="AU428" i="6" s="1"/>
  <c r="AU429" i="6" s="1"/>
  <c r="AU430" i="6" s="1"/>
  <c r="AU431" i="6" s="1"/>
  <c r="AU432" i="6" s="1"/>
  <c r="AU433" i="6" s="1"/>
  <c r="O331" i="6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AD331" i="6"/>
  <c r="AD332" i="6" s="1"/>
  <c r="AL331" i="6"/>
  <c r="AL332" i="6" s="1"/>
  <c r="AL333" i="6" s="1"/>
  <c r="AL334" i="6" s="1"/>
  <c r="AL335" i="6" s="1"/>
  <c r="AL336" i="6" s="1"/>
  <c r="AL337" i="6" s="1"/>
  <c r="C332" i="6"/>
  <c r="P332" i="6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Q332" i="6"/>
  <c r="AB332" i="6"/>
  <c r="AB333" i="6" s="1"/>
  <c r="AB334" i="6" s="1"/>
  <c r="AB335" i="6" s="1"/>
  <c r="AB336" i="6" s="1"/>
  <c r="AB337" i="6" s="1"/>
  <c r="AB338" i="6" s="1"/>
  <c r="AB339" i="6" s="1"/>
  <c r="AB340" i="6" s="1"/>
  <c r="AB341" i="6" s="1"/>
  <c r="AB342" i="6" s="1"/>
  <c r="AB343" i="6" s="1"/>
  <c r="AB344" i="6" s="1"/>
  <c r="AB345" i="6" s="1"/>
  <c r="AB346" i="6" s="1"/>
  <c r="AB347" i="6" s="1"/>
  <c r="AB348" i="6" s="1"/>
  <c r="AB349" i="6" s="1"/>
  <c r="AB350" i="6" s="1"/>
  <c r="AB351" i="6" s="1"/>
  <c r="AB352" i="6" s="1"/>
  <c r="AB353" i="6" s="1"/>
  <c r="AB354" i="6" s="1"/>
  <c r="AB355" i="6" s="1"/>
  <c r="AB356" i="6" s="1"/>
  <c r="AB357" i="6" s="1"/>
  <c r="AB358" i="6" s="1"/>
  <c r="AB359" i="6" s="1"/>
  <c r="AB360" i="6" s="1"/>
  <c r="AB361" i="6" s="1"/>
  <c r="AB362" i="6" s="1"/>
  <c r="AB363" i="6" s="1"/>
  <c r="AB364" i="6" s="1"/>
  <c r="AB365" i="6" s="1"/>
  <c r="AB366" i="6" s="1"/>
  <c r="AB367" i="6" s="1"/>
  <c r="AB368" i="6" s="1"/>
  <c r="AB369" i="6" s="1"/>
  <c r="AB370" i="6" s="1"/>
  <c r="AB371" i="6" s="1"/>
  <c r="AB372" i="6" s="1"/>
  <c r="AB373" i="6" s="1"/>
  <c r="AB374" i="6" s="1"/>
  <c r="AB375" i="6" s="1"/>
  <c r="AB376" i="6" s="1"/>
  <c r="AB377" i="6" s="1"/>
  <c r="AB378" i="6" s="1"/>
  <c r="AB379" i="6" s="1"/>
  <c r="AB380" i="6" s="1"/>
  <c r="AB381" i="6" s="1"/>
  <c r="AB382" i="6" s="1"/>
  <c r="AB383" i="6" s="1"/>
  <c r="AC332" i="6"/>
  <c r="AC333" i="6" s="1"/>
  <c r="AC334" i="6" s="1"/>
  <c r="AC335" i="6" s="1"/>
  <c r="AC336" i="6" s="1"/>
  <c r="AC337" i="6" s="1"/>
  <c r="AC338" i="6" s="1"/>
  <c r="AC339" i="6" s="1"/>
  <c r="AC340" i="6" s="1"/>
  <c r="AC341" i="6" s="1"/>
  <c r="AC342" i="6" s="1"/>
  <c r="AC343" i="6" s="1"/>
  <c r="AC344" i="6" s="1"/>
  <c r="AC345" i="6" s="1"/>
  <c r="AC346" i="6" s="1"/>
  <c r="AC347" i="6" s="1"/>
  <c r="AC348" i="6" s="1"/>
  <c r="AC349" i="6" s="1"/>
  <c r="AC350" i="6" s="1"/>
  <c r="AC351" i="6" s="1"/>
  <c r="AC352" i="6" s="1"/>
  <c r="AC353" i="6" s="1"/>
  <c r="AC354" i="6" s="1"/>
  <c r="AC355" i="6" s="1"/>
  <c r="AC356" i="6" s="1"/>
  <c r="AC357" i="6" s="1"/>
  <c r="AC358" i="6" s="1"/>
  <c r="AC359" i="6" s="1"/>
  <c r="AC360" i="6" s="1"/>
  <c r="AC361" i="6" s="1"/>
  <c r="AC362" i="6" s="1"/>
  <c r="AC363" i="6" s="1"/>
  <c r="AC364" i="6" s="1"/>
  <c r="AC365" i="6" s="1"/>
  <c r="AC366" i="6" s="1"/>
  <c r="AC367" i="6" s="1"/>
  <c r="AC368" i="6" s="1"/>
  <c r="AC369" i="6" s="1"/>
  <c r="AC370" i="6" s="1"/>
  <c r="AC371" i="6" s="1"/>
  <c r="AC372" i="6" s="1"/>
  <c r="AC373" i="6" s="1"/>
  <c r="AC374" i="6" s="1"/>
  <c r="AC375" i="6" s="1"/>
  <c r="AC376" i="6" s="1"/>
  <c r="AC377" i="6" s="1"/>
  <c r="AC378" i="6" s="1"/>
  <c r="AC379" i="6" s="1"/>
  <c r="AC380" i="6" s="1"/>
  <c r="AC381" i="6" s="1"/>
  <c r="AC382" i="6" s="1"/>
  <c r="AC383" i="6" s="1"/>
  <c r="AC384" i="6" s="1"/>
  <c r="AC385" i="6" s="1"/>
  <c r="AC386" i="6" s="1"/>
  <c r="AC387" i="6" s="1"/>
  <c r="AC388" i="6" s="1"/>
  <c r="AC389" i="6" s="1"/>
  <c r="AC390" i="6" s="1"/>
  <c r="AC391" i="6" s="1"/>
  <c r="AC392" i="6" s="1"/>
  <c r="AC393" i="6" s="1"/>
  <c r="AC394" i="6" s="1"/>
  <c r="AC395" i="6" s="1"/>
  <c r="AC396" i="6" s="1"/>
  <c r="AC397" i="6" s="1"/>
  <c r="AC398" i="6" s="1"/>
  <c r="AC399" i="6" s="1"/>
  <c r="AC400" i="6" s="1"/>
  <c r="AC401" i="6" s="1"/>
  <c r="AC402" i="6" s="1"/>
  <c r="AC403" i="6" s="1"/>
  <c r="AC404" i="6" s="1"/>
  <c r="AC405" i="6" s="1"/>
  <c r="AC406" i="6" s="1"/>
  <c r="AC407" i="6" s="1"/>
  <c r="AC408" i="6" s="1"/>
  <c r="AC409" i="6" s="1"/>
  <c r="AC410" i="6" s="1"/>
  <c r="AC411" i="6" s="1"/>
  <c r="AC412" i="6" s="1"/>
  <c r="AC413" i="6" s="1"/>
  <c r="AC414" i="6" s="1"/>
  <c r="AC415" i="6" s="1"/>
  <c r="AC416" i="6" s="1"/>
  <c r="AC417" i="6" s="1"/>
  <c r="AC418" i="6" s="1"/>
  <c r="AC419" i="6" s="1"/>
  <c r="AC420" i="6" s="1"/>
  <c r="AC421" i="6" s="1"/>
  <c r="AC422" i="6" s="1"/>
  <c r="AC423" i="6" s="1"/>
  <c r="AC424" i="6" s="1"/>
  <c r="AC425" i="6" s="1"/>
  <c r="AC426" i="6" s="1"/>
  <c r="AC427" i="6" s="1"/>
  <c r="AC428" i="6" s="1"/>
  <c r="AC429" i="6" s="1"/>
  <c r="AC430" i="6" s="1"/>
  <c r="AC431" i="6" s="1"/>
  <c r="AC432" i="6" s="1"/>
  <c r="AC433" i="6" s="1"/>
  <c r="AQ332" i="6"/>
  <c r="C333" i="6"/>
  <c r="C334" i="6" s="1"/>
  <c r="C335" i="6" s="1"/>
  <c r="C336" i="6" s="1"/>
  <c r="C337" i="6" s="1"/>
  <c r="C338" i="6" s="1"/>
  <c r="C339" i="6" s="1"/>
  <c r="F333" i="6"/>
  <c r="F334" i="6" s="1"/>
  <c r="Q333" i="6"/>
  <c r="Q334" i="6" s="1"/>
  <c r="Q335" i="6" s="1"/>
  <c r="Q336" i="6" s="1"/>
  <c r="Q337" i="6" s="1"/>
  <c r="Q338" i="6" s="1"/>
  <c r="Q339" i="6" s="1"/>
  <c r="Q340" i="6" s="1"/>
  <c r="Z333" i="6"/>
  <c r="Z334" i="6" s="1"/>
  <c r="Z335" i="6" s="1"/>
  <c r="Z336" i="6" s="1"/>
  <c r="Z337" i="6" s="1"/>
  <c r="Z338" i="6" s="1"/>
  <c r="Z339" i="6" s="1"/>
  <c r="Z340" i="6" s="1"/>
  <c r="AD333" i="6"/>
  <c r="AD334" i="6" s="1"/>
  <c r="AD335" i="6" s="1"/>
  <c r="AD336" i="6" s="1"/>
  <c r="AD337" i="6" s="1"/>
  <c r="AD338" i="6" s="1"/>
  <c r="AP333" i="6"/>
  <c r="AP334" i="6" s="1"/>
  <c r="AP335" i="6" s="1"/>
  <c r="AP336" i="6" s="1"/>
  <c r="AP337" i="6" s="1"/>
  <c r="AP338" i="6" s="1"/>
  <c r="AQ333" i="6"/>
  <c r="AQ334" i="6" s="1"/>
  <c r="AQ335" i="6" s="1"/>
  <c r="AQ336" i="6" s="1"/>
  <c r="AQ337" i="6" s="1"/>
  <c r="AQ338" i="6" s="1"/>
  <c r="E334" i="6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AR334" i="6"/>
  <c r="AR335" i="6" s="1"/>
  <c r="AR336" i="6" s="1"/>
  <c r="AR337" i="6" s="1"/>
  <c r="AR338" i="6" s="1"/>
  <c r="AR339" i="6" s="1"/>
  <c r="AR340" i="6" s="1"/>
  <c r="AR341" i="6" s="1"/>
  <c r="AR342" i="6" s="1"/>
  <c r="AR343" i="6" s="1"/>
  <c r="AR344" i="6" s="1"/>
  <c r="AR345" i="6" s="1"/>
  <c r="AR346" i="6" s="1"/>
  <c r="AR347" i="6" s="1"/>
  <c r="AR348" i="6" s="1"/>
  <c r="AR349" i="6" s="1"/>
  <c r="AR350" i="6" s="1"/>
  <c r="AR351" i="6" s="1"/>
  <c r="AR352" i="6" s="1"/>
  <c r="AS334" i="6"/>
  <c r="AS335" i="6" s="1"/>
  <c r="AS336" i="6" s="1"/>
  <c r="AS337" i="6" s="1"/>
  <c r="AS338" i="6" s="1"/>
  <c r="AS339" i="6" s="1"/>
  <c r="AS340" i="6" s="1"/>
  <c r="AS341" i="6" s="1"/>
  <c r="AS342" i="6" s="1"/>
  <c r="AS343" i="6" s="1"/>
  <c r="AS344" i="6" s="1"/>
  <c r="AS345" i="6" s="1"/>
  <c r="AS346" i="6" s="1"/>
  <c r="AS347" i="6" s="1"/>
  <c r="AS348" i="6" s="1"/>
  <c r="AS349" i="6" s="1"/>
  <c r="AS350" i="6" s="1"/>
  <c r="AS351" i="6" s="1"/>
  <c r="AS352" i="6" s="1"/>
  <c r="AS353" i="6" s="1"/>
  <c r="AS354" i="6" s="1"/>
  <c r="AS355" i="6" s="1"/>
  <c r="AS356" i="6" s="1"/>
  <c r="AS357" i="6" s="1"/>
  <c r="AS358" i="6" s="1"/>
  <c r="F335" i="6"/>
  <c r="F336" i="6" s="1"/>
  <c r="F337" i="6" s="1"/>
  <c r="U335" i="6"/>
  <c r="H336" i="6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I336" i="6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U336" i="6"/>
  <c r="U337" i="6" s="1"/>
  <c r="U338" i="6" s="1"/>
  <c r="U339" i="6" s="1"/>
  <c r="U340" i="6" s="1"/>
  <c r="U341" i="6" s="1"/>
  <c r="U342" i="6" s="1"/>
  <c r="U343" i="6" s="1"/>
  <c r="U344" i="6" s="1"/>
  <c r="U345" i="6" s="1"/>
  <c r="U346" i="6" s="1"/>
  <c r="U347" i="6" s="1"/>
  <c r="U348" i="6" s="1"/>
  <c r="U349" i="6" s="1"/>
  <c r="U350" i="6" s="1"/>
  <c r="U351" i="6" s="1"/>
  <c r="U352" i="6" s="1"/>
  <c r="U353" i="6" s="1"/>
  <c r="U354" i="6" s="1"/>
  <c r="U355" i="6" s="1"/>
  <c r="U356" i="6" s="1"/>
  <c r="U357" i="6" s="1"/>
  <c r="U358" i="6" s="1"/>
  <c r="AV336" i="6"/>
  <c r="AV337" i="6" s="1"/>
  <c r="J337" i="6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F338" i="6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AL338" i="6"/>
  <c r="AL339" i="6" s="1"/>
  <c r="AL340" i="6" s="1"/>
  <c r="AM338" i="6"/>
  <c r="AM339" i="6" s="1"/>
  <c r="AM340" i="6" s="1"/>
  <c r="AV338" i="6"/>
  <c r="AV339" i="6" s="1"/>
  <c r="AV340" i="6" s="1"/>
  <c r="AW338" i="6"/>
  <c r="AW339" i="6" s="1"/>
  <c r="AW340" i="6" s="1"/>
  <c r="AW341" i="6" s="1"/>
  <c r="AW342" i="6" s="1"/>
  <c r="AW343" i="6" s="1"/>
  <c r="AW344" i="6" s="1"/>
  <c r="AW345" i="6" s="1"/>
  <c r="AW346" i="6" s="1"/>
  <c r="AW347" i="6" s="1"/>
  <c r="AW348" i="6" s="1"/>
  <c r="AW349" i="6" s="1"/>
  <c r="AW350" i="6" s="1"/>
  <c r="AW351" i="6" s="1"/>
  <c r="AW352" i="6" s="1"/>
  <c r="AW353" i="6" s="1"/>
  <c r="AW354" i="6" s="1"/>
  <c r="AW355" i="6" s="1"/>
  <c r="AW356" i="6" s="1"/>
  <c r="AW357" i="6" s="1"/>
  <c r="AW358" i="6" s="1"/>
  <c r="AW359" i="6" s="1"/>
  <c r="AW360" i="6" s="1"/>
  <c r="K339" i="6"/>
  <c r="K340" i="6" s="1"/>
  <c r="AD339" i="6"/>
  <c r="AD340" i="6" s="1"/>
  <c r="AD341" i="6" s="1"/>
  <c r="AD342" i="6" s="1"/>
  <c r="AP339" i="6"/>
  <c r="AP340" i="6" s="1"/>
  <c r="AP341" i="6" s="1"/>
  <c r="AP342" i="6" s="1"/>
  <c r="AP343" i="6" s="1"/>
  <c r="AP344" i="6" s="1"/>
  <c r="AP345" i="6" s="1"/>
  <c r="AP346" i="6" s="1"/>
  <c r="AP347" i="6" s="1"/>
  <c r="AP348" i="6" s="1"/>
  <c r="AP349" i="6" s="1"/>
  <c r="AP350" i="6" s="1"/>
  <c r="AP351" i="6" s="1"/>
  <c r="AP352" i="6" s="1"/>
  <c r="AP353" i="6" s="1"/>
  <c r="AP354" i="6" s="1"/>
  <c r="AP355" i="6" s="1"/>
  <c r="AP356" i="6" s="1"/>
  <c r="AP357" i="6" s="1"/>
  <c r="AP358" i="6" s="1"/>
  <c r="AP359" i="6" s="1"/>
  <c r="AP360" i="6" s="1"/>
  <c r="AP361" i="6" s="1"/>
  <c r="AP362" i="6" s="1"/>
  <c r="AP363" i="6" s="1"/>
  <c r="AQ339" i="6"/>
  <c r="AQ340" i="6" s="1"/>
  <c r="AQ341" i="6" s="1"/>
  <c r="AQ342" i="6" s="1"/>
  <c r="AQ343" i="6" s="1"/>
  <c r="AQ344" i="6" s="1"/>
  <c r="AQ345" i="6" s="1"/>
  <c r="AQ346" i="6" s="1"/>
  <c r="AQ347" i="6" s="1"/>
  <c r="AQ348" i="6" s="1"/>
  <c r="AQ349" i="6" s="1"/>
  <c r="AQ350" i="6" s="1"/>
  <c r="AQ351" i="6" s="1"/>
  <c r="AQ352" i="6" s="1"/>
  <c r="AQ353" i="6" s="1"/>
  <c r="AQ354" i="6" s="1"/>
  <c r="AQ355" i="6" s="1"/>
  <c r="AQ356" i="6" s="1"/>
  <c r="AQ357" i="6" s="1"/>
  <c r="AQ358" i="6" s="1"/>
  <c r="AQ359" i="6" s="1"/>
  <c r="AZ339" i="6"/>
  <c r="AZ340" i="6" s="1"/>
  <c r="AZ341" i="6" s="1"/>
  <c r="C340" i="6"/>
  <c r="C341" i="6" s="1"/>
  <c r="C342" i="6" s="1"/>
  <c r="L340" i="6"/>
  <c r="L341" i="6" s="1"/>
  <c r="L342" i="6" s="1"/>
  <c r="K341" i="6"/>
  <c r="K342" i="6" s="1"/>
  <c r="K343" i="6" s="1"/>
  <c r="K344" i="6" s="1"/>
  <c r="K345" i="6" s="1"/>
  <c r="Q341" i="6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Z341" i="6"/>
  <c r="Z342" i="6" s="1"/>
  <c r="Z343" i="6" s="1"/>
  <c r="Z344" i="6" s="1"/>
  <c r="Z345" i="6" s="1"/>
  <c r="Z346" i="6" s="1"/>
  <c r="Z347" i="6" s="1"/>
  <c r="Z348" i="6" s="1"/>
  <c r="Z349" i="6" s="1"/>
  <c r="Z350" i="6" s="1"/>
  <c r="Z351" i="6" s="1"/>
  <c r="Z352" i="6" s="1"/>
  <c r="Z353" i="6" s="1"/>
  <c r="Z354" i="6" s="1"/>
  <c r="Z355" i="6" s="1"/>
  <c r="Z356" i="6" s="1"/>
  <c r="AL341" i="6"/>
  <c r="AL342" i="6" s="1"/>
  <c r="AL343" i="6" s="1"/>
  <c r="AL344" i="6" s="1"/>
  <c r="AM341" i="6"/>
  <c r="AM342" i="6" s="1"/>
  <c r="AM343" i="6" s="1"/>
  <c r="AM344" i="6" s="1"/>
  <c r="AM345" i="6" s="1"/>
  <c r="AM346" i="6" s="1"/>
  <c r="AM347" i="6" s="1"/>
  <c r="AV341" i="6"/>
  <c r="AV342" i="6" s="1"/>
  <c r="AV343" i="6" s="1"/>
  <c r="AV344" i="6" s="1"/>
  <c r="AV345" i="6" s="1"/>
  <c r="AV346" i="6" s="1"/>
  <c r="AV347" i="6" s="1"/>
  <c r="AV348" i="6" s="1"/>
  <c r="AV349" i="6" s="1"/>
  <c r="AV350" i="6" s="1"/>
  <c r="AV351" i="6" s="1"/>
  <c r="AV352" i="6" s="1"/>
  <c r="AV353" i="6" s="1"/>
  <c r="AV354" i="6" s="1"/>
  <c r="AV355" i="6" s="1"/>
  <c r="AV356" i="6" s="1"/>
  <c r="AV357" i="6" s="1"/>
  <c r="AV358" i="6" s="1"/>
  <c r="AV359" i="6" s="1"/>
  <c r="AV360" i="6" s="1"/>
  <c r="AV361" i="6" s="1"/>
  <c r="AV362" i="6" s="1"/>
  <c r="AV363" i="6" s="1"/>
  <c r="AV364" i="6" s="1"/>
  <c r="O342" i="6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AN342" i="6"/>
  <c r="AZ342" i="6"/>
  <c r="AZ343" i="6" s="1"/>
  <c r="AZ344" i="6" s="1"/>
  <c r="AZ345" i="6" s="1"/>
  <c r="C343" i="6"/>
  <c r="C344" i="6" s="1"/>
  <c r="C345" i="6" s="1"/>
  <c r="C346" i="6" s="1"/>
  <c r="C347" i="6" s="1"/>
  <c r="C348" i="6" s="1"/>
  <c r="C349" i="6" s="1"/>
  <c r="L343" i="6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AD343" i="6"/>
  <c r="AD344" i="6" s="1"/>
  <c r="AD345" i="6" s="1"/>
  <c r="AD346" i="6" s="1"/>
  <c r="AD347" i="6" s="1"/>
  <c r="AD348" i="6" s="1"/>
  <c r="AD349" i="6" s="1"/>
  <c r="AD350" i="6" s="1"/>
  <c r="AD351" i="6" s="1"/>
  <c r="AD352" i="6" s="1"/>
  <c r="AD353" i="6" s="1"/>
  <c r="AD354" i="6" s="1"/>
  <c r="AD355" i="6" s="1"/>
  <c r="AD356" i="6" s="1"/>
  <c r="AD357" i="6" s="1"/>
  <c r="AD358" i="6" s="1"/>
  <c r="AD359" i="6" s="1"/>
  <c r="AD360" i="6" s="1"/>
  <c r="AD361" i="6" s="1"/>
  <c r="AD362" i="6" s="1"/>
  <c r="AD363" i="6" s="1"/>
  <c r="AD364" i="6" s="1"/>
  <c r="AD365" i="6" s="1"/>
  <c r="AJ343" i="6"/>
  <c r="AJ344" i="6" s="1"/>
  <c r="AJ345" i="6" s="1"/>
  <c r="AJ346" i="6" s="1"/>
  <c r="AJ347" i="6" s="1"/>
  <c r="AJ348" i="6" s="1"/>
  <c r="AJ349" i="6" s="1"/>
  <c r="AJ350" i="6" s="1"/>
  <c r="AJ351" i="6" s="1"/>
  <c r="AJ352" i="6" s="1"/>
  <c r="AJ353" i="6" s="1"/>
  <c r="AJ354" i="6" s="1"/>
  <c r="AJ355" i="6" s="1"/>
  <c r="AJ356" i="6" s="1"/>
  <c r="AN343" i="6"/>
  <c r="AX343" i="6"/>
  <c r="AX344" i="6" s="1"/>
  <c r="AX345" i="6" s="1"/>
  <c r="AX346" i="6" s="1"/>
  <c r="AX347" i="6" s="1"/>
  <c r="AX348" i="6" s="1"/>
  <c r="AX349" i="6" s="1"/>
  <c r="AX350" i="6" s="1"/>
  <c r="AX351" i="6" s="1"/>
  <c r="AX352" i="6" s="1"/>
  <c r="AX353" i="6" s="1"/>
  <c r="AX354" i="6" s="1"/>
  <c r="D344" i="6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AN344" i="6"/>
  <c r="AN345" i="6" s="1"/>
  <c r="AN346" i="6" s="1"/>
  <c r="AN347" i="6" s="1"/>
  <c r="AN348" i="6" s="1"/>
  <c r="AN349" i="6" s="1"/>
  <c r="AN350" i="6" s="1"/>
  <c r="AN351" i="6" s="1"/>
  <c r="AN352" i="6" s="1"/>
  <c r="AN353" i="6" s="1"/>
  <c r="AN354" i="6" s="1"/>
  <c r="R345" i="6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AL345" i="6"/>
  <c r="AL346" i="6" s="1"/>
  <c r="AL347" i="6" s="1"/>
  <c r="AL348" i="6" s="1"/>
  <c r="AL349" i="6" s="1"/>
  <c r="AL350" i="6" s="1"/>
  <c r="AL351" i="6" s="1"/>
  <c r="AL352" i="6" s="1"/>
  <c r="AL353" i="6" s="1"/>
  <c r="AL354" i="6" s="1"/>
  <c r="AL355" i="6" s="1"/>
  <c r="AL356" i="6" s="1"/>
  <c r="AL357" i="6" s="1"/>
  <c r="AL358" i="6" s="1"/>
  <c r="AL359" i="6" s="1"/>
  <c r="AL360" i="6" s="1"/>
  <c r="AL361" i="6" s="1"/>
  <c r="AL362" i="6" s="1"/>
  <c r="AL363" i="6" s="1"/>
  <c r="AL364" i="6" s="1"/>
  <c r="AL365" i="6" s="1"/>
  <c r="AL366" i="6" s="1"/>
  <c r="AL367" i="6" s="1"/>
  <c r="AL368" i="6" s="1"/>
  <c r="AL369" i="6" s="1"/>
  <c r="AL370" i="6" s="1"/>
  <c r="AL371" i="6" s="1"/>
  <c r="AL372" i="6" s="1"/>
  <c r="K346" i="6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AF346" i="6"/>
  <c r="AF347" i="6" s="1"/>
  <c r="AF348" i="6" s="1"/>
  <c r="AF349" i="6" s="1"/>
  <c r="AF350" i="6" s="1"/>
  <c r="AF351" i="6" s="1"/>
  <c r="AF352" i="6" s="1"/>
  <c r="AF353" i="6" s="1"/>
  <c r="AF354" i="6" s="1"/>
  <c r="AF355" i="6" s="1"/>
  <c r="AZ346" i="6"/>
  <c r="AZ347" i="6" s="1"/>
  <c r="AZ348" i="6" s="1"/>
  <c r="AZ349" i="6" s="1"/>
  <c r="AZ350" i="6" s="1"/>
  <c r="AZ351" i="6" s="1"/>
  <c r="AZ352" i="6" s="1"/>
  <c r="AZ353" i="6" s="1"/>
  <c r="AZ354" i="6" s="1"/>
  <c r="AZ355" i="6" s="1"/>
  <c r="AZ356" i="6" s="1"/>
  <c r="AZ357" i="6" s="1"/>
  <c r="AZ358" i="6" s="1"/>
  <c r="AZ359" i="6" s="1"/>
  <c r="AZ360" i="6" s="1"/>
  <c r="AZ361" i="6" s="1"/>
  <c r="AZ362" i="6" s="1"/>
  <c r="AT347" i="6"/>
  <c r="AT348" i="6" s="1"/>
  <c r="AT349" i="6" s="1"/>
  <c r="AT350" i="6" s="1"/>
  <c r="AT351" i="6" s="1"/>
  <c r="AT352" i="6" s="1"/>
  <c r="AT353" i="6" s="1"/>
  <c r="AT354" i="6" s="1"/>
  <c r="AT355" i="6" s="1"/>
  <c r="AT356" i="6" s="1"/>
  <c r="P348" i="6"/>
  <c r="P349" i="6" s="1"/>
  <c r="P350" i="6" s="1"/>
  <c r="AM348" i="6"/>
  <c r="AM349" i="6" s="1"/>
  <c r="AM350" i="6" s="1"/>
  <c r="AM351" i="6" s="1"/>
  <c r="AM352" i="6" s="1"/>
  <c r="AM353" i="6" s="1"/>
  <c r="AM354" i="6" s="1"/>
  <c r="AM355" i="6" s="1"/>
  <c r="AM356" i="6" s="1"/>
  <c r="AM357" i="6" s="1"/>
  <c r="AM358" i="6" s="1"/>
  <c r="AM359" i="6" s="1"/>
  <c r="AM360" i="6" s="1"/>
  <c r="AM361" i="6" s="1"/>
  <c r="AM362" i="6" s="1"/>
  <c r="AM363" i="6" s="1"/>
  <c r="AM364" i="6" s="1"/>
  <c r="AM365" i="6" s="1"/>
  <c r="AM366" i="6" s="1"/>
  <c r="AM367" i="6" s="1"/>
  <c r="AM368" i="6" s="1"/>
  <c r="AM369" i="6" s="1"/>
  <c r="AM370" i="6" s="1"/>
  <c r="AM371" i="6" s="1"/>
  <c r="AM372" i="6" s="1"/>
  <c r="AM373" i="6" s="1"/>
  <c r="AM374" i="6" s="1"/>
  <c r="AM375" i="6" s="1"/>
  <c r="AM376" i="6" s="1"/>
  <c r="AM377" i="6" s="1"/>
  <c r="AM378" i="6" s="1"/>
  <c r="AM379" i="6" s="1"/>
  <c r="AM380" i="6" s="1"/>
  <c r="AM381" i="6" s="1"/>
  <c r="AM382" i="6" s="1"/>
  <c r="AM383" i="6" s="1"/>
  <c r="AM384" i="6" s="1"/>
  <c r="AM385" i="6" s="1"/>
  <c r="AM386" i="6" s="1"/>
  <c r="AM387" i="6" s="1"/>
  <c r="AM388" i="6" s="1"/>
  <c r="AM389" i="6" s="1"/>
  <c r="AM390" i="6" s="1"/>
  <c r="AM391" i="6" s="1"/>
  <c r="AM392" i="6" s="1"/>
  <c r="AM393" i="6" s="1"/>
  <c r="AM394" i="6" s="1"/>
  <c r="AM395" i="6" s="1"/>
  <c r="AM396" i="6" s="1"/>
  <c r="AM397" i="6" s="1"/>
  <c r="AM398" i="6" s="1"/>
  <c r="AM399" i="6" s="1"/>
  <c r="AM400" i="6" s="1"/>
  <c r="AM401" i="6" s="1"/>
  <c r="AM402" i="6" s="1"/>
  <c r="AM403" i="6" s="1"/>
  <c r="J349" i="6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C350" i="6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P351" i="6"/>
  <c r="E352" i="6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P352" i="6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AR353" i="6"/>
  <c r="AR354" i="6" s="1"/>
  <c r="AR355" i="6" s="1"/>
  <c r="AR356" i="6" s="1"/>
  <c r="AR357" i="6" s="1"/>
  <c r="AR358" i="6" s="1"/>
  <c r="AR359" i="6" s="1"/>
  <c r="AR360" i="6" s="1"/>
  <c r="AR361" i="6" s="1"/>
  <c r="AR362" i="6" s="1"/>
  <c r="H354" i="6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AG354" i="6"/>
  <c r="AG355" i="6" s="1"/>
  <c r="AG356" i="6" s="1"/>
  <c r="AG357" i="6" s="1"/>
  <c r="AG358" i="6" s="1"/>
  <c r="AG359" i="6" s="1"/>
  <c r="AG360" i="6" s="1"/>
  <c r="AN355" i="6"/>
  <c r="AN356" i="6" s="1"/>
  <c r="AN357" i="6" s="1"/>
  <c r="AN358" i="6" s="1"/>
  <c r="AN359" i="6" s="1"/>
  <c r="AN360" i="6" s="1"/>
  <c r="AN361" i="6" s="1"/>
  <c r="AN362" i="6" s="1"/>
  <c r="AN363" i="6" s="1"/>
  <c r="AN364" i="6" s="1"/>
  <c r="AX355" i="6"/>
  <c r="AX356" i="6" s="1"/>
  <c r="AX357" i="6" s="1"/>
  <c r="AX358" i="6" s="1"/>
  <c r="AX359" i="6" s="1"/>
  <c r="AX360" i="6" s="1"/>
  <c r="AX361" i="6" s="1"/>
  <c r="AX362" i="6" s="1"/>
  <c r="AX363" i="6" s="1"/>
  <c r="L356" i="6"/>
  <c r="L357" i="6" s="1"/>
  <c r="L358" i="6" s="1"/>
  <c r="L359" i="6" s="1"/>
  <c r="L360" i="6" s="1"/>
  <c r="L361" i="6" s="1"/>
  <c r="L362" i="6" s="1"/>
  <c r="AF356" i="6"/>
  <c r="AF357" i="6" s="1"/>
  <c r="AF358" i="6" s="1"/>
  <c r="AF359" i="6" s="1"/>
  <c r="AF360" i="6" s="1"/>
  <c r="AF361" i="6" s="1"/>
  <c r="AF362" i="6" s="1"/>
  <c r="AF363" i="6" s="1"/>
  <c r="AF364" i="6" s="1"/>
  <c r="N357" i="6"/>
  <c r="N358" i="6" s="1"/>
  <c r="N359" i="6" s="1"/>
  <c r="N360" i="6" s="1"/>
  <c r="N361" i="6" s="1"/>
  <c r="N362" i="6" s="1"/>
  <c r="N363" i="6" s="1"/>
  <c r="N364" i="6" s="1"/>
  <c r="N365" i="6" s="1"/>
  <c r="Z357" i="6"/>
  <c r="Z358" i="6" s="1"/>
  <c r="Z359" i="6" s="1"/>
  <c r="Z360" i="6" s="1"/>
  <c r="Z361" i="6" s="1"/>
  <c r="Z362" i="6" s="1"/>
  <c r="Z363" i="6" s="1"/>
  <c r="AJ357" i="6"/>
  <c r="AJ358" i="6" s="1"/>
  <c r="AJ359" i="6" s="1"/>
  <c r="AJ360" i="6" s="1"/>
  <c r="AJ361" i="6" s="1"/>
  <c r="AJ362" i="6" s="1"/>
  <c r="AJ363" i="6" s="1"/>
  <c r="AJ364" i="6" s="1"/>
  <c r="AJ365" i="6" s="1"/>
  <c r="AJ366" i="6" s="1"/>
  <c r="AJ367" i="6" s="1"/>
  <c r="AJ368" i="6" s="1"/>
  <c r="AJ369" i="6" s="1"/>
  <c r="AJ370" i="6" s="1"/>
  <c r="AJ371" i="6" s="1"/>
  <c r="AJ372" i="6" s="1"/>
  <c r="AJ373" i="6" s="1"/>
  <c r="AT357" i="6"/>
  <c r="AT358" i="6" s="1"/>
  <c r="AT359" i="6" s="1"/>
  <c r="AT360" i="6" s="1"/>
  <c r="AT361" i="6" s="1"/>
  <c r="AT362" i="6" s="1"/>
  <c r="AT363" i="6" s="1"/>
  <c r="AT364" i="6" s="1"/>
  <c r="AT365" i="6" s="1"/>
  <c r="AT366" i="6" s="1"/>
  <c r="AT367" i="6" s="1"/>
  <c r="AT368" i="6" s="1"/>
  <c r="AT369" i="6" s="1"/>
  <c r="AT370" i="6" s="1"/>
  <c r="AT371" i="6" s="1"/>
  <c r="AT372" i="6" s="1"/>
  <c r="AT373" i="6" s="1"/>
  <c r="AT374" i="6" s="1"/>
  <c r="AT375" i="6" s="1"/>
  <c r="AT376" i="6" s="1"/>
  <c r="AT377" i="6" s="1"/>
  <c r="AT378" i="6" s="1"/>
  <c r="AT379" i="6" s="1"/>
  <c r="AT380" i="6" s="1"/>
  <c r="AT381" i="6" s="1"/>
  <c r="AT382" i="6" s="1"/>
  <c r="AT383" i="6" s="1"/>
  <c r="AT384" i="6" s="1"/>
  <c r="AT385" i="6" s="1"/>
  <c r="AT386" i="6" s="1"/>
  <c r="AT387" i="6" s="1"/>
  <c r="AT388" i="6" s="1"/>
  <c r="AT389" i="6" s="1"/>
  <c r="AT390" i="6" s="1"/>
  <c r="AT391" i="6" s="1"/>
  <c r="AT392" i="6" s="1"/>
  <c r="AT393" i="6" s="1"/>
  <c r="AT394" i="6" s="1"/>
  <c r="AT395" i="6" s="1"/>
  <c r="Q358" i="6"/>
  <c r="Q359" i="6" s="1"/>
  <c r="Q360" i="6" s="1"/>
  <c r="Q361" i="6" s="1"/>
  <c r="Q362" i="6" s="1"/>
  <c r="Q363" i="6" s="1"/>
  <c r="Q364" i="6" s="1"/>
  <c r="Q365" i="6" s="1"/>
  <c r="Q366" i="6" s="1"/>
  <c r="Q367" i="6" s="1"/>
  <c r="D359" i="6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M359" i="6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U359" i="6"/>
  <c r="U360" i="6" s="1"/>
  <c r="U361" i="6" s="1"/>
  <c r="U362" i="6" s="1"/>
  <c r="U363" i="6" s="1"/>
  <c r="U364" i="6" s="1"/>
  <c r="U365" i="6" s="1"/>
  <c r="U366" i="6" s="1"/>
  <c r="AS359" i="6"/>
  <c r="AS360" i="6" s="1"/>
  <c r="AS361" i="6" s="1"/>
  <c r="AS362" i="6" s="1"/>
  <c r="S360" i="6"/>
  <c r="S361" i="6" s="1"/>
  <c r="S362" i="6" s="1"/>
  <c r="S363" i="6" s="1"/>
  <c r="AI360" i="6"/>
  <c r="AI361" i="6" s="1"/>
  <c r="AI362" i="6" s="1"/>
  <c r="AI363" i="6" s="1"/>
  <c r="AI364" i="6" s="1"/>
  <c r="AI365" i="6" s="1"/>
  <c r="AI366" i="6" s="1"/>
  <c r="AI367" i="6" s="1"/>
  <c r="AI368" i="6" s="1"/>
  <c r="AI369" i="6" s="1"/>
  <c r="AI370" i="6" s="1"/>
  <c r="AI371" i="6" s="1"/>
  <c r="AI372" i="6" s="1"/>
  <c r="AI373" i="6" s="1"/>
  <c r="AI374" i="6" s="1"/>
  <c r="AI375" i="6" s="1"/>
  <c r="AI376" i="6" s="1"/>
  <c r="AI377" i="6" s="1"/>
  <c r="AI378" i="6" s="1"/>
  <c r="AI379" i="6" s="1"/>
  <c r="AI380" i="6" s="1"/>
  <c r="AI381" i="6" s="1"/>
  <c r="AI382" i="6" s="1"/>
  <c r="AI383" i="6" s="1"/>
  <c r="AI384" i="6" s="1"/>
  <c r="AI385" i="6" s="1"/>
  <c r="AI386" i="6" s="1"/>
  <c r="AI387" i="6" s="1"/>
  <c r="AI388" i="6" s="1"/>
  <c r="AI389" i="6" s="1"/>
  <c r="AI390" i="6" s="1"/>
  <c r="AI391" i="6" s="1"/>
  <c r="AI392" i="6" s="1"/>
  <c r="AI393" i="6" s="1"/>
  <c r="AI394" i="6" s="1"/>
  <c r="AI395" i="6" s="1"/>
  <c r="AI396" i="6" s="1"/>
  <c r="AI397" i="6" s="1"/>
  <c r="AQ360" i="6"/>
  <c r="AQ361" i="6" s="1"/>
  <c r="AQ362" i="6" s="1"/>
  <c r="AQ363" i="6" s="1"/>
  <c r="AQ364" i="6" s="1"/>
  <c r="AQ365" i="6" s="1"/>
  <c r="AQ366" i="6" s="1"/>
  <c r="AQ367" i="6" s="1"/>
  <c r="AQ368" i="6" s="1"/>
  <c r="AQ369" i="6" s="1"/>
  <c r="AQ370" i="6" s="1"/>
  <c r="AG361" i="6"/>
  <c r="AG362" i="6" s="1"/>
  <c r="AG363" i="6" s="1"/>
  <c r="AG364" i="6" s="1"/>
  <c r="AW361" i="6"/>
  <c r="AW362" i="6" s="1"/>
  <c r="AW363" i="6" s="1"/>
  <c r="AW364" i="6" s="1"/>
  <c r="AW365" i="6" s="1"/>
  <c r="AW366" i="6" s="1"/>
  <c r="AW367" i="6" s="1"/>
  <c r="AW368" i="6" s="1"/>
  <c r="AW369" i="6" s="1"/>
  <c r="AW370" i="6" s="1"/>
  <c r="AW371" i="6" s="1"/>
  <c r="AW372" i="6" s="1"/>
  <c r="AW373" i="6" s="1"/>
  <c r="AW374" i="6" s="1"/>
  <c r="AW375" i="6" s="1"/>
  <c r="AW376" i="6" s="1"/>
  <c r="O362" i="6"/>
  <c r="O363" i="6" s="1"/>
  <c r="O364" i="6" s="1"/>
  <c r="O365" i="6" s="1"/>
  <c r="E363" i="6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L363" i="6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T363" i="6"/>
  <c r="T364" i="6" s="1"/>
  <c r="T365" i="6" s="1"/>
  <c r="T366" i="6" s="1"/>
  <c r="T367" i="6" s="1"/>
  <c r="T368" i="6" s="1"/>
  <c r="T369" i="6" s="1"/>
  <c r="T370" i="6" s="1"/>
  <c r="T371" i="6" s="1"/>
  <c r="T372" i="6" s="1"/>
  <c r="T373" i="6" s="1"/>
  <c r="AK363" i="6"/>
  <c r="AK364" i="6" s="1"/>
  <c r="AK365" i="6" s="1"/>
  <c r="AK366" i="6" s="1"/>
  <c r="AR363" i="6"/>
  <c r="AR364" i="6" s="1"/>
  <c r="AR365" i="6" s="1"/>
  <c r="AR366" i="6" s="1"/>
  <c r="AS363" i="6"/>
  <c r="AS364" i="6" s="1"/>
  <c r="AS365" i="6" s="1"/>
  <c r="AZ363" i="6"/>
  <c r="AZ364" i="6" s="1"/>
  <c r="AZ365" i="6" s="1"/>
  <c r="AZ366" i="6" s="1"/>
  <c r="AZ367" i="6" s="1"/>
  <c r="AZ368" i="6" s="1"/>
  <c r="AZ369" i="6" s="1"/>
  <c r="AZ370" i="6" s="1"/>
  <c r="AZ371" i="6" s="1"/>
  <c r="AZ372" i="6" s="1"/>
  <c r="AZ373" i="6" s="1"/>
  <c r="S364" i="6"/>
  <c r="S365" i="6" s="1"/>
  <c r="S366" i="6" s="1"/>
  <c r="S367" i="6" s="1"/>
  <c r="S368" i="6" s="1"/>
  <c r="S369" i="6" s="1"/>
  <c r="S370" i="6" s="1"/>
  <c r="S371" i="6" s="1"/>
  <c r="S372" i="6" s="1"/>
  <c r="S373" i="6" s="1"/>
  <c r="S374" i="6" s="1"/>
  <c r="S375" i="6" s="1"/>
  <c r="S376" i="6" s="1"/>
  <c r="S377" i="6" s="1"/>
  <c r="S378" i="6" s="1"/>
  <c r="S379" i="6" s="1"/>
  <c r="S380" i="6" s="1"/>
  <c r="S381" i="6" s="1"/>
  <c r="S382" i="6" s="1"/>
  <c r="S383" i="6" s="1"/>
  <c r="S384" i="6" s="1"/>
  <c r="S385" i="6" s="1"/>
  <c r="S386" i="6" s="1"/>
  <c r="Z364" i="6"/>
  <c r="Z365" i="6" s="1"/>
  <c r="Z366" i="6" s="1"/>
  <c r="Z367" i="6" s="1"/>
  <c r="AP364" i="6"/>
  <c r="AP365" i="6" s="1"/>
  <c r="AP366" i="6" s="1"/>
  <c r="AP367" i="6" s="1"/>
  <c r="AX364" i="6"/>
  <c r="AX365" i="6" s="1"/>
  <c r="AX366" i="6" s="1"/>
  <c r="AX367" i="6" s="1"/>
  <c r="P365" i="6"/>
  <c r="P366" i="6" s="1"/>
  <c r="P367" i="6" s="1"/>
  <c r="P368" i="6" s="1"/>
  <c r="AF365" i="6"/>
  <c r="AF366" i="6" s="1"/>
  <c r="AF367" i="6" s="1"/>
  <c r="AF368" i="6" s="1"/>
  <c r="AG365" i="6"/>
  <c r="AG366" i="6" s="1"/>
  <c r="AG367" i="6" s="1"/>
  <c r="AG368" i="6" s="1"/>
  <c r="AG369" i="6" s="1"/>
  <c r="AN365" i="6"/>
  <c r="AN366" i="6" s="1"/>
  <c r="AN367" i="6" s="1"/>
  <c r="AN368" i="6" s="1"/>
  <c r="AV365" i="6"/>
  <c r="AV366" i="6" s="1"/>
  <c r="AV367" i="6" s="1"/>
  <c r="AV368" i="6" s="1"/>
  <c r="AV369" i="6" s="1"/>
  <c r="AV370" i="6" s="1"/>
  <c r="AV371" i="6" s="1"/>
  <c r="AV372" i="6" s="1"/>
  <c r="AV373" i="6" s="1"/>
  <c r="AV374" i="6" s="1"/>
  <c r="AV375" i="6" s="1"/>
  <c r="AV376" i="6" s="1"/>
  <c r="AV377" i="6" s="1"/>
  <c r="AV378" i="6" s="1"/>
  <c r="AV379" i="6" s="1"/>
  <c r="AV380" i="6" s="1"/>
  <c r="AV381" i="6" s="1"/>
  <c r="AV382" i="6" s="1"/>
  <c r="AV383" i="6" s="1"/>
  <c r="AV384" i="6" s="1"/>
  <c r="AV385" i="6" s="1"/>
  <c r="AV386" i="6" s="1"/>
  <c r="AV387" i="6" s="1"/>
  <c r="AV388" i="6" s="1"/>
  <c r="AV389" i="6" s="1"/>
  <c r="AV390" i="6" s="1"/>
  <c r="F366" i="6"/>
  <c r="F367" i="6" s="1"/>
  <c r="F368" i="6" s="1"/>
  <c r="N366" i="6"/>
  <c r="N367" i="6" s="1"/>
  <c r="N368" i="6" s="1"/>
  <c r="O366" i="6"/>
  <c r="O367" i="6" s="1"/>
  <c r="O368" i="6" s="1"/>
  <c r="AD366" i="6"/>
  <c r="AD367" i="6" s="1"/>
  <c r="AD368" i="6" s="1"/>
  <c r="AD369" i="6" s="1"/>
  <c r="AD370" i="6" s="1"/>
  <c r="AD371" i="6" s="1"/>
  <c r="AD372" i="6" s="1"/>
  <c r="AD373" i="6" s="1"/>
  <c r="AD374" i="6" s="1"/>
  <c r="AD375" i="6" s="1"/>
  <c r="AD376" i="6" s="1"/>
  <c r="AD377" i="6" s="1"/>
  <c r="AD378" i="6" s="1"/>
  <c r="AD379" i="6" s="1"/>
  <c r="AD380" i="6" s="1"/>
  <c r="AD381" i="6" s="1"/>
  <c r="AD382" i="6" s="1"/>
  <c r="AD383" i="6" s="1"/>
  <c r="AD384" i="6" s="1"/>
  <c r="AS366" i="6"/>
  <c r="AS367" i="6" s="1"/>
  <c r="AS368" i="6" s="1"/>
  <c r="AS369" i="6" s="1"/>
  <c r="AS370" i="6" s="1"/>
  <c r="AS371" i="6" s="1"/>
  <c r="C367" i="6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U367" i="6"/>
  <c r="U368" i="6" s="1"/>
  <c r="U369" i="6" s="1"/>
  <c r="U370" i="6" s="1"/>
  <c r="U371" i="6" s="1"/>
  <c r="U372" i="6" s="1"/>
  <c r="U373" i="6" s="1"/>
  <c r="U374" i="6" s="1"/>
  <c r="U375" i="6" s="1"/>
  <c r="U376" i="6" s="1"/>
  <c r="U377" i="6" s="1"/>
  <c r="U378" i="6" s="1"/>
  <c r="U379" i="6" s="1"/>
  <c r="U380" i="6" s="1"/>
  <c r="U381" i="6" s="1"/>
  <c r="U382" i="6" s="1"/>
  <c r="U383" i="6" s="1"/>
  <c r="U384" i="6" s="1"/>
  <c r="U385" i="6" s="1"/>
  <c r="U386" i="6" s="1"/>
  <c r="U387" i="6" s="1"/>
  <c r="U388" i="6" s="1"/>
  <c r="U389" i="6" s="1"/>
  <c r="AK367" i="6"/>
  <c r="AK368" i="6" s="1"/>
  <c r="AK369" i="6" s="1"/>
  <c r="AK370" i="6" s="1"/>
  <c r="AK371" i="6" s="1"/>
  <c r="AK372" i="6" s="1"/>
  <c r="AK373" i="6" s="1"/>
  <c r="AK374" i="6" s="1"/>
  <c r="AK375" i="6" s="1"/>
  <c r="AK376" i="6" s="1"/>
  <c r="AK377" i="6" s="1"/>
  <c r="AK378" i="6" s="1"/>
  <c r="AK379" i="6" s="1"/>
  <c r="AK380" i="6" s="1"/>
  <c r="AK381" i="6" s="1"/>
  <c r="AR367" i="6"/>
  <c r="AR368" i="6" s="1"/>
  <c r="AR369" i="6" s="1"/>
  <c r="Q368" i="6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Z368" i="6"/>
  <c r="Z369" i="6" s="1"/>
  <c r="Z370" i="6" s="1"/>
  <c r="Z371" i="6" s="1"/>
  <c r="Z372" i="6" s="1"/>
  <c r="Z373" i="6" s="1"/>
  <c r="Z374" i="6" s="1"/>
  <c r="Z375" i="6" s="1"/>
  <c r="AP368" i="6"/>
  <c r="AP369" i="6" s="1"/>
  <c r="AP370" i="6" s="1"/>
  <c r="AX368" i="6"/>
  <c r="AX369" i="6" s="1"/>
  <c r="AX370" i="6" s="1"/>
  <c r="AX371" i="6" s="1"/>
  <c r="AX372" i="6" s="1"/>
  <c r="AX373" i="6" s="1"/>
  <c r="AX374" i="6" s="1"/>
  <c r="AX375" i="6" s="1"/>
  <c r="AX376" i="6" s="1"/>
  <c r="AX377" i="6" s="1"/>
  <c r="AX378" i="6" s="1"/>
  <c r="AX379" i="6" s="1"/>
  <c r="AX380" i="6" s="1"/>
  <c r="AX381" i="6" s="1"/>
  <c r="AX382" i="6" s="1"/>
  <c r="AX383" i="6" s="1"/>
  <c r="AX384" i="6" s="1"/>
  <c r="AX385" i="6" s="1"/>
  <c r="AX386" i="6" s="1"/>
  <c r="AX387" i="6" s="1"/>
  <c r="AX388" i="6" s="1"/>
  <c r="F369" i="6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N369" i="6"/>
  <c r="O369" i="6"/>
  <c r="P369" i="6"/>
  <c r="P370" i="6" s="1"/>
  <c r="P371" i="6" s="1"/>
  <c r="P372" i="6" s="1"/>
  <c r="P373" i="6" s="1"/>
  <c r="P374" i="6" s="1"/>
  <c r="P375" i="6" s="1"/>
  <c r="AF369" i="6"/>
  <c r="AF370" i="6" s="1"/>
  <c r="AF371" i="6" s="1"/>
  <c r="AF372" i="6" s="1"/>
  <c r="AF373" i="6" s="1"/>
  <c r="AF374" i="6" s="1"/>
  <c r="AF375" i="6" s="1"/>
  <c r="AF376" i="6" s="1"/>
  <c r="AF377" i="6" s="1"/>
  <c r="AF378" i="6" s="1"/>
  <c r="AF379" i="6" s="1"/>
  <c r="AF380" i="6" s="1"/>
  <c r="AN369" i="6"/>
  <c r="AN370" i="6" s="1"/>
  <c r="AN371" i="6" s="1"/>
  <c r="AN372" i="6" s="1"/>
  <c r="AN373" i="6" s="1"/>
  <c r="AN374" i="6" s="1"/>
  <c r="AN375" i="6" s="1"/>
  <c r="AN376" i="6" s="1"/>
  <c r="N370" i="6"/>
  <c r="N371" i="6" s="1"/>
  <c r="N372" i="6" s="1"/>
  <c r="N373" i="6" s="1"/>
  <c r="N374" i="6" s="1"/>
  <c r="N375" i="6" s="1"/>
  <c r="O370" i="6"/>
  <c r="AG370" i="6"/>
  <c r="AG371" i="6" s="1"/>
  <c r="AG372" i="6" s="1"/>
  <c r="AG373" i="6" s="1"/>
  <c r="AG374" i="6" s="1"/>
  <c r="AG375" i="6" s="1"/>
  <c r="AG376" i="6" s="1"/>
  <c r="AG377" i="6" s="1"/>
  <c r="AG378" i="6" s="1"/>
  <c r="AG379" i="6" s="1"/>
  <c r="AG380" i="6" s="1"/>
  <c r="AG381" i="6" s="1"/>
  <c r="AG382" i="6" s="1"/>
  <c r="AG383" i="6" s="1"/>
  <c r="AG384" i="6" s="1"/>
  <c r="AG385" i="6" s="1"/>
  <c r="AG386" i="6" s="1"/>
  <c r="AG387" i="6" s="1"/>
  <c r="AG388" i="6" s="1"/>
  <c r="AG389" i="6" s="1"/>
  <c r="AG390" i="6" s="1"/>
  <c r="AG391" i="6" s="1"/>
  <c r="AG392" i="6" s="1"/>
  <c r="AG393" i="6" s="1"/>
  <c r="AG394" i="6" s="1"/>
  <c r="AG395" i="6" s="1"/>
  <c r="AG396" i="6" s="1"/>
  <c r="AG397" i="6" s="1"/>
  <c r="AG398" i="6" s="1"/>
  <c r="AG399" i="6" s="1"/>
  <c r="AG400" i="6" s="1"/>
  <c r="AG401" i="6" s="1"/>
  <c r="AG402" i="6" s="1"/>
  <c r="AG403" i="6" s="1"/>
  <c r="AG404" i="6" s="1"/>
  <c r="AG405" i="6" s="1"/>
  <c r="AG406" i="6" s="1"/>
  <c r="AG407" i="6" s="1"/>
  <c r="AG408" i="6" s="1"/>
  <c r="AG409" i="6" s="1"/>
  <c r="AG410" i="6" s="1"/>
  <c r="AG411" i="6" s="1"/>
  <c r="AG412" i="6" s="1"/>
  <c r="AG413" i="6" s="1"/>
  <c r="AG414" i="6" s="1"/>
  <c r="AG415" i="6" s="1"/>
  <c r="AG416" i="6" s="1"/>
  <c r="AG417" i="6" s="1"/>
  <c r="AG418" i="6" s="1"/>
  <c r="AG419" i="6" s="1"/>
  <c r="AG420" i="6" s="1"/>
  <c r="AG421" i="6" s="1"/>
  <c r="AG422" i="6" s="1"/>
  <c r="AG423" i="6" s="1"/>
  <c r="AG424" i="6" s="1"/>
  <c r="AG425" i="6" s="1"/>
  <c r="AG426" i="6" s="1"/>
  <c r="AG427" i="6" s="1"/>
  <c r="AG428" i="6" s="1"/>
  <c r="AG429" i="6" s="1"/>
  <c r="AG430" i="6" s="1"/>
  <c r="AG431" i="6" s="1"/>
  <c r="AG432" i="6" s="1"/>
  <c r="AG433" i="6" s="1"/>
  <c r="AR370" i="6"/>
  <c r="O371" i="6"/>
  <c r="O372" i="6" s="1"/>
  <c r="O373" i="6" s="1"/>
  <c r="O374" i="6" s="1"/>
  <c r="O375" i="6" s="1"/>
  <c r="O376" i="6" s="1"/>
  <c r="AE371" i="6"/>
  <c r="AE372" i="6" s="1"/>
  <c r="AE373" i="6" s="1"/>
  <c r="AE374" i="6" s="1"/>
  <c r="AE375" i="6" s="1"/>
  <c r="AE376" i="6" s="1"/>
  <c r="AP371" i="6"/>
  <c r="AQ371" i="6"/>
  <c r="AR371" i="6"/>
  <c r="AR372" i="6" s="1"/>
  <c r="AR373" i="6" s="1"/>
  <c r="AR374" i="6" s="1"/>
  <c r="AR375" i="6" s="1"/>
  <c r="H372" i="6"/>
  <c r="X372" i="6"/>
  <c r="AP372" i="6"/>
  <c r="AP373" i="6" s="1"/>
  <c r="AP374" i="6" s="1"/>
  <c r="AP375" i="6" s="1"/>
  <c r="AP376" i="6" s="1"/>
  <c r="AP377" i="6" s="1"/>
  <c r="AQ372" i="6"/>
  <c r="AS372" i="6"/>
  <c r="AS373" i="6" s="1"/>
  <c r="H373" i="6"/>
  <c r="H374" i="6" s="1"/>
  <c r="H375" i="6" s="1"/>
  <c r="K373" i="6"/>
  <c r="K374" i="6" s="1"/>
  <c r="X373" i="6"/>
  <c r="X374" i="6" s="1"/>
  <c r="X375" i="6" s="1"/>
  <c r="X376" i="6" s="1"/>
  <c r="X377" i="6" s="1"/>
  <c r="X378" i="6" s="1"/>
  <c r="X379" i="6" s="1"/>
  <c r="X380" i="6" s="1"/>
  <c r="X381" i="6" s="1"/>
  <c r="X382" i="6" s="1"/>
  <c r="X383" i="6" s="1"/>
  <c r="X384" i="6" s="1"/>
  <c r="X385" i="6" s="1"/>
  <c r="X386" i="6" s="1"/>
  <c r="X387" i="6" s="1"/>
  <c r="X388" i="6" s="1"/>
  <c r="X389" i="6" s="1"/>
  <c r="X390" i="6" s="1"/>
  <c r="X391" i="6" s="1"/>
  <c r="X392" i="6" s="1"/>
  <c r="X393" i="6" s="1"/>
  <c r="AL373" i="6"/>
  <c r="AQ373" i="6"/>
  <c r="AQ374" i="6" s="1"/>
  <c r="AQ375" i="6" s="1"/>
  <c r="AQ376" i="6" s="1"/>
  <c r="AQ377" i="6" s="1"/>
  <c r="AQ378" i="6" s="1"/>
  <c r="M374" i="6"/>
  <c r="T374" i="6"/>
  <c r="AJ374" i="6"/>
  <c r="AJ375" i="6" s="1"/>
  <c r="AJ376" i="6" s="1"/>
  <c r="AJ377" i="6" s="1"/>
  <c r="AJ378" i="6" s="1"/>
  <c r="AJ379" i="6" s="1"/>
  <c r="AJ380" i="6" s="1"/>
  <c r="AJ381" i="6" s="1"/>
  <c r="AJ382" i="6" s="1"/>
  <c r="AJ383" i="6" s="1"/>
  <c r="AJ384" i="6" s="1"/>
  <c r="AJ385" i="6" s="1"/>
  <c r="AJ386" i="6" s="1"/>
  <c r="AJ387" i="6" s="1"/>
  <c r="AJ388" i="6" s="1"/>
  <c r="AJ389" i="6" s="1"/>
  <c r="AJ390" i="6" s="1"/>
  <c r="AJ391" i="6" s="1"/>
  <c r="AJ392" i="6" s="1"/>
  <c r="AJ393" i="6" s="1"/>
  <c r="AJ394" i="6" s="1"/>
  <c r="AJ395" i="6" s="1"/>
  <c r="AJ396" i="6" s="1"/>
  <c r="AJ397" i="6" s="1"/>
  <c r="AJ398" i="6" s="1"/>
  <c r="AJ399" i="6" s="1"/>
  <c r="AJ400" i="6" s="1"/>
  <c r="AJ401" i="6" s="1"/>
  <c r="AJ402" i="6" s="1"/>
  <c r="AJ403" i="6" s="1"/>
  <c r="AJ404" i="6" s="1"/>
  <c r="AJ405" i="6" s="1"/>
  <c r="AJ406" i="6" s="1"/>
  <c r="AJ407" i="6" s="1"/>
  <c r="AJ408" i="6" s="1"/>
  <c r="AJ409" i="6" s="1"/>
  <c r="AJ410" i="6" s="1"/>
  <c r="AJ411" i="6" s="1"/>
  <c r="AJ412" i="6" s="1"/>
  <c r="AL374" i="6"/>
  <c r="AL375" i="6" s="1"/>
  <c r="AL376" i="6" s="1"/>
  <c r="AL377" i="6" s="1"/>
  <c r="AL378" i="6" s="1"/>
  <c r="AL379" i="6" s="1"/>
  <c r="AL380" i="6" s="1"/>
  <c r="AL381" i="6" s="1"/>
  <c r="AL382" i="6" s="1"/>
  <c r="AL383" i="6" s="1"/>
  <c r="AL384" i="6" s="1"/>
  <c r="AL385" i="6" s="1"/>
  <c r="AL386" i="6" s="1"/>
  <c r="AL387" i="6" s="1"/>
  <c r="AL388" i="6" s="1"/>
  <c r="AL389" i="6" s="1"/>
  <c r="AL390" i="6" s="1"/>
  <c r="AL391" i="6" s="1"/>
  <c r="AL392" i="6" s="1"/>
  <c r="AL393" i="6" s="1"/>
  <c r="AL394" i="6" s="1"/>
  <c r="AL395" i="6" s="1"/>
  <c r="AL396" i="6" s="1"/>
  <c r="AL397" i="6" s="1"/>
  <c r="AL398" i="6" s="1"/>
  <c r="AL399" i="6" s="1"/>
  <c r="AL400" i="6" s="1"/>
  <c r="AL401" i="6" s="1"/>
  <c r="AL402" i="6" s="1"/>
  <c r="AL403" i="6" s="1"/>
  <c r="AL404" i="6" s="1"/>
  <c r="AL405" i="6" s="1"/>
  <c r="AL406" i="6" s="1"/>
  <c r="AL407" i="6" s="1"/>
  <c r="AL408" i="6" s="1"/>
  <c r="AS374" i="6"/>
  <c r="AZ374" i="6"/>
  <c r="AZ375" i="6" s="1"/>
  <c r="K375" i="6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M375" i="6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T375" i="6"/>
  <c r="T376" i="6" s="1"/>
  <c r="T377" i="6" s="1"/>
  <c r="T378" i="6" s="1"/>
  <c r="T379" i="6" s="1"/>
  <c r="T380" i="6" s="1"/>
  <c r="T381" i="6" s="1"/>
  <c r="T382" i="6" s="1"/>
  <c r="T383" i="6" s="1"/>
  <c r="T384" i="6" s="1"/>
  <c r="T385" i="6" s="1"/>
  <c r="T386" i="6" s="1"/>
  <c r="T387" i="6" s="1"/>
  <c r="T388" i="6" s="1"/>
  <c r="T389" i="6" s="1"/>
  <c r="T390" i="6" s="1"/>
  <c r="T391" i="6" s="1"/>
  <c r="AS375" i="6"/>
  <c r="AS376" i="6" s="1"/>
  <c r="AS377" i="6" s="1"/>
  <c r="AS378" i="6" s="1"/>
  <c r="AS379" i="6" s="1"/>
  <c r="H376" i="6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N376" i="6"/>
  <c r="N377" i="6" s="1"/>
  <c r="N378" i="6" s="1"/>
  <c r="N379" i="6" s="1"/>
  <c r="N380" i="6" s="1"/>
  <c r="P376" i="6"/>
  <c r="P377" i="6" s="1"/>
  <c r="P378" i="6" s="1"/>
  <c r="P379" i="6" s="1"/>
  <c r="P380" i="6" s="1"/>
  <c r="P381" i="6" s="1"/>
  <c r="P382" i="6" s="1"/>
  <c r="P383" i="6" s="1"/>
  <c r="P384" i="6" s="1"/>
  <c r="Z376" i="6"/>
  <c r="Z377" i="6" s="1"/>
  <c r="Z378" i="6" s="1"/>
  <c r="Z379" i="6" s="1"/>
  <c r="Z380" i="6" s="1"/>
  <c r="Z381" i="6" s="1"/>
  <c r="Z382" i="6" s="1"/>
  <c r="AR376" i="6"/>
  <c r="AR377" i="6" s="1"/>
  <c r="AR378" i="6" s="1"/>
  <c r="AR379" i="6" s="1"/>
  <c r="AR380" i="6" s="1"/>
  <c r="AR381" i="6" s="1"/>
  <c r="AR382" i="6" s="1"/>
  <c r="AR383" i="6" s="1"/>
  <c r="AR384" i="6" s="1"/>
  <c r="AR385" i="6" s="1"/>
  <c r="AR386" i="6" s="1"/>
  <c r="AR387" i="6" s="1"/>
  <c r="AR388" i="6" s="1"/>
  <c r="AR389" i="6" s="1"/>
  <c r="AZ376" i="6"/>
  <c r="AZ377" i="6" s="1"/>
  <c r="AZ378" i="6" s="1"/>
  <c r="AZ379" i="6" s="1"/>
  <c r="L377" i="6"/>
  <c r="L378" i="6" s="1"/>
  <c r="L379" i="6" s="1"/>
  <c r="L380" i="6" s="1"/>
  <c r="L381" i="6" s="1"/>
  <c r="L382" i="6" s="1"/>
  <c r="O377" i="6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AE377" i="6"/>
  <c r="AE378" i="6" s="1"/>
  <c r="AE379" i="6" s="1"/>
  <c r="AE380" i="6" s="1"/>
  <c r="AE381" i="6" s="1"/>
  <c r="AE382" i="6" s="1"/>
  <c r="AE383" i="6" s="1"/>
  <c r="AE384" i="6" s="1"/>
  <c r="AE385" i="6" s="1"/>
  <c r="AE386" i="6" s="1"/>
  <c r="AE387" i="6" s="1"/>
  <c r="AE388" i="6" s="1"/>
  <c r="AE389" i="6" s="1"/>
  <c r="AE390" i="6" s="1"/>
  <c r="AE391" i="6" s="1"/>
  <c r="AE392" i="6" s="1"/>
  <c r="AE393" i="6" s="1"/>
  <c r="AE394" i="6" s="1"/>
  <c r="AE395" i="6" s="1"/>
  <c r="AE396" i="6" s="1"/>
  <c r="AE397" i="6" s="1"/>
  <c r="AE398" i="6" s="1"/>
  <c r="AE399" i="6" s="1"/>
  <c r="AE400" i="6" s="1"/>
  <c r="AE401" i="6" s="1"/>
  <c r="AE402" i="6" s="1"/>
  <c r="AE403" i="6" s="1"/>
  <c r="AE404" i="6" s="1"/>
  <c r="AE405" i="6" s="1"/>
  <c r="AE406" i="6" s="1"/>
  <c r="AE407" i="6" s="1"/>
  <c r="AE408" i="6" s="1"/>
  <c r="AE409" i="6" s="1"/>
  <c r="AE410" i="6" s="1"/>
  <c r="AE411" i="6" s="1"/>
  <c r="AE412" i="6" s="1"/>
  <c r="AE413" i="6" s="1"/>
  <c r="AE414" i="6" s="1"/>
  <c r="AE415" i="6" s="1"/>
  <c r="AE416" i="6" s="1"/>
  <c r="AE417" i="6" s="1"/>
  <c r="AE418" i="6" s="1"/>
  <c r="AE419" i="6" s="1"/>
  <c r="AE420" i="6" s="1"/>
  <c r="AE421" i="6" s="1"/>
  <c r="AE422" i="6" s="1"/>
  <c r="AE423" i="6" s="1"/>
  <c r="AE424" i="6" s="1"/>
  <c r="AE425" i="6" s="1"/>
  <c r="AE426" i="6" s="1"/>
  <c r="AE427" i="6" s="1"/>
  <c r="AE428" i="6" s="1"/>
  <c r="AE429" i="6" s="1"/>
  <c r="AE430" i="6" s="1"/>
  <c r="AE431" i="6" s="1"/>
  <c r="AE432" i="6" s="1"/>
  <c r="AE433" i="6" s="1"/>
  <c r="AN377" i="6"/>
  <c r="AN378" i="6" s="1"/>
  <c r="AW377" i="6"/>
  <c r="AW378" i="6" s="1"/>
  <c r="AW379" i="6" s="1"/>
  <c r="AW380" i="6" s="1"/>
  <c r="AW381" i="6" s="1"/>
  <c r="AW382" i="6" s="1"/>
  <c r="AW383" i="6" s="1"/>
  <c r="AW384" i="6" s="1"/>
  <c r="AW385" i="6" s="1"/>
  <c r="AW386" i="6" s="1"/>
  <c r="AW387" i="6" s="1"/>
  <c r="AY377" i="6"/>
  <c r="AY378" i="6" s="1"/>
  <c r="AY379" i="6" s="1"/>
  <c r="AY380" i="6" s="1"/>
  <c r="AY381" i="6" s="1"/>
  <c r="AY382" i="6" s="1"/>
  <c r="AY383" i="6" s="1"/>
  <c r="AY384" i="6" s="1"/>
  <c r="AY385" i="6" s="1"/>
  <c r="AY386" i="6" s="1"/>
  <c r="AY387" i="6" s="1"/>
  <c r="AY388" i="6" s="1"/>
  <c r="AY389" i="6" s="1"/>
  <c r="AY390" i="6" s="1"/>
  <c r="AY391" i="6" s="1"/>
  <c r="AY392" i="6" s="1"/>
  <c r="AY393" i="6" s="1"/>
  <c r="AY394" i="6" s="1"/>
  <c r="AY395" i="6" s="1"/>
  <c r="AY396" i="6" s="1"/>
  <c r="AY397" i="6" s="1"/>
  <c r="AY398" i="6" s="1"/>
  <c r="AY399" i="6" s="1"/>
  <c r="AY400" i="6" s="1"/>
  <c r="AY401" i="6" s="1"/>
  <c r="AY402" i="6" s="1"/>
  <c r="AY403" i="6" s="1"/>
  <c r="AY404" i="6" s="1"/>
  <c r="AY405" i="6" s="1"/>
  <c r="AY406" i="6" s="1"/>
  <c r="AY407" i="6" s="1"/>
  <c r="AY408" i="6" s="1"/>
  <c r="AY409" i="6" s="1"/>
  <c r="AY410" i="6" s="1"/>
  <c r="AY411" i="6" s="1"/>
  <c r="AY412" i="6" s="1"/>
  <c r="AY413" i="6" s="1"/>
  <c r="AY414" i="6" s="1"/>
  <c r="AY415" i="6" s="1"/>
  <c r="AY416" i="6" s="1"/>
  <c r="AY417" i="6" s="1"/>
  <c r="AP378" i="6"/>
  <c r="AP379" i="6" s="1"/>
  <c r="AP380" i="6" s="1"/>
  <c r="AP381" i="6" s="1"/>
  <c r="AP382" i="6" s="1"/>
  <c r="V379" i="6"/>
  <c r="V380" i="6" s="1"/>
  <c r="V381" i="6" s="1"/>
  <c r="V382" i="6" s="1"/>
  <c r="V383" i="6" s="1"/>
  <c r="V384" i="6" s="1"/>
  <c r="V385" i="6" s="1"/>
  <c r="V386" i="6" s="1"/>
  <c r="V387" i="6" s="1"/>
  <c r="V388" i="6" s="1"/>
  <c r="AN379" i="6"/>
  <c r="AN380" i="6" s="1"/>
  <c r="AN381" i="6" s="1"/>
  <c r="AN382" i="6" s="1"/>
  <c r="AN383" i="6" s="1"/>
  <c r="AN384" i="6" s="1"/>
  <c r="AN385" i="6" s="1"/>
  <c r="AN386" i="6" s="1"/>
  <c r="AN387" i="6" s="1"/>
  <c r="AN388" i="6" s="1"/>
  <c r="AQ379" i="6"/>
  <c r="AQ380" i="6" s="1"/>
  <c r="AQ381" i="6" s="1"/>
  <c r="AQ382" i="6" s="1"/>
  <c r="AQ383" i="6" s="1"/>
  <c r="AQ384" i="6" s="1"/>
  <c r="AQ385" i="6" s="1"/>
  <c r="AQ386" i="6" s="1"/>
  <c r="AQ387" i="6" s="1"/>
  <c r="AQ388" i="6" s="1"/>
  <c r="AQ389" i="6" s="1"/>
  <c r="AQ390" i="6" s="1"/>
  <c r="AQ391" i="6" s="1"/>
  <c r="AH380" i="6"/>
  <c r="AS380" i="6"/>
  <c r="AS381" i="6" s="1"/>
  <c r="AS382" i="6" s="1"/>
  <c r="AS383" i="6" s="1"/>
  <c r="AS384" i="6" s="1"/>
  <c r="AS385" i="6" s="1"/>
  <c r="AZ380" i="6"/>
  <c r="N381" i="6"/>
  <c r="N382" i="6" s="1"/>
  <c r="N383" i="6" s="1"/>
  <c r="N384" i="6" s="1"/>
  <c r="N385" i="6" s="1"/>
  <c r="N386" i="6" s="1"/>
  <c r="N387" i="6" s="1"/>
  <c r="N388" i="6" s="1"/>
  <c r="N389" i="6" s="1"/>
  <c r="N390" i="6" s="1"/>
  <c r="N391" i="6" s="1"/>
  <c r="N392" i="6" s="1"/>
  <c r="N393" i="6" s="1"/>
  <c r="AF381" i="6"/>
  <c r="AF382" i="6" s="1"/>
  <c r="AF383" i="6" s="1"/>
  <c r="AF384" i="6" s="1"/>
  <c r="AF385" i="6" s="1"/>
  <c r="AF386" i="6" s="1"/>
  <c r="AF387" i="6" s="1"/>
  <c r="AH381" i="6"/>
  <c r="AH382" i="6" s="1"/>
  <c r="AH383" i="6" s="1"/>
  <c r="AH384" i="6" s="1"/>
  <c r="AH385" i="6" s="1"/>
  <c r="AH386" i="6" s="1"/>
  <c r="AH387" i="6" s="1"/>
  <c r="AZ381" i="6"/>
  <c r="AZ382" i="6" s="1"/>
  <c r="AZ383" i="6" s="1"/>
  <c r="AZ384" i="6" s="1"/>
  <c r="AZ385" i="6" s="1"/>
  <c r="AZ386" i="6" s="1"/>
  <c r="AZ387" i="6" s="1"/>
  <c r="AZ388" i="6" s="1"/>
  <c r="Y382" i="6"/>
  <c r="Y383" i="6" s="1"/>
  <c r="Y384" i="6" s="1"/>
  <c r="Y385" i="6" s="1"/>
  <c r="Y386" i="6" s="1"/>
  <c r="Y387" i="6" s="1"/>
  <c r="Y388" i="6" s="1"/>
  <c r="Y389" i="6" s="1"/>
  <c r="Y390" i="6" s="1"/>
  <c r="Y391" i="6" s="1"/>
  <c r="Y392" i="6" s="1"/>
  <c r="Y393" i="6" s="1"/>
  <c r="Y394" i="6" s="1"/>
  <c r="Y395" i="6" s="1"/>
  <c r="AK382" i="6"/>
  <c r="AK383" i="6" s="1"/>
  <c r="AK384" i="6" s="1"/>
  <c r="AK385" i="6" s="1"/>
  <c r="AK386" i="6" s="1"/>
  <c r="AK387" i="6" s="1"/>
  <c r="AK388" i="6" s="1"/>
  <c r="AK389" i="6" s="1"/>
  <c r="AK390" i="6" s="1"/>
  <c r="AK391" i="6" s="1"/>
  <c r="AK392" i="6" s="1"/>
  <c r="AK393" i="6" s="1"/>
  <c r="AK394" i="6" s="1"/>
  <c r="AK395" i="6" s="1"/>
  <c r="AK396" i="6" s="1"/>
  <c r="AK397" i="6" s="1"/>
  <c r="AK398" i="6" s="1"/>
  <c r="AK399" i="6" s="1"/>
  <c r="AK400" i="6" s="1"/>
  <c r="AK401" i="6" s="1"/>
  <c r="AK402" i="6" s="1"/>
  <c r="AK403" i="6" s="1"/>
  <c r="AK404" i="6" s="1"/>
  <c r="AK405" i="6" s="1"/>
  <c r="AK406" i="6" s="1"/>
  <c r="AK407" i="6" s="1"/>
  <c r="AK408" i="6" s="1"/>
  <c r="AK409" i="6" s="1"/>
  <c r="AK410" i="6" s="1"/>
  <c r="AK411" i="6" s="1"/>
  <c r="AK412" i="6" s="1"/>
  <c r="AK413" i="6" s="1"/>
  <c r="AK414" i="6" s="1"/>
  <c r="AK415" i="6" s="1"/>
  <c r="AK416" i="6" s="1"/>
  <c r="L383" i="6"/>
  <c r="Z383" i="6"/>
  <c r="AP383" i="6"/>
  <c r="AP384" i="6" s="1"/>
  <c r="AP385" i="6" s="1"/>
  <c r="AP386" i="6" s="1"/>
  <c r="AP387" i="6" s="1"/>
  <c r="AP388" i="6" s="1"/>
  <c r="AP389" i="6" s="1"/>
  <c r="AP390" i="6" s="1"/>
  <c r="AP391" i="6" s="1"/>
  <c r="AP392" i="6" s="1"/>
  <c r="AP393" i="6" s="1"/>
  <c r="AP394" i="6" s="1"/>
  <c r="AP395" i="6" s="1"/>
  <c r="AP396" i="6" s="1"/>
  <c r="AP397" i="6" s="1"/>
  <c r="AP398" i="6" s="1"/>
  <c r="AP399" i="6" s="1"/>
  <c r="AP400" i="6" s="1"/>
  <c r="AP401" i="6" s="1"/>
  <c r="AP402" i="6" s="1"/>
  <c r="AP403" i="6" s="1"/>
  <c r="AP404" i="6" s="1"/>
  <c r="AP405" i="6" s="1"/>
  <c r="AP406" i="6" s="1"/>
  <c r="AP407" i="6" s="1"/>
  <c r="AP408" i="6" s="1"/>
  <c r="AP409" i="6" s="1"/>
  <c r="AP410" i="6" s="1"/>
  <c r="AP411" i="6" s="1"/>
  <c r="AP412" i="6" s="1"/>
  <c r="AP413" i="6" s="1"/>
  <c r="AP414" i="6" s="1"/>
  <c r="AP415" i="6" s="1"/>
  <c r="AP416" i="6" s="1"/>
  <c r="AP417" i="6" s="1"/>
  <c r="L384" i="6"/>
  <c r="L385" i="6" s="1"/>
  <c r="L386" i="6" s="1"/>
  <c r="L387" i="6" s="1"/>
  <c r="L388" i="6" s="1"/>
  <c r="L389" i="6" s="1"/>
  <c r="Z384" i="6"/>
  <c r="Z385" i="6" s="1"/>
  <c r="Z386" i="6" s="1"/>
  <c r="Z387" i="6" s="1"/>
  <c r="Z388" i="6" s="1"/>
  <c r="Z389" i="6" s="1"/>
  <c r="Z390" i="6" s="1"/>
  <c r="Z391" i="6" s="1"/>
  <c r="Z392" i="6" s="1"/>
  <c r="Z393" i="6" s="1"/>
  <c r="Z394" i="6" s="1"/>
  <c r="Z395" i="6" s="1"/>
  <c r="Z396" i="6" s="1"/>
  <c r="Z397" i="6" s="1"/>
  <c r="Z398" i="6" s="1"/>
  <c r="Z399" i="6" s="1"/>
  <c r="Z400" i="6" s="1"/>
  <c r="Z401" i="6" s="1"/>
  <c r="Z402" i="6" s="1"/>
  <c r="Z403" i="6" s="1"/>
  <c r="Z404" i="6" s="1"/>
  <c r="Z405" i="6" s="1"/>
  <c r="Z406" i="6" s="1"/>
  <c r="Z407" i="6" s="1"/>
  <c r="Z408" i="6" s="1"/>
  <c r="Z409" i="6" s="1"/>
  <c r="Z410" i="6" s="1"/>
  <c r="Z411" i="6" s="1"/>
  <c r="Z412" i="6" s="1"/>
  <c r="Z413" i="6" s="1"/>
  <c r="Z414" i="6" s="1"/>
  <c r="Z415" i="6" s="1"/>
  <c r="Z416" i="6" s="1"/>
  <c r="Z417" i="6" s="1"/>
  <c r="Z418" i="6" s="1"/>
  <c r="Z419" i="6" s="1"/>
  <c r="Z420" i="6" s="1"/>
  <c r="Z421" i="6" s="1"/>
  <c r="Z422" i="6" s="1"/>
  <c r="Z423" i="6" s="1"/>
  <c r="Z424" i="6" s="1"/>
  <c r="Z425" i="6" s="1"/>
  <c r="Z426" i="6" s="1"/>
  <c r="Z427" i="6" s="1"/>
  <c r="Z428" i="6" s="1"/>
  <c r="Z429" i="6" s="1"/>
  <c r="Z430" i="6" s="1"/>
  <c r="Z431" i="6" s="1"/>
  <c r="Z432" i="6" s="1"/>
  <c r="Z433" i="6" s="1"/>
  <c r="AB384" i="6"/>
  <c r="AB385" i="6" s="1"/>
  <c r="AB386" i="6" s="1"/>
  <c r="AB387" i="6" s="1"/>
  <c r="AB388" i="6" s="1"/>
  <c r="P385" i="6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AD385" i="6"/>
  <c r="AD386" i="6" s="1"/>
  <c r="AD387" i="6" s="1"/>
  <c r="AD388" i="6" s="1"/>
  <c r="AD389" i="6" s="1"/>
  <c r="AD390" i="6" s="1"/>
  <c r="AD391" i="6" s="1"/>
  <c r="AD392" i="6" s="1"/>
  <c r="AD393" i="6" s="1"/>
  <c r="AD394" i="6" s="1"/>
  <c r="AD395" i="6" s="1"/>
  <c r="AD396" i="6" s="1"/>
  <c r="AD397" i="6" s="1"/>
  <c r="AD398" i="6" s="1"/>
  <c r="AD399" i="6" s="1"/>
  <c r="AD400" i="6" s="1"/>
  <c r="AD401" i="6" s="1"/>
  <c r="AD402" i="6" s="1"/>
  <c r="AD403" i="6" s="1"/>
  <c r="AD404" i="6" s="1"/>
  <c r="AD405" i="6" s="1"/>
  <c r="AD406" i="6" s="1"/>
  <c r="AD407" i="6" s="1"/>
  <c r="AD408" i="6" s="1"/>
  <c r="AD409" i="6" s="1"/>
  <c r="AD410" i="6" s="1"/>
  <c r="AD411" i="6" s="1"/>
  <c r="AD412" i="6" s="1"/>
  <c r="AD413" i="6" s="1"/>
  <c r="AD414" i="6" s="1"/>
  <c r="AD415" i="6" s="1"/>
  <c r="AD416" i="6" s="1"/>
  <c r="AD417" i="6" s="1"/>
  <c r="AD418" i="6" s="1"/>
  <c r="AD419" i="6" s="1"/>
  <c r="AD420" i="6" s="1"/>
  <c r="AD421" i="6" s="1"/>
  <c r="AD422" i="6" s="1"/>
  <c r="AD423" i="6" s="1"/>
  <c r="AD424" i="6" s="1"/>
  <c r="AD425" i="6" s="1"/>
  <c r="AD426" i="6" s="1"/>
  <c r="AD427" i="6" s="1"/>
  <c r="AD428" i="6" s="1"/>
  <c r="AD429" i="6" s="1"/>
  <c r="AD430" i="6" s="1"/>
  <c r="AD431" i="6" s="1"/>
  <c r="AD432" i="6" s="1"/>
  <c r="AD433" i="6" s="1"/>
  <c r="AO385" i="6"/>
  <c r="AO386" i="6" s="1"/>
  <c r="AO387" i="6" s="1"/>
  <c r="AO388" i="6" s="1"/>
  <c r="AO389" i="6" s="1"/>
  <c r="AO390" i="6" s="1"/>
  <c r="AO391" i="6" s="1"/>
  <c r="AO392" i="6" s="1"/>
  <c r="D386" i="6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AS386" i="6"/>
  <c r="AS387" i="6" s="1"/>
  <c r="AS388" i="6" s="1"/>
  <c r="AS389" i="6" s="1"/>
  <c r="AS390" i="6" s="1"/>
  <c r="AS391" i="6" s="1"/>
  <c r="AS392" i="6" s="1"/>
  <c r="AS393" i="6" s="1"/>
  <c r="AS394" i="6" s="1"/>
  <c r="AS395" i="6" s="1"/>
  <c r="AS396" i="6" s="1"/>
  <c r="AS397" i="6" s="1"/>
  <c r="AS398" i="6" s="1"/>
  <c r="AS399" i="6" s="1"/>
  <c r="AS400" i="6" s="1"/>
  <c r="AS401" i="6" s="1"/>
  <c r="AS402" i="6" s="1"/>
  <c r="AS403" i="6" s="1"/>
  <c r="AS404" i="6" s="1"/>
  <c r="AS405" i="6" s="1"/>
  <c r="AS406" i="6" s="1"/>
  <c r="AS407" i="6" s="1"/>
  <c r="AS408" i="6" s="1"/>
  <c r="AS409" i="6" s="1"/>
  <c r="AS410" i="6" s="1"/>
  <c r="AS411" i="6" s="1"/>
  <c r="AS412" i="6" s="1"/>
  <c r="AS413" i="6" s="1"/>
  <c r="AS414" i="6" s="1"/>
  <c r="AS415" i="6" s="1"/>
  <c r="AS416" i="6" s="1"/>
  <c r="AS417" i="6" s="1"/>
  <c r="AS418" i="6" s="1"/>
  <c r="AS419" i="6" s="1"/>
  <c r="AS420" i="6" s="1"/>
  <c r="AS421" i="6" s="1"/>
  <c r="AS422" i="6" s="1"/>
  <c r="AS423" i="6" s="1"/>
  <c r="AS424" i="6" s="1"/>
  <c r="AS425" i="6" s="1"/>
  <c r="AS426" i="6" s="1"/>
  <c r="AS427" i="6" s="1"/>
  <c r="AS428" i="6" s="1"/>
  <c r="AS429" i="6" s="1"/>
  <c r="AS430" i="6" s="1"/>
  <c r="AS431" i="6" s="1"/>
  <c r="AS432" i="6" s="1"/>
  <c r="AS433" i="6" s="1"/>
  <c r="S387" i="6"/>
  <c r="S388" i="6" s="1"/>
  <c r="S389" i="6" s="1"/>
  <c r="S390" i="6" s="1"/>
  <c r="S391" i="6" s="1"/>
  <c r="S392" i="6" s="1"/>
  <c r="S393" i="6" s="1"/>
  <c r="S394" i="6" s="1"/>
  <c r="S395" i="6" s="1"/>
  <c r="S396" i="6" s="1"/>
  <c r="S397" i="6" s="1"/>
  <c r="S398" i="6" s="1"/>
  <c r="S399" i="6" s="1"/>
  <c r="S400" i="6" s="1"/>
  <c r="S401" i="6" s="1"/>
  <c r="S402" i="6" s="1"/>
  <c r="S403" i="6" s="1"/>
  <c r="S404" i="6" s="1"/>
  <c r="S405" i="6" s="1"/>
  <c r="S406" i="6" s="1"/>
  <c r="S407" i="6" s="1"/>
  <c r="S408" i="6" s="1"/>
  <c r="S409" i="6" s="1"/>
  <c r="S410" i="6" s="1"/>
  <c r="R388" i="6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AF388" i="6"/>
  <c r="AF389" i="6" s="1"/>
  <c r="AF390" i="6" s="1"/>
  <c r="AF391" i="6" s="1"/>
  <c r="AF392" i="6" s="1"/>
  <c r="AF393" i="6" s="1"/>
  <c r="AF394" i="6" s="1"/>
  <c r="AF395" i="6" s="1"/>
  <c r="AF396" i="6" s="1"/>
  <c r="AF397" i="6" s="1"/>
  <c r="AF398" i="6" s="1"/>
  <c r="AF399" i="6" s="1"/>
  <c r="AF400" i="6" s="1"/>
  <c r="AF401" i="6" s="1"/>
  <c r="AF402" i="6" s="1"/>
  <c r="AF403" i="6" s="1"/>
  <c r="AF404" i="6" s="1"/>
  <c r="AF405" i="6" s="1"/>
  <c r="AF406" i="6" s="1"/>
  <c r="AF407" i="6" s="1"/>
  <c r="AF408" i="6" s="1"/>
  <c r="AF409" i="6" s="1"/>
  <c r="AF410" i="6" s="1"/>
  <c r="AF411" i="6" s="1"/>
  <c r="AF412" i="6" s="1"/>
  <c r="AF413" i="6" s="1"/>
  <c r="AF414" i="6" s="1"/>
  <c r="AF415" i="6" s="1"/>
  <c r="AF416" i="6" s="1"/>
  <c r="AF417" i="6" s="1"/>
  <c r="AF418" i="6" s="1"/>
  <c r="AF419" i="6" s="1"/>
  <c r="AF420" i="6" s="1"/>
  <c r="AF421" i="6" s="1"/>
  <c r="AF422" i="6" s="1"/>
  <c r="AF423" i="6" s="1"/>
  <c r="AF424" i="6" s="1"/>
  <c r="AF425" i="6" s="1"/>
  <c r="AF426" i="6" s="1"/>
  <c r="AF427" i="6" s="1"/>
  <c r="AF428" i="6" s="1"/>
  <c r="AF429" i="6" s="1"/>
  <c r="AF430" i="6" s="1"/>
  <c r="AF431" i="6" s="1"/>
  <c r="AF432" i="6" s="1"/>
  <c r="AF433" i="6" s="1"/>
  <c r="AH388" i="6"/>
  <c r="AH389" i="6" s="1"/>
  <c r="AH390" i="6" s="1"/>
  <c r="AH391" i="6" s="1"/>
  <c r="AH392" i="6" s="1"/>
  <c r="AH393" i="6" s="1"/>
  <c r="AH394" i="6" s="1"/>
  <c r="AH395" i="6" s="1"/>
  <c r="AH396" i="6" s="1"/>
  <c r="AH397" i="6" s="1"/>
  <c r="AH398" i="6" s="1"/>
  <c r="AH399" i="6" s="1"/>
  <c r="AH400" i="6" s="1"/>
  <c r="AH401" i="6" s="1"/>
  <c r="AH402" i="6" s="1"/>
  <c r="AW388" i="6"/>
  <c r="H389" i="6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I389" i="6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V389" i="6"/>
  <c r="AB389" i="6"/>
  <c r="AB390" i="6" s="1"/>
  <c r="AB391" i="6" s="1"/>
  <c r="AB392" i="6" s="1"/>
  <c r="AB393" i="6" s="1"/>
  <c r="AB394" i="6" s="1"/>
  <c r="AB395" i="6" s="1"/>
  <c r="AB396" i="6" s="1"/>
  <c r="AB397" i="6" s="1"/>
  <c r="AB398" i="6" s="1"/>
  <c r="AB399" i="6" s="1"/>
  <c r="AB400" i="6" s="1"/>
  <c r="AB401" i="6" s="1"/>
  <c r="AB402" i="6" s="1"/>
  <c r="AB403" i="6" s="1"/>
  <c r="AB404" i="6" s="1"/>
  <c r="AB405" i="6" s="1"/>
  <c r="AB406" i="6" s="1"/>
  <c r="AB407" i="6" s="1"/>
  <c r="AB408" i="6" s="1"/>
  <c r="AB409" i="6" s="1"/>
  <c r="AB410" i="6" s="1"/>
  <c r="AB411" i="6" s="1"/>
  <c r="AB412" i="6" s="1"/>
  <c r="AB413" i="6" s="1"/>
  <c r="AB414" i="6" s="1"/>
  <c r="AB415" i="6" s="1"/>
  <c r="AB416" i="6" s="1"/>
  <c r="AN389" i="6"/>
  <c r="AN390" i="6" s="1"/>
  <c r="AN391" i="6" s="1"/>
  <c r="AW389" i="6"/>
  <c r="AW390" i="6" s="1"/>
  <c r="AW391" i="6" s="1"/>
  <c r="AW392" i="6" s="1"/>
  <c r="AW393" i="6" s="1"/>
  <c r="AW394" i="6" s="1"/>
  <c r="AW395" i="6" s="1"/>
  <c r="AW396" i="6" s="1"/>
  <c r="AW397" i="6" s="1"/>
  <c r="AW398" i="6" s="1"/>
  <c r="AW399" i="6" s="1"/>
  <c r="AW400" i="6" s="1"/>
  <c r="AW401" i="6" s="1"/>
  <c r="AW402" i="6" s="1"/>
  <c r="AW403" i="6" s="1"/>
  <c r="AW404" i="6" s="1"/>
  <c r="AW405" i="6" s="1"/>
  <c r="AX389" i="6"/>
  <c r="AX390" i="6" s="1"/>
  <c r="AX391" i="6" s="1"/>
  <c r="AX392" i="6" s="1"/>
  <c r="AX393" i="6" s="1"/>
  <c r="AX394" i="6" s="1"/>
  <c r="AX395" i="6" s="1"/>
  <c r="AX396" i="6" s="1"/>
  <c r="AX397" i="6" s="1"/>
  <c r="AX398" i="6" s="1"/>
  <c r="AX399" i="6" s="1"/>
  <c r="AX400" i="6" s="1"/>
  <c r="AX401" i="6" s="1"/>
  <c r="AX402" i="6" s="1"/>
  <c r="AX403" i="6" s="1"/>
  <c r="AX404" i="6" s="1"/>
  <c r="AX405" i="6" s="1"/>
  <c r="AX406" i="6" s="1"/>
  <c r="AX407" i="6" s="1"/>
  <c r="AX408" i="6" s="1"/>
  <c r="AX409" i="6" s="1"/>
  <c r="AX410" i="6" s="1"/>
  <c r="AX411" i="6" s="1"/>
  <c r="AX412" i="6" s="1"/>
  <c r="AX413" i="6" s="1"/>
  <c r="AZ389" i="6"/>
  <c r="AZ390" i="6" s="1"/>
  <c r="AZ391" i="6" s="1"/>
  <c r="AZ392" i="6" s="1"/>
  <c r="AZ393" i="6" s="1"/>
  <c r="AZ394" i="6" s="1"/>
  <c r="AZ395" i="6" s="1"/>
  <c r="AZ396" i="6" s="1"/>
  <c r="AZ397" i="6" s="1"/>
  <c r="AZ398" i="6" s="1"/>
  <c r="AZ399" i="6" s="1"/>
  <c r="AZ400" i="6" s="1"/>
  <c r="AZ401" i="6" s="1"/>
  <c r="AZ402" i="6" s="1"/>
  <c r="AZ403" i="6" s="1"/>
  <c r="AZ404" i="6" s="1"/>
  <c r="AZ405" i="6" s="1"/>
  <c r="AZ406" i="6" s="1"/>
  <c r="AZ407" i="6" s="1"/>
  <c r="AZ408" i="6" s="1"/>
  <c r="AZ409" i="6" s="1"/>
  <c r="AZ410" i="6" s="1"/>
  <c r="AZ411" i="6" s="1"/>
  <c r="AZ412" i="6" s="1"/>
  <c r="AZ413" i="6" s="1"/>
  <c r="AZ414" i="6" s="1"/>
  <c r="AZ415" i="6" s="1"/>
  <c r="AZ416" i="6" s="1"/>
  <c r="AZ417" i="6" s="1"/>
  <c r="AZ418" i="6" s="1"/>
  <c r="AZ419" i="6" s="1"/>
  <c r="AZ420" i="6" s="1"/>
  <c r="AZ421" i="6" s="1"/>
  <c r="AZ422" i="6" s="1"/>
  <c r="AZ423" i="6" s="1"/>
  <c r="AZ424" i="6" s="1"/>
  <c r="AZ425" i="6" s="1"/>
  <c r="AZ426" i="6" s="1"/>
  <c r="AZ427" i="6" s="1"/>
  <c r="AZ428" i="6" s="1"/>
  <c r="AZ429" i="6" s="1"/>
  <c r="AZ430" i="6" s="1"/>
  <c r="AZ431" i="6" s="1"/>
  <c r="AZ432" i="6" s="1"/>
  <c r="AZ433" i="6" s="1"/>
  <c r="L390" i="6"/>
  <c r="L391" i="6" s="1"/>
  <c r="L392" i="6" s="1"/>
  <c r="U390" i="6"/>
  <c r="U391" i="6" s="1"/>
  <c r="U392" i="6" s="1"/>
  <c r="U393" i="6" s="1"/>
  <c r="U394" i="6" s="1"/>
  <c r="U395" i="6" s="1"/>
  <c r="U396" i="6" s="1"/>
  <c r="V390" i="6"/>
  <c r="V391" i="6" s="1"/>
  <c r="V392" i="6" s="1"/>
  <c r="V393" i="6" s="1"/>
  <c r="V394" i="6" s="1"/>
  <c r="V395" i="6" s="1"/>
  <c r="V396" i="6" s="1"/>
  <c r="AR390" i="6"/>
  <c r="AR391" i="6" s="1"/>
  <c r="AR392" i="6" s="1"/>
  <c r="AR393" i="6" s="1"/>
  <c r="AR394" i="6" s="1"/>
  <c r="AR395" i="6" s="1"/>
  <c r="AR396" i="6" s="1"/>
  <c r="AR397" i="6" s="1"/>
  <c r="AR398" i="6" s="1"/>
  <c r="AR399" i="6" s="1"/>
  <c r="AR400" i="6" s="1"/>
  <c r="AR401" i="6" s="1"/>
  <c r="AR402" i="6" s="1"/>
  <c r="AR403" i="6" s="1"/>
  <c r="AR404" i="6" s="1"/>
  <c r="C391" i="6"/>
  <c r="C392" i="6" s="1"/>
  <c r="C393" i="6" s="1"/>
  <c r="C394" i="6" s="1"/>
  <c r="C395" i="6" s="1"/>
  <c r="C396" i="6" s="1"/>
  <c r="C397" i="6" s="1"/>
  <c r="C398" i="6" s="1"/>
  <c r="AA391" i="6"/>
  <c r="AA392" i="6" s="1"/>
  <c r="AA393" i="6" s="1"/>
  <c r="AA394" i="6" s="1"/>
  <c r="AA395" i="6" s="1"/>
  <c r="AA396" i="6" s="1"/>
  <c r="AA397" i="6" s="1"/>
  <c r="AA398" i="6" s="1"/>
  <c r="AA399" i="6" s="1"/>
  <c r="AA400" i="6" s="1"/>
  <c r="AA401" i="6" s="1"/>
  <c r="AA402" i="6" s="1"/>
  <c r="AA403" i="6" s="1"/>
  <c r="AA404" i="6" s="1"/>
  <c r="AA405" i="6" s="1"/>
  <c r="AA406" i="6" s="1"/>
  <c r="AA407" i="6" s="1"/>
  <c r="AA408" i="6" s="1"/>
  <c r="AA409" i="6" s="1"/>
  <c r="AA410" i="6" s="1"/>
  <c r="AA411" i="6" s="1"/>
  <c r="AA412" i="6" s="1"/>
  <c r="AV391" i="6"/>
  <c r="AV392" i="6" s="1"/>
  <c r="AV393" i="6" s="1"/>
  <c r="J392" i="6"/>
  <c r="J393" i="6" s="1"/>
  <c r="J394" i="6" s="1"/>
  <c r="J395" i="6" s="1"/>
  <c r="J396" i="6" s="1"/>
  <c r="J397" i="6" s="1"/>
  <c r="J398" i="6" s="1"/>
  <c r="J399" i="6" s="1"/>
  <c r="Q392" i="6"/>
  <c r="Q393" i="6" s="1"/>
  <c r="Q394" i="6" s="1"/>
  <c r="Q395" i="6" s="1"/>
  <c r="Q396" i="6" s="1"/>
  <c r="Q397" i="6" s="1"/>
  <c r="Q398" i="6" s="1"/>
  <c r="Q399" i="6" s="1"/>
  <c r="T392" i="6"/>
  <c r="T393" i="6" s="1"/>
  <c r="T394" i="6" s="1"/>
  <c r="T395" i="6" s="1"/>
  <c r="T396" i="6" s="1"/>
  <c r="T397" i="6" s="1"/>
  <c r="T398" i="6" s="1"/>
  <c r="T399" i="6" s="1"/>
  <c r="T400" i="6" s="1"/>
  <c r="T401" i="6" s="1"/>
  <c r="T402" i="6" s="1"/>
  <c r="T403" i="6" s="1"/>
  <c r="T404" i="6" s="1"/>
  <c r="T405" i="6" s="1"/>
  <c r="T406" i="6" s="1"/>
  <c r="T407" i="6" s="1"/>
  <c r="T408" i="6" s="1"/>
  <c r="T409" i="6" s="1"/>
  <c r="T410" i="6" s="1"/>
  <c r="T411" i="6" s="1"/>
  <c r="T412" i="6" s="1"/>
  <c r="T413" i="6" s="1"/>
  <c r="T414" i="6" s="1"/>
  <c r="T415" i="6" s="1"/>
  <c r="T416" i="6" s="1"/>
  <c r="T417" i="6" s="1"/>
  <c r="T418" i="6" s="1"/>
  <c r="T419" i="6" s="1"/>
  <c r="T420" i="6" s="1"/>
  <c r="T421" i="6" s="1"/>
  <c r="T422" i="6" s="1"/>
  <c r="AN392" i="6"/>
  <c r="AN393" i="6" s="1"/>
  <c r="AN394" i="6" s="1"/>
  <c r="AN395" i="6" s="1"/>
  <c r="AQ392" i="6"/>
  <c r="AQ393" i="6" s="1"/>
  <c r="AQ394" i="6" s="1"/>
  <c r="AQ395" i="6" s="1"/>
  <c r="AQ396" i="6" s="1"/>
  <c r="AQ397" i="6" s="1"/>
  <c r="AQ398" i="6" s="1"/>
  <c r="AQ399" i="6" s="1"/>
  <c r="AQ400" i="6" s="1"/>
  <c r="AQ401" i="6" s="1"/>
  <c r="AQ402" i="6" s="1"/>
  <c r="AQ403" i="6" s="1"/>
  <c r="AQ404" i="6" s="1"/>
  <c r="AQ405" i="6" s="1"/>
  <c r="AQ406" i="6" s="1"/>
  <c r="AQ407" i="6" s="1"/>
  <c r="AQ408" i="6" s="1"/>
  <c r="AQ409" i="6" s="1"/>
  <c r="AQ410" i="6" s="1"/>
  <c r="AQ411" i="6" s="1"/>
  <c r="AQ412" i="6" s="1"/>
  <c r="AQ413" i="6" s="1"/>
  <c r="AQ414" i="6" s="1"/>
  <c r="AQ415" i="6" s="1"/>
  <c r="AQ416" i="6" s="1"/>
  <c r="AQ417" i="6" s="1"/>
  <c r="AQ418" i="6" s="1"/>
  <c r="AQ419" i="6" s="1"/>
  <c r="AQ420" i="6" s="1"/>
  <c r="AQ421" i="6" s="1"/>
  <c r="AQ422" i="6" s="1"/>
  <c r="AQ423" i="6" s="1"/>
  <c r="AQ424" i="6" s="1"/>
  <c r="AQ425" i="6" s="1"/>
  <c r="AQ426" i="6" s="1"/>
  <c r="AQ427" i="6" s="1"/>
  <c r="AQ428" i="6" s="1"/>
  <c r="AQ429" i="6" s="1"/>
  <c r="AQ430" i="6" s="1"/>
  <c r="AQ431" i="6" s="1"/>
  <c r="AQ432" i="6" s="1"/>
  <c r="AQ433" i="6" s="1"/>
  <c r="L393" i="6"/>
  <c r="L394" i="6" s="1"/>
  <c r="L395" i="6" s="1"/>
  <c r="L396" i="6" s="1"/>
  <c r="AO393" i="6"/>
  <c r="AO394" i="6" s="1"/>
  <c r="AO395" i="6" s="1"/>
  <c r="AO396" i="6" s="1"/>
  <c r="AO397" i="6" s="1"/>
  <c r="AO398" i="6" s="1"/>
  <c r="AO399" i="6" s="1"/>
  <c r="AO400" i="6" s="1"/>
  <c r="AO401" i="6" s="1"/>
  <c r="AO402" i="6" s="1"/>
  <c r="AO403" i="6" s="1"/>
  <c r="AO404" i="6" s="1"/>
  <c r="AO405" i="6" s="1"/>
  <c r="AO406" i="6" s="1"/>
  <c r="AO407" i="6" s="1"/>
  <c r="AO408" i="6" s="1"/>
  <c r="AO409" i="6" s="1"/>
  <c r="AO410" i="6" s="1"/>
  <c r="AO411" i="6" s="1"/>
  <c r="AO412" i="6" s="1"/>
  <c r="AO413" i="6" s="1"/>
  <c r="N394" i="6"/>
  <c r="N395" i="6" s="1"/>
  <c r="X394" i="6"/>
  <c r="X395" i="6" s="1"/>
  <c r="X396" i="6" s="1"/>
  <c r="X397" i="6" s="1"/>
  <c r="X398" i="6" s="1"/>
  <c r="X399" i="6" s="1"/>
  <c r="X400" i="6" s="1"/>
  <c r="AV394" i="6"/>
  <c r="AV395" i="6" s="1"/>
  <c r="AV396" i="6" s="1"/>
  <c r="AV397" i="6" s="1"/>
  <c r="AV398" i="6" s="1"/>
  <c r="AV399" i="6" s="1"/>
  <c r="AV400" i="6" s="1"/>
  <c r="AV401" i="6" s="1"/>
  <c r="AV402" i="6" s="1"/>
  <c r="AV403" i="6" s="1"/>
  <c r="AV404" i="6" s="1"/>
  <c r="AV405" i="6" s="1"/>
  <c r="AV406" i="6" s="1"/>
  <c r="AV407" i="6" s="1"/>
  <c r="AV408" i="6" s="1"/>
  <c r="AV409" i="6" s="1"/>
  <c r="AV410" i="6" s="1"/>
  <c r="AV411" i="6" s="1"/>
  <c r="AV412" i="6" s="1"/>
  <c r="AV413" i="6" s="1"/>
  <c r="AV414" i="6" s="1"/>
  <c r="AV415" i="6" s="1"/>
  <c r="AV416" i="6" s="1"/>
  <c r="AV417" i="6" s="1"/>
  <c r="AV418" i="6" s="1"/>
  <c r="AV419" i="6" s="1"/>
  <c r="AV420" i="6" s="1"/>
  <c r="AV421" i="6" s="1"/>
  <c r="AV422" i="6" s="1"/>
  <c r="AV423" i="6" s="1"/>
  <c r="AV424" i="6" s="1"/>
  <c r="AV425" i="6" s="1"/>
  <c r="AV426" i="6" s="1"/>
  <c r="AV427" i="6" s="1"/>
  <c r="AV428" i="6" s="1"/>
  <c r="AV429" i="6" s="1"/>
  <c r="AV430" i="6" s="1"/>
  <c r="AV431" i="6" s="1"/>
  <c r="AV432" i="6" s="1"/>
  <c r="AV433" i="6" s="1"/>
  <c r="N396" i="6"/>
  <c r="N397" i="6" s="1"/>
  <c r="N398" i="6" s="1"/>
  <c r="N399" i="6" s="1"/>
  <c r="N400" i="6" s="1"/>
  <c r="N401" i="6" s="1"/>
  <c r="N402" i="6" s="1"/>
  <c r="N403" i="6" s="1"/>
  <c r="N404" i="6" s="1"/>
  <c r="N405" i="6" s="1"/>
  <c r="N406" i="6" s="1"/>
  <c r="N407" i="6" s="1"/>
  <c r="N408" i="6" s="1"/>
  <c r="N409" i="6" s="1"/>
  <c r="N410" i="6" s="1"/>
  <c r="N411" i="6" s="1"/>
  <c r="N412" i="6" s="1"/>
  <c r="N413" i="6" s="1"/>
  <c r="N414" i="6" s="1"/>
  <c r="N415" i="6" s="1"/>
  <c r="N416" i="6" s="1"/>
  <c r="N417" i="6" s="1"/>
  <c r="N418" i="6" s="1"/>
  <c r="N419" i="6" s="1"/>
  <c r="N420" i="6" s="1"/>
  <c r="N421" i="6" s="1"/>
  <c r="N422" i="6" s="1"/>
  <c r="N423" i="6" s="1"/>
  <c r="N424" i="6" s="1"/>
  <c r="N425" i="6" s="1"/>
  <c r="N426" i="6" s="1"/>
  <c r="N427" i="6" s="1"/>
  <c r="N428" i="6" s="1"/>
  <c r="N429" i="6" s="1"/>
  <c r="N430" i="6" s="1"/>
  <c r="N431" i="6" s="1"/>
  <c r="N432" i="6" s="1"/>
  <c r="N433" i="6" s="1"/>
  <c r="Y396" i="6"/>
  <c r="Y397" i="6" s="1"/>
  <c r="Y398" i="6" s="1"/>
  <c r="AN396" i="6"/>
  <c r="AT396" i="6"/>
  <c r="L397" i="6"/>
  <c r="U397" i="6"/>
  <c r="V397" i="6"/>
  <c r="AN397" i="6"/>
  <c r="AN398" i="6" s="1"/>
  <c r="AT397" i="6"/>
  <c r="AT398" i="6" s="1"/>
  <c r="AT399" i="6" s="1"/>
  <c r="AT400" i="6" s="1"/>
  <c r="AT401" i="6" s="1"/>
  <c r="AT402" i="6" s="1"/>
  <c r="AT403" i="6" s="1"/>
  <c r="AT404" i="6" s="1"/>
  <c r="AT405" i="6" s="1"/>
  <c r="AT406" i="6" s="1"/>
  <c r="AT407" i="6" s="1"/>
  <c r="AT408" i="6" s="1"/>
  <c r="AT409" i="6" s="1"/>
  <c r="AT410" i="6" s="1"/>
  <c r="AT411" i="6" s="1"/>
  <c r="AT412" i="6" s="1"/>
  <c r="AT413" i="6" s="1"/>
  <c r="AT414" i="6" s="1"/>
  <c r="AT415" i="6" s="1"/>
  <c r="AT416" i="6" s="1"/>
  <c r="AT417" i="6" s="1"/>
  <c r="AT418" i="6" s="1"/>
  <c r="AT419" i="6" s="1"/>
  <c r="AT420" i="6" s="1"/>
  <c r="AT421" i="6" s="1"/>
  <c r="AT422" i="6" s="1"/>
  <c r="AT423" i="6" s="1"/>
  <c r="AT424" i="6" s="1"/>
  <c r="AT425" i="6" s="1"/>
  <c r="AT426" i="6" s="1"/>
  <c r="AT427" i="6" s="1"/>
  <c r="AT428" i="6" s="1"/>
  <c r="AT429" i="6" s="1"/>
  <c r="AT430" i="6" s="1"/>
  <c r="AT431" i="6" s="1"/>
  <c r="AT432" i="6" s="1"/>
  <c r="AT433" i="6" s="1"/>
  <c r="L398" i="6"/>
  <c r="L399" i="6" s="1"/>
  <c r="L400" i="6" s="1"/>
  <c r="L401" i="6" s="1"/>
  <c r="U398" i="6"/>
  <c r="U399" i="6" s="1"/>
  <c r="U400" i="6" s="1"/>
  <c r="U401" i="6" s="1"/>
  <c r="U402" i="6" s="1"/>
  <c r="U403" i="6" s="1"/>
  <c r="V398" i="6"/>
  <c r="V399" i="6" s="1"/>
  <c r="V400" i="6" s="1"/>
  <c r="V401" i="6" s="1"/>
  <c r="V402" i="6" s="1"/>
  <c r="V403" i="6" s="1"/>
  <c r="V404" i="6" s="1"/>
  <c r="V405" i="6" s="1"/>
  <c r="V406" i="6" s="1"/>
  <c r="V407" i="6" s="1"/>
  <c r="V408" i="6" s="1"/>
  <c r="V409" i="6" s="1"/>
  <c r="V410" i="6" s="1"/>
  <c r="V411" i="6" s="1"/>
  <c r="V412" i="6" s="1"/>
  <c r="V413" i="6" s="1"/>
  <c r="V414" i="6" s="1"/>
  <c r="V415" i="6" s="1"/>
  <c r="V416" i="6" s="1"/>
  <c r="V417" i="6" s="1"/>
  <c r="V418" i="6" s="1"/>
  <c r="V419" i="6" s="1"/>
  <c r="V420" i="6" s="1"/>
  <c r="V421" i="6" s="1"/>
  <c r="V422" i="6" s="1"/>
  <c r="V423" i="6" s="1"/>
  <c r="V424" i="6" s="1"/>
  <c r="V425" i="6" s="1"/>
  <c r="V426" i="6" s="1"/>
  <c r="V427" i="6" s="1"/>
  <c r="V428" i="6" s="1"/>
  <c r="V429" i="6" s="1"/>
  <c r="V430" i="6" s="1"/>
  <c r="V431" i="6" s="1"/>
  <c r="V432" i="6" s="1"/>
  <c r="V433" i="6" s="1"/>
  <c r="AI398" i="6"/>
  <c r="C399" i="6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Y399" i="6"/>
  <c r="Y400" i="6" s="1"/>
  <c r="Y401" i="6" s="1"/>
  <c r="Y402" i="6" s="1"/>
  <c r="Y403" i="6" s="1"/>
  <c r="Y404" i="6" s="1"/>
  <c r="Y405" i="6" s="1"/>
  <c r="Y406" i="6" s="1"/>
  <c r="Y407" i="6" s="1"/>
  <c r="Y408" i="6" s="1"/>
  <c r="Y409" i="6" s="1"/>
  <c r="Y410" i="6" s="1"/>
  <c r="Y411" i="6" s="1"/>
  <c r="Y412" i="6" s="1"/>
  <c r="Y413" i="6" s="1"/>
  <c r="Y414" i="6" s="1"/>
  <c r="Y415" i="6" s="1"/>
  <c r="Y416" i="6" s="1"/>
  <c r="Y417" i="6" s="1"/>
  <c r="Y418" i="6" s="1"/>
  <c r="Y419" i="6" s="1"/>
  <c r="Y420" i="6" s="1"/>
  <c r="Y421" i="6" s="1"/>
  <c r="Y422" i="6" s="1"/>
  <c r="Y423" i="6" s="1"/>
  <c r="Y424" i="6" s="1"/>
  <c r="Y425" i="6" s="1"/>
  <c r="Y426" i="6" s="1"/>
  <c r="Y427" i="6" s="1"/>
  <c r="Y428" i="6" s="1"/>
  <c r="Y429" i="6" s="1"/>
  <c r="Y430" i="6" s="1"/>
  <c r="Y431" i="6" s="1"/>
  <c r="Y432" i="6" s="1"/>
  <c r="Y433" i="6" s="1"/>
  <c r="AI399" i="6"/>
  <c r="AI400" i="6" s="1"/>
  <c r="AI401" i="6" s="1"/>
  <c r="AI402" i="6" s="1"/>
  <c r="AI403" i="6" s="1"/>
  <c r="AI404" i="6" s="1"/>
  <c r="AI405" i="6" s="1"/>
  <c r="AI406" i="6" s="1"/>
  <c r="AI407" i="6" s="1"/>
  <c r="AI408" i="6" s="1"/>
  <c r="AI409" i="6" s="1"/>
  <c r="AI410" i="6" s="1"/>
  <c r="AI411" i="6" s="1"/>
  <c r="AI412" i="6" s="1"/>
  <c r="AI413" i="6" s="1"/>
  <c r="AI414" i="6" s="1"/>
  <c r="AI415" i="6" s="1"/>
  <c r="AI416" i="6" s="1"/>
  <c r="AI417" i="6" s="1"/>
  <c r="AI418" i="6" s="1"/>
  <c r="AI419" i="6" s="1"/>
  <c r="AI420" i="6" s="1"/>
  <c r="AI421" i="6" s="1"/>
  <c r="AI422" i="6" s="1"/>
  <c r="AI423" i="6" s="1"/>
  <c r="AI424" i="6" s="1"/>
  <c r="AI425" i="6" s="1"/>
  <c r="AI426" i="6" s="1"/>
  <c r="AI427" i="6" s="1"/>
  <c r="AI428" i="6" s="1"/>
  <c r="AI429" i="6" s="1"/>
  <c r="AI430" i="6" s="1"/>
  <c r="AI431" i="6" s="1"/>
  <c r="AI432" i="6" s="1"/>
  <c r="AI433" i="6" s="1"/>
  <c r="AN399" i="6"/>
  <c r="AN400" i="6" s="1"/>
  <c r="AN401" i="6" s="1"/>
  <c r="AN402" i="6" s="1"/>
  <c r="AN403" i="6" s="1"/>
  <c r="AN404" i="6" s="1"/>
  <c r="AN405" i="6" s="1"/>
  <c r="AN406" i="6" s="1"/>
  <c r="AN407" i="6" s="1"/>
  <c r="J400" i="6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Q400" i="6"/>
  <c r="Q401" i="6" s="1"/>
  <c r="D401" i="6"/>
  <c r="D402" i="6" s="1"/>
  <c r="D403" i="6" s="1"/>
  <c r="D404" i="6" s="1"/>
  <c r="D405" i="6" s="1"/>
  <c r="D406" i="6" s="1"/>
  <c r="D407" i="6" s="1"/>
  <c r="D408" i="6" s="1"/>
  <c r="D409" i="6" s="1"/>
  <c r="E401" i="6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X401" i="6"/>
  <c r="X402" i="6" s="1"/>
  <c r="X403" i="6" s="1"/>
  <c r="X404" i="6" s="1"/>
  <c r="X405" i="6" s="1"/>
  <c r="X406" i="6" s="1"/>
  <c r="X407" i="6" s="1"/>
  <c r="X408" i="6" s="1"/>
  <c r="X409" i="6" s="1"/>
  <c r="X410" i="6" s="1"/>
  <c r="X411" i="6" s="1"/>
  <c r="X412" i="6" s="1"/>
  <c r="X413" i="6" s="1"/>
  <c r="X414" i="6" s="1"/>
  <c r="X415" i="6" s="1"/>
  <c r="X416" i="6" s="1"/>
  <c r="X417" i="6" s="1"/>
  <c r="X418" i="6" s="1"/>
  <c r="X419" i="6" s="1"/>
  <c r="X420" i="6" s="1"/>
  <c r="X421" i="6" s="1"/>
  <c r="X422" i="6" s="1"/>
  <c r="X423" i="6" s="1"/>
  <c r="X424" i="6" s="1"/>
  <c r="X425" i="6" s="1"/>
  <c r="X426" i="6" s="1"/>
  <c r="X427" i="6" s="1"/>
  <c r="X428" i="6" s="1"/>
  <c r="X429" i="6" s="1"/>
  <c r="X430" i="6" s="1"/>
  <c r="X431" i="6" s="1"/>
  <c r="X432" i="6" s="1"/>
  <c r="X433" i="6" s="1"/>
  <c r="K402" i="6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L402" i="6"/>
  <c r="Q402" i="6"/>
  <c r="Q403" i="6" s="1"/>
  <c r="Q404" i="6" s="1"/>
  <c r="Q405" i="6" s="1"/>
  <c r="Q406" i="6" s="1"/>
  <c r="L403" i="6"/>
  <c r="L404" i="6" s="1"/>
  <c r="L405" i="6" s="1"/>
  <c r="P403" i="6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AH403" i="6"/>
  <c r="AH404" i="6" s="1"/>
  <c r="AH405" i="6" s="1"/>
  <c r="AH406" i="6" s="1"/>
  <c r="AH407" i="6" s="1"/>
  <c r="AH408" i="6" s="1"/>
  <c r="AH409" i="6" s="1"/>
  <c r="AH410" i="6" s="1"/>
  <c r="AH411" i="6" s="1"/>
  <c r="AH412" i="6" s="1"/>
  <c r="AH413" i="6" s="1"/>
  <c r="AH414" i="6" s="1"/>
  <c r="AH415" i="6" s="1"/>
  <c r="AH416" i="6" s="1"/>
  <c r="AH417" i="6" s="1"/>
  <c r="AH418" i="6" s="1"/>
  <c r="AH419" i="6" s="1"/>
  <c r="AH420" i="6" s="1"/>
  <c r="AH421" i="6" s="1"/>
  <c r="AH422" i="6" s="1"/>
  <c r="AH423" i="6" s="1"/>
  <c r="AH424" i="6" s="1"/>
  <c r="AH425" i="6" s="1"/>
  <c r="AH426" i="6" s="1"/>
  <c r="AH427" i="6" s="1"/>
  <c r="AH428" i="6" s="1"/>
  <c r="AH429" i="6" s="1"/>
  <c r="AH430" i="6" s="1"/>
  <c r="AH431" i="6" s="1"/>
  <c r="AH432" i="6" s="1"/>
  <c r="AH433" i="6" s="1"/>
  <c r="U404" i="6"/>
  <c r="U405" i="6" s="1"/>
  <c r="U406" i="6" s="1"/>
  <c r="U407" i="6" s="1"/>
  <c r="U408" i="6" s="1"/>
  <c r="U409" i="6" s="1"/>
  <c r="U410" i="6" s="1"/>
  <c r="U411" i="6" s="1"/>
  <c r="U412" i="6" s="1"/>
  <c r="U413" i="6" s="1"/>
  <c r="U414" i="6" s="1"/>
  <c r="U415" i="6" s="1"/>
  <c r="U416" i="6" s="1"/>
  <c r="U417" i="6" s="1"/>
  <c r="U418" i="6" s="1"/>
  <c r="U419" i="6" s="1"/>
  <c r="U420" i="6" s="1"/>
  <c r="U421" i="6" s="1"/>
  <c r="U422" i="6" s="1"/>
  <c r="U423" i="6" s="1"/>
  <c r="U424" i="6" s="1"/>
  <c r="U425" i="6" s="1"/>
  <c r="U426" i="6" s="1"/>
  <c r="U427" i="6" s="1"/>
  <c r="U428" i="6" s="1"/>
  <c r="U429" i="6" s="1"/>
  <c r="U430" i="6" s="1"/>
  <c r="U431" i="6" s="1"/>
  <c r="U432" i="6" s="1"/>
  <c r="U433" i="6" s="1"/>
  <c r="AM404" i="6"/>
  <c r="AM405" i="6" s="1"/>
  <c r="AM406" i="6" s="1"/>
  <c r="AM407" i="6" s="1"/>
  <c r="AM408" i="6" s="1"/>
  <c r="AM409" i="6" s="1"/>
  <c r="AM410" i="6" s="1"/>
  <c r="AM411" i="6" s="1"/>
  <c r="AM412" i="6" s="1"/>
  <c r="AM413" i="6" s="1"/>
  <c r="AM414" i="6" s="1"/>
  <c r="AM415" i="6" s="1"/>
  <c r="AM416" i="6" s="1"/>
  <c r="AM417" i="6" s="1"/>
  <c r="AM418" i="6" s="1"/>
  <c r="AM419" i="6" s="1"/>
  <c r="G405" i="6"/>
  <c r="G406" i="6" s="1"/>
  <c r="G407" i="6" s="1"/>
  <c r="G408" i="6" s="1"/>
  <c r="G409" i="6" s="1"/>
  <c r="G410" i="6" s="1"/>
  <c r="AR405" i="6"/>
  <c r="AR406" i="6" s="1"/>
  <c r="AR407" i="6" s="1"/>
  <c r="AR408" i="6" s="1"/>
  <c r="AR409" i="6" s="1"/>
  <c r="AR410" i="6" s="1"/>
  <c r="AR411" i="6" s="1"/>
  <c r="AR412" i="6" s="1"/>
  <c r="AR413" i="6" s="1"/>
  <c r="AR414" i="6" s="1"/>
  <c r="AR415" i="6" s="1"/>
  <c r="AR416" i="6" s="1"/>
  <c r="AR417" i="6" s="1"/>
  <c r="AR418" i="6" s="1"/>
  <c r="AR419" i="6" s="1"/>
  <c r="AR420" i="6" s="1"/>
  <c r="AR421" i="6" s="1"/>
  <c r="AR422" i="6" s="1"/>
  <c r="AR423" i="6" s="1"/>
  <c r="AR424" i="6" s="1"/>
  <c r="AR425" i="6" s="1"/>
  <c r="AR426" i="6" s="1"/>
  <c r="AR427" i="6" s="1"/>
  <c r="AR428" i="6" s="1"/>
  <c r="AR429" i="6" s="1"/>
  <c r="AR430" i="6" s="1"/>
  <c r="AR431" i="6" s="1"/>
  <c r="AR432" i="6" s="1"/>
  <c r="AR433" i="6" s="1"/>
  <c r="L406" i="6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AW406" i="6"/>
  <c r="AW407" i="6" s="1"/>
  <c r="AW408" i="6" s="1"/>
  <c r="AW409" i="6" s="1"/>
  <c r="AW410" i="6" s="1"/>
  <c r="AW411" i="6" s="1"/>
  <c r="Q407" i="6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AN408" i="6"/>
  <c r="AN409" i="6" s="1"/>
  <c r="AN410" i="6" s="1"/>
  <c r="AN411" i="6" s="1"/>
  <c r="AN412" i="6" s="1"/>
  <c r="AN413" i="6" s="1"/>
  <c r="AN414" i="6" s="1"/>
  <c r="AN415" i="6" s="1"/>
  <c r="AN416" i="6" s="1"/>
  <c r="AN417" i="6" s="1"/>
  <c r="AN418" i="6" s="1"/>
  <c r="AN419" i="6" s="1"/>
  <c r="AN420" i="6" s="1"/>
  <c r="AN421" i="6" s="1"/>
  <c r="AN422" i="6" s="1"/>
  <c r="AN423" i="6" s="1"/>
  <c r="AN424" i="6" s="1"/>
  <c r="AN425" i="6" s="1"/>
  <c r="AN426" i="6" s="1"/>
  <c r="AN427" i="6" s="1"/>
  <c r="AN428" i="6" s="1"/>
  <c r="AN429" i="6" s="1"/>
  <c r="AN430" i="6" s="1"/>
  <c r="AN431" i="6" s="1"/>
  <c r="AN432" i="6" s="1"/>
  <c r="AN433" i="6" s="1"/>
  <c r="F409" i="6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AL409" i="6"/>
  <c r="AL410" i="6" s="1"/>
  <c r="AL411" i="6" s="1"/>
  <c r="AL412" i="6" s="1"/>
  <c r="AL413" i="6" s="1"/>
  <c r="AL414" i="6" s="1"/>
  <c r="AL415" i="6" s="1"/>
  <c r="AL416" i="6" s="1"/>
  <c r="AL417" i="6" s="1"/>
  <c r="AL418" i="6" s="1"/>
  <c r="AL419" i="6" s="1"/>
  <c r="AL420" i="6" s="1"/>
  <c r="AL421" i="6" s="1"/>
  <c r="AL422" i="6" s="1"/>
  <c r="AL423" i="6" s="1"/>
  <c r="AL424" i="6" s="1"/>
  <c r="AL425" i="6" s="1"/>
  <c r="AL426" i="6" s="1"/>
  <c r="AL427" i="6" s="1"/>
  <c r="AL428" i="6" s="1"/>
  <c r="AL429" i="6" s="1"/>
  <c r="AL430" i="6" s="1"/>
  <c r="AL431" i="6" s="1"/>
  <c r="AL432" i="6" s="1"/>
  <c r="AL433" i="6" s="1"/>
  <c r="D410" i="6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G411" i="6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S411" i="6"/>
  <c r="S412" i="6" s="1"/>
  <c r="S413" i="6" s="1"/>
  <c r="S414" i="6" s="1"/>
  <c r="S415" i="6" s="1"/>
  <c r="S416" i="6" s="1"/>
  <c r="S417" i="6" s="1"/>
  <c r="S418" i="6" s="1"/>
  <c r="S419" i="6" s="1"/>
  <c r="S420" i="6" s="1"/>
  <c r="S421" i="6" s="1"/>
  <c r="S422" i="6" s="1"/>
  <c r="S423" i="6" s="1"/>
  <c r="S424" i="6" s="1"/>
  <c r="S425" i="6" s="1"/>
  <c r="S426" i="6" s="1"/>
  <c r="S427" i="6" s="1"/>
  <c r="S428" i="6" s="1"/>
  <c r="S429" i="6" s="1"/>
  <c r="S430" i="6" s="1"/>
  <c r="S431" i="6" s="1"/>
  <c r="S432" i="6" s="1"/>
  <c r="S433" i="6" s="1"/>
  <c r="H412" i="6"/>
  <c r="AW412" i="6"/>
  <c r="AW413" i="6" s="1"/>
  <c r="AW414" i="6" s="1"/>
  <c r="AW415" i="6" s="1"/>
  <c r="AW416" i="6" s="1"/>
  <c r="AW417" i="6" s="1"/>
  <c r="AW418" i="6" s="1"/>
  <c r="AW419" i="6" s="1"/>
  <c r="AW420" i="6" s="1"/>
  <c r="AW421" i="6" s="1"/>
  <c r="AW422" i="6" s="1"/>
  <c r="AW423" i="6" s="1"/>
  <c r="AW424" i="6" s="1"/>
  <c r="AW425" i="6" s="1"/>
  <c r="AW426" i="6" s="1"/>
  <c r="AW427" i="6" s="1"/>
  <c r="AW428" i="6" s="1"/>
  <c r="AW429" i="6" s="1"/>
  <c r="AW430" i="6" s="1"/>
  <c r="AW431" i="6" s="1"/>
  <c r="AW432" i="6" s="1"/>
  <c r="AW433" i="6" s="1"/>
  <c r="H413" i="6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AA413" i="6"/>
  <c r="AA414" i="6" s="1"/>
  <c r="AA415" i="6" s="1"/>
  <c r="AA416" i="6" s="1"/>
  <c r="AA417" i="6" s="1"/>
  <c r="AA418" i="6" s="1"/>
  <c r="AA419" i="6" s="1"/>
  <c r="AA420" i="6" s="1"/>
  <c r="AA421" i="6" s="1"/>
  <c r="AA422" i="6" s="1"/>
  <c r="AA423" i="6" s="1"/>
  <c r="AA424" i="6" s="1"/>
  <c r="AA425" i="6" s="1"/>
  <c r="AA426" i="6" s="1"/>
  <c r="AA427" i="6" s="1"/>
  <c r="AA428" i="6" s="1"/>
  <c r="AA429" i="6" s="1"/>
  <c r="AA430" i="6" s="1"/>
  <c r="AA431" i="6" s="1"/>
  <c r="AA432" i="6" s="1"/>
  <c r="AA433" i="6" s="1"/>
  <c r="AJ413" i="6"/>
  <c r="AJ414" i="6" s="1"/>
  <c r="AJ415" i="6" s="1"/>
  <c r="AJ416" i="6" s="1"/>
  <c r="AJ417" i="6" s="1"/>
  <c r="AJ418" i="6" s="1"/>
  <c r="AJ419" i="6" s="1"/>
  <c r="AJ420" i="6" s="1"/>
  <c r="AJ421" i="6" s="1"/>
  <c r="AJ422" i="6" s="1"/>
  <c r="AJ423" i="6" s="1"/>
  <c r="AJ424" i="6" s="1"/>
  <c r="AJ425" i="6" s="1"/>
  <c r="AJ426" i="6" s="1"/>
  <c r="AJ427" i="6" s="1"/>
  <c r="AJ428" i="6" s="1"/>
  <c r="AJ429" i="6" s="1"/>
  <c r="AJ430" i="6" s="1"/>
  <c r="AJ431" i="6" s="1"/>
  <c r="AJ432" i="6" s="1"/>
  <c r="AJ433" i="6" s="1"/>
  <c r="AO414" i="6"/>
  <c r="AO415" i="6" s="1"/>
  <c r="AO416" i="6" s="1"/>
  <c r="AO417" i="6" s="1"/>
  <c r="AO418" i="6" s="1"/>
  <c r="AO419" i="6" s="1"/>
  <c r="AO420" i="6" s="1"/>
  <c r="AO421" i="6" s="1"/>
  <c r="AO422" i="6" s="1"/>
  <c r="AO423" i="6" s="1"/>
  <c r="AO424" i="6" s="1"/>
  <c r="AO425" i="6" s="1"/>
  <c r="AO426" i="6" s="1"/>
  <c r="AO427" i="6" s="1"/>
  <c r="AO428" i="6" s="1"/>
  <c r="AO429" i="6" s="1"/>
  <c r="AO430" i="6" s="1"/>
  <c r="AO431" i="6" s="1"/>
  <c r="AO432" i="6" s="1"/>
  <c r="AO433" i="6" s="1"/>
  <c r="AX414" i="6"/>
  <c r="AX415" i="6" s="1"/>
  <c r="AX416" i="6" s="1"/>
  <c r="AX417" i="6" s="1"/>
  <c r="AX418" i="6" s="1"/>
  <c r="AX419" i="6" s="1"/>
  <c r="AX420" i="6" s="1"/>
  <c r="AX421" i="6" s="1"/>
  <c r="AX422" i="6" s="1"/>
  <c r="AX423" i="6" s="1"/>
  <c r="AX424" i="6" s="1"/>
  <c r="AX425" i="6" s="1"/>
  <c r="AX426" i="6" s="1"/>
  <c r="AX427" i="6" s="1"/>
  <c r="AX428" i="6" s="1"/>
  <c r="AX429" i="6" s="1"/>
  <c r="AX430" i="6" s="1"/>
  <c r="AX431" i="6" s="1"/>
  <c r="AX432" i="6" s="1"/>
  <c r="AX433" i="6" s="1"/>
  <c r="I415" i="6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E416" i="6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W416" i="6"/>
  <c r="W417" i="6" s="1"/>
  <c r="W418" i="6" s="1"/>
  <c r="W419" i="6" s="1"/>
  <c r="AB417" i="6"/>
  <c r="AB418" i="6" s="1"/>
  <c r="AB419" i="6" s="1"/>
  <c r="AB420" i="6" s="1"/>
  <c r="AB421" i="6" s="1"/>
  <c r="AB422" i="6" s="1"/>
  <c r="AB423" i="6" s="1"/>
  <c r="AB424" i="6" s="1"/>
  <c r="AB425" i="6" s="1"/>
  <c r="AB426" i="6" s="1"/>
  <c r="AB427" i="6" s="1"/>
  <c r="AB428" i="6" s="1"/>
  <c r="AB429" i="6" s="1"/>
  <c r="AB430" i="6" s="1"/>
  <c r="AB431" i="6" s="1"/>
  <c r="AB432" i="6" s="1"/>
  <c r="AB433" i="6" s="1"/>
  <c r="AK417" i="6"/>
  <c r="AK418" i="6" s="1"/>
  <c r="AK419" i="6" s="1"/>
  <c r="AK420" i="6" s="1"/>
  <c r="AP418" i="6"/>
  <c r="AP419" i="6" s="1"/>
  <c r="AP420" i="6" s="1"/>
  <c r="AP421" i="6" s="1"/>
  <c r="AP422" i="6" s="1"/>
  <c r="AP423" i="6" s="1"/>
  <c r="AY418" i="6"/>
  <c r="AY419" i="6" s="1"/>
  <c r="AY420" i="6" s="1"/>
  <c r="AY421" i="6" s="1"/>
  <c r="AY422" i="6" s="1"/>
  <c r="AY423" i="6" s="1"/>
  <c r="AY424" i="6" s="1"/>
  <c r="AY425" i="6" s="1"/>
  <c r="AY426" i="6" s="1"/>
  <c r="AY427" i="6" s="1"/>
  <c r="AY428" i="6" s="1"/>
  <c r="AY429" i="6" s="1"/>
  <c r="AY430" i="6" s="1"/>
  <c r="AY431" i="6" s="1"/>
  <c r="AY432" i="6" s="1"/>
  <c r="AY433" i="6" s="1"/>
  <c r="O420" i="6"/>
  <c r="O421" i="6" s="1"/>
  <c r="O422" i="6" s="1"/>
  <c r="O423" i="6" s="1"/>
  <c r="W420" i="6"/>
  <c r="W421" i="6" s="1"/>
  <c r="W422" i="6" s="1"/>
  <c r="W423" i="6" s="1"/>
  <c r="W424" i="6" s="1"/>
  <c r="W425" i="6" s="1"/>
  <c r="W426" i="6" s="1"/>
  <c r="W427" i="6" s="1"/>
  <c r="W428" i="6" s="1"/>
  <c r="W429" i="6" s="1"/>
  <c r="W430" i="6" s="1"/>
  <c r="W431" i="6" s="1"/>
  <c r="W432" i="6" s="1"/>
  <c r="W433" i="6" s="1"/>
  <c r="AM420" i="6"/>
  <c r="AM421" i="6" s="1"/>
  <c r="AM422" i="6" s="1"/>
  <c r="AM423" i="6" s="1"/>
  <c r="AK421" i="6"/>
  <c r="AK422" i="6" s="1"/>
  <c r="AK423" i="6" s="1"/>
  <c r="AK424" i="6" s="1"/>
  <c r="AK425" i="6" s="1"/>
  <c r="AK426" i="6" s="1"/>
  <c r="AK427" i="6" s="1"/>
  <c r="AK428" i="6" s="1"/>
  <c r="AK429" i="6" s="1"/>
  <c r="AK430" i="6" s="1"/>
  <c r="AK431" i="6" s="1"/>
  <c r="AK432" i="6" s="1"/>
  <c r="AK433" i="6" s="1"/>
  <c r="K422" i="6"/>
  <c r="K423" i="6" s="1"/>
  <c r="K424" i="6" s="1"/>
  <c r="K425" i="6" s="1"/>
  <c r="T423" i="6"/>
  <c r="T424" i="6" s="1"/>
  <c r="T425" i="6" s="1"/>
  <c r="T426" i="6" s="1"/>
  <c r="O424" i="6"/>
  <c r="O425" i="6" s="1"/>
  <c r="O426" i="6" s="1"/>
  <c r="O427" i="6" s="1"/>
  <c r="O428" i="6" s="1"/>
  <c r="O429" i="6" s="1"/>
  <c r="O430" i="6" s="1"/>
  <c r="O431" i="6" s="1"/>
  <c r="O432" i="6" s="1"/>
  <c r="O433" i="6" s="1"/>
  <c r="AM424" i="6"/>
  <c r="AM425" i="6" s="1"/>
  <c r="AM426" i="6" s="1"/>
  <c r="AM427" i="6" s="1"/>
  <c r="AP424" i="6"/>
  <c r="AP425" i="6" s="1"/>
  <c r="AP426" i="6" s="1"/>
  <c r="AP427" i="6" s="1"/>
  <c r="AP428" i="6" s="1"/>
  <c r="AP429" i="6" s="1"/>
  <c r="AP430" i="6" s="1"/>
  <c r="AP431" i="6" s="1"/>
  <c r="AP432" i="6" s="1"/>
  <c r="AP433" i="6" s="1"/>
  <c r="K426" i="6"/>
  <c r="K427" i="6" s="1"/>
  <c r="K428" i="6" s="1"/>
  <c r="K429" i="6" s="1"/>
  <c r="K430" i="6" s="1"/>
  <c r="K431" i="6" s="1"/>
  <c r="K432" i="6" s="1"/>
  <c r="K433" i="6" s="1"/>
  <c r="T427" i="6"/>
  <c r="T428" i="6" s="1"/>
  <c r="T429" i="6" s="1"/>
  <c r="T430" i="6" s="1"/>
  <c r="T431" i="6" s="1"/>
  <c r="T432" i="6" s="1"/>
  <c r="T433" i="6" s="1"/>
  <c r="AM428" i="6"/>
  <c r="AM429" i="6" s="1"/>
  <c r="AM430" i="6" s="1"/>
  <c r="AM431" i="6" s="1"/>
  <c r="AM432" i="6" s="1"/>
  <c r="AM433" i="6" s="1"/>
  <c r="B251" i="6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250" i="6"/>
  <c r="E4" i="1"/>
  <c r="E5" i="1" s="1"/>
  <c r="E6" i="1" s="1"/>
  <c r="E7" i="1" s="1"/>
  <c r="E8" i="1" s="1"/>
  <c r="E9" i="1" s="1"/>
  <c r="E10" i="1" s="1"/>
  <c r="E11" i="1" s="1"/>
  <c r="E12" i="1" s="1"/>
  <c r="E3" i="1"/>
  <c r="D4" i="1"/>
  <c r="D5" i="1"/>
  <c r="D6" i="1" s="1"/>
  <c r="D7" i="1" s="1"/>
  <c r="D8" i="1" s="1"/>
  <c r="D9" i="1" s="1"/>
  <c r="D10" i="1" s="1"/>
  <c r="D11" i="1" s="1"/>
  <c r="D12" i="1" s="1"/>
  <c r="D3" i="1"/>
  <c r="AN308" i="5" l="1"/>
  <c r="AN309" i="5" s="1"/>
  <c r="AN310" i="5" s="1"/>
  <c r="AN311" i="5" s="1"/>
  <c r="AN312" i="5" s="1"/>
  <c r="AN313" i="5" s="1"/>
  <c r="AN314" i="5" s="1"/>
  <c r="AN315" i="5" s="1"/>
  <c r="AN316" i="5" s="1"/>
  <c r="AN317" i="5" s="1"/>
  <c r="AN318" i="5" s="1"/>
  <c r="AN319" i="5" s="1"/>
  <c r="AN320" i="5" s="1"/>
  <c r="AN321" i="5" s="1"/>
  <c r="AN322" i="5" s="1"/>
  <c r="AN323" i="5" s="1"/>
  <c r="AN324" i="5" s="1"/>
  <c r="AN325" i="5" s="1"/>
  <c r="AN326" i="5" s="1"/>
  <c r="AN327" i="5" s="1"/>
  <c r="AN328" i="5" s="1"/>
  <c r="AN329" i="5" s="1"/>
  <c r="AN330" i="5" s="1"/>
  <c r="AN331" i="5" s="1"/>
  <c r="AN332" i="5" s="1"/>
  <c r="AN333" i="5" s="1"/>
  <c r="AN334" i="5" s="1"/>
  <c r="AN335" i="5" s="1"/>
  <c r="AN336" i="5" s="1"/>
  <c r="AN337" i="5" s="1"/>
  <c r="AN338" i="5" s="1"/>
  <c r="AN339" i="5" s="1"/>
  <c r="AN340" i="5" s="1"/>
  <c r="AN341" i="5" s="1"/>
  <c r="AN342" i="5" s="1"/>
  <c r="AN343" i="5" s="1"/>
  <c r="AN344" i="5" s="1"/>
  <c r="AN345" i="5" s="1"/>
  <c r="AN346" i="5" s="1"/>
  <c r="AN347" i="5" s="1"/>
  <c r="AN348" i="5" s="1"/>
  <c r="AN349" i="5" s="1"/>
  <c r="AN350" i="5" s="1"/>
  <c r="AN351" i="5" s="1"/>
  <c r="AN352" i="5" s="1"/>
  <c r="AN353" i="5" s="1"/>
  <c r="AN354" i="5" s="1"/>
  <c r="AN355" i="5" s="1"/>
  <c r="AN356" i="5" s="1"/>
  <c r="AN357" i="5" s="1"/>
  <c r="AN358" i="5" s="1"/>
  <c r="AN359" i="5" s="1"/>
  <c r="AN360" i="5" s="1"/>
  <c r="AN361" i="5" s="1"/>
  <c r="AN362" i="5" s="1"/>
  <c r="AN363" i="5" s="1"/>
  <c r="AN364" i="5" s="1"/>
  <c r="AN365" i="5" s="1"/>
  <c r="AN366" i="5" s="1"/>
  <c r="AN367" i="5" s="1"/>
  <c r="AN368" i="5" s="1"/>
  <c r="AN369" i="5" s="1"/>
  <c r="AN370" i="5" s="1"/>
  <c r="AN371" i="5" s="1"/>
  <c r="AN372" i="5" s="1"/>
  <c r="AN373" i="5" s="1"/>
  <c r="AN374" i="5" s="1"/>
  <c r="AN375" i="5" s="1"/>
  <c r="AN376" i="5" s="1"/>
  <c r="AN377" i="5" s="1"/>
  <c r="AN378" i="5" s="1"/>
  <c r="AN379" i="5" s="1"/>
  <c r="AN380" i="5" s="1"/>
  <c r="AN381" i="5" s="1"/>
  <c r="AN382" i="5" s="1"/>
  <c r="AN383" i="5" s="1"/>
  <c r="AN384" i="5" s="1"/>
  <c r="AN385" i="5" s="1"/>
  <c r="AN386" i="5" s="1"/>
  <c r="AN387" i="5" s="1"/>
  <c r="AN388" i="5" s="1"/>
  <c r="AN389" i="5" s="1"/>
  <c r="AN390" i="5" s="1"/>
  <c r="AN391" i="5" s="1"/>
  <c r="AN392" i="5" s="1"/>
  <c r="AN393" i="5" s="1"/>
  <c r="AN394" i="5" s="1"/>
  <c r="AN395" i="5" s="1"/>
  <c r="AN396" i="5" s="1"/>
  <c r="AN397" i="5" s="1"/>
  <c r="AN398" i="5" s="1"/>
  <c r="AN399" i="5" s="1"/>
  <c r="AN400" i="5" s="1"/>
  <c r="AN401" i="5" s="1"/>
  <c r="AN402" i="5" s="1"/>
  <c r="AN403" i="5" s="1"/>
  <c r="AN404" i="5" s="1"/>
  <c r="AN405" i="5" s="1"/>
  <c r="AN406" i="5" s="1"/>
  <c r="AN407" i="5" s="1"/>
  <c r="AN408" i="5" s="1"/>
  <c r="AN409" i="5" s="1"/>
  <c r="AN410" i="5" s="1"/>
  <c r="AN411" i="5" s="1"/>
  <c r="AN412" i="5" s="1"/>
  <c r="AN413" i="5" s="1"/>
  <c r="AN414" i="5" s="1"/>
  <c r="AN415" i="5" s="1"/>
  <c r="AN416" i="5" s="1"/>
  <c r="AN417" i="5" s="1"/>
  <c r="AN418" i="5" s="1"/>
  <c r="AN419" i="5" s="1"/>
  <c r="AN420" i="5" s="1"/>
  <c r="AN421" i="5" s="1"/>
  <c r="AN422" i="5" s="1"/>
  <c r="AN423" i="5" s="1"/>
  <c r="AN424" i="5" s="1"/>
  <c r="AN425" i="5" s="1"/>
  <c r="AN426" i="5" s="1"/>
  <c r="AN427" i="5" s="1"/>
  <c r="AN428" i="5" s="1"/>
  <c r="AN429" i="5" s="1"/>
  <c r="AN430" i="5" s="1"/>
  <c r="AN431" i="5" s="1"/>
  <c r="AN432" i="5" s="1"/>
  <c r="AN433" i="5" s="1"/>
  <c r="AN434" i="5" s="1"/>
  <c r="AN435" i="5" s="1"/>
  <c r="AN436" i="5" s="1"/>
  <c r="AN437" i="5" s="1"/>
  <c r="AN438" i="5" s="1"/>
  <c r="AN439" i="5" s="1"/>
  <c r="AN440" i="5" s="1"/>
  <c r="AN441" i="5" s="1"/>
  <c r="AN442" i="5" s="1"/>
  <c r="AN443" i="5" s="1"/>
  <c r="AN444" i="5" s="1"/>
  <c r="AN445" i="5" s="1"/>
  <c r="AN446" i="5" s="1"/>
  <c r="AN447" i="5" s="1"/>
  <c r="AN448" i="5" s="1"/>
  <c r="AN449" i="5" s="1"/>
  <c r="AN450" i="5" s="1"/>
  <c r="AN451" i="5" s="1"/>
  <c r="AN452" i="5" s="1"/>
  <c r="AN453" i="5" s="1"/>
  <c r="AN454" i="5" s="1"/>
  <c r="AN455" i="5" s="1"/>
  <c r="AN456" i="5" s="1"/>
  <c r="AN457" i="5" s="1"/>
  <c r="AN458" i="5" s="1"/>
  <c r="AN459" i="5" s="1"/>
  <c r="AN460" i="5" s="1"/>
  <c r="AN461" i="5" s="1"/>
  <c r="AN462" i="5" s="1"/>
  <c r="AN463" i="5" s="1"/>
  <c r="AN464" i="5" s="1"/>
  <c r="AN465" i="5" s="1"/>
  <c r="AN466" i="5" s="1"/>
  <c r="AN467" i="5" s="1"/>
  <c r="AN468" i="5" s="1"/>
  <c r="AN469" i="5" s="1"/>
  <c r="AN470" i="5" s="1"/>
  <c r="AN471" i="5" s="1"/>
  <c r="AN472" i="5" s="1"/>
  <c r="AN473" i="5" s="1"/>
  <c r="AN474" i="5" s="1"/>
  <c r="AN475" i="5" s="1"/>
  <c r="AN476" i="5" s="1"/>
  <c r="AN477" i="5" s="1"/>
  <c r="AN478" i="5" s="1"/>
  <c r="AN479" i="5" s="1"/>
  <c r="AN480" i="5" s="1"/>
  <c r="AN481" i="5" s="1"/>
  <c r="AN482" i="5" s="1"/>
  <c r="AN483" i="5" s="1"/>
  <c r="AN484" i="5" s="1"/>
  <c r="AN485" i="5" s="1"/>
  <c r="AN486" i="5" s="1"/>
  <c r="AN487" i="5" s="1"/>
  <c r="AN488" i="5" s="1"/>
  <c r="AN489" i="5" s="1"/>
  <c r="AN490" i="5" s="1"/>
  <c r="AN35" i="7" s="1"/>
  <c r="AN51" i="7"/>
  <c r="AN98" i="7"/>
  <c r="AN171" i="7"/>
  <c r="AN58" i="7"/>
  <c r="AN88" i="7"/>
  <c r="AN137" i="7"/>
  <c r="AN152" i="7"/>
  <c r="AN172" i="7"/>
  <c r="AN178" i="7"/>
  <c r="AN7" i="7"/>
  <c r="AN39" i="7"/>
  <c r="AN47" i="7"/>
  <c r="AN49" i="7"/>
  <c r="AN65" i="7"/>
  <c r="AN96" i="7"/>
  <c r="AN99" i="7"/>
  <c r="AN113" i="7"/>
  <c r="AN114" i="7"/>
  <c r="AN124" i="7"/>
  <c r="AN125" i="7"/>
  <c r="AN153" i="7"/>
  <c r="AN144" i="7"/>
  <c r="AN160" i="7"/>
  <c r="AN180" i="7"/>
  <c r="AN136" i="7"/>
  <c r="AN174" i="7"/>
  <c r="AN10" i="7"/>
  <c r="AN24" i="7"/>
  <c r="AN34" i="7"/>
  <c r="AN31" i="7"/>
  <c r="AN37" i="7"/>
  <c r="AN50" i="7"/>
  <c r="AN52" i="7"/>
  <c r="AN69" i="7"/>
  <c r="AN71" i="7"/>
  <c r="AN78" i="7"/>
  <c r="AN92" i="7"/>
  <c r="AN101" i="7"/>
  <c r="AN115" i="7"/>
  <c r="AN97" i="7"/>
  <c r="AN126" i="7"/>
  <c r="AN140" i="7"/>
  <c r="AN141" i="7"/>
  <c r="AN145" i="7"/>
  <c r="AN154" i="7"/>
  <c r="AN155" i="7"/>
  <c r="AN175" i="7"/>
  <c r="AN181" i="7"/>
  <c r="AN5" i="7"/>
  <c r="AN14" i="7"/>
  <c r="AN29" i="7"/>
  <c r="AN21" i="7"/>
  <c r="AN45" i="7"/>
  <c r="AN46" i="7"/>
  <c r="AN60" i="7"/>
  <c r="AN54" i="7"/>
  <c r="AN79" i="7"/>
  <c r="AN73" i="7"/>
  <c r="AN87" i="7"/>
  <c r="AN109" i="7"/>
  <c r="AN93" i="7"/>
  <c r="AN100" i="7"/>
  <c r="AN134" i="7"/>
  <c r="AN127" i="7"/>
  <c r="AN119" i="7"/>
  <c r="AN148" i="7"/>
  <c r="AN162" i="7"/>
  <c r="AN163" i="7"/>
  <c r="AN183" i="7"/>
  <c r="AN168" i="7"/>
  <c r="AN13" i="7"/>
  <c r="AN19" i="7"/>
  <c r="AN32" i="7"/>
  <c r="AN36" i="7"/>
  <c r="AN33" i="7"/>
  <c r="AN48" i="7"/>
  <c r="AN68" i="7"/>
  <c r="AN64" i="7"/>
  <c r="AN74" i="7"/>
  <c r="AN81" i="7"/>
  <c r="AN95" i="7"/>
  <c r="AN117" i="7"/>
  <c r="AN102" i="7"/>
  <c r="AN108" i="7"/>
  <c r="AN142" i="7"/>
  <c r="AN135" i="7"/>
  <c r="AN123" i="7"/>
  <c r="AN156" i="7"/>
  <c r="AN128" i="7"/>
  <c r="AN150" i="7"/>
  <c r="AN158" i="7"/>
  <c r="AN176" i="7"/>
  <c r="AN22" i="7"/>
  <c r="AN56" i="7"/>
  <c r="AN91" i="7"/>
  <c r="AN116" i="7"/>
  <c r="AN164" i="7"/>
  <c r="AN184" i="7"/>
  <c r="AN20" i="7"/>
  <c r="AN57" i="7"/>
  <c r="AN89" i="7"/>
  <c r="AN122" i="7"/>
  <c r="AN146" i="7"/>
  <c r="AN182" i="7"/>
  <c r="AN26" i="7"/>
  <c r="AN63" i="7"/>
  <c r="AN82" i="7"/>
  <c r="AN103" i="7"/>
  <c r="AN149" i="7"/>
  <c r="AN177" i="7"/>
  <c r="AN23" i="7"/>
  <c r="AN61" i="7"/>
  <c r="AN85" i="7"/>
  <c r="AN132" i="7"/>
  <c r="AN147" i="7"/>
  <c r="AN9" i="7"/>
  <c r="AN38" i="7"/>
  <c r="AN67" i="7"/>
  <c r="AN104" i="7"/>
  <c r="AN111" i="7"/>
  <c r="AN169" i="7"/>
  <c r="AN15" i="7"/>
  <c r="AN42" i="7"/>
  <c r="AN76" i="7"/>
  <c r="AN107" i="7"/>
  <c r="AN133" i="7"/>
  <c r="AN167" i="7"/>
  <c r="AN3" i="7"/>
  <c r="AN40" i="7"/>
  <c r="AN77" i="7"/>
  <c r="AN110" i="7"/>
  <c r="AN131" i="7"/>
  <c r="AN166" i="7"/>
  <c r="AN16" i="7"/>
  <c r="AN55" i="7"/>
  <c r="AN83" i="7"/>
  <c r="AN121" i="7"/>
  <c r="AN161" i="7"/>
  <c r="AN173" i="7"/>
  <c r="Y308" i="5"/>
  <c r="AV308" i="5"/>
  <c r="N308" i="5"/>
  <c r="V308" i="5"/>
  <c r="AG308" i="5"/>
  <c r="C308" i="5"/>
  <c r="F308" i="5"/>
  <c r="AO308" i="5"/>
  <c r="AN185" i="7"/>
  <c r="AN2" i="7"/>
  <c r="AN186" i="7"/>
  <c r="W308" i="5"/>
  <c r="K308" i="5"/>
  <c r="AF308" i="5"/>
  <c r="AX308" i="5"/>
  <c r="AQ308" i="5"/>
  <c r="Q308" i="5"/>
  <c r="D308" i="5"/>
  <c r="O308" i="5"/>
  <c r="Z308" i="5"/>
  <c r="AH308" i="5"/>
  <c r="P308" i="5"/>
  <c r="AW308" i="5"/>
  <c r="AP308" i="5"/>
  <c r="AI308" i="5"/>
  <c r="S308" i="5"/>
  <c r="I308" i="5"/>
  <c r="AK187" i="7"/>
  <c r="AS308" i="5"/>
  <c r="AZ182" i="7"/>
  <c r="H186" i="7"/>
  <c r="U178" i="7"/>
  <c r="AC186" i="7"/>
  <c r="H177" i="7"/>
  <c r="B187" i="7"/>
  <c r="AS309" i="5" l="1"/>
  <c r="AS310" i="5" s="1"/>
  <c r="AS311" i="5" s="1"/>
  <c r="AS312" i="5" s="1"/>
  <c r="AS313" i="5" s="1"/>
  <c r="AS314" i="5" s="1"/>
  <c r="AS315" i="5" s="1"/>
  <c r="AS316" i="5" s="1"/>
  <c r="AS317" i="5" s="1"/>
  <c r="AS318" i="5" s="1"/>
  <c r="AS319" i="5" s="1"/>
  <c r="AS320" i="5" s="1"/>
  <c r="AS321" i="5" s="1"/>
  <c r="AS322" i="5" s="1"/>
  <c r="AS323" i="5" s="1"/>
  <c r="AS324" i="5" s="1"/>
  <c r="AS325" i="5" s="1"/>
  <c r="AS326" i="5" s="1"/>
  <c r="AS327" i="5" s="1"/>
  <c r="AS328" i="5" s="1"/>
  <c r="AS329" i="5" s="1"/>
  <c r="AS330" i="5" s="1"/>
  <c r="AS331" i="5" s="1"/>
  <c r="AS332" i="5" s="1"/>
  <c r="AS333" i="5" s="1"/>
  <c r="AS334" i="5" s="1"/>
  <c r="AS335" i="5" s="1"/>
  <c r="AS336" i="5" s="1"/>
  <c r="AS337" i="5" s="1"/>
  <c r="AS338" i="5" s="1"/>
  <c r="AS339" i="5" s="1"/>
  <c r="AS340" i="5" s="1"/>
  <c r="AS341" i="5" s="1"/>
  <c r="AS342" i="5" s="1"/>
  <c r="AS343" i="5" s="1"/>
  <c r="AS344" i="5" s="1"/>
  <c r="AS345" i="5" s="1"/>
  <c r="AS346" i="5" s="1"/>
  <c r="AS347" i="5" s="1"/>
  <c r="AS348" i="5" s="1"/>
  <c r="AS349" i="5" s="1"/>
  <c r="AS350" i="5" s="1"/>
  <c r="AS351" i="5" s="1"/>
  <c r="AS352" i="5" s="1"/>
  <c r="AS353" i="5" s="1"/>
  <c r="AS354" i="5" s="1"/>
  <c r="AS355" i="5" s="1"/>
  <c r="AS356" i="5" s="1"/>
  <c r="AS357" i="5" s="1"/>
  <c r="AS358" i="5" s="1"/>
  <c r="AS359" i="5" s="1"/>
  <c r="AS360" i="5" s="1"/>
  <c r="AS361" i="5" s="1"/>
  <c r="AS362" i="5" s="1"/>
  <c r="AS363" i="5" s="1"/>
  <c r="AS364" i="5" s="1"/>
  <c r="AS365" i="5" s="1"/>
  <c r="AS366" i="5" s="1"/>
  <c r="AS367" i="5" s="1"/>
  <c r="AS368" i="5" s="1"/>
  <c r="AS369" i="5" s="1"/>
  <c r="AS370" i="5" s="1"/>
  <c r="AS371" i="5" s="1"/>
  <c r="AS372" i="5" s="1"/>
  <c r="AS373" i="5" s="1"/>
  <c r="AS374" i="5" s="1"/>
  <c r="AS375" i="5" s="1"/>
  <c r="AS376" i="5" s="1"/>
  <c r="AS377" i="5" s="1"/>
  <c r="AS378" i="5" s="1"/>
  <c r="AS379" i="5" s="1"/>
  <c r="AS380" i="5" s="1"/>
  <c r="AS381" i="5" s="1"/>
  <c r="AS382" i="5" s="1"/>
  <c r="AS383" i="5" s="1"/>
  <c r="AS384" i="5" s="1"/>
  <c r="AS385" i="5" s="1"/>
  <c r="AS386" i="5" s="1"/>
  <c r="AS387" i="5" s="1"/>
  <c r="AS388" i="5" s="1"/>
  <c r="AS389" i="5" s="1"/>
  <c r="AS390" i="5" s="1"/>
  <c r="AS391" i="5" s="1"/>
  <c r="AS392" i="5" s="1"/>
  <c r="AS393" i="5" s="1"/>
  <c r="AS394" i="5" s="1"/>
  <c r="AS395" i="5" s="1"/>
  <c r="AS396" i="5" s="1"/>
  <c r="AS397" i="5" s="1"/>
  <c r="AS398" i="5" s="1"/>
  <c r="AS399" i="5" s="1"/>
  <c r="AS400" i="5" s="1"/>
  <c r="AS401" i="5" s="1"/>
  <c r="AS402" i="5" s="1"/>
  <c r="AS403" i="5" s="1"/>
  <c r="AS404" i="5" s="1"/>
  <c r="AS405" i="5" s="1"/>
  <c r="AS406" i="5" s="1"/>
  <c r="AS407" i="5" s="1"/>
  <c r="AS408" i="5" s="1"/>
  <c r="AS409" i="5" s="1"/>
  <c r="AS410" i="5" s="1"/>
  <c r="AS411" i="5" s="1"/>
  <c r="AS412" i="5" s="1"/>
  <c r="AS413" i="5" s="1"/>
  <c r="AS414" i="5" s="1"/>
  <c r="AS415" i="5" s="1"/>
  <c r="AS416" i="5" s="1"/>
  <c r="AS417" i="5" s="1"/>
  <c r="AS418" i="5" s="1"/>
  <c r="AS419" i="5" s="1"/>
  <c r="AS420" i="5" s="1"/>
  <c r="AS421" i="5" s="1"/>
  <c r="AS422" i="5" s="1"/>
  <c r="AS423" i="5" s="1"/>
  <c r="AS424" i="5" s="1"/>
  <c r="AS425" i="5" s="1"/>
  <c r="AS426" i="5" s="1"/>
  <c r="AS427" i="5" s="1"/>
  <c r="AS428" i="5" s="1"/>
  <c r="AS429" i="5" s="1"/>
  <c r="AS430" i="5" s="1"/>
  <c r="AS431" i="5" s="1"/>
  <c r="AS432" i="5" s="1"/>
  <c r="AS433" i="5" s="1"/>
  <c r="AS434" i="5" s="1"/>
  <c r="AS435" i="5" s="1"/>
  <c r="AS436" i="5" s="1"/>
  <c r="AS437" i="5" s="1"/>
  <c r="AS438" i="5" s="1"/>
  <c r="AS439" i="5" s="1"/>
  <c r="AS440" i="5" s="1"/>
  <c r="AS441" i="5" s="1"/>
  <c r="AS442" i="5" s="1"/>
  <c r="AS443" i="5" s="1"/>
  <c r="AS444" i="5" s="1"/>
  <c r="AS445" i="5" s="1"/>
  <c r="AS446" i="5" s="1"/>
  <c r="AS447" i="5" s="1"/>
  <c r="AS448" i="5" s="1"/>
  <c r="AS449" i="5" s="1"/>
  <c r="AS450" i="5" s="1"/>
  <c r="AS451" i="5" s="1"/>
  <c r="AS452" i="5" s="1"/>
  <c r="AS453" i="5" s="1"/>
  <c r="AS454" i="5" s="1"/>
  <c r="AS455" i="5" s="1"/>
  <c r="AS456" i="5" s="1"/>
  <c r="AS457" i="5" s="1"/>
  <c r="AS458" i="5" s="1"/>
  <c r="AS459" i="5" s="1"/>
  <c r="AS460" i="5" s="1"/>
  <c r="AS461" i="5" s="1"/>
  <c r="AS462" i="5" s="1"/>
  <c r="AS463" i="5" s="1"/>
  <c r="AS464" i="5" s="1"/>
  <c r="AS465" i="5" s="1"/>
  <c r="AS466" i="5" s="1"/>
  <c r="AS467" i="5" s="1"/>
  <c r="AS468" i="5" s="1"/>
  <c r="AS469" i="5" s="1"/>
  <c r="AS470" i="5" s="1"/>
  <c r="AS471" i="5" s="1"/>
  <c r="AS472" i="5" s="1"/>
  <c r="AS473" i="5" s="1"/>
  <c r="AS474" i="5" s="1"/>
  <c r="AS475" i="5" s="1"/>
  <c r="AS476" i="5" s="1"/>
  <c r="AS477" i="5" s="1"/>
  <c r="AS478" i="5" s="1"/>
  <c r="AS479" i="5" s="1"/>
  <c r="AS480" i="5" s="1"/>
  <c r="AS481" i="5" s="1"/>
  <c r="AS482" i="5" s="1"/>
  <c r="AS483" i="5" s="1"/>
  <c r="AS484" i="5" s="1"/>
  <c r="AS485" i="5" s="1"/>
  <c r="AS486" i="5" s="1"/>
  <c r="AS487" i="5" s="1"/>
  <c r="AS488" i="5" s="1"/>
  <c r="AS489" i="5" s="1"/>
  <c r="AS490" i="5" s="1"/>
  <c r="AS19" i="7"/>
  <c r="AS26" i="7"/>
  <c r="AS50" i="7"/>
  <c r="AS76" i="7"/>
  <c r="AS90" i="7"/>
  <c r="AS115" i="7"/>
  <c r="AS146" i="7"/>
  <c r="AS129" i="7"/>
  <c r="AS167" i="7"/>
  <c r="AS21" i="7"/>
  <c r="AS22" i="7"/>
  <c r="AS40" i="7"/>
  <c r="AS70" i="7"/>
  <c r="AS85" i="7"/>
  <c r="AS97" i="7"/>
  <c r="AS100" i="7"/>
  <c r="AS133" i="7"/>
  <c r="AS139" i="7"/>
  <c r="AS154" i="7"/>
  <c r="AS147" i="7"/>
  <c r="AS137" i="7"/>
  <c r="AS168" i="7"/>
  <c r="AS177" i="7"/>
  <c r="AS175" i="7"/>
  <c r="AS11" i="7"/>
  <c r="AS25" i="7"/>
  <c r="AS27" i="7"/>
  <c r="AS31" i="7"/>
  <c r="AS34" i="7"/>
  <c r="AS56" i="7"/>
  <c r="AS53" i="7"/>
  <c r="AS65" i="7"/>
  <c r="AS72" i="7"/>
  <c r="AS79" i="7"/>
  <c r="AS93" i="7"/>
  <c r="AS102" i="7"/>
  <c r="AS108" i="7"/>
  <c r="AS101" i="7"/>
  <c r="AS127" i="7"/>
  <c r="AS141" i="7"/>
  <c r="AS126" i="7"/>
  <c r="AS162" i="7"/>
  <c r="AS155" i="7"/>
  <c r="AS144" i="7"/>
  <c r="AS176" i="7"/>
  <c r="AS185" i="7"/>
  <c r="AS183" i="7"/>
  <c r="AS6" i="7"/>
  <c r="AS15" i="7"/>
  <c r="AS35" i="7"/>
  <c r="AS24" i="7"/>
  <c r="AS43" i="7"/>
  <c r="AS51" i="7"/>
  <c r="AS61" i="7"/>
  <c r="AS54" i="7"/>
  <c r="AS80" i="7"/>
  <c r="AS74" i="7"/>
  <c r="AS83" i="7"/>
  <c r="AS110" i="7"/>
  <c r="AS116" i="7"/>
  <c r="AS109" i="7"/>
  <c r="AS135" i="7"/>
  <c r="AS112" i="7"/>
  <c r="AS134" i="7"/>
  <c r="AS149" i="7"/>
  <c r="AS163" i="7"/>
  <c r="AS148" i="7"/>
  <c r="AS184" i="7"/>
  <c r="AS2" i="7"/>
  <c r="AS14" i="7"/>
  <c r="AS20" i="7"/>
  <c r="AS30" i="7"/>
  <c r="AS32" i="7"/>
  <c r="AS38" i="7"/>
  <c r="AS49" i="7"/>
  <c r="AS69" i="7"/>
  <c r="AS59" i="7"/>
  <c r="AS75" i="7"/>
  <c r="AS82" i="7"/>
  <c r="AS84" i="7"/>
  <c r="AS118" i="7"/>
  <c r="AS103" i="7"/>
  <c r="AS117" i="7"/>
  <c r="AS143" i="7"/>
  <c r="AS128" i="7"/>
  <c r="AS124" i="7"/>
  <c r="AS157" i="7"/>
  <c r="AS150" i="7"/>
  <c r="AS156" i="7"/>
  <c r="AS171" i="7"/>
  <c r="AS172" i="7"/>
  <c r="AS10" i="7"/>
  <c r="AS4" i="7"/>
  <c r="AS9" i="7"/>
  <c r="AS33" i="7"/>
  <c r="AS39" i="7"/>
  <c r="AS46" i="7"/>
  <c r="AS57" i="7"/>
  <c r="AS64" i="7"/>
  <c r="AS60" i="7"/>
  <c r="AS78" i="7"/>
  <c r="AS92" i="7"/>
  <c r="AS88" i="7"/>
  <c r="AS105" i="7"/>
  <c r="AS111" i="7"/>
  <c r="AS86" i="7"/>
  <c r="AS122" i="7"/>
  <c r="AS136" i="7"/>
  <c r="AS132" i="7"/>
  <c r="AS165" i="7"/>
  <c r="AS158" i="7"/>
  <c r="AS164" i="7"/>
  <c r="AS179" i="7"/>
  <c r="AS180" i="7"/>
  <c r="AS5" i="7"/>
  <c r="AS12" i="7"/>
  <c r="AS23" i="7"/>
  <c r="AS28" i="7"/>
  <c r="AS42" i="7"/>
  <c r="AS29" i="7"/>
  <c r="AS52" i="7"/>
  <c r="AS55" i="7"/>
  <c r="AS68" i="7"/>
  <c r="AS73" i="7"/>
  <c r="AS87" i="7"/>
  <c r="AS96" i="7"/>
  <c r="AS113" i="7"/>
  <c r="AS119" i="7"/>
  <c r="AS99" i="7"/>
  <c r="AS130" i="7"/>
  <c r="AS120" i="7"/>
  <c r="AS140" i="7"/>
  <c r="AS152" i="7"/>
  <c r="AS145" i="7"/>
  <c r="AS173" i="7"/>
  <c r="AS174" i="7"/>
  <c r="AS151" i="7"/>
  <c r="AS13" i="7"/>
  <c r="AS7" i="7"/>
  <c r="AS18" i="7"/>
  <c r="AS36" i="7"/>
  <c r="AS37" i="7"/>
  <c r="AS41" i="7"/>
  <c r="AS47" i="7"/>
  <c r="AS67" i="7"/>
  <c r="AS63" i="7"/>
  <c r="AS81" i="7"/>
  <c r="AS95" i="7"/>
  <c r="AS91" i="7"/>
  <c r="AS121" i="7"/>
  <c r="AS98" i="7"/>
  <c r="AS107" i="7"/>
  <c r="AS138" i="7"/>
  <c r="AS123" i="7"/>
  <c r="AS142" i="7"/>
  <c r="AS160" i="7"/>
  <c r="AS153" i="7"/>
  <c r="AS181" i="7"/>
  <c r="AS182" i="7"/>
  <c r="AS166" i="7"/>
  <c r="AS170" i="7"/>
  <c r="AS187" i="7"/>
  <c r="AS178" i="7"/>
  <c r="AP309" i="5"/>
  <c r="O309" i="5"/>
  <c r="AX309" i="5"/>
  <c r="AF309" i="5"/>
  <c r="I309" i="5"/>
  <c r="AI309" i="5"/>
  <c r="AQ309" i="5"/>
  <c r="K309" i="5"/>
  <c r="AW309" i="5"/>
  <c r="AH309" i="5"/>
  <c r="Q309" i="5"/>
  <c r="S309" i="5"/>
  <c r="Z309" i="5"/>
  <c r="W309" i="5"/>
  <c r="P309" i="5"/>
  <c r="D309" i="5"/>
  <c r="AO309" i="5"/>
  <c r="AN94" i="7"/>
  <c r="AN8" i="7"/>
  <c r="AN143" i="7"/>
  <c r="AN80" i="7"/>
  <c r="AN6" i="7"/>
  <c r="AN130" i="7"/>
  <c r="AN62" i="7"/>
  <c r="AN4" i="7"/>
  <c r="V309" i="5"/>
  <c r="AN75" i="7"/>
  <c r="AN18" i="7"/>
  <c r="AN138" i="7"/>
  <c r="AN70" i="7"/>
  <c r="AN12" i="7"/>
  <c r="AN129" i="7"/>
  <c r="AN53" i="7"/>
  <c r="AN187" i="7"/>
  <c r="F309" i="5"/>
  <c r="N309" i="5"/>
  <c r="AN66" i="7"/>
  <c r="AN179" i="7"/>
  <c r="AN106" i="7"/>
  <c r="AN59" i="7"/>
  <c r="AN170" i="7"/>
  <c r="AN118" i="7"/>
  <c r="AN28" i="7"/>
  <c r="C309" i="5"/>
  <c r="AV309" i="5"/>
  <c r="AN105" i="7"/>
  <c r="AN43" i="7"/>
  <c r="AN165" i="7"/>
  <c r="AN112" i="7"/>
  <c r="AN41" i="7"/>
  <c r="Y309" i="5"/>
  <c r="AN120" i="7"/>
  <c r="AN44" i="7"/>
  <c r="AN157" i="7"/>
  <c r="AN90" i="7"/>
  <c r="AN27" i="7"/>
  <c r="AN151" i="7"/>
  <c r="AN84" i="7"/>
  <c r="AN17" i="7"/>
  <c r="AG309" i="5"/>
  <c r="AN30" i="7"/>
  <c r="AN159" i="7"/>
  <c r="AN86" i="7"/>
  <c r="AN25" i="7"/>
  <c r="AN139" i="7"/>
  <c r="AN72" i="7"/>
  <c r="AN11" i="7"/>
  <c r="AX310" i="5" l="1"/>
  <c r="AX311" i="5" s="1"/>
  <c r="AX312" i="5" s="1"/>
  <c r="AX313" i="5" s="1"/>
  <c r="AX314" i="5" s="1"/>
  <c r="AX315" i="5" s="1"/>
  <c r="AX316" i="5" s="1"/>
  <c r="AX317" i="5" s="1"/>
  <c r="AX318" i="5" s="1"/>
  <c r="AX319" i="5" s="1"/>
  <c r="AX320" i="5" s="1"/>
  <c r="AX321" i="5" s="1"/>
  <c r="AX322" i="5" s="1"/>
  <c r="AX323" i="5" s="1"/>
  <c r="AX324" i="5" s="1"/>
  <c r="AX325" i="5" s="1"/>
  <c r="AX326" i="5" s="1"/>
  <c r="AX327" i="5" s="1"/>
  <c r="AX328" i="5" s="1"/>
  <c r="AX329" i="5" s="1"/>
  <c r="AX330" i="5" s="1"/>
  <c r="AX331" i="5" s="1"/>
  <c r="AX332" i="5" s="1"/>
  <c r="AX333" i="5" s="1"/>
  <c r="AX334" i="5" s="1"/>
  <c r="AX335" i="5" s="1"/>
  <c r="AX336" i="5" s="1"/>
  <c r="AX337" i="5" s="1"/>
  <c r="AX338" i="5" s="1"/>
  <c r="AX339" i="5" s="1"/>
  <c r="AX340" i="5" s="1"/>
  <c r="AX341" i="5" s="1"/>
  <c r="AX342" i="5" s="1"/>
  <c r="AX343" i="5" s="1"/>
  <c r="AX344" i="5" s="1"/>
  <c r="AX345" i="5" s="1"/>
  <c r="AX346" i="5" s="1"/>
  <c r="AX347" i="5" s="1"/>
  <c r="AX348" i="5" s="1"/>
  <c r="AX349" i="5" s="1"/>
  <c r="AX350" i="5" s="1"/>
  <c r="AX351" i="5" s="1"/>
  <c r="AX352" i="5" s="1"/>
  <c r="AX353" i="5" s="1"/>
  <c r="AX354" i="5" s="1"/>
  <c r="AX355" i="5" s="1"/>
  <c r="AX356" i="5" s="1"/>
  <c r="AX357" i="5" s="1"/>
  <c r="AX358" i="5" s="1"/>
  <c r="AX359" i="5" s="1"/>
  <c r="AX360" i="5" s="1"/>
  <c r="AX361" i="5" s="1"/>
  <c r="AX362" i="5" s="1"/>
  <c r="AX363" i="5" s="1"/>
  <c r="AX364" i="5" s="1"/>
  <c r="AX365" i="5" s="1"/>
  <c r="AX366" i="5" s="1"/>
  <c r="AX367" i="5" s="1"/>
  <c r="AX368" i="5" s="1"/>
  <c r="AX369" i="5" s="1"/>
  <c r="AX370" i="5" s="1"/>
  <c r="AX371" i="5" s="1"/>
  <c r="AX372" i="5" s="1"/>
  <c r="AX373" i="5" s="1"/>
  <c r="AX374" i="5" s="1"/>
  <c r="AX375" i="5" s="1"/>
  <c r="AX376" i="5" s="1"/>
  <c r="AX377" i="5" s="1"/>
  <c r="AX378" i="5" s="1"/>
  <c r="AX379" i="5" s="1"/>
  <c r="AX380" i="5" s="1"/>
  <c r="AX381" i="5" s="1"/>
  <c r="AX382" i="5" s="1"/>
  <c r="AX383" i="5" s="1"/>
  <c r="AX384" i="5" s="1"/>
  <c r="AX385" i="5" s="1"/>
  <c r="AX386" i="5" s="1"/>
  <c r="AX387" i="5" s="1"/>
  <c r="AX388" i="5" s="1"/>
  <c r="AX389" i="5" s="1"/>
  <c r="AX390" i="5" s="1"/>
  <c r="AX391" i="5" s="1"/>
  <c r="AX392" i="5" s="1"/>
  <c r="AX393" i="5" s="1"/>
  <c r="AX394" i="5" s="1"/>
  <c r="AX395" i="5" s="1"/>
  <c r="AX396" i="5" s="1"/>
  <c r="AX397" i="5" s="1"/>
  <c r="AX398" i="5" s="1"/>
  <c r="AX399" i="5" s="1"/>
  <c r="AX400" i="5" s="1"/>
  <c r="AX401" i="5" s="1"/>
  <c r="AX402" i="5" s="1"/>
  <c r="AX403" i="5" s="1"/>
  <c r="AX404" i="5" s="1"/>
  <c r="AX405" i="5" s="1"/>
  <c r="AX406" i="5" s="1"/>
  <c r="AX407" i="5" s="1"/>
  <c r="AX408" i="5" s="1"/>
  <c r="AX409" i="5" s="1"/>
  <c r="AX410" i="5" s="1"/>
  <c r="AX411" i="5" s="1"/>
  <c r="AX412" i="5" s="1"/>
  <c r="AX413" i="5" s="1"/>
  <c r="AX414" i="5" s="1"/>
  <c r="AX415" i="5" s="1"/>
  <c r="AX416" i="5" s="1"/>
  <c r="AX417" i="5" s="1"/>
  <c r="AX418" i="5" s="1"/>
  <c r="AX419" i="5" s="1"/>
  <c r="AX420" i="5" s="1"/>
  <c r="AX421" i="5" s="1"/>
  <c r="AX422" i="5" s="1"/>
  <c r="AX423" i="5" s="1"/>
  <c r="AX424" i="5" s="1"/>
  <c r="AX425" i="5" s="1"/>
  <c r="AX426" i="5" s="1"/>
  <c r="AX427" i="5" s="1"/>
  <c r="AX428" i="5" s="1"/>
  <c r="AX429" i="5" s="1"/>
  <c r="AX430" i="5" s="1"/>
  <c r="AX431" i="5" s="1"/>
  <c r="AX432" i="5" s="1"/>
  <c r="AX433" i="5" s="1"/>
  <c r="AX434" i="5" s="1"/>
  <c r="AX435" i="5" s="1"/>
  <c r="AX436" i="5" s="1"/>
  <c r="AX437" i="5" s="1"/>
  <c r="AX438" i="5" s="1"/>
  <c r="AX439" i="5" s="1"/>
  <c r="AX440" i="5" s="1"/>
  <c r="AX441" i="5" s="1"/>
  <c r="AX442" i="5" s="1"/>
  <c r="AX443" i="5" s="1"/>
  <c r="AX444" i="5" s="1"/>
  <c r="AX445" i="5" s="1"/>
  <c r="AX446" i="5" s="1"/>
  <c r="AX447" i="5" s="1"/>
  <c r="AX448" i="5" s="1"/>
  <c r="AX449" i="5" s="1"/>
  <c r="AX450" i="5" s="1"/>
  <c r="AX451" i="5" s="1"/>
  <c r="AX452" i="5" s="1"/>
  <c r="AX453" i="5" s="1"/>
  <c r="AX454" i="5" s="1"/>
  <c r="AX455" i="5" s="1"/>
  <c r="AX456" i="5" s="1"/>
  <c r="AX457" i="5" s="1"/>
  <c r="AX458" i="5" s="1"/>
  <c r="AX459" i="5" s="1"/>
  <c r="AX460" i="5" s="1"/>
  <c r="AX461" i="5" s="1"/>
  <c r="AX462" i="5" s="1"/>
  <c r="AX463" i="5" s="1"/>
  <c r="AX464" i="5" s="1"/>
  <c r="AX465" i="5" s="1"/>
  <c r="AX466" i="5" s="1"/>
  <c r="AX467" i="5" s="1"/>
  <c r="AX468" i="5" s="1"/>
  <c r="AX469" i="5" s="1"/>
  <c r="AX470" i="5" s="1"/>
  <c r="AX471" i="5" s="1"/>
  <c r="AX472" i="5" s="1"/>
  <c r="AX473" i="5" s="1"/>
  <c r="AX474" i="5" s="1"/>
  <c r="AX475" i="5" s="1"/>
  <c r="AX476" i="5" s="1"/>
  <c r="AX477" i="5" s="1"/>
  <c r="AX478" i="5" s="1"/>
  <c r="AX479" i="5" s="1"/>
  <c r="AX480" i="5" s="1"/>
  <c r="AX481" i="5" s="1"/>
  <c r="AX482" i="5" s="1"/>
  <c r="AX483" i="5" s="1"/>
  <c r="AX484" i="5" s="1"/>
  <c r="AX485" i="5" s="1"/>
  <c r="AX486" i="5" s="1"/>
  <c r="AX487" i="5" s="1"/>
  <c r="AX488" i="5" s="1"/>
  <c r="AX489" i="5" s="1"/>
  <c r="AX490" i="5" s="1"/>
  <c r="AX166" i="7"/>
  <c r="AX35" i="7"/>
  <c r="AX36" i="7"/>
  <c r="AX120" i="7"/>
  <c r="AX108" i="7"/>
  <c r="AX173" i="7"/>
  <c r="AX45" i="7"/>
  <c r="AX107" i="7"/>
  <c r="AX175" i="7"/>
  <c r="AX48" i="7"/>
  <c r="AX55" i="7"/>
  <c r="AX126" i="7"/>
  <c r="AX4" i="7"/>
  <c r="AX81" i="7"/>
  <c r="AX105" i="7"/>
  <c r="AX23" i="7"/>
  <c r="AX42" i="7"/>
  <c r="AX112" i="7"/>
  <c r="AX2" i="7"/>
  <c r="AX50" i="7"/>
  <c r="AX100" i="7"/>
  <c r="AX165" i="7"/>
  <c r="AX171" i="7"/>
  <c r="AX53" i="7"/>
  <c r="AX116" i="7"/>
  <c r="AX181" i="7"/>
  <c r="AX68" i="7"/>
  <c r="AX121" i="7"/>
  <c r="AX135" i="7"/>
  <c r="AX10" i="7"/>
  <c r="AX72" i="7"/>
  <c r="AX158" i="7"/>
  <c r="AX33" i="7"/>
  <c r="AX111" i="7"/>
  <c r="AX157" i="7"/>
  <c r="AX47" i="7"/>
  <c r="AX87" i="7"/>
  <c r="AX152" i="7"/>
  <c r="AX62" i="7"/>
  <c r="AX131" i="7"/>
  <c r="AX11" i="7"/>
  <c r="AX64" i="7"/>
  <c r="AX124" i="7"/>
  <c r="AX180" i="7"/>
  <c r="AX60" i="7"/>
  <c r="AX113" i="7"/>
  <c r="AX14" i="7"/>
  <c r="AX78" i="7"/>
  <c r="AX127" i="7"/>
  <c r="AX8" i="7"/>
  <c r="AX77" i="7"/>
  <c r="AX150" i="7"/>
  <c r="AX31" i="7"/>
  <c r="AX91" i="7"/>
  <c r="AX156" i="7"/>
  <c r="AX39" i="7"/>
  <c r="AX104" i="7"/>
  <c r="AX185" i="7"/>
  <c r="AX56" i="7"/>
  <c r="AX123" i="7"/>
  <c r="AX3" i="7"/>
  <c r="AX69" i="7"/>
  <c r="AX137" i="7"/>
  <c r="AX5" i="7"/>
  <c r="AX79" i="7"/>
  <c r="AX147" i="7"/>
  <c r="AX6" i="7"/>
  <c r="AX67" i="7"/>
  <c r="AX132" i="7"/>
  <c r="AX20" i="7"/>
  <c r="AX82" i="7"/>
  <c r="AX163" i="7"/>
  <c r="AX28" i="7"/>
  <c r="AX96" i="7"/>
  <c r="AX148" i="7"/>
  <c r="AX27" i="7"/>
  <c r="AX103" i="7"/>
  <c r="AX149" i="7"/>
  <c r="AX46" i="7"/>
  <c r="AX118" i="7"/>
  <c r="AX186" i="7"/>
  <c r="AX61" i="7"/>
  <c r="AX129" i="7"/>
  <c r="AX15" i="7"/>
  <c r="AX71" i="7"/>
  <c r="AX141" i="7"/>
  <c r="AX24" i="7"/>
  <c r="AX85" i="7"/>
  <c r="AX145" i="7"/>
  <c r="AX13" i="7"/>
  <c r="AX74" i="7"/>
  <c r="AX155" i="7"/>
  <c r="AX22" i="7"/>
  <c r="AX88" i="7"/>
  <c r="AX161" i="7"/>
  <c r="AX32" i="7"/>
  <c r="AX90" i="7"/>
  <c r="AX162" i="7"/>
  <c r="AX44" i="7"/>
  <c r="AX117" i="7"/>
  <c r="AX177" i="7"/>
  <c r="AX54" i="7"/>
  <c r="AX119" i="7"/>
  <c r="AX7" i="7"/>
  <c r="AX76" i="7"/>
  <c r="AX133" i="7"/>
  <c r="AX16" i="7"/>
  <c r="AX83" i="7"/>
  <c r="AX140" i="7"/>
  <c r="AX34" i="7"/>
  <c r="AX97" i="7"/>
  <c r="AX138" i="7"/>
  <c r="AX19" i="7"/>
  <c r="AX93" i="7"/>
  <c r="AX153" i="7"/>
  <c r="AX29" i="7"/>
  <c r="AX84" i="7"/>
  <c r="AX154" i="7"/>
  <c r="AX41" i="7"/>
  <c r="AX109" i="7"/>
  <c r="AX169" i="7"/>
  <c r="AX52" i="7"/>
  <c r="AX110" i="7"/>
  <c r="AX178" i="7"/>
  <c r="AX66" i="7"/>
  <c r="AX142" i="7"/>
  <c r="AX21" i="7"/>
  <c r="AX75" i="7"/>
  <c r="AX130" i="7"/>
  <c r="AX26" i="7"/>
  <c r="AX89" i="7"/>
  <c r="AX159" i="7"/>
  <c r="AX43" i="7"/>
  <c r="AX106" i="7"/>
  <c r="AX160" i="7"/>
  <c r="AX17" i="7"/>
  <c r="AX92" i="7"/>
  <c r="AX146" i="7"/>
  <c r="AX30" i="7"/>
  <c r="AX101" i="7"/>
  <c r="AX182" i="7"/>
  <c r="AX57" i="7"/>
  <c r="AX102" i="7"/>
  <c r="AX170" i="7"/>
  <c r="AX59" i="7"/>
  <c r="AX144" i="7"/>
  <c r="AX184" i="7"/>
  <c r="AX12" i="7"/>
  <c r="AX70" i="7"/>
  <c r="AX125" i="7"/>
  <c r="AX25" i="7"/>
  <c r="AX94" i="7"/>
  <c r="AX151" i="7"/>
  <c r="AX40" i="7"/>
  <c r="AX98" i="7"/>
  <c r="AX122" i="7"/>
  <c r="AX37" i="7"/>
  <c r="AX99" i="7"/>
  <c r="AX167" i="7"/>
  <c r="AX38" i="7"/>
  <c r="AX114" i="7"/>
  <c r="AX174" i="7"/>
  <c r="AX49" i="7"/>
  <c r="AX115" i="7"/>
  <c r="AX183" i="7"/>
  <c r="AX51" i="7"/>
  <c r="AX136" i="7"/>
  <c r="AX176" i="7"/>
  <c r="AX63" i="7"/>
  <c r="AX134" i="7"/>
  <c r="P310" i="5"/>
  <c r="AW310" i="5"/>
  <c r="N310" i="5"/>
  <c r="Y310" i="5"/>
  <c r="D310" i="5"/>
  <c r="K310" i="5"/>
  <c r="AF310" i="5"/>
  <c r="AS71" i="7"/>
  <c r="AS17" i="7"/>
  <c r="AS131" i="7"/>
  <c r="AS66" i="7"/>
  <c r="AS8" i="7"/>
  <c r="W310" i="5"/>
  <c r="O310" i="5"/>
  <c r="AS77" i="7"/>
  <c r="AS3" i="7"/>
  <c r="AS125" i="7"/>
  <c r="AS62" i="7"/>
  <c r="AS186" i="7"/>
  <c r="C310" i="5"/>
  <c r="F310" i="5"/>
  <c r="Z310" i="5"/>
  <c r="AQ310" i="5"/>
  <c r="AI310" i="5"/>
  <c r="V310" i="5"/>
  <c r="AO310" i="5"/>
  <c r="S310" i="5"/>
  <c r="AS104" i="7"/>
  <c r="AS58" i="7"/>
  <c r="AS169" i="7"/>
  <c r="AS106" i="7"/>
  <c r="AS44" i="7"/>
  <c r="AG310" i="5"/>
  <c r="Q310" i="5"/>
  <c r="AH310" i="5"/>
  <c r="I310" i="5"/>
  <c r="AX187" i="7"/>
  <c r="AS114" i="7"/>
  <c r="AS48" i="7"/>
  <c r="AS159" i="7"/>
  <c r="AS94" i="7"/>
  <c r="AS45" i="7"/>
  <c r="AV310" i="5"/>
  <c r="AX179" i="7"/>
  <c r="AP310" i="5"/>
  <c r="AS161" i="7"/>
  <c r="AS89" i="7"/>
  <c r="AS16" i="7"/>
  <c r="AP311" i="5" l="1"/>
  <c r="I311" i="5"/>
  <c r="AH311" i="5"/>
  <c r="Q311" i="5"/>
  <c r="AV311" i="5"/>
  <c r="AG311" i="5"/>
  <c r="Y311" i="5"/>
  <c r="AX73" i="7"/>
  <c r="AX139" i="7"/>
  <c r="AX164" i="7"/>
  <c r="AX168" i="7"/>
  <c r="AX58" i="7"/>
  <c r="AX80" i="7"/>
  <c r="AQ311" i="5"/>
  <c r="C311" i="5"/>
  <c r="W311" i="5"/>
  <c r="AW311" i="5"/>
  <c r="AX9" i="7"/>
  <c r="AX65" i="7"/>
  <c r="AX86" i="7"/>
  <c r="AX128" i="7"/>
  <c r="AX172" i="7"/>
  <c r="AX18" i="7"/>
  <c r="S311" i="5"/>
  <c r="N311" i="5"/>
  <c r="V311" i="5"/>
  <c r="Z311" i="5"/>
  <c r="AF311" i="5"/>
  <c r="D311" i="5"/>
  <c r="P311" i="5"/>
  <c r="AX143" i="7"/>
  <c r="F311" i="5"/>
  <c r="AX95" i="7"/>
  <c r="AO311" i="5"/>
  <c r="AI311" i="5"/>
  <c r="K311" i="5"/>
  <c r="O311" i="5"/>
  <c r="O312" i="5" l="1"/>
  <c r="K312" i="5"/>
  <c r="AI312" i="5"/>
  <c r="AQ312" i="5"/>
  <c r="Z312" i="5"/>
  <c r="S312" i="5"/>
  <c r="AW312" i="5"/>
  <c r="Q312" i="5"/>
  <c r="AH312" i="5"/>
  <c r="I312" i="5"/>
  <c r="AF312" i="5"/>
  <c r="AF313" i="5" s="1"/>
  <c r="AF314" i="5" s="1"/>
  <c r="AF315" i="5" s="1"/>
  <c r="AF316" i="5" s="1"/>
  <c r="AF317" i="5" s="1"/>
  <c r="AF318" i="5" s="1"/>
  <c r="AF319" i="5" s="1"/>
  <c r="AF320" i="5" s="1"/>
  <c r="AF321" i="5" s="1"/>
  <c r="AF322" i="5" s="1"/>
  <c r="AF323" i="5" s="1"/>
  <c r="AF324" i="5" s="1"/>
  <c r="AF325" i="5" s="1"/>
  <c r="AF326" i="5" s="1"/>
  <c r="AF327" i="5" s="1"/>
  <c r="AF328" i="5" s="1"/>
  <c r="AF329" i="5" s="1"/>
  <c r="AF330" i="5" s="1"/>
  <c r="AF331" i="5" s="1"/>
  <c r="AF332" i="5" s="1"/>
  <c r="AF333" i="5" s="1"/>
  <c r="AF334" i="5" s="1"/>
  <c r="AF335" i="5" s="1"/>
  <c r="AF336" i="5" s="1"/>
  <c r="AF337" i="5" s="1"/>
  <c r="AF338" i="5" s="1"/>
  <c r="AF339" i="5" s="1"/>
  <c r="AF340" i="5" s="1"/>
  <c r="AF341" i="5" s="1"/>
  <c r="AF342" i="5" s="1"/>
  <c r="AF343" i="5" s="1"/>
  <c r="AF344" i="5" s="1"/>
  <c r="AF345" i="5" s="1"/>
  <c r="AF346" i="5" s="1"/>
  <c r="AF347" i="5" s="1"/>
  <c r="AF348" i="5" s="1"/>
  <c r="AF349" i="5" s="1"/>
  <c r="AF350" i="5" s="1"/>
  <c r="AF351" i="5" s="1"/>
  <c r="AF352" i="5" s="1"/>
  <c r="AF353" i="5" s="1"/>
  <c r="AF354" i="5" s="1"/>
  <c r="AF355" i="5" s="1"/>
  <c r="AF356" i="5" s="1"/>
  <c r="AF357" i="5" s="1"/>
  <c r="AF358" i="5" s="1"/>
  <c r="AF359" i="5" s="1"/>
  <c r="AF360" i="5" s="1"/>
  <c r="AF361" i="5" s="1"/>
  <c r="AF362" i="5" s="1"/>
  <c r="AF363" i="5" s="1"/>
  <c r="AF364" i="5" s="1"/>
  <c r="AF365" i="5" s="1"/>
  <c r="AF366" i="5" s="1"/>
  <c r="AF367" i="5" s="1"/>
  <c r="AF368" i="5" s="1"/>
  <c r="AF369" i="5" s="1"/>
  <c r="AF370" i="5" s="1"/>
  <c r="AF371" i="5" s="1"/>
  <c r="AF372" i="5" s="1"/>
  <c r="AF373" i="5" s="1"/>
  <c r="AF374" i="5" s="1"/>
  <c r="AF375" i="5" s="1"/>
  <c r="AF376" i="5" s="1"/>
  <c r="AF377" i="5" s="1"/>
  <c r="AF378" i="5" s="1"/>
  <c r="AF379" i="5" s="1"/>
  <c r="AF380" i="5" s="1"/>
  <c r="AF381" i="5" s="1"/>
  <c r="AF382" i="5" s="1"/>
  <c r="AF383" i="5" s="1"/>
  <c r="AF384" i="5" s="1"/>
  <c r="AF385" i="5" s="1"/>
  <c r="AF386" i="5" s="1"/>
  <c r="AF387" i="5" s="1"/>
  <c r="AF388" i="5" s="1"/>
  <c r="AF389" i="5" s="1"/>
  <c r="AF390" i="5" s="1"/>
  <c r="AF391" i="5" s="1"/>
  <c r="AF392" i="5" s="1"/>
  <c r="AF393" i="5" s="1"/>
  <c r="AF394" i="5" s="1"/>
  <c r="AF395" i="5" s="1"/>
  <c r="AF396" i="5" s="1"/>
  <c r="AF397" i="5" s="1"/>
  <c r="AF398" i="5" s="1"/>
  <c r="AF399" i="5" s="1"/>
  <c r="AF400" i="5" s="1"/>
  <c r="AF401" i="5" s="1"/>
  <c r="AF402" i="5" s="1"/>
  <c r="AF403" i="5" s="1"/>
  <c r="AF404" i="5" s="1"/>
  <c r="AF405" i="5" s="1"/>
  <c r="AF406" i="5" s="1"/>
  <c r="AF407" i="5" s="1"/>
  <c r="AF408" i="5" s="1"/>
  <c r="AF409" i="5" s="1"/>
  <c r="AF410" i="5" s="1"/>
  <c r="AF411" i="5" s="1"/>
  <c r="AF412" i="5" s="1"/>
  <c r="AF413" i="5" s="1"/>
  <c r="AF414" i="5" s="1"/>
  <c r="AF415" i="5" s="1"/>
  <c r="AF416" i="5" s="1"/>
  <c r="AF417" i="5" s="1"/>
  <c r="AF418" i="5" s="1"/>
  <c r="AF419" i="5" s="1"/>
  <c r="AF420" i="5" s="1"/>
  <c r="AF421" i="5" s="1"/>
  <c r="AF422" i="5" s="1"/>
  <c r="AF423" i="5" s="1"/>
  <c r="AF424" i="5" s="1"/>
  <c r="AF425" i="5" s="1"/>
  <c r="AF426" i="5" s="1"/>
  <c r="AF427" i="5" s="1"/>
  <c r="AF428" i="5" s="1"/>
  <c r="AF429" i="5" s="1"/>
  <c r="AF430" i="5" s="1"/>
  <c r="AF431" i="5" s="1"/>
  <c r="AF432" i="5" s="1"/>
  <c r="AF433" i="5" s="1"/>
  <c r="AF434" i="5" s="1"/>
  <c r="AF435" i="5" s="1"/>
  <c r="AF436" i="5" s="1"/>
  <c r="AF437" i="5" s="1"/>
  <c r="AF438" i="5" s="1"/>
  <c r="AF439" i="5" s="1"/>
  <c r="AF440" i="5" s="1"/>
  <c r="AF441" i="5" s="1"/>
  <c r="AF442" i="5" s="1"/>
  <c r="AF443" i="5" s="1"/>
  <c r="AF444" i="5" s="1"/>
  <c r="AF445" i="5" s="1"/>
  <c r="AF446" i="5" s="1"/>
  <c r="AF447" i="5" s="1"/>
  <c r="AF448" i="5" s="1"/>
  <c r="AF449" i="5" s="1"/>
  <c r="AF450" i="5" s="1"/>
  <c r="AF451" i="5" s="1"/>
  <c r="AF452" i="5" s="1"/>
  <c r="AF453" i="5" s="1"/>
  <c r="AF454" i="5" s="1"/>
  <c r="AF455" i="5" s="1"/>
  <c r="AF456" i="5" s="1"/>
  <c r="AF457" i="5" s="1"/>
  <c r="AF458" i="5" s="1"/>
  <c r="AF459" i="5" s="1"/>
  <c r="AF460" i="5" s="1"/>
  <c r="AF461" i="5" s="1"/>
  <c r="AF462" i="5" s="1"/>
  <c r="AF463" i="5" s="1"/>
  <c r="AF464" i="5" s="1"/>
  <c r="AF465" i="5" s="1"/>
  <c r="AF466" i="5" s="1"/>
  <c r="AF467" i="5" s="1"/>
  <c r="AF468" i="5" s="1"/>
  <c r="AF469" i="5" s="1"/>
  <c r="AF470" i="5" s="1"/>
  <c r="AF471" i="5" s="1"/>
  <c r="AF472" i="5" s="1"/>
  <c r="AF473" i="5" s="1"/>
  <c r="AF474" i="5" s="1"/>
  <c r="AF475" i="5" s="1"/>
  <c r="AF476" i="5" s="1"/>
  <c r="AF477" i="5" s="1"/>
  <c r="AF478" i="5" s="1"/>
  <c r="AF479" i="5" s="1"/>
  <c r="AF480" i="5" s="1"/>
  <c r="AF481" i="5" s="1"/>
  <c r="AF482" i="5" s="1"/>
  <c r="AF483" i="5" s="1"/>
  <c r="AF484" i="5" s="1"/>
  <c r="AF485" i="5" s="1"/>
  <c r="AF486" i="5" s="1"/>
  <c r="AF487" i="5" s="1"/>
  <c r="AF488" i="5" s="1"/>
  <c r="AF489" i="5" s="1"/>
  <c r="AF490" i="5" s="1"/>
  <c r="AF175" i="7" s="1"/>
  <c r="AF16" i="7"/>
  <c r="AF178" i="7"/>
  <c r="AF13" i="7"/>
  <c r="AF63" i="7"/>
  <c r="AF6" i="7"/>
  <c r="AF87" i="7"/>
  <c r="AF126" i="7"/>
  <c r="AF94" i="7"/>
  <c r="AF3" i="7"/>
  <c r="AF91" i="7"/>
  <c r="AF46" i="7"/>
  <c r="AF69" i="7"/>
  <c r="AF26" i="7"/>
  <c r="AF141" i="7"/>
  <c r="AF78" i="7"/>
  <c r="AF51" i="7"/>
  <c r="AF75" i="7"/>
  <c r="AF154" i="7"/>
  <c r="AF171" i="7"/>
  <c r="AF23" i="7"/>
  <c r="AF9" i="7"/>
  <c r="AF143" i="7"/>
  <c r="AF99" i="7"/>
  <c r="AF160" i="7"/>
  <c r="AF93" i="7"/>
  <c r="AF140" i="7"/>
  <c r="AF120" i="7"/>
  <c r="AF81" i="7"/>
  <c r="AF173" i="7"/>
  <c r="AF98" i="7"/>
  <c r="AF151" i="7"/>
  <c r="AF42" i="7"/>
  <c r="AF12" i="7"/>
  <c r="AF184" i="7"/>
  <c r="AF62" i="7"/>
  <c r="AF124" i="7"/>
  <c r="AF167" i="7"/>
  <c r="AF139" i="7"/>
  <c r="AF52" i="7"/>
  <c r="AF24" i="7"/>
  <c r="AF172" i="7"/>
  <c r="AF145" i="7"/>
  <c r="AF82" i="7"/>
  <c r="AF38" i="7"/>
  <c r="AF115" i="7"/>
  <c r="AF58" i="7"/>
  <c r="AF97" i="7"/>
  <c r="AF53" i="7"/>
  <c r="AF96" i="7"/>
  <c r="AF136" i="7"/>
  <c r="AF55" i="7"/>
  <c r="AF22" i="7"/>
  <c r="AF131" i="7"/>
  <c r="AF103" i="7"/>
  <c r="AF90" i="7"/>
  <c r="AF48" i="7"/>
  <c r="AF186" i="7"/>
  <c r="AF162" i="7"/>
  <c r="AF106" i="7"/>
  <c r="AF2" i="7"/>
  <c r="AF117" i="7"/>
  <c r="AF54" i="7"/>
  <c r="AF14" i="7"/>
  <c r="AF183" i="7"/>
  <c r="AF138" i="7"/>
  <c r="AF146" i="7"/>
  <c r="AF142" i="7"/>
  <c r="AF7" i="7"/>
  <c r="AF33" i="7"/>
  <c r="AF11" i="7"/>
  <c r="AF102" i="7"/>
  <c r="AF100" i="7"/>
  <c r="AF86" i="7"/>
  <c r="AF19" i="7"/>
  <c r="AF5" i="7"/>
  <c r="AF144" i="7"/>
  <c r="AF114" i="7"/>
  <c r="AF164" i="7"/>
  <c r="AF105" i="7"/>
  <c r="AF61" i="7"/>
  <c r="AF41" i="7"/>
  <c r="AF166" i="7"/>
  <c r="AF15" i="7"/>
  <c r="AF155" i="7"/>
  <c r="AF137" i="7"/>
  <c r="AF83" i="7"/>
  <c r="AF56" i="7"/>
  <c r="AF66" i="7"/>
  <c r="AF31" i="7"/>
  <c r="AF4" i="7"/>
  <c r="AF74" i="7"/>
  <c r="AF107" i="7"/>
  <c r="AF72" i="7"/>
  <c r="AF165" i="7"/>
  <c r="AF176" i="7"/>
  <c r="AF128" i="7"/>
  <c r="AF89" i="7"/>
  <c r="AF79" i="7"/>
  <c r="AF44" i="7"/>
  <c r="AF57" i="7"/>
  <c r="AF27" i="7"/>
  <c r="AF181" i="7"/>
  <c r="AF132" i="7"/>
  <c r="AF112" i="7"/>
  <c r="AF104" i="7"/>
  <c r="AF119" i="7"/>
  <c r="AF49" i="7"/>
  <c r="AF64" i="7"/>
  <c r="AF21" i="7"/>
  <c r="AF149" i="7"/>
  <c r="AF123" i="7"/>
  <c r="AF84" i="7"/>
  <c r="AF122" i="7"/>
  <c r="AF95" i="7"/>
  <c r="AF67" i="7"/>
  <c r="AF10" i="7"/>
  <c r="AF169" i="7"/>
  <c r="AF158" i="7"/>
  <c r="AF17" i="7"/>
  <c r="AF134" i="7"/>
  <c r="AF111" i="7"/>
  <c r="AF88" i="7"/>
  <c r="AF47" i="7"/>
  <c r="AF8" i="7"/>
  <c r="AF180" i="7"/>
  <c r="AF182" i="7"/>
  <c r="AF157" i="7"/>
  <c r="AF125" i="7"/>
  <c r="AF71" i="7"/>
  <c r="AF28" i="7"/>
  <c r="AF43" i="7"/>
  <c r="AF85" i="7"/>
  <c r="AF133" i="7"/>
  <c r="AF25" i="7"/>
  <c r="AO312" i="5"/>
  <c r="V312" i="5"/>
  <c r="N312" i="5"/>
  <c r="AF163" i="7"/>
  <c r="AF110" i="7"/>
  <c r="AF60" i="7"/>
  <c r="AP312" i="5"/>
  <c r="D312" i="5"/>
  <c r="AF109" i="7"/>
  <c r="AF127" i="7"/>
  <c r="AG312" i="5"/>
  <c r="AV312" i="5"/>
  <c r="P312" i="5"/>
  <c r="AF70" i="7"/>
  <c r="W312" i="5"/>
  <c r="Y312" i="5"/>
  <c r="AF34" i="7"/>
  <c r="F312" i="5"/>
  <c r="AF161" i="7"/>
  <c r="C312" i="5"/>
  <c r="AF179" i="7"/>
  <c r="Y313" i="5" l="1"/>
  <c r="C313" i="5"/>
  <c r="F313" i="5"/>
  <c r="P313" i="5"/>
  <c r="D313" i="5"/>
  <c r="N313" i="5"/>
  <c r="V313" i="5"/>
  <c r="AF40" i="7"/>
  <c r="AF36" i="7"/>
  <c r="AF32" i="7"/>
  <c r="AF170" i="7"/>
  <c r="AF101" i="7"/>
  <c r="AF156" i="7"/>
  <c r="AF159" i="7"/>
  <c r="AF80" i="7"/>
  <c r="AF116" i="7"/>
  <c r="AF121" i="7"/>
  <c r="AF50" i="7"/>
  <c r="AH313" i="5"/>
  <c r="AF20" i="7"/>
  <c r="AF147" i="7"/>
  <c r="O313" i="5"/>
  <c r="AF185" i="7"/>
  <c r="AF73" i="7"/>
  <c r="AF135" i="7"/>
  <c r="AF150" i="7"/>
  <c r="AF35" i="7"/>
  <c r="AF153" i="7"/>
  <c r="AF174" i="7"/>
  <c r="AF168" i="7"/>
  <c r="AF108" i="7"/>
  <c r="AF118" i="7"/>
  <c r="AF152" i="7"/>
  <c r="AF113" i="7"/>
  <c r="AF148" i="7"/>
  <c r="AW313" i="5"/>
  <c r="AF37" i="7"/>
  <c r="AO313" i="5"/>
  <c r="AF59" i="7"/>
  <c r="AF65" i="7"/>
  <c r="AF68" i="7"/>
  <c r="AF29" i="7"/>
  <c r="AF77" i="7"/>
  <c r="AF129" i="7"/>
  <c r="AF18" i="7"/>
  <c r="AF187" i="7"/>
  <c r="AF92" i="7"/>
  <c r="I313" i="5"/>
  <c r="AI313" i="5"/>
  <c r="AQ313" i="5"/>
  <c r="AF130" i="7"/>
  <c r="S313" i="5"/>
  <c r="AF30" i="7"/>
  <c r="AG313" i="5"/>
  <c r="Q313" i="5"/>
  <c r="Z313" i="5"/>
  <c r="AF39" i="7"/>
  <c r="K313" i="5"/>
  <c r="W313" i="5"/>
  <c r="AV313" i="5"/>
  <c r="AP313" i="5"/>
  <c r="AF177" i="7"/>
  <c r="AF76" i="7"/>
  <c r="AF45" i="7"/>
  <c r="AG314" i="5" l="1"/>
  <c r="O314" i="5"/>
  <c r="AI314" i="5"/>
  <c r="I314" i="5"/>
  <c r="AP314" i="5"/>
  <c r="AP315" i="5" s="1"/>
  <c r="AP316" i="5" s="1"/>
  <c r="AP317" i="5" s="1"/>
  <c r="AP318" i="5" s="1"/>
  <c r="AP319" i="5" s="1"/>
  <c r="AP320" i="5" s="1"/>
  <c r="AP321" i="5" s="1"/>
  <c r="AP322" i="5" s="1"/>
  <c r="AP323" i="5" s="1"/>
  <c r="AP324" i="5" s="1"/>
  <c r="AP325" i="5" s="1"/>
  <c r="AP326" i="5" s="1"/>
  <c r="AP327" i="5" s="1"/>
  <c r="AP328" i="5" s="1"/>
  <c r="AP329" i="5" s="1"/>
  <c r="AP330" i="5" s="1"/>
  <c r="AP331" i="5" s="1"/>
  <c r="AP332" i="5" s="1"/>
  <c r="AP333" i="5" s="1"/>
  <c r="AP334" i="5" s="1"/>
  <c r="AP335" i="5" s="1"/>
  <c r="AP336" i="5" s="1"/>
  <c r="AP337" i="5" s="1"/>
  <c r="AP338" i="5" s="1"/>
  <c r="AP339" i="5" s="1"/>
  <c r="AP340" i="5" s="1"/>
  <c r="AP341" i="5" s="1"/>
  <c r="AP342" i="5" s="1"/>
  <c r="AP343" i="5" s="1"/>
  <c r="AP344" i="5" s="1"/>
  <c r="AP345" i="5" s="1"/>
  <c r="AP346" i="5" s="1"/>
  <c r="AP347" i="5" s="1"/>
  <c r="AP348" i="5" s="1"/>
  <c r="AP349" i="5" s="1"/>
  <c r="AP350" i="5" s="1"/>
  <c r="AP351" i="5" s="1"/>
  <c r="AP352" i="5" s="1"/>
  <c r="AP353" i="5" s="1"/>
  <c r="AP354" i="5" s="1"/>
  <c r="AP355" i="5" s="1"/>
  <c r="AP356" i="5" s="1"/>
  <c r="AP357" i="5" s="1"/>
  <c r="AP358" i="5" s="1"/>
  <c r="AP359" i="5" s="1"/>
  <c r="AP360" i="5" s="1"/>
  <c r="AP361" i="5" s="1"/>
  <c r="AP362" i="5" s="1"/>
  <c r="AP363" i="5" s="1"/>
  <c r="AP364" i="5" s="1"/>
  <c r="AP365" i="5" s="1"/>
  <c r="AP366" i="5" s="1"/>
  <c r="AP367" i="5" s="1"/>
  <c r="AP368" i="5" s="1"/>
  <c r="AP369" i="5" s="1"/>
  <c r="AP370" i="5" s="1"/>
  <c r="AP371" i="5" s="1"/>
  <c r="AP372" i="5" s="1"/>
  <c r="AP373" i="5" s="1"/>
  <c r="AP374" i="5" s="1"/>
  <c r="AP375" i="5" s="1"/>
  <c r="AP376" i="5" s="1"/>
  <c r="AP377" i="5" s="1"/>
  <c r="AP378" i="5" s="1"/>
  <c r="AP379" i="5" s="1"/>
  <c r="AP380" i="5" s="1"/>
  <c r="AP381" i="5" s="1"/>
  <c r="AP382" i="5" s="1"/>
  <c r="AP383" i="5" s="1"/>
  <c r="AP384" i="5" s="1"/>
  <c r="AP385" i="5" s="1"/>
  <c r="AP386" i="5" s="1"/>
  <c r="AP387" i="5" s="1"/>
  <c r="AP388" i="5" s="1"/>
  <c r="AP389" i="5" s="1"/>
  <c r="AP390" i="5" s="1"/>
  <c r="AP391" i="5" s="1"/>
  <c r="AP392" i="5" s="1"/>
  <c r="AP393" i="5" s="1"/>
  <c r="AP394" i="5" s="1"/>
  <c r="AP395" i="5" s="1"/>
  <c r="AP396" i="5" s="1"/>
  <c r="AP397" i="5" s="1"/>
  <c r="AP398" i="5" s="1"/>
  <c r="AP399" i="5" s="1"/>
  <c r="AP400" i="5" s="1"/>
  <c r="AP401" i="5" s="1"/>
  <c r="AP402" i="5" s="1"/>
  <c r="AP403" i="5" s="1"/>
  <c r="AP404" i="5" s="1"/>
  <c r="AP405" i="5" s="1"/>
  <c r="AP406" i="5" s="1"/>
  <c r="AP407" i="5" s="1"/>
  <c r="AP408" i="5" s="1"/>
  <c r="AP409" i="5" s="1"/>
  <c r="AP410" i="5" s="1"/>
  <c r="AP411" i="5" s="1"/>
  <c r="AP412" i="5" s="1"/>
  <c r="AP413" i="5" s="1"/>
  <c r="AP414" i="5" s="1"/>
  <c r="AP415" i="5" s="1"/>
  <c r="AP416" i="5" s="1"/>
  <c r="AP417" i="5" s="1"/>
  <c r="AP418" i="5" s="1"/>
  <c r="AP419" i="5" s="1"/>
  <c r="AP420" i="5" s="1"/>
  <c r="AP421" i="5" s="1"/>
  <c r="AP422" i="5" s="1"/>
  <c r="AP423" i="5" s="1"/>
  <c r="AP424" i="5" s="1"/>
  <c r="AP425" i="5" s="1"/>
  <c r="AP426" i="5" s="1"/>
  <c r="AP427" i="5" s="1"/>
  <c r="AP428" i="5" s="1"/>
  <c r="AP429" i="5" s="1"/>
  <c r="AP430" i="5" s="1"/>
  <c r="AP431" i="5" s="1"/>
  <c r="AP432" i="5" s="1"/>
  <c r="AP433" i="5" s="1"/>
  <c r="AP434" i="5" s="1"/>
  <c r="AP435" i="5" s="1"/>
  <c r="AP436" i="5" s="1"/>
  <c r="AP437" i="5" s="1"/>
  <c r="AP438" i="5" s="1"/>
  <c r="AP439" i="5" s="1"/>
  <c r="AP440" i="5" s="1"/>
  <c r="AP441" i="5" s="1"/>
  <c r="AP442" i="5" s="1"/>
  <c r="AP443" i="5" s="1"/>
  <c r="AP444" i="5" s="1"/>
  <c r="AP445" i="5" s="1"/>
  <c r="AP446" i="5" s="1"/>
  <c r="AP447" i="5" s="1"/>
  <c r="AP448" i="5" s="1"/>
  <c r="AP449" i="5" s="1"/>
  <c r="AP450" i="5" s="1"/>
  <c r="AP451" i="5" s="1"/>
  <c r="AP452" i="5" s="1"/>
  <c r="AP453" i="5" s="1"/>
  <c r="AP454" i="5" s="1"/>
  <c r="AP455" i="5" s="1"/>
  <c r="AP456" i="5" s="1"/>
  <c r="AP457" i="5" s="1"/>
  <c r="AP458" i="5" s="1"/>
  <c r="AP459" i="5" s="1"/>
  <c r="AP460" i="5" s="1"/>
  <c r="AP461" i="5" s="1"/>
  <c r="AP462" i="5" s="1"/>
  <c r="AP463" i="5" s="1"/>
  <c r="AP464" i="5" s="1"/>
  <c r="AP465" i="5" s="1"/>
  <c r="AP466" i="5" s="1"/>
  <c r="AP467" i="5" s="1"/>
  <c r="AP468" i="5" s="1"/>
  <c r="AP469" i="5" s="1"/>
  <c r="AP470" i="5" s="1"/>
  <c r="AP471" i="5" s="1"/>
  <c r="AP472" i="5" s="1"/>
  <c r="AP473" i="5" s="1"/>
  <c r="AP474" i="5" s="1"/>
  <c r="AP475" i="5" s="1"/>
  <c r="AP476" i="5" s="1"/>
  <c r="AP477" i="5" s="1"/>
  <c r="AP478" i="5" s="1"/>
  <c r="AP479" i="5" s="1"/>
  <c r="AP480" i="5" s="1"/>
  <c r="AP481" i="5" s="1"/>
  <c r="AP482" i="5" s="1"/>
  <c r="AP483" i="5" s="1"/>
  <c r="AP484" i="5" s="1"/>
  <c r="AP485" i="5" s="1"/>
  <c r="AP486" i="5" s="1"/>
  <c r="AP487" i="5" s="1"/>
  <c r="AP488" i="5" s="1"/>
  <c r="AP489" i="5" s="1"/>
  <c r="AP490" i="5" s="1"/>
  <c r="AP100" i="7" s="1"/>
  <c r="AP149" i="7"/>
  <c r="AP65" i="7"/>
  <c r="AP9" i="7"/>
  <c r="AP78" i="7"/>
  <c r="AP147" i="7"/>
  <c r="AP28" i="7"/>
  <c r="AP32" i="7"/>
  <c r="AP88" i="7"/>
  <c r="AP159" i="7"/>
  <c r="AP117" i="7"/>
  <c r="AP134" i="7"/>
  <c r="AP20" i="7"/>
  <c r="AP148" i="7"/>
  <c r="AP94" i="7"/>
  <c r="AP116" i="7"/>
  <c r="AP172" i="7"/>
  <c r="AP155" i="7"/>
  <c r="AP111" i="7"/>
  <c r="AP55" i="7"/>
  <c r="AP57" i="7"/>
  <c r="AP131" i="7"/>
  <c r="AP3" i="7"/>
  <c r="AP75" i="7"/>
  <c r="AP150" i="7"/>
  <c r="AP101" i="7"/>
  <c r="AP119" i="7"/>
  <c r="AP64" i="7"/>
  <c r="AP157" i="7"/>
  <c r="AP124" i="7"/>
  <c r="AP129" i="7"/>
  <c r="AP12" i="7"/>
  <c r="AP77" i="7"/>
  <c r="AP81" i="7"/>
  <c r="AP130" i="7"/>
  <c r="AP143" i="7"/>
  <c r="AP126" i="7"/>
  <c r="AP95" i="7"/>
  <c r="AP46" i="7"/>
  <c r="AP22" i="7"/>
  <c r="AP21" i="7"/>
  <c r="AP72" i="7"/>
  <c r="AP153" i="7"/>
  <c r="AP45" i="7"/>
  <c r="AP118" i="7"/>
  <c r="AP76" i="7"/>
  <c r="AP68" i="7"/>
  <c r="AP23" i="7"/>
  <c r="AP139" i="7"/>
  <c r="AP96" i="7"/>
  <c r="AP97" i="7"/>
  <c r="AP80" i="7"/>
  <c r="AP50" i="7"/>
  <c r="AP158" i="7"/>
  <c r="AP110" i="7"/>
  <c r="AP107" i="7"/>
  <c r="AP173" i="7"/>
  <c r="AP47" i="7"/>
  <c r="AP4" i="7"/>
  <c r="AP162" i="7"/>
  <c r="AP160" i="7"/>
  <c r="AP58" i="7"/>
  <c r="AP109" i="7"/>
  <c r="AP176" i="7"/>
  <c r="AP82" i="7"/>
  <c r="AP36" i="7"/>
  <c r="AP112" i="7"/>
  <c r="AP177" i="7"/>
  <c r="AP2" i="7"/>
  <c r="AP62" i="7"/>
  <c r="AP52" i="7"/>
  <c r="AP37" i="7"/>
  <c r="AP13" i="7"/>
  <c r="AP40" i="7"/>
  <c r="AP14" i="7"/>
  <c r="AP123" i="7"/>
  <c r="AP178" i="7"/>
  <c r="AP56" i="7"/>
  <c r="AP17" i="7"/>
  <c r="AP135" i="7"/>
  <c r="AP84" i="7"/>
  <c r="AP103" i="7"/>
  <c r="AP89" i="7"/>
  <c r="AP26" i="7"/>
  <c r="AP151" i="7"/>
  <c r="AP73" i="7"/>
  <c r="AP122" i="7"/>
  <c r="AP39" i="7"/>
  <c r="AP44" i="7"/>
  <c r="AP79" i="7"/>
  <c r="AP90" i="7"/>
  <c r="AP115" i="7"/>
  <c r="AP48" i="7"/>
  <c r="W314" i="5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W483" i="5" s="1"/>
  <c r="W484" i="5" s="1"/>
  <c r="W485" i="5" s="1"/>
  <c r="W486" i="5" s="1"/>
  <c r="W487" i="5" s="1"/>
  <c r="W488" i="5" s="1"/>
  <c r="W489" i="5" s="1"/>
  <c r="W490" i="5" s="1"/>
  <c r="W127" i="7" s="1"/>
  <c r="W106" i="7"/>
  <c r="W84" i="7"/>
  <c r="W137" i="7"/>
  <c r="W60" i="7"/>
  <c r="W24" i="7"/>
  <c r="W64" i="7"/>
  <c r="W21" i="7"/>
  <c r="W72" i="7"/>
  <c r="W169" i="7"/>
  <c r="W162" i="7"/>
  <c r="W181" i="7"/>
  <c r="W182" i="7"/>
  <c r="W114" i="7"/>
  <c r="W108" i="7"/>
  <c r="W123" i="7"/>
  <c r="W129" i="7"/>
  <c r="W28" i="7"/>
  <c r="W136" i="7"/>
  <c r="W40" i="7"/>
  <c r="W35" i="7"/>
  <c r="W71" i="7"/>
  <c r="W155" i="7"/>
  <c r="W11" i="7"/>
  <c r="W75" i="7"/>
  <c r="W102" i="7"/>
  <c r="W10" i="7"/>
  <c r="W20" i="7"/>
  <c r="W135" i="7"/>
  <c r="W15" i="7"/>
  <c r="W149" i="7"/>
  <c r="W17" i="7"/>
  <c r="AQ314" i="5"/>
  <c r="AW314" i="5"/>
  <c r="AH314" i="5"/>
  <c r="F314" i="5"/>
  <c r="Z314" i="5"/>
  <c r="D314" i="5"/>
  <c r="P314" i="5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125" i="7"/>
  <c r="P132" i="7"/>
  <c r="P174" i="7"/>
  <c r="P2" i="7"/>
  <c r="P44" i="7"/>
  <c r="P31" i="7"/>
  <c r="P152" i="7"/>
  <c r="P175" i="7"/>
  <c r="P142" i="7"/>
  <c r="P102" i="7"/>
  <c r="P48" i="7"/>
  <c r="P83" i="7"/>
  <c r="P148" i="7"/>
  <c r="P111" i="7"/>
  <c r="P136" i="7"/>
  <c r="P54" i="7"/>
  <c r="P93" i="7"/>
  <c r="P26" i="7"/>
  <c r="P34" i="7"/>
  <c r="P47" i="7"/>
  <c r="P28" i="7"/>
  <c r="P182" i="7"/>
  <c r="P95" i="7"/>
  <c r="P122" i="7"/>
  <c r="P13" i="7"/>
  <c r="P50" i="7"/>
  <c r="P59" i="7"/>
  <c r="P42" i="7"/>
  <c r="P131" i="7"/>
  <c r="P23" i="7"/>
  <c r="P38" i="7"/>
  <c r="P157" i="7"/>
  <c r="P57" i="7"/>
  <c r="P128" i="7"/>
  <c r="P133" i="7"/>
  <c r="P90" i="7"/>
  <c r="P33" i="7"/>
  <c r="P37" i="7"/>
  <c r="P63" i="7"/>
  <c r="P41" i="7"/>
  <c r="P25" i="7"/>
  <c r="P18" i="7"/>
  <c r="P177" i="7"/>
  <c r="P160" i="7"/>
  <c r="P82" i="7"/>
  <c r="P119" i="7"/>
  <c r="P141" i="7"/>
  <c r="P96" i="7"/>
  <c r="P53" i="7"/>
  <c r="P17" i="7"/>
  <c r="P106" i="7"/>
  <c r="P19" i="7"/>
  <c r="P29" i="7"/>
  <c r="P3" i="7"/>
  <c r="P173" i="7"/>
  <c r="P113" i="7"/>
  <c r="P15" i="7"/>
  <c r="P144" i="7"/>
  <c r="P56" i="7"/>
  <c r="P121" i="7"/>
  <c r="P67" i="7"/>
  <c r="P21" i="7"/>
  <c r="P36" i="7"/>
  <c r="P24" i="7"/>
  <c r="P74" i="7"/>
  <c r="P12" i="7"/>
  <c r="P180" i="7"/>
  <c r="P159" i="7"/>
  <c r="P66" i="7"/>
  <c r="P117" i="7"/>
  <c r="P169" i="7"/>
  <c r="P49" i="7"/>
  <c r="P150" i="7"/>
  <c r="P60" i="7"/>
  <c r="P110" i="7"/>
  <c r="P171" i="7"/>
  <c r="P123" i="7"/>
  <c r="P135" i="7"/>
  <c r="P166" i="7"/>
  <c r="P146" i="7"/>
  <c r="P51" i="7"/>
  <c r="P137" i="7"/>
  <c r="P178" i="7"/>
  <c r="P147" i="7"/>
  <c r="P81" i="7"/>
  <c r="P79" i="7"/>
  <c r="P186" i="7"/>
  <c r="P75" i="7"/>
  <c r="P71" i="7"/>
  <c r="P161" i="7"/>
  <c r="P70" i="7"/>
  <c r="P124" i="7"/>
  <c r="P76" i="7"/>
  <c r="P181" i="7"/>
  <c r="P99" i="7"/>
  <c r="P109" i="7"/>
  <c r="P120" i="7"/>
  <c r="P116" i="7"/>
  <c r="P187" i="7"/>
  <c r="P5" i="7"/>
  <c r="P108" i="7"/>
  <c r="P86" i="7"/>
  <c r="P87" i="7"/>
  <c r="P100" i="7"/>
  <c r="P14" i="7"/>
  <c r="P112" i="7"/>
  <c r="P114" i="7"/>
  <c r="P43" i="7"/>
  <c r="P20" i="7"/>
  <c r="AV314" i="5"/>
  <c r="AO314" i="5"/>
  <c r="Q314" i="5"/>
  <c r="S314" i="5"/>
  <c r="V314" i="5"/>
  <c r="K314" i="5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8" i="7" s="1"/>
  <c r="K141" i="7"/>
  <c r="K119" i="7"/>
  <c r="K164" i="7"/>
  <c r="K145" i="7"/>
  <c r="K161" i="7"/>
  <c r="K138" i="7"/>
  <c r="K45" i="7"/>
  <c r="K21" i="7"/>
  <c r="K74" i="7"/>
  <c r="K40" i="7"/>
  <c r="K85" i="7"/>
  <c r="K92" i="7"/>
  <c r="K118" i="7"/>
  <c r="K88" i="7"/>
  <c r="K81" i="7"/>
  <c r="K115" i="7"/>
  <c r="K170" i="7"/>
  <c r="K4" i="7"/>
  <c r="K156" i="7"/>
  <c r="K19" i="7"/>
  <c r="K71" i="7"/>
  <c r="K134" i="7"/>
  <c r="K7" i="7"/>
  <c r="K12" i="7"/>
  <c r="K50" i="7"/>
  <c r="K68" i="7"/>
  <c r="K122" i="7"/>
  <c r="K94" i="7"/>
  <c r="K182" i="7"/>
  <c r="K151" i="7"/>
  <c r="K111" i="7"/>
  <c r="K51" i="7"/>
  <c r="K63" i="7"/>
  <c r="K101" i="7"/>
  <c r="K87" i="7"/>
  <c r="K169" i="7"/>
  <c r="K105" i="7"/>
  <c r="K35" i="7"/>
  <c r="K31" i="7"/>
  <c r="K64" i="7"/>
  <c r="K18" i="7"/>
  <c r="K157" i="7"/>
  <c r="K77" i="7"/>
  <c r="K20" i="7"/>
  <c r="K100" i="7"/>
  <c r="K72" i="7"/>
  <c r="K146" i="7"/>
  <c r="K150" i="7"/>
  <c r="K11" i="7"/>
  <c r="K140" i="7"/>
  <c r="K183" i="7"/>
  <c r="K168" i="7"/>
  <c r="K67" i="7"/>
  <c r="K42" i="7"/>
  <c r="K43" i="7"/>
  <c r="K26" i="7"/>
  <c r="K62" i="7"/>
  <c r="K14" i="7"/>
  <c r="K136" i="7"/>
  <c r="K83" i="7"/>
  <c r="K99" i="7"/>
  <c r="K103" i="7"/>
  <c r="K166" i="7"/>
  <c r="K49" i="7"/>
  <c r="K135" i="7"/>
  <c r="K47" i="7"/>
  <c r="K32" i="7"/>
  <c r="K79" i="7"/>
  <c r="K129" i="7"/>
  <c r="K155" i="7"/>
  <c r="K10" i="7"/>
  <c r="K38" i="7"/>
  <c r="K15" i="7"/>
  <c r="K25" i="7"/>
  <c r="K66" i="7"/>
  <c r="K39" i="7"/>
  <c r="K184" i="7"/>
  <c r="K109" i="7"/>
  <c r="K56" i="7"/>
  <c r="K127" i="7"/>
  <c r="N314" i="5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160" i="7" s="1"/>
  <c r="N19" i="7"/>
  <c r="N151" i="7"/>
  <c r="N180" i="7"/>
  <c r="N25" i="7"/>
  <c r="N61" i="7"/>
  <c r="N40" i="7"/>
  <c r="N52" i="7"/>
  <c r="N30" i="7"/>
  <c r="N174" i="7"/>
  <c r="N24" i="7"/>
  <c r="N118" i="7"/>
  <c r="N87" i="7"/>
  <c r="N71" i="7"/>
  <c r="N114" i="7"/>
  <c r="N78" i="7"/>
  <c r="N120" i="7"/>
  <c r="N153" i="7"/>
  <c r="N117" i="7"/>
  <c r="N181" i="7"/>
  <c r="N53" i="7"/>
  <c r="N171" i="7"/>
  <c r="N7" i="7"/>
  <c r="N48" i="7"/>
  <c r="N166" i="7"/>
  <c r="N22" i="7"/>
  <c r="N4" i="7"/>
  <c r="N55" i="7"/>
  <c r="N113" i="7"/>
  <c r="N90" i="7"/>
  <c r="N97" i="7"/>
  <c r="N18" i="7"/>
  <c r="N136" i="7"/>
  <c r="N115" i="7"/>
  <c r="N105" i="7"/>
  <c r="N121" i="7"/>
  <c r="N14" i="7"/>
  <c r="N46" i="7"/>
  <c r="N64" i="7"/>
  <c r="N81" i="7"/>
  <c r="N73" i="7"/>
  <c r="N83" i="7"/>
  <c r="N62" i="7"/>
  <c r="N101" i="7"/>
  <c r="N21" i="7"/>
  <c r="N107" i="7"/>
  <c r="C314" i="5"/>
  <c r="Y314" i="5"/>
  <c r="N32" i="7" l="1"/>
  <c r="N82" i="7"/>
  <c r="N102" i="7"/>
  <c r="N103" i="7"/>
  <c r="N161" i="7"/>
  <c r="N86" i="7"/>
  <c r="N93" i="7"/>
  <c r="N96" i="7"/>
  <c r="N186" i="7"/>
  <c r="N172" i="7"/>
  <c r="N63" i="7"/>
  <c r="N111" i="7"/>
  <c r="N99" i="7"/>
  <c r="N176" i="7"/>
  <c r="N34" i="7"/>
  <c r="K139" i="7"/>
  <c r="K59" i="7"/>
  <c r="P32" i="7"/>
  <c r="P165" i="7"/>
  <c r="P97" i="7"/>
  <c r="P7" i="7"/>
  <c r="P164" i="7"/>
  <c r="P27" i="7"/>
  <c r="P64" i="7"/>
  <c r="P139" i="7"/>
  <c r="P129" i="7"/>
  <c r="P107" i="7"/>
  <c r="P154" i="7"/>
  <c r="P140" i="7"/>
  <c r="P127" i="7"/>
  <c r="P46" i="7"/>
  <c r="P84" i="7"/>
  <c r="P65" i="7"/>
  <c r="P22" i="7"/>
  <c r="P88" i="7"/>
  <c r="P118" i="7"/>
  <c r="P143" i="7"/>
  <c r="P62" i="7"/>
  <c r="P183" i="7"/>
  <c r="P126" i="7"/>
  <c r="P11" i="7"/>
  <c r="P78" i="7"/>
  <c r="P9" i="7"/>
  <c r="P167" i="7"/>
  <c r="P156" i="7"/>
  <c r="P149" i="7"/>
  <c r="P138" i="7"/>
  <c r="P91" i="7"/>
  <c r="P94" i="7"/>
  <c r="P40" i="7"/>
  <c r="P4" i="7"/>
  <c r="P104" i="7"/>
  <c r="P58" i="7"/>
  <c r="P145" i="7"/>
  <c r="P105" i="7"/>
  <c r="P61" i="7"/>
  <c r="P103" i="7"/>
  <c r="P92" i="7"/>
  <c r="P184" i="7"/>
  <c r="P115" i="7"/>
  <c r="P69" i="7"/>
  <c r="P73" i="7"/>
  <c r="P130" i="7"/>
  <c r="P85" i="7"/>
  <c r="P153" i="7"/>
  <c r="P10" i="7"/>
  <c r="P151" i="7"/>
  <c r="P16" i="7"/>
  <c r="P101" i="7"/>
  <c r="P55" i="7"/>
  <c r="P158" i="7"/>
  <c r="P77" i="7"/>
  <c r="P8" i="7"/>
  <c r="P134" i="7"/>
  <c r="P170" i="7"/>
  <c r="P176" i="7"/>
  <c r="P72" i="7"/>
  <c r="P89" i="7"/>
  <c r="P52" i="7"/>
  <c r="P179" i="7"/>
  <c r="P155" i="7"/>
  <c r="P80" i="7"/>
  <c r="P30" i="7"/>
  <c r="P68" i="7"/>
  <c r="P168" i="7"/>
  <c r="P162" i="7"/>
  <c r="P39" i="7"/>
  <c r="P98" i="7"/>
  <c r="P6" i="7"/>
  <c r="P172" i="7"/>
  <c r="P35" i="7"/>
  <c r="P45" i="7"/>
  <c r="P163" i="7"/>
  <c r="D315" i="5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104" i="7" s="1"/>
  <c r="D165" i="7"/>
  <c r="D98" i="7"/>
  <c r="D103" i="7"/>
  <c r="D2" i="7"/>
  <c r="D131" i="7"/>
  <c r="D40" i="7"/>
  <c r="D140" i="7"/>
  <c r="D150" i="7"/>
  <c r="D108" i="7"/>
  <c r="D93" i="7"/>
  <c r="D92" i="7"/>
  <c r="D160" i="7"/>
  <c r="D76" i="7"/>
  <c r="D183" i="7"/>
  <c r="D10" i="7"/>
  <c r="D95" i="7"/>
  <c r="D162" i="7"/>
  <c r="D74" i="7"/>
  <c r="D31" i="7"/>
  <c r="D135" i="7"/>
  <c r="D130" i="7"/>
  <c r="D87" i="7"/>
  <c r="D157" i="7"/>
  <c r="D46" i="7"/>
  <c r="D29" i="7"/>
  <c r="D45" i="7"/>
  <c r="D141" i="7"/>
  <c r="D12" i="7"/>
  <c r="D180" i="7"/>
  <c r="D61" i="7"/>
  <c r="D32" i="7"/>
  <c r="D171" i="7"/>
  <c r="D91" i="7"/>
  <c r="D9" i="7"/>
  <c r="D154" i="7"/>
  <c r="D152" i="7"/>
  <c r="D136" i="7"/>
  <c r="D16" i="7"/>
  <c r="D8" i="7"/>
  <c r="D119" i="7"/>
  <c r="D62" i="7"/>
  <c r="D70" i="7"/>
  <c r="D118" i="7"/>
  <c r="D63" i="7"/>
  <c r="D80" i="7"/>
  <c r="D11" i="7"/>
  <c r="D6" i="7"/>
  <c r="D65" i="7"/>
  <c r="D59" i="7"/>
  <c r="D138" i="7"/>
  <c r="D57" i="7"/>
  <c r="D185" i="7"/>
  <c r="D110" i="7"/>
  <c r="D129" i="7"/>
  <c r="D60" i="7"/>
  <c r="D71" i="7"/>
  <c r="D133" i="7"/>
  <c r="D48" i="7"/>
  <c r="D39" i="7"/>
  <c r="D146" i="7"/>
  <c r="D144" i="7"/>
  <c r="D17" i="7"/>
  <c r="D168" i="7"/>
  <c r="D101" i="7"/>
  <c r="D113" i="7"/>
  <c r="D159" i="7"/>
  <c r="D142" i="7"/>
  <c r="D107" i="7"/>
  <c r="D176" i="7"/>
  <c r="D132" i="7"/>
  <c r="D68" i="7"/>
  <c r="D51" i="7"/>
  <c r="D3" i="7"/>
  <c r="D174" i="7"/>
  <c r="D166" i="7"/>
  <c r="D94" i="7"/>
  <c r="D147" i="7"/>
  <c r="D44" i="7"/>
  <c r="D158" i="7"/>
  <c r="D56" i="7"/>
  <c r="D49" i="7"/>
  <c r="D89" i="7"/>
  <c r="D122" i="7"/>
  <c r="D47" i="7"/>
  <c r="D50" i="7"/>
  <c r="D21" i="7"/>
  <c r="D41" i="7"/>
  <c r="D24" i="7"/>
  <c r="D116" i="7"/>
  <c r="D20" i="7"/>
  <c r="D58" i="7"/>
  <c r="D124" i="7"/>
  <c r="D186" i="7"/>
  <c r="D30" i="7"/>
  <c r="D15" i="7"/>
  <c r="D121" i="7"/>
  <c r="D66" i="7"/>
  <c r="D184" i="7"/>
  <c r="D134" i="7"/>
  <c r="D34" i="7"/>
  <c r="D79" i="7"/>
  <c r="D22" i="7"/>
  <c r="D127" i="7"/>
  <c r="D69" i="7"/>
  <c r="D115" i="7"/>
  <c r="D99" i="7"/>
  <c r="D112" i="7"/>
  <c r="D170" i="7"/>
  <c r="D128" i="7"/>
  <c r="D148" i="7"/>
  <c r="D75" i="7"/>
  <c r="D106" i="7"/>
  <c r="D139" i="7"/>
  <c r="D126" i="7"/>
  <c r="D175" i="7"/>
  <c r="D178" i="7"/>
  <c r="D42" i="7"/>
  <c r="D25" i="7"/>
  <c r="D125" i="7"/>
  <c r="D102" i="7"/>
  <c r="D85" i="7"/>
  <c r="D187" i="7"/>
  <c r="D145" i="7"/>
  <c r="D36" i="7"/>
  <c r="D114" i="7"/>
  <c r="D105" i="7"/>
  <c r="D43" i="7"/>
  <c r="D72" i="7"/>
  <c r="D123" i="7"/>
  <c r="D167" i="7"/>
  <c r="D35" i="7"/>
  <c r="D164" i="7"/>
  <c r="D84" i="7"/>
  <c r="D55" i="7"/>
  <c r="D5" i="7"/>
  <c r="D117" i="7"/>
  <c r="D67" i="7"/>
  <c r="Z315" i="5"/>
  <c r="AW315" i="5"/>
  <c r="AW316" i="5" s="1"/>
  <c r="AW317" i="5" s="1"/>
  <c r="AW318" i="5" s="1"/>
  <c r="AW319" i="5" s="1"/>
  <c r="AW320" i="5" s="1"/>
  <c r="AW321" i="5" s="1"/>
  <c r="AW322" i="5" s="1"/>
  <c r="AW323" i="5" s="1"/>
  <c r="AW324" i="5" s="1"/>
  <c r="AW325" i="5" s="1"/>
  <c r="AW326" i="5" s="1"/>
  <c r="AW327" i="5" s="1"/>
  <c r="AW328" i="5" s="1"/>
  <c r="AW329" i="5" s="1"/>
  <c r="AW330" i="5" s="1"/>
  <c r="AW331" i="5" s="1"/>
  <c r="AW332" i="5" s="1"/>
  <c r="AW333" i="5" s="1"/>
  <c r="AW334" i="5" s="1"/>
  <c r="AW335" i="5" s="1"/>
  <c r="AW336" i="5" s="1"/>
  <c r="AW337" i="5" s="1"/>
  <c r="AW338" i="5" s="1"/>
  <c r="AW339" i="5" s="1"/>
  <c r="AW340" i="5" s="1"/>
  <c r="AW341" i="5" s="1"/>
  <c r="AW342" i="5" s="1"/>
  <c r="AW343" i="5" s="1"/>
  <c r="AW344" i="5" s="1"/>
  <c r="AW345" i="5" s="1"/>
  <c r="AW346" i="5" s="1"/>
  <c r="AW347" i="5" s="1"/>
  <c r="AW348" i="5" s="1"/>
  <c r="AW349" i="5" s="1"/>
  <c r="AW350" i="5" s="1"/>
  <c r="AW351" i="5" s="1"/>
  <c r="AW352" i="5" s="1"/>
  <c r="AW353" i="5" s="1"/>
  <c r="AW354" i="5" s="1"/>
  <c r="AW355" i="5" s="1"/>
  <c r="AW356" i="5" s="1"/>
  <c r="AW357" i="5" s="1"/>
  <c r="AW358" i="5" s="1"/>
  <c r="AW359" i="5" s="1"/>
  <c r="AW360" i="5" s="1"/>
  <c r="AW361" i="5" s="1"/>
  <c r="AW362" i="5" s="1"/>
  <c r="AW363" i="5" s="1"/>
  <c r="AW364" i="5" s="1"/>
  <c r="AW365" i="5" s="1"/>
  <c r="AW366" i="5" s="1"/>
  <c r="AW367" i="5" s="1"/>
  <c r="AW368" i="5" s="1"/>
  <c r="AW369" i="5" s="1"/>
  <c r="AW370" i="5" s="1"/>
  <c r="AW371" i="5" s="1"/>
  <c r="AW372" i="5" s="1"/>
  <c r="AW373" i="5" s="1"/>
  <c r="AW374" i="5" s="1"/>
  <c r="AW375" i="5" s="1"/>
  <c r="AW376" i="5" s="1"/>
  <c r="AW377" i="5" s="1"/>
  <c r="AW378" i="5" s="1"/>
  <c r="AW379" i="5" s="1"/>
  <c r="AW380" i="5" s="1"/>
  <c r="AW381" i="5" s="1"/>
  <c r="AW382" i="5" s="1"/>
  <c r="AW383" i="5" s="1"/>
  <c r="AW384" i="5" s="1"/>
  <c r="AW385" i="5" s="1"/>
  <c r="AW386" i="5" s="1"/>
  <c r="AW387" i="5" s="1"/>
  <c r="AW388" i="5" s="1"/>
  <c r="AW389" i="5" s="1"/>
  <c r="AW390" i="5" s="1"/>
  <c r="AW391" i="5" s="1"/>
  <c r="AW392" i="5" s="1"/>
  <c r="AW393" i="5" s="1"/>
  <c r="AW394" i="5" s="1"/>
  <c r="AW395" i="5" s="1"/>
  <c r="AW396" i="5" s="1"/>
  <c r="AW397" i="5" s="1"/>
  <c r="AW398" i="5" s="1"/>
  <c r="AW399" i="5" s="1"/>
  <c r="AW400" i="5" s="1"/>
  <c r="AW401" i="5" s="1"/>
  <c r="AW402" i="5" s="1"/>
  <c r="AW403" i="5" s="1"/>
  <c r="AW404" i="5" s="1"/>
  <c r="AW405" i="5" s="1"/>
  <c r="AW406" i="5" s="1"/>
  <c r="AW407" i="5" s="1"/>
  <c r="AW408" i="5" s="1"/>
  <c r="AW409" i="5" s="1"/>
  <c r="AW410" i="5" s="1"/>
  <c r="AW411" i="5" s="1"/>
  <c r="AW412" i="5" s="1"/>
  <c r="AW413" i="5" s="1"/>
  <c r="AW414" i="5" s="1"/>
  <c r="AW415" i="5" s="1"/>
  <c r="AW416" i="5" s="1"/>
  <c r="AW417" i="5" s="1"/>
  <c r="AW418" i="5" s="1"/>
  <c r="AW419" i="5" s="1"/>
  <c r="AW420" i="5" s="1"/>
  <c r="AW421" i="5" s="1"/>
  <c r="AW422" i="5" s="1"/>
  <c r="AW423" i="5" s="1"/>
  <c r="AW424" i="5" s="1"/>
  <c r="AW425" i="5" s="1"/>
  <c r="AW426" i="5" s="1"/>
  <c r="AW427" i="5" s="1"/>
  <c r="AW428" i="5" s="1"/>
  <c r="AW429" i="5" s="1"/>
  <c r="AW430" i="5" s="1"/>
  <c r="AW431" i="5" s="1"/>
  <c r="AW432" i="5" s="1"/>
  <c r="AW433" i="5" s="1"/>
  <c r="AW434" i="5" s="1"/>
  <c r="AW435" i="5" s="1"/>
  <c r="AW436" i="5" s="1"/>
  <c r="AW437" i="5" s="1"/>
  <c r="AW438" i="5" s="1"/>
  <c r="AW439" i="5" s="1"/>
  <c r="AW440" i="5" s="1"/>
  <c r="AW441" i="5" s="1"/>
  <c r="AW442" i="5" s="1"/>
  <c r="AW443" i="5" s="1"/>
  <c r="AW444" i="5" s="1"/>
  <c r="AW445" i="5" s="1"/>
  <c r="AW446" i="5" s="1"/>
  <c r="AW447" i="5" s="1"/>
  <c r="AW448" i="5" s="1"/>
  <c r="AW449" i="5" s="1"/>
  <c r="AW450" i="5" s="1"/>
  <c r="AW451" i="5" s="1"/>
  <c r="AW452" i="5" s="1"/>
  <c r="AW453" i="5" s="1"/>
  <c r="AW454" i="5" s="1"/>
  <c r="AW455" i="5" s="1"/>
  <c r="AW456" i="5" s="1"/>
  <c r="AW457" i="5" s="1"/>
  <c r="AW458" i="5" s="1"/>
  <c r="AW459" i="5" s="1"/>
  <c r="AW460" i="5" s="1"/>
  <c r="AW461" i="5" s="1"/>
  <c r="AW462" i="5" s="1"/>
  <c r="AW463" i="5" s="1"/>
  <c r="AW464" i="5" s="1"/>
  <c r="AW465" i="5" s="1"/>
  <c r="AW466" i="5" s="1"/>
  <c r="AW467" i="5" s="1"/>
  <c r="AW468" i="5" s="1"/>
  <c r="AW469" i="5" s="1"/>
  <c r="AW470" i="5" s="1"/>
  <c r="AW471" i="5" s="1"/>
  <c r="AW472" i="5" s="1"/>
  <c r="AW473" i="5" s="1"/>
  <c r="AW474" i="5" s="1"/>
  <c r="AW475" i="5" s="1"/>
  <c r="AW476" i="5" s="1"/>
  <c r="AW477" i="5" s="1"/>
  <c r="AW478" i="5" s="1"/>
  <c r="AW479" i="5" s="1"/>
  <c r="AW480" i="5" s="1"/>
  <c r="AW481" i="5" s="1"/>
  <c r="AW482" i="5" s="1"/>
  <c r="AW483" i="5" s="1"/>
  <c r="AW484" i="5" s="1"/>
  <c r="AW485" i="5" s="1"/>
  <c r="AW486" i="5" s="1"/>
  <c r="AW487" i="5" s="1"/>
  <c r="AW488" i="5" s="1"/>
  <c r="AW489" i="5" s="1"/>
  <c r="AW490" i="5" s="1"/>
  <c r="AW174" i="7"/>
  <c r="W107" i="7"/>
  <c r="W79" i="7"/>
  <c r="W3" i="7"/>
  <c r="W96" i="7"/>
  <c r="W80" i="7"/>
  <c r="W121" i="7"/>
  <c r="W142" i="7"/>
  <c r="W104" i="7"/>
  <c r="W186" i="7"/>
  <c r="W173" i="7"/>
  <c r="W115" i="7"/>
  <c r="W62" i="7"/>
  <c r="AP152" i="7"/>
  <c r="AP163" i="7"/>
  <c r="AP132" i="7"/>
  <c r="AP128" i="7"/>
  <c r="AP7" i="7"/>
  <c r="AP171" i="7"/>
  <c r="O315" i="5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04" i="5" s="1"/>
  <c r="O405" i="5" s="1"/>
  <c r="O406" i="5" s="1"/>
  <c r="O407" i="5" s="1"/>
  <c r="O408" i="5" s="1"/>
  <c r="O409" i="5" s="1"/>
  <c r="O410" i="5" s="1"/>
  <c r="O411" i="5" s="1"/>
  <c r="O412" i="5" s="1"/>
  <c r="O413" i="5" s="1"/>
  <c r="O414" i="5" s="1"/>
  <c r="O415" i="5" s="1"/>
  <c r="O416" i="5" s="1"/>
  <c r="O417" i="5" s="1"/>
  <c r="O418" i="5" s="1"/>
  <c r="O419" i="5" s="1"/>
  <c r="O420" i="5" s="1"/>
  <c r="O421" i="5" s="1"/>
  <c r="O422" i="5" s="1"/>
  <c r="O423" i="5" s="1"/>
  <c r="O424" i="5" s="1"/>
  <c r="O425" i="5" s="1"/>
  <c r="O426" i="5" s="1"/>
  <c r="O427" i="5" s="1"/>
  <c r="O428" i="5" s="1"/>
  <c r="O429" i="5" s="1"/>
  <c r="O430" i="5" s="1"/>
  <c r="O431" i="5" s="1"/>
  <c r="O432" i="5" s="1"/>
  <c r="O433" i="5" s="1"/>
  <c r="O434" i="5" s="1"/>
  <c r="O435" i="5" s="1"/>
  <c r="O436" i="5" s="1"/>
  <c r="O437" i="5" s="1"/>
  <c r="O438" i="5" s="1"/>
  <c r="O439" i="5" s="1"/>
  <c r="O440" i="5" s="1"/>
  <c r="O441" i="5" s="1"/>
  <c r="O442" i="5" s="1"/>
  <c r="O443" i="5" s="1"/>
  <c r="O444" i="5" s="1"/>
  <c r="O445" i="5" s="1"/>
  <c r="O446" i="5" s="1"/>
  <c r="O447" i="5" s="1"/>
  <c r="O448" i="5" s="1"/>
  <c r="O449" i="5" s="1"/>
  <c r="O450" i="5" s="1"/>
  <c r="O451" i="5" s="1"/>
  <c r="O452" i="5" s="1"/>
  <c r="O453" i="5" s="1"/>
  <c r="O454" i="5" s="1"/>
  <c r="O455" i="5" s="1"/>
  <c r="O456" i="5" s="1"/>
  <c r="O457" i="5" s="1"/>
  <c r="O458" i="5" s="1"/>
  <c r="O459" i="5" s="1"/>
  <c r="O460" i="5" s="1"/>
  <c r="O461" i="5" s="1"/>
  <c r="O462" i="5" s="1"/>
  <c r="O463" i="5" s="1"/>
  <c r="O464" i="5" s="1"/>
  <c r="O465" i="5" s="1"/>
  <c r="O466" i="5" s="1"/>
  <c r="O467" i="5" s="1"/>
  <c r="O468" i="5" s="1"/>
  <c r="O469" i="5" s="1"/>
  <c r="O470" i="5" s="1"/>
  <c r="O471" i="5" s="1"/>
  <c r="O472" i="5" s="1"/>
  <c r="O473" i="5" s="1"/>
  <c r="O474" i="5" s="1"/>
  <c r="O475" i="5" s="1"/>
  <c r="O476" i="5" s="1"/>
  <c r="O477" i="5" s="1"/>
  <c r="O478" i="5" s="1"/>
  <c r="O479" i="5" s="1"/>
  <c r="O480" i="5" s="1"/>
  <c r="O481" i="5" s="1"/>
  <c r="O482" i="5" s="1"/>
  <c r="O483" i="5" s="1"/>
  <c r="O484" i="5" s="1"/>
  <c r="O485" i="5" s="1"/>
  <c r="O486" i="5" s="1"/>
  <c r="O487" i="5" s="1"/>
  <c r="O488" i="5" s="1"/>
  <c r="O489" i="5" s="1"/>
  <c r="O490" i="5" s="1"/>
  <c r="O166" i="7" s="1"/>
  <c r="N98" i="7"/>
  <c r="N187" i="7"/>
  <c r="N43" i="7"/>
  <c r="N59" i="7"/>
  <c r="N179" i="7"/>
  <c r="N15" i="7"/>
  <c r="N38" i="7"/>
  <c r="N92" i="7"/>
  <c r="N149" i="7"/>
  <c r="N129" i="7"/>
  <c r="N127" i="7"/>
  <c r="N65" i="7"/>
  <c r="N49" i="7"/>
  <c r="N141" i="7"/>
  <c r="Q315" i="5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186" i="7" s="1"/>
  <c r="Q183" i="7"/>
  <c r="Q171" i="7"/>
  <c r="W174" i="7"/>
  <c r="W153" i="7"/>
  <c r="W31" i="7"/>
  <c r="W42" i="7"/>
  <c r="W160" i="7"/>
  <c r="W166" i="7"/>
  <c r="W25" i="7"/>
  <c r="W58" i="7"/>
  <c r="W185" i="7"/>
  <c r="W125" i="7"/>
  <c r="W156" i="7"/>
  <c r="AP6" i="7"/>
  <c r="AP66" i="7"/>
  <c r="AP51" i="7"/>
  <c r="AP170" i="7"/>
  <c r="AP113" i="7"/>
  <c r="I315" i="5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97" i="7" s="1"/>
  <c r="N10" i="7"/>
  <c r="N128" i="7"/>
  <c r="N2" i="7"/>
  <c r="N144" i="7"/>
  <c r="N175" i="7"/>
  <c r="N183" i="7"/>
  <c r="N47" i="7"/>
  <c r="N95" i="7"/>
  <c r="N68" i="7"/>
  <c r="N88" i="7"/>
  <c r="N50" i="7"/>
  <c r="N28" i="7"/>
  <c r="N157" i="7"/>
  <c r="N169" i="7"/>
  <c r="N132" i="7"/>
  <c r="N122" i="7"/>
  <c r="N91" i="7"/>
  <c r="N140" i="7"/>
  <c r="N75" i="7"/>
  <c r="N69" i="7"/>
  <c r="N104" i="7"/>
  <c r="N126" i="7"/>
  <c r="N67" i="7"/>
  <c r="N158" i="7"/>
  <c r="N84" i="7"/>
  <c r="N16" i="7"/>
  <c r="N72" i="7"/>
  <c r="N89" i="7"/>
  <c r="N41" i="7"/>
  <c r="N130" i="7"/>
  <c r="N125" i="7"/>
  <c r="N26" i="7"/>
  <c r="N20" i="7"/>
  <c r="N156" i="7"/>
  <c r="N142" i="7"/>
  <c r="N60" i="7"/>
  <c r="N74" i="7"/>
  <c r="N155" i="7"/>
  <c r="N109" i="7"/>
  <c r="N150" i="7"/>
  <c r="N139" i="7"/>
  <c r="N116" i="7"/>
  <c r="N39" i="7"/>
  <c r="N135" i="7"/>
  <c r="N173" i="7"/>
  <c r="N162" i="7"/>
  <c r="N108" i="7"/>
  <c r="N164" i="7"/>
  <c r="N56" i="7"/>
  <c r="N58" i="7"/>
  <c r="N37" i="7"/>
  <c r="N9" i="7"/>
  <c r="N8" i="7"/>
  <c r="N170" i="7"/>
  <c r="N51" i="7"/>
  <c r="N147" i="7"/>
  <c r="N85" i="7"/>
  <c r="N57" i="7"/>
  <c r="N11" i="7"/>
  <c r="N42" i="7"/>
  <c r="N163" i="7"/>
  <c r="N17" i="7"/>
  <c r="N70" i="7"/>
  <c r="N76" i="7"/>
  <c r="N167" i="7"/>
  <c r="N110" i="7"/>
  <c r="N35" i="7"/>
  <c r="N29" i="7"/>
  <c r="N45" i="7"/>
  <c r="N148" i="7"/>
  <c r="AO315" i="5"/>
  <c r="AO316" i="5" s="1"/>
  <c r="AO317" i="5" s="1"/>
  <c r="AO318" i="5" s="1"/>
  <c r="AO319" i="5" s="1"/>
  <c r="AO320" i="5" s="1"/>
  <c r="AO321" i="5" s="1"/>
  <c r="AO322" i="5" s="1"/>
  <c r="AO323" i="5" s="1"/>
  <c r="AO324" i="5" s="1"/>
  <c r="AO325" i="5" s="1"/>
  <c r="AO326" i="5" s="1"/>
  <c r="AO327" i="5" s="1"/>
  <c r="AO328" i="5" s="1"/>
  <c r="AO329" i="5" s="1"/>
  <c r="AO330" i="5" s="1"/>
  <c r="AO331" i="5" s="1"/>
  <c r="AO332" i="5" s="1"/>
  <c r="AO333" i="5" s="1"/>
  <c r="AO334" i="5" s="1"/>
  <c r="AO335" i="5" s="1"/>
  <c r="AO336" i="5" s="1"/>
  <c r="AO337" i="5" s="1"/>
  <c r="AO338" i="5" s="1"/>
  <c r="AO339" i="5" s="1"/>
  <c r="AO340" i="5" s="1"/>
  <c r="AO341" i="5" s="1"/>
  <c r="AO342" i="5" s="1"/>
  <c r="AO343" i="5" s="1"/>
  <c r="AO344" i="5" s="1"/>
  <c r="AO345" i="5" s="1"/>
  <c r="AO346" i="5" s="1"/>
  <c r="AO347" i="5" s="1"/>
  <c r="AO348" i="5" s="1"/>
  <c r="AO349" i="5" s="1"/>
  <c r="AO350" i="5" s="1"/>
  <c r="AO351" i="5" s="1"/>
  <c r="AO352" i="5" s="1"/>
  <c r="AO353" i="5" s="1"/>
  <c r="AO354" i="5" s="1"/>
  <c r="AO355" i="5" s="1"/>
  <c r="AO356" i="5" s="1"/>
  <c r="AO357" i="5" s="1"/>
  <c r="AO358" i="5" s="1"/>
  <c r="AO359" i="5" s="1"/>
  <c r="AO360" i="5" s="1"/>
  <c r="AO361" i="5" s="1"/>
  <c r="AO362" i="5" s="1"/>
  <c r="AO363" i="5" s="1"/>
  <c r="AO364" i="5" s="1"/>
  <c r="AO365" i="5" s="1"/>
  <c r="AO366" i="5" s="1"/>
  <c r="AO367" i="5" s="1"/>
  <c r="AO368" i="5" s="1"/>
  <c r="AO369" i="5" s="1"/>
  <c r="AO370" i="5" s="1"/>
  <c r="AO371" i="5" s="1"/>
  <c r="AO372" i="5" s="1"/>
  <c r="AO373" i="5" s="1"/>
  <c r="AO374" i="5" s="1"/>
  <c r="AO375" i="5" s="1"/>
  <c r="AO376" i="5" s="1"/>
  <c r="AO377" i="5" s="1"/>
  <c r="AO378" i="5" s="1"/>
  <c r="AO379" i="5" s="1"/>
  <c r="AO380" i="5" s="1"/>
  <c r="AO381" i="5" s="1"/>
  <c r="AO382" i="5" s="1"/>
  <c r="AO383" i="5" s="1"/>
  <c r="AO384" i="5" s="1"/>
  <c r="AO385" i="5" s="1"/>
  <c r="AO386" i="5" s="1"/>
  <c r="AO387" i="5" s="1"/>
  <c r="AO388" i="5" s="1"/>
  <c r="AO389" i="5" s="1"/>
  <c r="AO390" i="5" s="1"/>
  <c r="AO391" i="5" s="1"/>
  <c r="AO392" i="5" s="1"/>
  <c r="AO393" i="5" s="1"/>
  <c r="AO394" i="5" s="1"/>
  <c r="AO395" i="5" s="1"/>
  <c r="AO396" i="5" s="1"/>
  <c r="AO397" i="5" s="1"/>
  <c r="AO398" i="5" s="1"/>
  <c r="AO399" i="5" s="1"/>
  <c r="AO400" i="5" s="1"/>
  <c r="AO401" i="5" s="1"/>
  <c r="AO402" i="5" s="1"/>
  <c r="AO403" i="5" s="1"/>
  <c r="AO404" i="5" s="1"/>
  <c r="AO405" i="5" s="1"/>
  <c r="AO406" i="5" s="1"/>
  <c r="AO407" i="5" s="1"/>
  <c r="AO408" i="5" s="1"/>
  <c r="AO409" i="5" s="1"/>
  <c r="AO410" i="5" s="1"/>
  <c r="AO411" i="5" s="1"/>
  <c r="AO412" i="5" s="1"/>
  <c r="AO413" i="5" s="1"/>
  <c r="AO414" i="5" s="1"/>
  <c r="AO415" i="5" s="1"/>
  <c r="AO416" i="5" s="1"/>
  <c r="AO417" i="5" s="1"/>
  <c r="AO418" i="5" s="1"/>
  <c r="AO419" i="5" s="1"/>
  <c r="AO420" i="5" s="1"/>
  <c r="AO421" i="5" s="1"/>
  <c r="AO422" i="5" s="1"/>
  <c r="AO423" i="5" s="1"/>
  <c r="AO424" i="5" s="1"/>
  <c r="AO425" i="5" s="1"/>
  <c r="AO426" i="5" s="1"/>
  <c r="AO427" i="5" s="1"/>
  <c r="AO428" i="5" s="1"/>
  <c r="AO429" i="5" s="1"/>
  <c r="AO430" i="5" s="1"/>
  <c r="AO431" i="5" s="1"/>
  <c r="AO432" i="5" s="1"/>
  <c r="AO433" i="5" s="1"/>
  <c r="AO434" i="5" s="1"/>
  <c r="AO435" i="5" s="1"/>
  <c r="AO436" i="5" s="1"/>
  <c r="AO437" i="5" s="1"/>
  <c r="AO438" i="5" s="1"/>
  <c r="AO439" i="5" s="1"/>
  <c r="AO440" i="5" s="1"/>
  <c r="AO441" i="5" s="1"/>
  <c r="AO442" i="5" s="1"/>
  <c r="AO443" i="5" s="1"/>
  <c r="AO444" i="5" s="1"/>
  <c r="AO445" i="5" s="1"/>
  <c r="AO446" i="5" s="1"/>
  <c r="AO447" i="5" s="1"/>
  <c r="AO448" i="5" s="1"/>
  <c r="AO449" i="5" s="1"/>
  <c r="AO450" i="5" s="1"/>
  <c r="AO451" i="5" s="1"/>
  <c r="AO452" i="5" s="1"/>
  <c r="AO453" i="5" s="1"/>
  <c r="AO454" i="5" s="1"/>
  <c r="AO455" i="5" s="1"/>
  <c r="AO456" i="5" s="1"/>
  <c r="AO457" i="5" s="1"/>
  <c r="AO458" i="5" s="1"/>
  <c r="AO459" i="5" s="1"/>
  <c r="AO460" i="5" s="1"/>
  <c r="AO461" i="5" s="1"/>
  <c r="AO462" i="5" s="1"/>
  <c r="AO463" i="5" s="1"/>
  <c r="AO464" i="5" s="1"/>
  <c r="AO465" i="5" s="1"/>
  <c r="AO466" i="5" s="1"/>
  <c r="AO467" i="5" s="1"/>
  <c r="AO468" i="5" s="1"/>
  <c r="AO469" i="5" s="1"/>
  <c r="AO470" i="5" s="1"/>
  <c r="AO471" i="5" s="1"/>
  <c r="AO472" i="5" s="1"/>
  <c r="AO473" i="5" s="1"/>
  <c r="AO474" i="5" s="1"/>
  <c r="AO475" i="5" s="1"/>
  <c r="AO476" i="5" s="1"/>
  <c r="AO477" i="5" s="1"/>
  <c r="AO478" i="5" s="1"/>
  <c r="AO479" i="5" s="1"/>
  <c r="AO480" i="5" s="1"/>
  <c r="AO481" i="5" s="1"/>
  <c r="AO482" i="5" s="1"/>
  <c r="AO483" i="5" s="1"/>
  <c r="AO484" i="5" s="1"/>
  <c r="AO485" i="5" s="1"/>
  <c r="AO486" i="5" s="1"/>
  <c r="AO487" i="5" s="1"/>
  <c r="AO488" i="5" s="1"/>
  <c r="AO489" i="5" s="1"/>
  <c r="AO490" i="5" s="1"/>
  <c r="AO183" i="7" s="1"/>
  <c r="AO174" i="7"/>
  <c r="AV315" i="5"/>
  <c r="AV316" i="5" s="1"/>
  <c r="AV317" i="5" s="1"/>
  <c r="AV318" i="5" s="1"/>
  <c r="AV319" i="5" s="1"/>
  <c r="AV320" i="5" s="1"/>
  <c r="AV321" i="5" s="1"/>
  <c r="AV322" i="5" s="1"/>
  <c r="AV323" i="5" s="1"/>
  <c r="AV324" i="5" s="1"/>
  <c r="AV325" i="5" s="1"/>
  <c r="AV326" i="5" s="1"/>
  <c r="AV327" i="5" s="1"/>
  <c r="AV328" i="5" s="1"/>
  <c r="AV329" i="5" s="1"/>
  <c r="AV330" i="5" s="1"/>
  <c r="AV331" i="5" s="1"/>
  <c r="AV332" i="5" s="1"/>
  <c r="AV333" i="5" s="1"/>
  <c r="AV334" i="5" s="1"/>
  <c r="AV335" i="5" s="1"/>
  <c r="AV336" i="5" s="1"/>
  <c r="AV337" i="5" s="1"/>
  <c r="AV338" i="5" s="1"/>
  <c r="AV339" i="5" s="1"/>
  <c r="AV340" i="5" s="1"/>
  <c r="AV341" i="5" s="1"/>
  <c r="AV342" i="5" s="1"/>
  <c r="AV343" i="5" s="1"/>
  <c r="AV344" i="5" s="1"/>
  <c r="AV345" i="5" s="1"/>
  <c r="AV346" i="5" s="1"/>
  <c r="AV347" i="5" s="1"/>
  <c r="AV348" i="5" s="1"/>
  <c r="AV349" i="5" s="1"/>
  <c r="AV350" i="5" s="1"/>
  <c r="AV351" i="5" s="1"/>
  <c r="AV352" i="5" s="1"/>
  <c r="AV353" i="5" s="1"/>
  <c r="AV354" i="5" s="1"/>
  <c r="AV355" i="5" s="1"/>
  <c r="AV356" i="5" s="1"/>
  <c r="AV357" i="5" s="1"/>
  <c r="AV358" i="5" s="1"/>
  <c r="AV359" i="5" s="1"/>
  <c r="AV360" i="5" s="1"/>
  <c r="AV361" i="5" s="1"/>
  <c r="AV362" i="5" s="1"/>
  <c r="AV363" i="5" s="1"/>
  <c r="AV364" i="5" s="1"/>
  <c r="AV365" i="5" s="1"/>
  <c r="AV366" i="5" s="1"/>
  <c r="AV367" i="5" s="1"/>
  <c r="AV368" i="5" s="1"/>
  <c r="AV369" i="5" s="1"/>
  <c r="AV370" i="5" s="1"/>
  <c r="AV371" i="5" s="1"/>
  <c r="AV372" i="5" s="1"/>
  <c r="AV373" i="5" s="1"/>
  <c r="AV374" i="5" s="1"/>
  <c r="AV375" i="5" s="1"/>
  <c r="AV376" i="5" s="1"/>
  <c r="AV377" i="5" s="1"/>
  <c r="AV378" i="5" s="1"/>
  <c r="AV379" i="5" s="1"/>
  <c r="AV380" i="5" s="1"/>
  <c r="AV381" i="5" s="1"/>
  <c r="AV382" i="5" s="1"/>
  <c r="AV383" i="5" s="1"/>
  <c r="AV384" i="5" s="1"/>
  <c r="AV385" i="5" s="1"/>
  <c r="AV386" i="5" s="1"/>
  <c r="AV387" i="5" s="1"/>
  <c r="AV388" i="5" s="1"/>
  <c r="AV389" i="5" s="1"/>
  <c r="AV390" i="5" s="1"/>
  <c r="AV391" i="5" s="1"/>
  <c r="AV392" i="5" s="1"/>
  <c r="AV393" i="5" s="1"/>
  <c r="AV394" i="5" s="1"/>
  <c r="AV395" i="5" s="1"/>
  <c r="AV396" i="5" s="1"/>
  <c r="AV397" i="5" s="1"/>
  <c r="AV398" i="5" s="1"/>
  <c r="AV399" i="5" s="1"/>
  <c r="AV400" i="5" s="1"/>
  <c r="AV401" i="5" s="1"/>
  <c r="AV402" i="5" s="1"/>
  <c r="AV403" i="5" s="1"/>
  <c r="AV404" i="5" s="1"/>
  <c r="AV405" i="5" s="1"/>
  <c r="AV406" i="5" s="1"/>
  <c r="AV407" i="5" s="1"/>
  <c r="AV408" i="5" s="1"/>
  <c r="AV409" i="5" s="1"/>
  <c r="AV410" i="5" s="1"/>
  <c r="AV411" i="5" s="1"/>
  <c r="AV412" i="5" s="1"/>
  <c r="AV413" i="5" s="1"/>
  <c r="AV414" i="5" s="1"/>
  <c r="AV415" i="5" s="1"/>
  <c r="AV416" i="5" s="1"/>
  <c r="AV417" i="5" s="1"/>
  <c r="AV418" i="5" s="1"/>
  <c r="AV419" i="5" s="1"/>
  <c r="AV420" i="5" s="1"/>
  <c r="AV421" i="5" s="1"/>
  <c r="AV422" i="5" s="1"/>
  <c r="AV423" i="5" s="1"/>
  <c r="AV424" i="5" s="1"/>
  <c r="AV425" i="5" s="1"/>
  <c r="AV426" i="5" s="1"/>
  <c r="AV427" i="5" s="1"/>
  <c r="AV428" i="5" s="1"/>
  <c r="AV429" i="5" s="1"/>
  <c r="AV430" i="5" s="1"/>
  <c r="AV431" i="5" s="1"/>
  <c r="AV432" i="5" s="1"/>
  <c r="AV433" i="5" s="1"/>
  <c r="AV434" i="5" s="1"/>
  <c r="AV435" i="5" s="1"/>
  <c r="AV436" i="5" s="1"/>
  <c r="AV437" i="5" s="1"/>
  <c r="AV438" i="5" s="1"/>
  <c r="AV439" i="5" s="1"/>
  <c r="AV440" i="5" s="1"/>
  <c r="AV441" i="5" s="1"/>
  <c r="AV442" i="5" s="1"/>
  <c r="AV443" i="5" s="1"/>
  <c r="AV444" i="5" s="1"/>
  <c r="AV445" i="5" s="1"/>
  <c r="AV446" i="5" s="1"/>
  <c r="AV447" i="5" s="1"/>
  <c r="AV448" i="5" s="1"/>
  <c r="AV449" i="5" s="1"/>
  <c r="AV450" i="5" s="1"/>
  <c r="AV451" i="5" s="1"/>
  <c r="AV452" i="5" s="1"/>
  <c r="AV453" i="5" s="1"/>
  <c r="AV454" i="5" s="1"/>
  <c r="AV455" i="5" s="1"/>
  <c r="AV456" i="5" s="1"/>
  <c r="AV457" i="5" s="1"/>
  <c r="AV458" i="5" s="1"/>
  <c r="AV459" i="5" s="1"/>
  <c r="AV460" i="5" s="1"/>
  <c r="AV461" i="5" s="1"/>
  <c r="AV462" i="5" s="1"/>
  <c r="AV463" i="5" s="1"/>
  <c r="AV464" i="5" s="1"/>
  <c r="AV465" i="5" s="1"/>
  <c r="AV466" i="5" s="1"/>
  <c r="AV467" i="5" s="1"/>
  <c r="AV468" i="5" s="1"/>
  <c r="AV469" i="5" s="1"/>
  <c r="AV470" i="5" s="1"/>
  <c r="AV471" i="5" s="1"/>
  <c r="AV472" i="5" s="1"/>
  <c r="AV473" i="5" s="1"/>
  <c r="AV474" i="5" s="1"/>
  <c r="AV475" i="5" s="1"/>
  <c r="AV476" i="5" s="1"/>
  <c r="AV477" i="5" s="1"/>
  <c r="AV478" i="5" s="1"/>
  <c r="AV479" i="5" s="1"/>
  <c r="AV480" i="5" s="1"/>
  <c r="AV481" i="5" s="1"/>
  <c r="AV482" i="5" s="1"/>
  <c r="AV483" i="5" s="1"/>
  <c r="AV484" i="5" s="1"/>
  <c r="AV485" i="5" s="1"/>
  <c r="AV486" i="5" s="1"/>
  <c r="AV487" i="5" s="1"/>
  <c r="AV488" i="5" s="1"/>
  <c r="AV489" i="5" s="1"/>
  <c r="AV490" i="5" s="1"/>
  <c r="AV2" i="7" s="1"/>
  <c r="AH315" i="5"/>
  <c r="AH316" i="5" s="1"/>
  <c r="AH317" i="5" s="1"/>
  <c r="AH318" i="5" s="1"/>
  <c r="AH319" i="5" s="1"/>
  <c r="AH320" i="5" s="1"/>
  <c r="AH321" i="5" s="1"/>
  <c r="AH322" i="5" s="1"/>
  <c r="AH323" i="5" s="1"/>
  <c r="AH324" i="5" s="1"/>
  <c r="AH325" i="5" s="1"/>
  <c r="AH326" i="5" s="1"/>
  <c r="AH327" i="5" s="1"/>
  <c r="AH328" i="5" s="1"/>
  <c r="AH329" i="5" s="1"/>
  <c r="AH330" i="5" s="1"/>
  <c r="AH331" i="5" s="1"/>
  <c r="AH332" i="5" s="1"/>
  <c r="AH333" i="5" s="1"/>
  <c r="AH334" i="5" s="1"/>
  <c r="AH335" i="5" s="1"/>
  <c r="AH336" i="5" s="1"/>
  <c r="AH337" i="5" s="1"/>
  <c r="AH338" i="5" s="1"/>
  <c r="AH339" i="5" s="1"/>
  <c r="AH340" i="5" s="1"/>
  <c r="AH341" i="5" s="1"/>
  <c r="AH342" i="5" s="1"/>
  <c r="AH343" i="5" s="1"/>
  <c r="AH344" i="5" s="1"/>
  <c r="AH345" i="5" s="1"/>
  <c r="AH346" i="5" s="1"/>
  <c r="AH347" i="5" s="1"/>
  <c r="AH348" i="5" s="1"/>
  <c r="AH349" i="5" s="1"/>
  <c r="AH350" i="5" s="1"/>
  <c r="AH351" i="5" s="1"/>
  <c r="AH352" i="5" s="1"/>
  <c r="AH353" i="5" s="1"/>
  <c r="AH354" i="5" s="1"/>
  <c r="AH355" i="5" s="1"/>
  <c r="AH356" i="5" s="1"/>
  <c r="AH357" i="5" s="1"/>
  <c r="AH358" i="5" s="1"/>
  <c r="AH359" i="5" s="1"/>
  <c r="AH360" i="5" s="1"/>
  <c r="AH361" i="5" s="1"/>
  <c r="AH362" i="5" s="1"/>
  <c r="AH363" i="5" s="1"/>
  <c r="AH364" i="5" s="1"/>
  <c r="AH365" i="5" s="1"/>
  <c r="AH366" i="5" s="1"/>
  <c r="AH367" i="5" s="1"/>
  <c r="AH368" i="5" s="1"/>
  <c r="AH369" i="5" s="1"/>
  <c r="AH370" i="5" s="1"/>
  <c r="AH371" i="5" s="1"/>
  <c r="AH372" i="5" s="1"/>
  <c r="AH373" i="5" s="1"/>
  <c r="AH374" i="5" s="1"/>
  <c r="AH375" i="5" s="1"/>
  <c r="AH376" i="5" s="1"/>
  <c r="AH377" i="5" s="1"/>
  <c r="AH378" i="5" s="1"/>
  <c r="AH379" i="5" s="1"/>
  <c r="AH380" i="5" s="1"/>
  <c r="AH381" i="5" s="1"/>
  <c r="AH382" i="5" s="1"/>
  <c r="AH383" i="5" s="1"/>
  <c r="AH384" i="5" s="1"/>
  <c r="AH385" i="5" s="1"/>
  <c r="AH386" i="5" s="1"/>
  <c r="AH387" i="5" s="1"/>
  <c r="AH388" i="5" s="1"/>
  <c r="AH389" i="5" s="1"/>
  <c r="AH390" i="5" s="1"/>
  <c r="AH391" i="5" s="1"/>
  <c r="AH392" i="5" s="1"/>
  <c r="AH393" i="5" s="1"/>
  <c r="AH394" i="5" s="1"/>
  <c r="AH395" i="5" s="1"/>
  <c r="AH396" i="5" s="1"/>
  <c r="AH397" i="5" s="1"/>
  <c r="AH398" i="5" s="1"/>
  <c r="AH399" i="5" s="1"/>
  <c r="AH400" i="5" s="1"/>
  <c r="AH401" i="5" s="1"/>
  <c r="AH402" i="5" s="1"/>
  <c r="AH403" i="5" s="1"/>
  <c r="AH404" i="5" s="1"/>
  <c r="AH405" i="5" s="1"/>
  <c r="AH406" i="5" s="1"/>
  <c r="AH407" i="5" s="1"/>
  <c r="AH408" i="5" s="1"/>
  <c r="AH409" i="5" s="1"/>
  <c r="AH410" i="5" s="1"/>
  <c r="AH411" i="5" s="1"/>
  <c r="AH412" i="5" s="1"/>
  <c r="AH413" i="5" s="1"/>
  <c r="AH414" i="5" s="1"/>
  <c r="AH415" i="5" s="1"/>
  <c r="AH416" i="5" s="1"/>
  <c r="AH417" i="5" s="1"/>
  <c r="AH418" i="5" s="1"/>
  <c r="AH419" i="5" s="1"/>
  <c r="AH420" i="5" s="1"/>
  <c r="AH421" i="5" s="1"/>
  <c r="AH422" i="5" s="1"/>
  <c r="AH423" i="5" s="1"/>
  <c r="AH424" i="5" s="1"/>
  <c r="AH425" i="5" s="1"/>
  <c r="AH426" i="5" s="1"/>
  <c r="AH427" i="5" s="1"/>
  <c r="AH428" i="5" s="1"/>
  <c r="AH429" i="5" s="1"/>
  <c r="AH430" i="5" s="1"/>
  <c r="AH431" i="5" s="1"/>
  <c r="AH432" i="5" s="1"/>
  <c r="AH433" i="5" s="1"/>
  <c r="AH434" i="5" s="1"/>
  <c r="AH435" i="5" s="1"/>
  <c r="AH436" i="5" s="1"/>
  <c r="AH437" i="5" s="1"/>
  <c r="AH438" i="5" s="1"/>
  <c r="AH439" i="5" s="1"/>
  <c r="AH440" i="5" s="1"/>
  <c r="AH441" i="5" s="1"/>
  <c r="AH442" i="5" s="1"/>
  <c r="AH443" i="5" s="1"/>
  <c r="AH444" i="5" s="1"/>
  <c r="AH445" i="5" s="1"/>
  <c r="AH446" i="5" s="1"/>
  <c r="AH447" i="5" s="1"/>
  <c r="AH448" i="5" s="1"/>
  <c r="AH449" i="5" s="1"/>
  <c r="AH450" i="5" s="1"/>
  <c r="AH451" i="5" s="1"/>
  <c r="AH452" i="5" s="1"/>
  <c r="AH453" i="5" s="1"/>
  <c r="AH454" i="5" s="1"/>
  <c r="AH455" i="5" s="1"/>
  <c r="AH456" i="5" s="1"/>
  <c r="AH457" i="5" s="1"/>
  <c r="AH458" i="5" s="1"/>
  <c r="AH459" i="5" s="1"/>
  <c r="AH460" i="5" s="1"/>
  <c r="AH461" i="5" s="1"/>
  <c r="AH462" i="5" s="1"/>
  <c r="AH463" i="5" s="1"/>
  <c r="AH464" i="5" s="1"/>
  <c r="AH465" i="5" s="1"/>
  <c r="AH466" i="5" s="1"/>
  <c r="AH467" i="5" s="1"/>
  <c r="AH468" i="5" s="1"/>
  <c r="AH469" i="5" s="1"/>
  <c r="AH470" i="5" s="1"/>
  <c r="AH471" i="5" s="1"/>
  <c r="AH472" i="5" s="1"/>
  <c r="AH473" i="5" s="1"/>
  <c r="AH474" i="5" s="1"/>
  <c r="AH475" i="5" s="1"/>
  <c r="AH476" i="5" s="1"/>
  <c r="AH477" i="5" s="1"/>
  <c r="AH478" i="5" s="1"/>
  <c r="AH479" i="5" s="1"/>
  <c r="AH480" i="5" s="1"/>
  <c r="AH481" i="5" s="1"/>
  <c r="AH482" i="5" s="1"/>
  <c r="AH483" i="5" s="1"/>
  <c r="AH484" i="5" s="1"/>
  <c r="AH485" i="5" s="1"/>
  <c r="AH486" i="5" s="1"/>
  <c r="AH487" i="5" s="1"/>
  <c r="AH488" i="5" s="1"/>
  <c r="AH489" i="5" s="1"/>
  <c r="AH490" i="5" s="1"/>
  <c r="AH180" i="7" s="1"/>
  <c r="W29" i="7"/>
  <c r="W180" i="7"/>
  <c r="W45" i="7"/>
  <c r="W74" i="7"/>
  <c r="W172" i="7"/>
  <c r="W32" i="7"/>
  <c r="W144" i="7"/>
  <c r="W120" i="7"/>
  <c r="W13" i="7"/>
  <c r="W70" i="7"/>
  <c r="W132" i="7"/>
  <c r="W105" i="7"/>
  <c r="W66" i="7"/>
  <c r="W67" i="7"/>
  <c r="W57" i="7"/>
  <c r="W73" i="7"/>
  <c r="W119" i="7"/>
  <c r="W63" i="7"/>
  <c r="W22" i="7"/>
  <c r="W158" i="7"/>
  <c r="W124" i="7"/>
  <c r="W151" i="7"/>
  <c r="W81" i="7"/>
  <c r="W138" i="7"/>
  <c r="W2" i="7"/>
  <c r="W56" i="7"/>
  <c r="W4" i="7"/>
  <c r="W92" i="7"/>
  <c r="W88" i="7"/>
  <c r="W178" i="7"/>
  <c r="W126" i="7"/>
  <c r="W98" i="7"/>
  <c r="W99" i="7"/>
  <c r="W44" i="7"/>
  <c r="W51" i="7"/>
  <c r="W122" i="7"/>
  <c r="W41" i="7"/>
  <c r="W171" i="7"/>
  <c r="W157" i="7"/>
  <c r="W187" i="7"/>
  <c r="W150" i="7"/>
  <c r="W8" i="7"/>
  <c r="W179" i="7"/>
  <c r="W19" i="7"/>
  <c r="W82" i="7"/>
  <c r="W48" i="7"/>
  <c r="W38" i="7"/>
  <c r="W117" i="7"/>
  <c r="W94" i="7"/>
  <c r="W16" i="7"/>
  <c r="W53" i="7"/>
  <c r="W170" i="7"/>
  <c r="W52" i="7"/>
  <c r="W37" i="7"/>
  <c r="W152" i="7"/>
  <c r="W161" i="7"/>
  <c r="W116" i="7"/>
  <c r="W111" i="7"/>
  <c r="W65" i="7"/>
  <c r="W5" i="7"/>
  <c r="W95" i="7"/>
  <c r="W68" i="7"/>
  <c r="W148" i="7"/>
  <c r="W164" i="7"/>
  <c r="W27" i="7"/>
  <c r="W7" i="7"/>
  <c r="W131" i="7"/>
  <c r="W50" i="7"/>
  <c r="W87" i="7"/>
  <c r="W130" i="7"/>
  <c r="W143" i="7"/>
  <c r="W90" i="7"/>
  <c r="W97" i="7"/>
  <c r="W54" i="7"/>
  <c r="W165" i="7"/>
  <c r="W145" i="7"/>
  <c r="W140" i="7"/>
  <c r="W177" i="7"/>
  <c r="W76" i="7"/>
  <c r="W112" i="7"/>
  <c r="W103" i="7"/>
  <c r="W6" i="7"/>
  <c r="W86" i="7"/>
  <c r="W154" i="7"/>
  <c r="W12" i="7"/>
  <c r="W36" i="7"/>
  <c r="W113" i="7"/>
  <c r="W139" i="7"/>
  <c r="W33" i="7"/>
  <c r="W49" i="7"/>
  <c r="AP180" i="7"/>
  <c r="AP120" i="7"/>
  <c r="AP91" i="7"/>
  <c r="AP86" i="7"/>
  <c r="AP137" i="7"/>
  <c r="AP69" i="7"/>
  <c r="AP167" i="7"/>
  <c r="AP175" i="7"/>
  <c r="AP54" i="7"/>
  <c r="AP92" i="7"/>
  <c r="AP93" i="7"/>
  <c r="AP70" i="7"/>
  <c r="AP60" i="7"/>
  <c r="AP71" i="7"/>
  <c r="AP179" i="7"/>
  <c r="AP49" i="7"/>
  <c r="AP31" i="7"/>
  <c r="AP18" i="7"/>
  <c r="AP183" i="7"/>
  <c r="AP19" i="7"/>
  <c r="AP15" i="7"/>
  <c r="AP106" i="7"/>
  <c r="AP165" i="7"/>
  <c r="AP59" i="7"/>
  <c r="AP105" i="7"/>
  <c r="AP166" i="7"/>
  <c r="AP154" i="7"/>
  <c r="AP144" i="7"/>
  <c r="AP33" i="7"/>
  <c r="AP127" i="7"/>
  <c r="AP34" i="7"/>
  <c r="AP85" i="7"/>
  <c r="AP114" i="7"/>
  <c r="AP136" i="7"/>
  <c r="AP27" i="7"/>
  <c r="AP11" i="7"/>
  <c r="AP104" i="7"/>
  <c r="AP187" i="7"/>
  <c r="AP138" i="7"/>
  <c r="AP61" i="7"/>
  <c r="AP145" i="7"/>
  <c r="AP182" i="7"/>
  <c r="AP83" i="7"/>
  <c r="AP141" i="7"/>
  <c r="AP53" i="7"/>
  <c r="AP30" i="7"/>
  <c r="AP43" i="7"/>
  <c r="AP16" i="7"/>
  <c r="AP169" i="7"/>
  <c r="AP74" i="7"/>
  <c r="AP142" i="7"/>
  <c r="AP8" i="7"/>
  <c r="AP29" i="7"/>
  <c r="AP38" i="7"/>
  <c r="AP174" i="7"/>
  <c r="AP41" i="7"/>
  <c r="AP25" i="7"/>
  <c r="AP5" i="7"/>
  <c r="AP10" i="7"/>
  <c r="AP133" i="7"/>
  <c r="AP24" i="7"/>
  <c r="AP146" i="7"/>
  <c r="AP156" i="7"/>
  <c r="AP63" i="7"/>
  <c r="AP140" i="7"/>
  <c r="AP121" i="7"/>
  <c r="AP87" i="7"/>
  <c r="AI315" i="5"/>
  <c r="AI316" i="5" s="1"/>
  <c r="AI317" i="5" s="1"/>
  <c r="AI318" i="5" s="1"/>
  <c r="AI319" i="5" s="1"/>
  <c r="AI320" i="5" s="1"/>
  <c r="AI321" i="5" s="1"/>
  <c r="AI322" i="5" s="1"/>
  <c r="AI323" i="5" s="1"/>
  <c r="AI324" i="5" s="1"/>
  <c r="AI325" i="5" s="1"/>
  <c r="AI326" i="5" s="1"/>
  <c r="AI327" i="5" s="1"/>
  <c r="AI328" i="5" s="1"/>
  <c r="AI329" i="5" s="1"/>
  <c r="AI330" i="5" s="1"/>
  <c r="AI331" i="5" s="1"/>
  <c r="AI332" i="5" s="1"/>
  <c r="AI333" i="5" s="1"/>
  <c r="AI334" i="5" s="1"/>
  <c r="AI335" i="5" s="1"/>
  <c r="AI336" i="5" s="1"/>
  <c r="AI337" i="5" s="1"/>
  <c r="AI338" i="5" s="1"/>
  <c r="AI339" i="5" s="1"/>
  <c r="AI340" i="5" s="1"/>
  <c r="AI341" i="5" s="1"/>
  <c r="AI342" i="5" s="1"/>
  <c r="AI343" i="5" s="1"/>
  <c r="AI344" i="5" s="1"/>
  <c r="AI345" i="5" s="1"/>
  <c r="AI346" i="5" s="1"/>
  <c r="AI347" i="5" s="1"/>
  <c r="AI348" i="5" s="1"/>
  <c r="AI349" i="5" s="1"/>
  <c r="AI350" i="5" s="1"/>
  <c r="AI351" i="5" s="1"/>
  <c r="AI352" i="5" s="1"/>
  <c r="AI353" i="5" s="1"/>
  <c r="AI354" i="5" s="1"/>
  <c r="AI355" i="5" s="1"/>
  <c r="AI356" i="5" s="1"/>
  <c r="AI357" i="5" s="1"/>
  <c r="AI358" i="5" s="1"/>
  <c r="AI359" i="5" s="1"/>
  <c r="AI360" i="5" s="1"/>
  <c r="AI361" i="5" s="1"/>
  <c r="AI362" i="5" s="1"/>
  <c r="AI363" i="5" s="1"/>
  <c r="AI364" i="5" s="1"/>
  <c r="AI365" i="5" s="1"/>
  <c r="AI366" i="5" s="1"/>
  <c r="AI367" i="5" s="1"/>
  <c r="AI368" i="5" s="1"/>
  <c r="AI369" i="5" s="1"/>
  <c r="AI370" i="5" s="1"/>
  <c r="AI371" i="5" s="1"/>
  <c r="AI372" i="5" s="1"/>
  <c r="AI373" i="5" s="1"/>
  <c r="AI374" i="5" s="1"/>
  <c r="AI375" i="5" s="1"/>
  <c r="AI376" i="5" s="1"/>
  <c r="AI377" i="5" s="1"/>
  <c r="AI378" i="5" s="1"/>
  <c r="AI379" i="5" s="1"/>
  <c r="AI380" i="5" s="1"/>
  <c r="AI381" i="5" s="1"/>
  <c r="AI382" i="5" s="1"/>
  <c r="AI383" i="5" s="1"/>
  <c r="AI384" i="5" s="1"/>
  <c r="AI385" i="5" s="1"/>
  <c r="AI386" i="5" s="1"/>
  <c r="AI387" i="5" s="1"/>
  <c r="AI388" i="5" s="1"/>
  <c r="AI389" i="5" s="1"/>
  <c r="AI390" i="5" s="1"/>
  <c r="AI391" i="5" s="1"/>
  <c r="AI392" i="5" s="1"/>
  <c r="AI393" i="5" s="1"/>
  <c r="AI394" i="5" s="1"/>
  <c r="AI395" i="5" s="1"/>
  <c r="AI396" i="5" s="1"/>
  <c r="AI397" i="5" s="1"/>
  <c r="AI398" i="5" s="1"/>
  <c r="AI399" i="5" s="1"/>
  <c r="AI400" i="5" s="1"/>
  <c r="AI401" i="5" s="1"/>
  <c r="AI402" i="5" s="1"/>
  <c r="AI403" i="5" s="1"/>
  <c r="AI404" i="5" s="1"/>
  <c r="AI405" i="5" s="1"/>
  <c r="AI406" i="5" s="1"/>
  <c r="AI407" i="5" s="1"/>
  <c r="AI408" i="5" s="1"/>
  <c r="AI409" i="5" s="1"/>
  <c r="AI410" i="5" s="1"/>
  <c r="AI411" i="5" s="1"/>
  <c r="AI412" i="5" s="1"/>
  <c r="AI413" i="5" s="1"/>
  <c r="AI414" i="5" s="1"/>
  <c r="AI415" i="5" s="1"/>
  <c r="AI416" i="5" s="1"/>
  <c r="AI417" i="5" s="1"/>
  <c r="AI418" i="5" s="1"/>
  <c r="AI419" i="5" s="1"/>
  <c r="AI420" i="5" s="1"/>
  <c r="AI421" i="5" s="1"/>
  <c r="AI422" i="5" s="1"/>
  <c r="AI423" i="5" s="1"/>
  <c r="AI424" i="5" s="1"/>
  <c r="AI425" i="5" s="1"/>
  <c r="AI426" i="5" s="1"/>
  <c r="AI427" i="5" s="1"/>
  <c r="AI428" i="5" s="1"/>
  <c r="AI429" i="5" s="1"/>
  <c r="AI430" i="5" s="1"/>
  <c r="AI431" i="5" s="1"/>
  <c r="AI432" i="5" s="1"/>
  <c r="AI433" i="5" s="1"/>
  <c r="AI434" i="5" s="1"/>
  <c r="AI435" i="5" s="1"/>
  <c r="AI436" i="5" s="1"/>
  <c r="AI437" i="5" s="1"/>
  <c r="AI438" i="5" s="1"/>
  <c r="AI439" i="5" s="1"/>
  <c r="AI440" i="5" s="1"/>
  <c r="AI441" i="5" s="1"/>
  <c r="AI442" i="5" s="1"/>
  <c r="AI443" i="5" s="1"/>
  <c r="AI444" i="5" s="1"/>
  <c r="AI445" i="5" s="1"/>
  <c r="AI446" i="5" s="1"/>
  <c r="AI447" i="5" s="1"/>
  <c r="AI448" i="5" s="1"/>
  <c r="AI449" i="5" s="1"/>
  <c r="AI450" i="5" s="1"/>
  <c r="AI451" i="5" s="1"/>
  <c r="AI452" i="5" s="1"/>
  <c r="AI453" i="5" s="1"/>
  <c r="AI454" i="5" s="1"/>
  <c r="AI455" i="5" s="1"/>
  <c r="AI456" i="5" s="1"/>
  <c r="AI457" i="5" s="1"/>
  <c r="AI458" i="5" s="1"/>
  <c r="AI459" i="5" s="1"/>
  <c r="AI460" i="5" s="1"/>
  <c r="AI461" i="5" s="1"/>
  <c r="AI462" i="5" s="1"/>
  <c r="AI463" i="5" s="1"/>
  <c r="AI464" i="5" s="1"/>
  <c r="AI465" i="5" s="1"/>
  <c r="AI466" i="5" s="1"/>
  <c r="AI467" i="5" s="1"/>
  <c r="AI468" i="5" s="1"/>
  <c r="AI469" i="5" s="1"/>
  <c r="AI470" i="5" s="1"/>
  <c r="AI471" i="5" s="1"/>
  <c r="AI472" i="5" s="1"/>
  <c r="AI473" i="5" s="1"/>
  <c r="AI474" i="5" s="1"/>
  <c r="AI475" i="5" s="1"/>
  <c r="AI476" i="5" s="1"/>
  <c r="AI477" i="5" s="1"/>
  <c r="AI478" i="5" s="1"/>
  <c r="AI479" i="5" s="1"/>
  <c r="AI480" i="5" s="1"/>
  <c r="AI481" i="5" s="1"/>
  <c r="AI482" i="5" s="1"/>
  <c r="AI483" i="5" s="1"/>
  <c r="AI484" i="5" s="1"/>
  <c r="AI485" i="5" s="1"/>
  <c r="AI486" i="5" s="1"/>
  <c r="AI487" i="5" s="1"/>
  <c r="AI488" i="5" s="1"/>
  <c r="AI489" i="5" s="1"/>
  <c r="AI490" i="5" s="1"/>
  <c r="AI185" i="7"/>
  <c r="N165" i="7"/>
  <c r="N13" i="7"/>
  <c r="N124" i="7"/>
  <c r="N27" i="7"/>
  <c r="N79" i="7"/>
  <c r="N143" i="7"/>
  <c r="N134" i="7"/>
  <c r="N131" i="7"/>
  <c r="N146" i="7"/>
  <c r="N106" i="7"/>
  <c r="N168" i="7"/>
  <c r="N138" i="7"/>
  <c r="N6" i="7"/>
  <c r="N66" i="7"/>
  <c r="K185" i="7"/>
  <c r="K82" i="7"/>
  <c r="K23" i="7"/>
  <c r="K124" i="7"/>
  <c r="K180" i="7"/>
  <c r="K165" i="7"/>
  <c r="K154" i="7"/>
  <c r="K97" i="7"/>
  <c r="K120" i="7"/>
  <c r="K179" i="7"/>
  <c r="K142" i="7"/>
  <c r="K9" i="7"/>
  <c r="K176" i="7"/>
  <c r="K17" i="7"/>
  <c r="K126" i="7"/>
  <c r="K181" i="7"/>
  <c r="K33" i="7"/>
  <c r="K37" i="7"/>
  <c r="K110" i="7"/>
  <c r="K29" i="7"/>
  <c r="K5" i="7"/>
  <c r="K143" i="7"/>
  <c r="K93" i="7"/>
  <c r="K177" i="7"/>
  <c r="K53" i="7"/>
  <c r="K171" i="7"/>
  <c r="K96" i="7"/>
  <c r="K13" i="7"/>
  <c r="K41" i="7"/>
  <c r="K160" i="7"/>
  <c r="K125" i="7"/>
  <c r="K117" i="7"/>
  <c r="K131" i="7"/>
  <c r="K147" i="7"/>
  <c r="K98" i="7"/>
  <c r="K162" i="7"/>
  <c r="K128" i="7"/>
  <c r="K76" i="7"/>
  <c r="K6" i="7"/>
  <c r="K121" i="7"/>
  <c r="K108" i="7"/>
  <c r="K123" i="7"/>
  <c r="K158" i="7"/>
  <c r="K178" i="7"/>
  <c r="K16" i="7"/>
  <c r="K80" i="7"/>
  <c r="K55" i="7"/>
  <c r="K52" i="7"/>
  <c r="K27" i="7"/>
  <c r="K36" i="7"/>
  <c r="K130" i="7"/>
  <c r="K107" i="7"/>
  <c r="K65" i="7"/>
  <c r="K73" i="7"/>
  <c r="K116" i="7"/>
  <c r="K91" i="7"/>
  <c r="K152" i="7"/>
  <c r="K167" i="7"/>
  <c r="K44" i="7"/>
  <c r="K70" i="7"/>
  <c r="K57" i="7"/>
  <c r="K95" i="7"/>
  <c r="K172" i="7"/>
  <c r="K173" i="7"/>
  <c r="K114" i="7"/>
  <c r="K132" i="7"/>
  <c r="K24" i="7"/>
  <c r="K28" i="7"/>
  <c r="K133" i="7"/>
  <c r="K34" i="7"/>
  <c r="K22" i="7"/>
  <c r="K90" i="7"/>
  <c r="K89" i="7"/>
  <c r="K58" i="7"/>
  <c r="K3" i="7"/>
  <c r="K144" i="7"/>
  <c r="K187" i="7"/>
  <c r="K159" i="7"/>
  <c r="K2" i="7"/>
  <c r="K163" i="7"/>
  <c r="K75" i="7"/>
  <c r="K148" i="7"/>
  <c r="K61" i="7"/>
  <c r="K137" i="7"/>
  <c r="K113" i="7"/>
  <c r="K46" i="7"/>
  <c r="K84" i="7"/>
  <c r="K175" i="7"/>
  <c r="K102" i="7"/>
  <c r="K104" i="7"/>
  <c r="K30" i="7"/>
  <c r="K86" i="7"/>
  <c r="K149" i="7"/>
  <c r="K60" i="7"/>
  <c r="K186" i="7"/>
  <c r="K153" i="7"/>
  <c r="K69" i="7"/>
  <c r="K54" i="7"/>
  <c r="K106" i="7"/>
  <c r="K174" i="7"/>
  <c r="K48" i="7"/>
  <c r="K78" i="7"/>
  <c r="K112" i="7"/>
  <c r="V315" i="5"/>
  <c r="V316" i="5" s="1"/>
  <c r="V317" i="5" s="1"/>
  <c r="V318" i="5" s="1"/>
  <c r="V319" i="5" s="1"/>
  <c r="V320" i="5" s="1"/>
  <c r="V321" i="5" s="1"/>
  <c r="V322" i="5" s="1"/>
  <c r="V323" i="5" s="1"/>
  <c r="V324" i="5" s="1"/>
  <c r="V325" i="5" s="1"/>
  <c r="V326" i="5" s="1"/>
  <c r="V327" i="5" s="1"/>
  <c r="V328" i="5" s="1"/>
  <c r="V329" i="5" s="1"/>
  <c r="V330" i="5" s="1"/>
  <c r="V331" i="5" s="1"/>
  <c r="V332" i="5" s="1"/>
  <c r="V333" i="5" s="1"/>
  <c r="V334" i="5" s="1"/>
  <c r="V335" i="5" s="1"/>
  <c r="V336" i="5" s="1"/>
  <c r="V337" i="5" s="1"/>
  <c r="V338" i="5" s="1"/>
  <c r="V339" i="5" s="1"/>
  <c r="V340" i="5" s="1"/>
  <c r="V341" i="5" s="1"/>
  <c r="V342" i="5" s="1"/>
  <c r="V343" i="5" s="1"/>
  <c r="V344" i="5" s="1"/>
  <c r="V345" i="5" s="1"/>
  <c r="V346" i="5" s="1"/>
  <c r="V347" i="5" s="1"/>
  <c r="V348" i="5" s="1"/>
  <c r="V349" i="5" s="1"/>
  <c r="V350" i="5" s="1"/>
  <c r="V351" i="5" s="1"/>
  <c r="V352" i="5" s="1"/>
  <c r="V353" i="5" s="1"/>
  <c r="V354" i="5" s="1"/>
  <c r="V355" i="5" s="1"/>
  <c r="V356" i="5" s="1"/>
  <c r="V357" i="5" s="1"/>
  <c r="V358" i="5" s="1"/>
  <c r="V359" i="5" s="1"/>
  <c r="V360" i="5" s="1"/>
  <c r="V361" i="5" s="1"/>
  <c r="V362" i="5" s="1"/>
  <c r="V363" i="5" s="1"/>
  <c r="V364" i="5" s="1"/>
  <c r="V365" i="5" s="1"/>
  <c r="V366" i="5" s="1"/>
  <c r="V367" i="5" s="1"/>
  <c r="V368" i="5" s="1"/>
  <c r="V369" i="5" s="1"/>
  <c r="V370" i="5" s="1"/>
  <c r="V371" i="5" s="1"/>
  <c r="V372" i="5" s="1"/>
  <c r="V373" i="5" s="1"/>
  <c r="V374" i="5" s="1"/>
  <c r="V375" i="5" s="1"/>
  <c r="V376" i="5" s="1"/>
  <c r="V377" i="5" s="1"/>
  <c r="V378" i="5" s="1"/>
  <c r="V379" i="5" s="1"/>
  <c r="V380" i="5" s="1"/>
  <c r="V381" i="5" s="1"/>
  <c r="V382" i="5" s="1"/>
  <c r="V383" i="5" s="1"/>
  <c r="V384" i="5" s="1"/>
  <c r="V385" i="5" s="1"/>
  <c r="V386" i="5" s="1"/>
  <c r="V387" i="5" s="1"/>
  <c r="V388" i="5" s="1"/>
  <c r="V389" i="5" s="1"/>
  <c r="V390" i="5" s="1"/>
  <c r="V391" i="5" s="1"/>
  <c r="V392" i="5" s="1"/>
  <c r="V393" i="5" s="1"/>
  <c r="V394" i="5" s="1"/>
  <c r="V395" i="5" s="1"/>
  <c r="V396" i="5" s="1"/>
  <c r="V397" i="5" s="1"/>
  <c r="V398" i="5" s="1"/>
  <c r="V399" i="5" s="1"/>
  <c r="V400" i="5" s="1"/>
  <c r="V401" i="5" s="1"/>
  <c r="V402" i="5" s="1"/>
  <c r="V403" i="5" s="1"/>
  <c r="V404" i="5" s="1"/>
  <c r="V405" i="5" s="1"/>
  <c r="V406" i="5" s="1"/>
  <c r="V407" i="5" s="1"/>
  <c r="V408" i="5" s="1"/>
  <c r="V409" i="5" s="1"/>
  <c r="V410" i="5" s="1"/>
  <c r="V411" i="5" s="1"/>
  <c r="V412" i="5" s="1"/>
  <c r="V413" i="5" s="1"/>
  <c r="V414" i="5" s="1"/>
  <c r="V415" i="5" s="1"/>
  <c r="V416" i="5" s="1"/>
  <c r="V417" i="5" s="1"/>
  <c r="V418" i="5" s="1"/>
  <c r="V419" i="5" s="1"/>
  <c r="V420" i="5" s="1"/>
  <c r="V421" i="5" s="1"/>
  <c r="V422" i="5" s="1"/>
  <c r="V423" i="5" s="1"/>
  <c r="V424" i="5" s="1"/>
  <c r="V425" i="5" s="1"/>
  <c r="V426" i="5" s="1"/>
  <c r="V427" i="5" s="1"/>
  <c r="V428" i="5" s="1"/>
  <c r="V429" i="5" s="1"/>
  <c r="V430" i="5" s="1"/>
  <c r="V431" i="5" s="1"/>
  <c r="V432" i="5" s="1"/>
  <c r="V433" i="5" s="1"/>
  <c r="V434" i="5" s="1"/>
  <c r="V435" i="5" s="1"/>
  <c r="V436" i="5" s="1"/>
  <c r="V437" i="5" s="1"/>
  <c r="V438" i="5" s="1"/>
  <c r="V439" i="5" s="1"/>
  <c r="V440" i="5" s="1"/>
  <c r="V441" i="5" s="1"/>
  <c r="V442" i="5" s="1"/>
  <c r="V443" i="5" s="1"/>
  <c r="V444" i="5" s="1"/>
  <c r="V445" i="5" s="1"/>
  <c r="V446" i="5" s="1"/>
  <c r="V447" i="5" s="1"/>
  <c r="V448" i="5" s="1"/>
  <c r="V449" i="5" s="1"/>
  <c r="V450" i="5" s="1"/>
  <c r="V451" i="5" s="1"/>
  <c r="V452" i="5" s="1"/>
  <c r="V453" i="5" s="1"/>
  <c r="V454" i="5" s="1"/>
  <c r="V455" i="5" s="1"/>
  <c r="V456" i="5" s="1"/>
  <c r="V457" i="5" s="1"/>
  <c r="V458" i="5" s="1"/>
  <c r="V459" i="5" s="1"/>
  <c r="V460" i="5" s="1"/>
  <c r="V461" i="5" s="1"/>
  <c r="V462" i="5" s="1"/>
  <c r="V463" i="5" s="1"/>
  <c r="V464" i="5" s="1"/>
  <c r="V465" i="5" s="1"/>
  <c r="V466" i="5" s="1"/>
  <c r="V467" i="5" s="1"/>
  <c r="V468" i="5" s="1"/>
  <c r="V469" i="5" s="1"/>
  <c r="V470" i="5" s="1"/>
  <c r="V471" i="5" s="1"/>
  <c r="V472" i="5" s="1"/>
  <c r="V473" i="5" s="1"/>
  <c r="V474" i="5" s="1"/>
  <c r="V475" i="5" s="1"/>
  <c r="V476" i="5" s="1"/>
  <c r="V477" i="5" s="1"/>
  <c r="V478" i="5" s="1"/>
  <c r="V479" i="5" s="1"/>
  <c r="V480" i="5" s="1"/>
  <c r="V481" i="5" s="1"/>
  <c r="V482" i="5" s="1"/>
  <c r="V483" i="5" s="1"/>
  <c r="V484" i="5" s="1"/>
  <c r="V485" i="5" s="1"/>
  <c r="V486" i="5" s="1"/>
  <c r="V487" i="5" s="1"/>
  <c r="V488" i="5" s="1"/>
  <c r="V489" i="5" s="1"/>
  <c r="V490" i="5" s="1"/>
  <c r="V2" i="7" s="1"/>
  <c r="W184" i="7"/>
  <c r="W159" i="7"/>
  <c r="W47" i="7"/>
  <c r="W109" i="7"/>
  <c r="W134" i="7"/>
  <c r="W110" i="7"/>
  <c r="W146" i="7"/>
  <c r="W175" i="7"/>
  <c r="W30" i="7"/>
  <c r="W163" i="7"/>
  <c r="W83" i="7"/>
  <c r="W183" i="7"/>
  <c r="AP164" i="7"/>
  <c r="AP42" i="7"/>
  <c r="AP125" i="7"/>
  <c r="AP102" i="7"/>
  <c r="AP35" i="7"/>
  <c r="AG315" i="5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G361" i="5" s="1"/>
  <c r="AG362" i="5" s="1"/>
  <c r="AG363" i="5" s="1"/>
  <c r="AG364" i="5" s="1"/>
  <c r="AG365" i="5" s="1"/>
  <c r="AG366" i="5" s="1"/>
  <c r="AG367" i="5" s="1"/>
  <c r="AG368" i="5" s="1"/>
  <c r="AG369" i="5" s="1"/>
  <c r="AG370" i="5" s="1"/>
  <c r="AG371" i="5" s="1"/>
  <c r="AG372" i="5" s="1"/>
  <c r="AG373" i="5" s="1"/>
  <c r="AG374" i="5" s="1"/>
  <c r="AG375" i="5" s="1"/>
  <c r="AG376" i="5" s="1"/>
  <c r="AG377" i="5" s="1"/>
  <c r="AG378" i="5" s="1"/>
  <c r="AG379" i="5" s="1"/>
  <c r="AG380" i="5" s="1"/>
  <c r="AG381" i="5" s="1"/>
  <c r="AG382" i="5" s="1"/>
  <c r="AG383" i="5" s="1"/>
  <c r="AG384" i="5" s="1"/>
  <c r="AG385" i="5" s="1"/>
  <c r="AG386" i="5" s="1"/>
  <c r="AG387" i="5" s="1"/>
  <c r="AG388" i="5" s="1"/>
  <c r="AG389" i="5" s="1"/>
  <c r="AG390" i="5" s="1"/>
  <c r="AG391" i="5" s="1"/>
  <c r="AG392" i="5" s="1"/>
  <c r="AG393" i="5" s="1"/>
  <c r="AG394" i="5" s="1"/>
  <c r="AG395" i="5" s="1"/>
  <c r="AG396" i="5" s="1"/>
  <c r="AG397" i="5" s="1"/>
  <c r="AG398" i="5" s="1"/>
  <c r="AG399" i="5" s="1"/>
  <c r="AG400" i="5" s="1"/>
  <c r="AG401" i="5" s="1"/>
  <c r="AG402" i="5" s="1"/>
  <c r="AG403" i="5" s="1"/>
  <c r="AG404" i="5" s="1"/>
  <c r="AG405" i="5" s="1"/>
  <c r="AG406" i="5" s="1"/>
  <c r="AG407" i="5" s="1"/>
  <c r="AG408" i="5" s="1"/>
  <c r="AG409" i="5" s="1"/>
  <c r="AG410" i="5" s="1"/>
  <c r="AG411" i="5" s="1"/>
  <c r="AG412" i="5" s="1"/>
  <c r="AG413" i="5" s="1"/>
  <c r="AG414" i="5" s="1"/>
  <c r="AG415" i="5" s="1"/>
  <c r="AG416" i="5" s="1"/>
  <c r="AG417" i="5" s="1"/>
  <c r="AG418" i="5" s="1"/>
  <c r="AG419" i="5" s="1"/>
  <c r="AG420" i="5" s="1"/>
  <c r="AG421" i="5" s="1"/>
  <c r="AG422" i="5" s="1"/>
  <c r="AG423" i="5" s="1"/>
  <c r="AG424" i="5" s="1"/>
  <c r="AG425" i="5" s="1"/>
  <c r="AG426" i="5" s="1"/>
  <c r="AG427" i="5" s="1"/>
  <c r="AG428" i="5" s="1"/>
  <c r="AG429" i="5" s="1"/>
  <c r="AG430" i="5" s="1"/>
  <c r="AG431" i="5" s="1"/>
  <c r="AG432" i="5" s="1"/>
  <c r="AG433" i="5" s="1"/>
  <c r="AG434" i="5" s="1"/>
  <c r="AG435" i="5" s="1"/>
  <c r="AG436" i="5" s="1"/>
  <c r="AG437" i="5" s="1"/>
  <c r="AG438" i="5" s="1"/>
  <c r="AG439" i="5" s="1"/>
  <c r="AG440" i="5" s="1"/>
  <c r="AG441" i="5" s="1"/>
  <c r="AG442" i="5" s="1"/>
  <c r="AG443" i="5" s="1"/>
  <c r="AG444" i="5" s="1"/>
  <c r="AG445" i="5" s="1"/>
  <c r="AG446" i="5" s="1"/>
  <c r="AG447" i="5" s="1"/>
  <c r="AG448" i="5" s="1"/>
  <c r="AG449" i="5" s="1"/>
  <c r="AG450" i="5" s="1"/>
  <c r="AG451" i="5" s="1"/>
  <c r="AG452" i="5" s="1"/>
  <c r="AG453" i="5" s="1"/>
  <c r="AG454" i="5" s="1"/>
  <c r="AG455" i="5" s="1"/>
  <c r="AG456" i="5" s="1"/>
  <c r="AG457" i="5" s="1"/>
  <c r="AG458" i="5" s="1"/>
  <c r="AG459" i="5" s="1"/>
  <c r="AG460" i="5" s="1"/>
  <c r="AG461" i="5" s="1"/>
  <c r="AG462" i="5" s="1"/>
  <c r="AG463" i="5" s="1"/>
  <c r="AG464" i="5" s="1"/>
  <c r="AG465" i="5" s="1"/>
  <c r="AG466" i="5" s="1"/>
  <c r="AG467" i="5" s="1"/>
  <c r="AG468" i="5" s="1"/>
  <c r="AG469" i="5" s="1"/>
  <c r="AG470" i="5" s="1"/>
  <c r="AG471" i="5" s="1"/>
  <c r="AG472" i="5" s="1"/>
  <c r="AG473" i="5" s="1"/>
  <c r="AG474" i="5" s="1"/>
  <c r="AG475" i="5" s="1"/>
  <c r="AG476" i="5" s="1"/>
  <c r="AG477" i="5" s="1"/>
  <c r="AG478" i="5" s="1"/>
  <c r="AG479" i="5" s="1"/>
  <c r="AG480" i="5" s="1"/>
  <c r="AG481" i="5" s="1"/>
  <c r="AG482" i="5" s="1"/>
  <c r="AG483" i="5" s="1"/>
  <c r="AG484" i="5" s="1"/>
  <c r="AG485" i="5" s="1"/>
  <c r="AG486" i="5" s="1"/>
  <c r="AG487" i="5" s="1"/>
  <c r="AG488" i="5" s="1"/>
  <c r="AG489" i="5" s="1"/>
  <c r="AG490" i="5" s="1"/>
  <c r="AG138" i="7" s="1"/>
  <c r="Y315" i="5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Y337" i="5" s="1"/>
  <c r="Y338" i="5" s="1"/>
  <c r="Y339" i="5" s="1"/>
  <c r="Y340" i="5" s="1"/>
  <c r="Y341" i="5" s="1"/>
  <c r="Y342" i="5" s="1"/>
  <c r="Y343" i="5" s="1"/>
  <c r="Y344" i="5" s="1"/>
  <c r="Y345" i="5" s="1"/>
  <c r="Y346" i="5" s="1"/>
  <c r="Y347" i="5" s="1"/>
  <c r="Y348" i="5" s="1"/>
  <c r="Y349" i="5" s="1"/>
  <c r="Y350" i="5" s="1"/>
  <c r="Y351" i="5" s="1"/>
  <c r="Y352" i="5" s="1"/>
  <c r="Y353" i="5" s="1"/>
  <c r="Y354" i="5" s="1"/>
  <c r="Y355" i="5" s="1"/>
  <c r="Y356" i="5" s="1"/>
  <c r="Y357" i="5" s="1"/>
  <c r="Y358" i="5" s="1"/>
  <c r="Y359" i="5" s="1"/>
  <c r="Y360" i="5" s="1"/>
  <c r="Y361" i="5" s="1"/>
  <c r="Y362" i="5" s="1"/>
  <c r="Y363" i="5" s="1"/>
  <c r="Y364" i="5" s="1"/>
  <c r="Y365" i="5" s="1"/>
  <c r="Y366" i="5" s="1"/>
  <c r="Y367" i="5" s="1"/>
  <c r="Y368" i="5" s="1"/>
  <c r="Y369" i="5" s="1"/>
  <c r="Y370" i="5" s="1"/>
  <c r="Y371" i="5" s="1"/>
  <c r="Y372" i="5" s="1"/>
  <c r="Y373" i="5" s="1"/>
  <c r="Y374" i="5" s="1"/>
  <c r="Y375" i="5" s="1"/>
  <c r="Y376" i="5" s="1"/>
  <c r="Y377" i="5" s="1"/>
  <c r="Y378" i="5" s="1"/>
  <c r="Y379" i="5" s="1"/>
  <c r="Y380" i="5" s="1"/>
  <c r="Y381" i="5" s="1"/>
  <c r="Y382" i="5" s="1"/>
  <c r="Y383" i="5" s="1"/>
  <c r="Y384" i="5" s="1"/>
  <c r="Y385" i="5" s="1"/>
  <c r="Y386" i="5" s="1"/>
  <c r="Y387" i="5" s="1"/>
  <c r="Y388" i="5" s="1"/>
  <c r="Y389" i="5" s="1"/>
  <c r="Y390" i="5" s="1"/>
  <c r="Y391" i="5" s="1"/>
  <c r="Y392" i="5" s="1"/>
  <c r="Y393" i="5" s="1"/>
  <c r="Y394" i="5" s="1"/>
  <c r="Y395" i="5" s="1"/>
  <c r="Y396" i="5" s="1"/>
  <c r="Y397" i="5" s="1"/>
  <c r="Y398" i="5" s="1"/>
  <c r="Y399" i="5" s="1"/>
  <c r="Y400" i="5" s="1"/>
  <c r="Y401" i="5" s="1"/>
  <c r="Y402" i="5" s="1"/>
  <c r="Y403" i="5" s="1"/>
  <c r="Y404" i="5" s="1"/>
  <c r="Y405" i="5" s="1"/>
  <c r="Y406" i="5" s="1"/>
  <c r="Y407" i="5" s="1"/>
  <c r="Y408" i="5" s="1"/>
  <c r="Y409" i="5" s="1"/>
  <c r="Y410" i="5" s="1"/>
  <c r="Y411" i="5" s="1"/>
  <c r="Y412" i="5" s="1"/>
  <c r="Y413" i="5" s="1"/>
  <c r="Y414" i="5" s="1"/>
  <c r="Y415" i="5" s="1"/>
  <c r="Y416" i="5" s="1"/>
  <c r="Y417" i="5" s="1"/>
  <c r="Y418" i="5" s="1"/>
  <c r="Y419" i="5" s="1"/>
  <c r="Y420" i="5" s="1"/>
  <c r="Y421" i="5" s="1"/>
  <c r="Y422" i="5" s="1"/>
  <c r="Y423" i="5" s="1"/>
  <c r="Y424" i="5" s="1"/>
  <c r="Y425" i="5" s="1"/>
  <c r="Y426" i="5" s="1"/>
  <c r="Y427" i="5" s="1"/>
  <c r="Y428" i="5" s="1"/>
  <c r="Y429" i="5" s="1"/>
  <c r="Y430" i="5" s="1"/>
  <c r="Y431" i="5" s="1"/>
  <c r="Y432" i="5" s="1"/>
  <c r="Y433" i="5" s="1"/>
  <c r="Y434" i="5" s="1"/>
  <c r="Y435" i="5" s="1"/>
  <c r="Y436" i="5" s="1"/>
  <c r="Y437" i="5" s="1"/>
  <c r="Y438" i="5" s="1"/>
  <c r="Y439" i="5" s="1"/>
  <c r="Y440" i="5" s="1"/>
  <c r="Y441" i="5" s="1"/>
  <c r="Y442" i="5" s="1"/>
  <c r="Y443" i="5" s="1"/>
  <c r="Y444" i="5" s="1"/>
  <c r="Y445" i="5" s="1"/>
  <c r="Y446" i="5" s="1"/>
  <c r="Y447" i="5" s="1"/>
  <c r="Y448" i="5" s="1"/>
  <c r="Y449" i="5" s="1"/>
  <c r="Y450" i="5" s="1"/>
  <c r="Y451" i="5" s="1"/>
  <c r="Y452" i="5" s="1"/>
  <c r="Y453" i="5" s="1"/>
  <c r="Y454" i="5" s="1"/>
  <c r="Y455" i="5" s="1"/>
  <c r="Y456" i="5" s="1"/>
  <c r="Y457" i="5" s="1"/>
  <c r="Y458" i="5" s="1"/>
  <c r="Y459" i="5" s="1"/>
  <c r="Y460" i="5" s="1"/>
  <c r="Y461" i="5" s="1"/>
  <c r="Y462" i="5" s="1"/>
  <c r="Y463" i="5" s="1"/>
  <c r="Y464" i="5" s="1"/>
  <c r="Y465" i="5" s="1"/>
  <c r="Y466" i="5" s="1"/>
  <c r="Y467" i="5" s="1"/>
  <c r="Y468" i="5" s="1"/>
  <c r="Y469" i="5" s="1"/>
  <c r="Y470" i="5" s="1"/>
  <c r="Y471" i="5" s="1"/>
  <c r="Y472" i="5" s="1"/>
  <c r="Y473" i="5" s="1"/>
  <c r="Y474" i="5" s="1"/>
  <c r="Y475" i="5" s="1"/>
  <c r="Y476" i="5" s="1"/>
  <c r="Y477" i="5" s="1"/>
  <c r="Y478" i="5" s="1"/>
  <c r="Y479" i="5" s="1"/>
  <c r="Y480" i="5" s="1"/>
  <c r="Y481" i="5" s="1"/>
  <c r="Y482" i="5" s="1"/>
  <c r="Y483" i="5" s="1"/>
  <c r="Y484" i="5" s="1"/>
  <c r="Y485" i="5" s="1"/>
  <c r="Y486" i="5" s="1"/>
  <c r="Y487" i="5" s="1"/>
  <c r="Y488" i="5" s="1"/>
  <c r="Y489" i="5" s="1"/>
  <c r="Y490" i="5" s="1"/>
  <c r="Y81" i="7" s="1"/>
  <c r="N159" i="7"/>
  <c r="N133" i="7"/>
  <c r="N5" i="7"/>
  <c r="N54" i="7"/>
  <c r="N94" i="7"/>
  <c r="S315" i="5"/>
  <c r="S316" i="5" s="1"/>
  <c r="S317" i="5" s="1"/>
  <c r="S318" i="5" s="1"/>
  <c r="S319" i="5" s="1"/>
  <c r="S320" i="5" s="1"/>
  <c r="S321" i="5" s="1"/>
  <c r="S322" i="5" s="1"/>
  <c r="S323" i="5" s="1"/>
  <c r="S324" i="5" s="1"/>
  <c r="S325" i="5" s="1"/>
  <c r="S326" i="5" s="1"/>
  <c r="S327" i="5" s="1"/>
  <c r="S328" i="5" s="1"/>
  <c r="S329" i="5" s="1"/>
  <c r="S330" i="5" s="1"/>
  <c r="S331" i="5" s="1"/>
  <c r="S332" i="5" s="1"/>
  <c r="S333" i="5" s="1"/>
  <c r="S334" i="5" s="1"/>
  <c r="S335" i="5" s="1"/>
  <c r="S336" i="5" s="1"/>
  <c r="S337" i="5" s="1"/>
  <c r="S338" i="5" s="1"/>
  <c r="S339" i="5" s="1"/>
  <c r="S340" i="5" s="1"/>
  <c r="S341" i="5" s="1"/>
  <c r="S342" i="5" s="1"/>
  <c r="S343" i="5" s="1"/>
  <c r="S344" i="5" s="1"/>
  <c r="S345" i="5" s="1"/>
  <c r="S346" i="5" s="1"/>
  <c r="S347" i="5" s="1"/>
  <c r="S348" i="5" s="1"/>
  <c r="S349" i="5" s="1"/>
  <c r="S350" i="5" s="1"/>
  <c r="S351" i="5" s="1"/>
  <c r="S352" i="5" s="1"/>
  <c r="S353" i="5" s="1"/>
  <c r="S354" i="5" s="1"/>
  <c r="S355" i="5" s="1"/>
  <c r="S356" i="5" s="1"/>
  <c r="S357" i="5" s="1"/>
  <c r="S358" i="5" s="1"/>
  <c r="S359" i="5" s="1"/>
  <c r="S360" i="5" s="1"/>
  <c r="S361" i="5" s="1"/>
  <c r="S362" i="5" s="1"/>
  <c r="S363" i="5" s="1"/>
  <c r="S364" i="5" s="1"/>
  <c r="S365" i="5" s="1"/>
  <c r="S366" i="5" s="1"/>
  <c r="S367" i="5" s="1"/>
  <c r="S368" i="5" s="1"/>
  <c r="S369" i="5" s="1"/>
  <c r="S370" i="5" s="1"/>
  <c r="S371" i="5" s="1"/>
  <c r="S372" i="5" s="1"/>
  <c r="S373" i="5" s="1"/>
  <c r="S374" i="5" s="1"/>
  <c r="S375" i="5" s="1"/>
  <c r="S376" i="5" s="1"/>
  <c r="S377" i="5" s="1"/>
  <c r="S378" i="5" s="1"/>
  <c r="S379" i="5" s="1"/>
  <c r="S380" i="5" s="1"/>
  <c r="S381" i="5" s="1"/>
  <c r="S382" i="5" s="1"/>
  <c r="S383" i="5" s="1"/>
  <c r="S384" i="5" s="1"/>
  <c r="S385" i="5" s="1"/>
  <c r="S386" i="5" s="1"/>
  <c r="S387" i="5" s="1"/>
  <c r="S388" i="5" s="1"/>
  <c r="S389" i="5" s="1"/>
  <c r="S390" i="5" s="1"/>
  <c r="S391" i="5" s="1"/>
  <c r="S392" i="5" s="1"/>
  <c r="S393" i="5" s="1"/>
  <c r="S394" i="5" s="1"/>
  <c r="S395" i="5" s="1"/>
  <c r="S396" i="5" s="1"/>
  <c r="S397" i="5" s="1"/>
  <c r="S398" i="5" s="1"/>
  <c r="S399" i="5" s="1"/>
  <c r="S400" i="5" s="1"/>
  <c r="S401" i="5" s="1"/>
  <c r="S402" i="5" s="1"/>
  <c r="S403" i="5" s="1"/>
  <c r="S404" i="5" s="1"/>
  <c r="S405" i="5" s="1"/>
  <c r="S406" i="5" s="1"/>
  <c r="S407" i="5" s="1"/>
  <c r="S408" i="5" s="1"/>
  <c r="S409" i="5" s="1"/>
  <c r="S410" i="5" s="1"/>
  <c r="S411" i="5" s="1"/>
  <c r="S412" i="5" s="1"/>
  <c r="S413" i="5" s="1"/>
  <c r="S414" i="5" s="1"/>
  <c r="S415" i="5" s="1"/>
  <c r="S416" i="5" s="1"/>
  <c r="S417" i="5" s="1"/>
  <c r="S418" i="5" s="1"/>
  <c r="S419" i="5" s="1"/>
  <c r="S420" i="5" s="1"/>
  <c r="S421" i="5" s="1"/>
  <c r="S422" i="5" s="1"/>
  <c r="S423" i="5" s="1"/>
  <c r="S424" i="5" s="1"/>
  <c r="S425" i="5" s="1"/>
  <c r="S426" i="5" s="1"/>
  <c r="S427" i="5" s="1"/>
  <c r="S428" i="5" s="1"/>
  <c r="S429" i="5" s="1"/>
  <c r="S430" i="5" s="1"/>
  <c r="S431" i="5" s="1"/>
  <c r="S432" i="5" s="1"/>
  <c r="S433" i="5" s="1"/>
  <c r="S434" i="5" s="1"/>
  <c r="S435" i="5" s="1"/>
  <c r="S436" i="5" s="1"/>
  <c r="S437" i="5" s="1"/>
  <c r="S438" i="5" s="1"/>
  <c r="S439" i="5" s="1"/>
  <c r="S440" i="5" s="1"/>
  <c r="S441" i="5" s="1"/>
  <c r="S442" i="5" s="1"/>
  <c r="S443" i="5" s="1"/>
  <c r="S444" i="5" s="1"/>
  <c r="S445" i="5" s="1"/>
  <c r="S446" i="5" s="1"/>
  <c r="S447" i="5" s="1"/>
  <c r="S448" i="5" s="1"/>
  <c r="S449" i="5" s="1"/>
  <c r="S450" i="5" s="1"/>
  <c r="S451" i="5" s="1"/>
  <c r="S452" i="5" s="1"/>
  <c r="S453" i="5" s="1"/>
  <c r="S454" i="5" s="1"/>
  <c r="S455" i="5" s="1"/>
  <c r="S456" i="5" s="1"/>
  <c r="S457" i="5" s="1"/>
  <c r="S458" i="5" s="1"/>
  <c r="S459" i="5" s="1"/>
  <c r="S460" i="5" s="1"/>
  <c r="S461" i="5" s="1"/>
  <c r="S462" i="5" s="1"/>
  <c r="S463" i="5" s="1"/>
  <c r="S464" i="5" s="1"/>
  <c r="S465" i="5" s="1"/>
  <c r="S466" i="5" s="1"/>
  <c r="S467" i="5" s="1"/>
  <c r="S468" i="5" s="1"/>
  <c r="S469" i="5" s="1"/>
  <c r="S470" i="5" s="1"/>
  <c r="S471" i="5" s="1"/>
  <c r="S472" i="5" s="1"/>
  <c r="S473" i="5" s="1"/>
  <c r="S474" i="5" s="1"/>
  <c r="S475" i="5" s="1"/>
  <c r="S476" i="5" s="1"/>
  <c r="S477" i="5" s="1"/>
  <c r="S478" i="5" s="1"/>
  <c r="S479" i="5" s="1"/>
  <c r="S480" i="5" s="1"/>
  <c r="S481" i="5" s="1"/>
  <c r="S482" i="5" s="1"/>
  <c r="S483" i="5" s="1"/>
  <c r="S484" i="5" s="1"/>
  <c r="S485" i="5" s="1"/>
  <c r="S486" i="5" s="1"/>
  <c r="S487" i="5" s="1"/>
  <c r="S488" i="5" s="1"/>
  <c r="S489" i="5" s="1"/>
  <c r="S490" i="5" s="1"/>
  <c r="S68" i="7" s="1"/>
  <c r="S90" i="7"/>
  <c r="S91" i="7"/>
  <c r="S108" i="7"/>
  <c r="S53" i="7"/>
  <c r="S111" i="7"/>
  <c r="S164" i="7"/>
  <c r="S14" i="7"/>
  <c r="S148" i="7"/>
  <c r="S94" i="7"/>
  <c r="S141" i="7"/>
  <c r="S126" i="7"/>
  <c r="S4" i="7"/>
  <c r="S46" i="7"/>
  <c r="S76" i="7"/>
  <c r="S169" i="7"/>
  <c r="S9" i="7"/>
  <c r="S147" i="7"/>
  <c r="S20" i="7"/>
  <c r="S120" i="7"/>
  <c r="S37" i="7"/>
  <c r="S177" i="7"/>
  <c r="S40" i="7"/>
  <c r="S12" i="7"/>
  <c r="S145" i="7"/>
  <c r="S10" i="7"/>
  <c r="S150" i="7"/>
  <c r="S67" i="7"/>
  <c r="S66" i="7"/>
  <c r="S155" i="7"/>
  <c r="S5" i="7"/>
  <c r="S157" i="7"/>
  <c r="S102" i="7"/>
  <c r="S131" i="7"/>
  <c r="S71" i="7"/>
  <c r="S62" i="7"/>
  <c r="S106" i="7"/>
  <c r="S180" i="7"/>
  <c r="S149" i="7"/>
  <c r="S182" i="7"/>
  <c r="S160" i="7"/>
  <c r="S125" i="7"/>
  <c r="S93" i="7"/>
  <c r="S159" i="7"/>
  <c r="S86" i="7"/>
  <c r="S96" i="7"/>
  <c r="S42" i="7"/>
  <c r="S34" i="7"/>
  <c r="S87" i="7"/>
  <c r="S158" i="7"/>
  <c r="S32" i="7"/>
  <c r="S107" i="7"/>
  <c r="S60" i="7"/>
  <c r="S17" i="7"/>
  <c r="S176" i="7"/>
  <c r="S139" i="7"/>
  <c r="S45" i="7"/>
  <c r="S112" i="7"/>
  <c r="S105" i="7"/>
  <c r="S27" i="7"/>
  <c r="S184" i="7"/>
  <c r="S110" i="7"/>
  <c r="S24" i="7"/>
  <c r="S89" i="7"/>
  <c r="S31" i="7"/>
  <c r="S151" i="7"/>
  <c r="S114" i="7"/>
  <c r="S123" i="7"/>
  <c r="S97" i="7"/>
  <c r="S175" i="7"/>
  <c r="S79" i="7"/>
  <c r="S47" i="7"/>
  <c r="S173" i="7"/>
  <c r="S137" i="7"/>
  <c r="S134" i="7"/>
  <c r="S19" i="7"/>
  <c r="S142" i="7"/>
  <c r="S54" i="7"/>
  <c r="S58" i="7"/>
  <c r="S170" i="7"/>
  <c r="S30" i="7"/>
  <c r="S63" i="7"/>
  <c r="S95" i="7"/>
  <c r="S43" i="7"/>
  <c r="S35" i="7"/>
  <c r="S118" i="7"/>
  <c r="S36" i="7"/>
  <c r="S65" i="7"/>
  <c r="S84" i="7"/>
  <c r="S167" i="7"/>
  <c r="S77" i="7"/>
  <c r="S29" i="7"/>
  <c r="S72" i="7"/>
  <c r="S128" i="7"/>
  <c r="S61" i="7"/>
  <c r="S138" i="7"/>
  <c r="S82" i="7"/>
  <c r="S179" i="7"/>
  <c r="S80" i="7"/>
  <c r="S115" i="7"/>
  <c r="S161" i="7"/>
  <c r="S13" i="7"/>
  <c r="S22" i="7"/>
  <c r="S69" i="7"/>
  <c r="S163" i="7"/>
  <c r="S178" i="7"/>
  <c r="S181" i="7"/>
  <c r="S64" i="7"/>
  <c r="S7" i="7"/>
  <c r="S174" i="7"/>
  <c r="S23" i="7"/>
  <c r="S33" i="7"/>
  <c r="S171" i="7"/>
  <c r="S165" i="7"/>
  <c r="S162" i="7"/>
  <c r="S113" i="7"/>
  <c r="S15" i="7"/>
  <c r="S92" i="7"/>
  <c r="S26" i="7"/>
  <c r="S83" i="7"/>
  <c r="S133" i="7"/>
  <c r="S132" i="7"/>
  <c r="S144" i="7"/>
  <c r="S3" i="7"/>
  <c r="S140" i="7"/>
  <c r="S74" i="7"/>
  <c r="S121" i="7"/>
  <c r="S6" i="7"/>
  <c r="S21" i="7"/>
  <c r="S49" i="7"/>
  <c r="S28" i="7"/>
  <c r="S146" i="7"/>
  <c r="S119" i="7"/>
  <c r="S103" i="7"/>
  <c r="S109" i="7"/>
  <c r="S99" i="7"/>
  <c r="S25" i="7"/>
  <c r="S8" i="7"/>
  <c r="S73" i="7"/>
  <c r="S56" i="7"/>
  <c r="S59" i="7"/>
  <c r="S75" i="7"/>
  <c r="S85" i="7"/>
  <c r="S152" i="7"/>
  <c r="S154" i="7"/>
  <c r="S122" i="7"/>
  <c r="S48" i="7"/>
  <c r="S136" i="7"/>
  <c r="S50" i="7"/>
  <c r="S100" i="7"/>
  <c r="S130" i="7"/>
  <c r="S187" i="7"/>
  <c r="S117" i="7"/>
  <c r="S129" i="7"/>
  <c r="S52" i="7"/>
  <c r="S124" i="7"/>
  <c r="S127" i="7"/>
  <c r="S18" i="7"/>
  <c r="S156" i="7"/>
  <c r="S38" i="7"/>
  <c r="S143" i="7"/>
  <c r="S16" i="7"/>
  <c r="S81" i="7"/>
  <c r="S88" i="7"/>
  <c r="S41" i="7"/>
  <c r="S172" i="7"/>
  <c r="S70" i="7"/>
  <c r="S186" i="7"/>
  <c r="S183" i="7"/>
  <c r="S78" i="7"/>
  <c r="S98" i="7"/>
  <c r="S39" i="7"/>
  <c r="S101" i="7"/>
  <c r="S168" i="7"/>
  <c r="S51" i="7"/>
  <c r="AQ315" i="5"/>
  <c r="AQ316" i="5" s="1"/>
  <c r="AQ317" i="5" s="1"/>
  <c r="AQ318" i="5" s="1"/>
  <c r="AQ319" i="5" s="1"/>
  <c r="AQ320" i="5" s="1"/>
  <c r="AQ321" i="5" s="1"/>
  <c r="AQ322" i="5" s="1"/>
  <c r="AQ323" i="5" s="1"/>
  <c r="AQ324" i="5" s="1"/>
  <c r="AQ325" i="5" s="1"/>
  <c r="AQ326" i="5" s="1"/>
  <c r="AQ327" i="5" s="1"/>
  <c r="AQ328" i="5" s="1"/>
  <c r="AQ329" i="5" s="1"/>
  <c r="AQ330" i="5" s="1"/>
  <c r="AQ331" i="5" s="1"/>
  <c r="AQ332" i="5" s="1"/>
  <c r="AQ333" i="5" s="1"/>
  <c r="AQ334" i="5" s="1"/>
  <c r="AQ335" i="5" s="1"/>
  <c r="AQ336" i="5" s="1"/>
  <c r="AQ337" i="5" s="1"/>
  <c r="AQ338" i="5" s="1"/>
  <c r="AQ339" i="5" s="1"/>
  <c r="AQ340" i="5" s="1"/>
  <c r="AQ341" i="5" s="1"/>
  <c r="AQ342" i="5" s="1"/>
  <c r="AQ343" i="5" s="1"/>
  <c r="AQ344" i="5" s="1"/>
  <c r="AQ345" i="5" s="1"/>
  <c r="AQ346" i="5" s="1"/>
  <c r="AQ347" i="5" s="1"/>
  <c r="AQ348" i="5" s="1"/>
  <c r="AQ349" i="5" s="1"/>
  <c r="AQ350" i="5" s="1"/>
  <c r="AQ351" i="5" s="1"/>
  <c r="AQ352" i="5" s="1"/>
  <c r="AQ353" i="5" s="1"/>
  <c r="AQ354" i="5" s="1"/>
  <c r="AQ355" i="5" s="1"/>
  <c r="AQ356" i="5" s="1"/>
  <c r="AQ357" i="5" s="1"/>
  <c r="AQ358" i="5" s="1"/>
  <c r="AQ359" i="5" s="1"/>
  <c r="AQ360" i="5" s="1"/>
  <c r="AQ361" i="5" s="1"/>
  <c r="AQ362" i="5" s="1"/>
  <c r="AQ363" i="5" s="1"/>
  <c r="AQ364" i="5" s="1"/>
  <c r="AQ365" i="5" s="1"/>
  <c r="AQ366" i="5" s="1"/>
  <c r="AQ367" i="5" s="1"/>
  <c r="AQ368" i="5" s="1"/>
  <c r="AQ369" i="5" s="1"/>
  <c r="AQ370" i="5" s="1"/>
  <c r="AQ371" i="5" s="1"/>
  <c r="AQ372" i="5" s="1"/>
  <c r="AQ373" i="5" s="1"/>
  <c r="AQ374" i="5" s="1"/>
  <c r="AQ375" i="5" s="1"/>
  <c r="AQ376" i="5" s="1"/>
  <c r="AQ377" i="5" s="1"/>
  <c r="AQ378" i="5" s="1"/>
  <c r="AQ379" i="5" s="1"/>
  <c r="AQ380" i="5" s="1"/>
  <c r="AQ381" i="5" s="1"/>
  <c r="AQ382" i="5" s="1"/>
  <c r="AQ383" i="5" s="1"/>
  <c r="AQ384" i="5" s="1"/>
  <c r="AQ385" i="5" s="1"/>
  <c r="AQ386" i="5" s="1"/>
  <c r="AQ387" i="5" s="1"/>
  <c r="AQ388" i="5" s="1"/>
  <c r="AQ389" i="5" s="1"/>
  <c r="AQ390" i="5" s="1"/>
  <c r="AQ391" i="5" s="1"/>
  <c r="AQ392" i="5" s="1"/>
  <c r="AQ393" i="5" s="1"/>
  <c r="AQ394" i="5" s="1"/>
  <c r="AQ395" i="5" s="1"/>
  <c r="AQ396" i="5" s="1"/>
  <c r="AQ397" i="5" s="1"/>
  <c r="AQ398" i="5" s="1"/>
  <c r="AQ399" i="5" s="1"/>
  <c r="AQ400" i="5" s="1"/>
  <c r="AQ401" i="5" s="1"/>
  <c r="AQ402" i="5" s="1"/>
  <c r="AQ403" i="5" s="1"/>
  <c r="AQ404" i="5" s="1"/>
  <c r="AQ405" i="5" s="1"/>
  <c r="AQ406" i="5" s="1"/>
  <c r="AQ407" i="5" s="1"/>
  <c r="AQ408" i="5" s="1"/>
  <c r="AQ409" i="5" s="1"/>
  <c r="AQ410" i="5" s="1"/>
  <c r="AQ411" i="5" s="1"/>
  <c r="AQ412" i="5" s="1"/>
  <c r="AQ413" i="5" s="1"/>
  <c r="AQ414" i="5" s="1"/>
  <c r="AQ415" i="5" s="1"/>
  <c r="AQ416" i="5" s="1"/>
  <c r="AQ417" i="5" s="1"/>
  <c r="AQ418" i="5" s="1"/>
  <c r="AQ419" i="5" s="1"/>
  <c r="AQ420" i="5" s="1"/>
  <c r="AQ421" i="5" s="1"/>
  <c r="AQ422" i="5" s="1"/>
  <c r="AQ423" i="5" s="1"/>
  <c r="AQ424" i="5" s="1"/>
  <c r="AQ425" i="5" s="1"/>
  <c r="AQ426" i="5" s="1"/>
  <c r="AQ427" i="5" s="1"/>
  <c r="AQ428" i="5" s="1"/>
  <c r="AQ429" i="5" s="1"/>
  <c r="AQ430" i="5" s="1"/>
  <c r="AQ431" i="5" s="1"/>
  <c r="AQ432" i="5" s="1"/>
  <c r="AQ433" i="5" s="1"/>
  <c r="AQ434" i="5" s="1"/>
  <c r="AQ435" i="5" s="1"/>
  <c r="AQ436" i="5" s="1"/>
  <c r="AQ437" i="5" s="1"/>
  <c r="AQ438" i="5" s="1"/>
  <c r="AQ439" i="5" s="1"/>
  <c r="AQ440" i="5" s="1"/>
  <c r="AQ441" i="5" s="1"/>
  <c r="AQ442" i="5" s="1"/>
  <c r="AQ443" i="5" s="1"/>
  <c r="AQ444" i="5" s="1"/>
  <c r="AQ445" i="5" s="1"/>
  <c r="AQ446" i="5" s="1"/>
  <c r="AQ447" i="5" s="1"/>
  <c r="AQ448" i="5" s="1"/>
  <c r="AQ449" i="5" s="1"/>
  <c r="AQ450" i="5" s="1"/>
  <c r="AQ451" i="5" s="1"/>
  <c r="AQ452" i="5" s="1"/>
  <c r="AQ453" i="5" s="1"/>
  <c r="AQ454" i="5" s="1"/>
  <c r="AQ455" i="5" s="1"/>
  <c r="AQ456" i="5" s="1"/>
  <c r="AQ457" i="5" s="1"/>
  <c r="AQ458" i="5" s="1"/>
  <c r="AQ459" i="5" s="1"/>
  <c r="AQ460" i="5" s="1"/>
  <c r="AQ461" i="5" s="1"/>
  <c r="AQ462" i="5" s="1"/>
  <c r="AQ463" i="5" s="1"/>
  <c r="AQ464" i="5" s="1"/>
  <c r="AQ465" i="5" s="1"/>
  <c r="AQ466" i="5" s="1"/>
  <c r="AQ467" i="5" s="1"/>
  <c r="AQ468" i="5" s="1"/>
  <c r="AQ469" i="5" s="1"/>
  <c r="AQ470" i="5" s="1"/>
  <c r="AQ471" i="5" s="1"/>
  <c r="AQ472" i="5" s="1"/>
  <c r="AQ473" i="5" s="1"/>
  <c r="AQ474" i="5" s="1"/>
  <c r="AQ475" i="5" s="1"/>
  <c r="AQ476" i="5" s="1"/>
  <c r="AQ477" i="5" s="1"/>
  <c r="AQ478" i="5" s="1"/>
  <c r="AQ479" i="5" s="1"/>
  <c r="AQ480" i="5" s="1"/>
  <c r="AQ481" i="5" s="1"/>
  <c r="AQ482" i="5" s="1"/>
  <c r="AQ483" i="5" s="1"/>
  <c r="AQ484" i="5" s="1"/>
  <c r="AQ485" i="5" s="1"/>
  <c r="AQ486" i="5" s="1"/>
  <c r="AQ487" i="5" s="1"/>
  <c r="AQ488" i="5" s="1"/>
  <c r="AQ489" i="5" s="1"/>
  <c r="AQ490" i="5" s="1"/>
  <c r="AQ186" i="7"/>
  <c r="W39" i="7"/>
  <c r="W34" i="7"/>
  <c r="W128" i="7"/>
  <c r="W55" i="7"/>
  <c r="W46" i="7"/>
  <c r="W69" i="7"/>
  <c r="AP186" i="7"/>
  <c r="AP185" i="7"/>
  <c r="W26" i="7"/>
  <c r="W61" i="7"/>
  <c r="W91" i="7"/>
  <c r="W133" i="7"/>
  <c r="W93" i="7"/>
  <c r="W89" i="7"/>
  <c r="AP99" i="7"/>
  <c r="AP98" i="7"/>
  <c r="C315" i="5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176" i="7" s="1"/>
  <c r="N145" i="7"/>
  <c r="N152" i="7"/>
  <c r="N44" i="7"/>
  <c r="N184" i="7"/>
  <c r="N3" i="7"/>
  <c r="N112" i="7"/>
  <c r="N36" i="7"/>
  <c r="N177" i="7"/>
  <c r="N137" i="7"/>
  <c r="N100" i="7"/>
  <c r="N119" i="7"/>
  <c r="N154" i="7"/>
  <c r="N185" i="7"/>
  <c r="N80" i="7"/>
  <c r="W18" i="7"/>
  <c r="W141" i="7"/>
  <c r="W14" i="7"/>
  <c r="W118" i="7"/>
  <c r="W77" i="7"/>
  <c r="W176" i="7"/>
  <c r="W9" i="7"/>
  <c r="W168" i="7"/>
  <c r="W85" i="7"/>
  <c r="W167" i="7"/>
  <c r="W101" i="7"/>
  <c r="AP108" i="7"/>
  <c r="AP184" i="7"/>
  <c r="AP161" i="7"/>
  <c r="AP67" i="7"/>
  <c r="N182" i="7"/>
  <c r="N12" i="7"/>
  <c r="N23" i="7"/>
  <c r="N77" i="7"/>
  <c r="N33" i="7"/>
  <c r="N178" i="7"/>
  <c r="N31" i="7"/>
  <c r="N123" i="7"/>
  <c r="F315" i="5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178" i="7" s="1"/>
  <c r="F171" i="7"/>
  <c r="F148" i="7"/>
  <c r="W59" i="7"/>
  <c r="W100" i="7"/>
  <c r="W43" i="7"/>
  <c r="W78" i="7"/>
  <c r="W23" i="7"/>
  <c r="W147" i="7"/>
  <c r="AP181" i="7"/>
  <c r="AP168" i="7"/>
  <c r="P185" i="7"/>
  <c r="F28" i="7" l="1"/>
  <c r="F152" i="7"/>
  <c r="AW53" i="7"/>
  <c r="AW182" i="7"/>
  <c r="AW6" i="7"/>
  <c r="AW29" i="7"/>
  <c r="AW40" i="7"/>
  <c r="AW154" i="7"/>
  <c r="AW81" i="7"/>
  <c r="AW144" i="7"/>
  <c r="AW98" i="7"/>
  <c r="AW111" i="7"/>
  <c r="AW19" i="7"/>
  <c r="AW96" i="7"/>
  <c r="AW61" i="7"/>
  <c r="AW3" i="7"/>
  <c r="AW97" i="7"/>
  <c r="AW18" i="7"/>
  <c r="AW55" i="7"/>
  <c r="AW28" i="7"/>
  <c r="AW125" i="7"/>
  <c r="AW58" i="7"/>
  <c r="AW10" i="7"/>
  <c r="AW131" i="7"/>
  <c r="AW99" i="7"/>
  <c r="AW155" i="7"/>
  <c r="AW33" i="7"/>
  <c r="AW160" i="7"/>
  <c r="AW60" i="7"/>
  <c r="AW69" i="7"/>
  <c r="AW64" i="7"/>
  <c r="AW105" i="7"/>
  <c r="AW183" i="7"/>
  <c r="AW87" i="7"/>
  <c r="AW78" i="7"/>
  <c r="AW132" i="7"/>
  <c r="AW36" i="7"/>
  <c r="AW152" i="7"/>
  <c r="AW30" i="7"/>
  <c r="AW90" i="7"/>
  <c r="AW101" i="7"/>
  <c r="AW42" i="7"/>
  <c r="AW187" i="7"/>
  <c r="AW62" i="7"/>
  <c r="AW112" i="7"/>
  <c r="AW34" i="7"/>
  <c r="AW133" i="7"/>
  <c r="AW107" i="7"/>
  <c r="AW38" i="7"/>
  <c r="AW170" i="7"/>
  <c r="AW43" i="7"/>
  <c r="AW175" i="7"/>
  <c r="AW109" i="7"/>
  <c r="AW76" i="7"/>
  <c r="AW138" i="7"/>
  <c r="AW49" i="7"/>
  <c r="AW2" i="7"/>
  <c r="AW140" i="7"/>
  <c r="AW79" i="7"/>
  <c r="AW114" i="7"/>
  <c r="AW74" i="7"/>
  <c r="AW147" i="7"/>
  <c r="AW9" i="7"/>
  <c r="AW181" i="7"/>
  <c r="AW168" i="7"/>
  <c r="AW20" i="7"/>
  <c r="AW141" i="7"/>
  <c r="AW41" i="7"/>
  <c r="AW13" i="7"/>
  <c r="AW120" i="7"/>
  <c r="AW121" i="7"/>
  <c r="AW162" i="7"/>
  <c r="AW143" i="7"/>
  <c r="AW100" i="7"/>
  <c r="AW75" i="7"/>
  <c r="AW56" i="7"/>
  <c r="AW124" i="7"/>
  <c r="AW106" i="7"/>
  <c r="AW22" i="7"/>
  <c r="AW7" i="7"/>
  <c r="AW180" i="7"/>
  <c r="AW5" i="7"/>
  <c r="AW21" i="7"/>
  <c r="AW159" i="7"/>
  <c r="AW83" i="7"/>
  <c r="AW92" i="7"/>
  <c r="AW25" i="7"/>
  <c r="AW172" i="7"/>
  <c r="AW94" i="7"/>
  <c r="AW113" i="7"/>
  <c r="AW142" i="7"/>
  <c r="AW50" i="7"/>
  <c r="AW136" i="7"/>
  <c r="AW127" i="7"/>
  <c r="AW150" i="7"/>
  <c r="AW15" i="7"/>
  <c r="AW14" i="7"/>
  <c r="AW84" i="7"/>
  <c r="AW89" i="7"/>
  <c r="AW72" i="7"/>
  <c r="AW173" i="7"/>
  <c r="AW23" i="7"/>
  <c r="AW104" i="7"/>
  <c r="AW66" i="7"/>
  <c r="AW4" i="7"/>
  <c r="AW186" i="7"/>
  <c r="AW184" i="7"/>
  <c r="AW122" i="7"/>
  <c r="AW161" i="7"/>
  <c r="AW57" i="7"/>
  <c r="AW51" i="7"/>
  <c r="AW67" i="7"/>
  <c r="AW163" i="7"/>
  <c r="AW146" i="7"/>
  <c r="AW153" i="7"/>
  <c r="AW116" i="7"/>
  <c r="AW179" i="7"/>
  <c r="AW17" i="7"/>
  <c r="AW102" i="7"/>
  <c r="AW157" i="7"/>
  <c r="AW115" i="7"/>
  <c r="AW139" i="7"/>
  <c r="AW123" i="7"/>
  <c r="AW26" i="7"/>
  <c r="AW177" i="7"/>
  <c r="AW86" i="7"/>
  <c r="AW128" i="7"/>
  <c r="AW137" i="7"/>
  <c r="AW65" i="7"/>
  <c r="AW118" i="7"/>
  <c r="AW178" i="7"/>
  <c r="AW16" i="7"/>
  <c r="AW145" i="7"/>
  <c r="AW164" i="7"/>
  <c r="AW27" i="7"/>
  <c r="AW93" i="7"/>
  <c r="AW8" i="7"/>
  <c r="AW73" i="7"/>
  <c r="AW165" i="7"/>
  <c r="AW45" i="7"/>
  <c r="AW24" i="7"/>
  <c r="AW171" i="7"/>
  <c r="AW185" i="7"/>
  <c r="AW129" i="7"/>
  <c r="AW103" i="7"/>
  <c r="AW70" i="7"/>
  <c r="AW68" i="7"/>
  <c r="AW35" i="7"/>
  <c r="AW148" i="7"/>
  <c r="AW108" i="7"/>
  <c r="AW71" i="7"/>
  <c r="AW126" i="7"/>
  <c r="AW11" i="7"/>
  <c r="AW88" i="7"/>
  <c r="AW54" i="7"/>
  <c r="AW77" i="7"/>
  <c r="AW32" i="7"/>
  <c r="AW31" i="7"/>
  <c r="AW176" i="7"/>
  <c r="AW59" i="7"/>
  <c r="AW82" i="7"/>
  <c r="AW117" i="7"/>
  <c r="AW80" i="7"/>
  <c r="AW167" i="7"/>
  <c r="AW151" i="7"/>
  <c r="AW46" i="7"/>
  <c r="AW63" i="7"/>
  <c r="AW95" i="7"/>
  <c r="AW12" i="7"/>
  <c r="AW166" i="7"/>
  <c r="AW169" i="7"/>
  <c r="AW37" i="7"/>
  <c r="AW47" i="7"/>
  <c r="AW52" i="7"/>
  <c r="AW91" i="7"/>
  <c r="AW130" i="7"/>
  <c r="AW158" i="7"/>
  <c r="AW135" i="7"/>
  <c r="AW39" i="7"/>
  <c r="AW119" i="7"/>
  <c r="AW134" i="7"/>
  <c r="AW149" i="7"/>
  <c r="AW110" i="7"/>
  <c r="AW156" i="7"/>
  <c r="AW44" i="7"/>
  <c r="AW48" i="7"/>
  <c r="AW85" i="7"/>
  <c r="D137" i="7"/>
  <c r="D14" i="7"/>
  <c r="D13" i="7"/>
  <c r="D177" i="7"/>
  <c r="F75" i="7"/>
  <c r="F126" i="7"/>
  <c r="F166" i="7"/>
  <c r="F110" i="7"/>
  <c r="F114" i="7"/>
  <c r="F153" i="7"/>
  <c r="F150" i="7"/>
  <c r="F6" i="7"/>
  <c r="F179" i="7"/>
  <c r="S116" i="7"/>
  <c r="S135" i="7"/>
  <c r="S166" i="7"/>
  <c r="S2" i="7"/>
  <c r="S104" i="7"/>
  <c r="Y187" i="7"/>
  <c r="V174" i="7"/>
  <c r="D111" i="7"/>
  <c r="D73" i="7"/>
  <c r="D109" i="7"/>
  <c r="F89" i="7"/>
  <c r="F182" i="7"/>
  <c r="F61" i="7"/>
  <c r="Y13" i="7"/>
  <c r="V184" i="7"/>
  <c r="AH121" i="7"/>
  <c r="AH171" i="7"/>
  <c r="AH185" i="7"/>
  <c r="AH147" i="7"/>
  <c r="AH52" i="7"/>
  <c r="AH122" i="7"/>
  <c r="AH60" i="7"/>
  <c r="AH130" i="7"/>
  <c r="AH10" i="7"/>
  <c r="AH20" i="7"/>
  <c r="AH88" i="7"/>
  <c r="AH117" i="7"/>
  <c r="AH22" i="7"/>
  <c r="AH82" i="7"/>
  <c r="AH28" i="7"/>
  <c r="AH18" i="7"/>
  <c r="AH155" i="7"/>
  <c r="AH159" i="7"/>
  <c r="AH45" i="7"/>
  <c r="AH150" i="7"/>
  <c r="AH145" i="7"/>
  <c r="AH170" i="7"/>
  <c r="AH27" i="7"/>
  <c r="AH63" i="7"/>
  <c r="AH164" i="7"/>
  <c r="AH92" i="7"/>
  <c r="AH4" i="7"/>
  <c r="AH131" i="7"/>
  <c r="AH23" i="7"/>
  <c r="AH14" i="7"/>
  <c r="AH148" i="7"/>
  <c r="AH6" i="7"/>
  <c r="AH138" i="7"/>
  <c r="AH91" i="7"/>
  <c r="AH90" i="7"/>
  <c r="AH96" i="7"/>
  <c r="AH59" i="7"/>
  <c r="AH176" i="7"/>
  <c r="AH25" i="7"/>
  <c r="AH126" i="7"/>
  <c r="AH184" i="7"/>
  <c r="AH179" i="7"/>
  <c r="AH73" i="7"/>
  <c r="AH182" i="7"/>
  <c r="AH75" i="7"/>
  <c r="AH55" i="7"/>
  <c r="AH101" i="7"/>
  <c r="AH57" i="7"/>
  <c r="AH106" i="7"/>
  <c r="AH140" i="7"/>
  <c r="AH168" i="7"/>
  <c r="AH169" i="7"/>
  <c r="AH67" i="7"/>
  <c r="AH48" i="7"/>
  <c r="AH107" i="7"/>
  <c r="AH116" i="7"/>
  <c r="AH175" i="7"/>
  <c r="AH41" i="7"/>
  <c r="AH74" i="7"/>
  <c r="AH114" i="7"/>
  <c r="AH99" i="7"/>
  <c r="AH77" i="7"/>
  <c r="AH13" i="7"/>
  <c r="AH21" i="7"/>
  <c r="AH115" i="7"/>
  <c r="AH36" i="7"/>
  <c r="AH142" i="7"/>
  <c r="AH127" i="7"/>
  <c r="AH49" i="7"/>
  <c r="AH146" i="7"/>
  <c r="AH132" i="7"/>
  <c r="AH12" i="7"/>
  <c r="AH113" i="7"/>
  <c r="AH157" i="7"/>
  <c r="AH94" i="7"/>
  <c r="AH149" i="7"/>
  <c r="AH80" i="7"/>
  <c r="AH109" i="7"/>
  <c r="AH32" i="7"/>
  <c r="AH95" i="7"/>
  <c r="AH56" i="7"/>
  <c r="AH86" i="7"/>
  <c r="AH16" i="7"/>
  <c r="AH8" i="7"/>
  <c r="AH34" i="7"/>
  <c r="AH3" i="7"/>
  <c r="AH104" i="7"/>
  <c r="AH186" i="7"/>
  <c r="AH79" i="7"/>
  <c r="AH153" i="7"/>
  <c r="AH71" i="7"/>
  <c r="AH163" i="7"/>
  <c r="AH11" i="7"/>
  <c r="AH68" i="7"/>
  <c r="AH62" i="7"/>
  <c r="AH83" i="7"/>
  <c r="AH47" i="7"/>
  <c r="AH124" i="7"/>
  <c r="AH70" i="7"/>
  <c r="AH37" i="7"/>
  <c r="AH78" i="7"/>
  <c r="AH30" i="7"/>
  <c r="AH42" i="7"/>
  <c r="AH160" i="7"/>
  <c r="AH35" i="7"/>
  <c r="AH125" i="7"/>
  <c r="AH38" i="7"/>
  <c r="AH46" i="7"/>
  <c r="AH172" i="7"/>
  <c r="AH156" i="7"/>
  <c r="AH103" i="7"/>
  <c r="AH174" i="7"/>
  <c r="AH89" i="7"/>
  <c r="AH61" i="7"/>
  <c r="AH54" i="7"/>
  <c r="AH19" i="7"/>
  <c r="AH29" i="7"/>
  <c r="AH177" i="7"/>
  <c r="AH66" i="7"/>
  <c r="AH120" i="7"/>
  <c r="AH64" i="7"/>
  <c r="AH139" i="7"/>
  <c r="AH151" i="7"/>
  <c r="AH166" i="7"/>
  <c r="AH173" i="7"/>
  <c r="AH33" i="7"/>
  <c r="AH144" i="7"/>
  <c r="AH183" i="7"/>
  <c r="AH105" i="7"/>
  <c r="AH135" i="7"/>
  <c r="AH112" i="7"/>
  <c r="AH87" i="7"/>
  <c r="AH111" i="7"/>
  <c r="AH93" i="7"/>
  <c r="AH26" i="7"/>
  <c r="AH102" i="7"/>
  <c r="AH50" i="7"/>
  <c r="AH141" i="7"/>
  <c r="AH65" i="7"/>
  <c r="AH81" i="7"/>
  <c r="AH100" i="7"/>
  <c r="AH154" i="7"/>
  <c r="AH128" i="7"/>
  <c r="AH137" i="7"/>
  <c r="AH97" i="7"/>
  <c r="AH129" i="7"/>
  <c r="AH53" i="7"/>
  <c r="AH152" i="7"/>
  <c r="AH7" i="7"/>
  <c r="AH9" i="7"/>
  <c r="AH118" i="7"/>
  <c r="AH43" i="7"/>
  <c r="AH123" i="7"/>
  <c r="AH69" i="7"/>
  <c r="AH84" i="7"/>
  <c r="AH134" i="7"/>
  <c r="AH51" i="7"/>
  <c r="AH98" i="7"/>
  <c r="AH31" i="7"/>
  <c r="AH119" i="7"/>
  <c r="AH167" i="7"/>
  <c r="AH44" i="7"/>
  <c r="AH161" i="7"/>
  <c r="AH72" i="7"/>
  <c r="AH178" i="7"/>
  <c r="AH17" i="7"/>
  <c r="AH187" i="7"/>
  <c r="AH133" i="7"/>
  <c r="AH158" i="7"/>
  <c r="AH181" i="7"/>
  <c r="AH136" i="7"/>
  <c r="AH39" i="7"/>
  <c r="AH110" i="7"/>
  <c r="AH5" i="7"/>
  <c r="AH85" i="7"/>
  <c r="AH15" i="7"/>
  <c r="AH108" i="7"/>
  <c r="AH58" i="7"/>
  <c r="AH76" i="7"/>
  <c r="AH2" i="7"/>
  <c r="AH24" i="7"/>
  <c r="AH162" i="7"/>
  <c r="AH40" i="7"/>
  <c r="AH165" i="7"/>
  <c r="AH143" i="7"/>
  <c r="O172" i="7"/>
  <c r="D182" i="7"/>
  <c r="D173" i="7"/>
  <c r="D143" i="7"/>
  <c r="D90" i="7"/>
  <c r="D172" i="7"/>
  <c r="D96" i="7"/>
  <c r="D37" i="7"/>
  <c r="D169" i="7"/>
  <c r="D97" i="7"/>
  <c r="D38" i="7"/>
  <c r="D23" i="7"/>
  <c r="D19" i="7"/>
  <c r="D26" i="7"/>
  <c r="D151" i="7"/>
  <c r="D78" i="7"/>
  <c r="D155" i="7"/>
  <c r="D83" i="7"/>
  <c r="D28" i="7"/>
  <c r="D27" i="7"/>
  <c r="D156" i="7"/>
  <c r="D120" i="7"/>
  <c r="D161" i="7"/>
  <c r="D54" i="7"/>
  <c r="D179" i="7"/>
  <c r="D163" i="7"/>
  <c r="D181" i="7"/>
  <c r="D77" i="7"/>
  <c r="D18" i="7"/>
  <c r="D33" i="7"/>
  <c r="D149" i="7"/>
  <c r="D7" i="7"/>
  <c r="D82" i="7"/>
  <c r="D4" i="7"/>
  <c r="D100" i="7"/>
  <c r="D153" i="7"/>
  <c r="D88" i="7"/>
  <c r="F10" i="7"/>
  <c r="F135" i="7"/>
  <c r="F132" i="7"/>
  <c r="S185" i="7"/>
  <c r="S44" i="7"/>
  <c r="S55" i="7"/>
  <c r="S153" i="7"/>
  <c r="S11" i="7"/>
  <c r="S57" i="7"/>
  <c r="Y7" i="7"/>
  <c r="AI7" i="7"/>
  <c r="AI176" i="7"/>
  <c r="AI146" i="7"/>
  <c r="AI53" i="7"/>
  <c r="AI78" i="7"/>
  <c r="AI182" i="7"/>
  <c r="AI89" i="7"/>
  <c r="AI129" i="7"/>
  <c r="AI50" i="7"/>
  <c r="AI128" i="7"/>
  <c r="AI10" i="7"/>
  <c r="AI114" i="7"/>
  <c r="AI6" i="7"/>
  <c r="AI175" i="7"/>
  <c r="AI123" i="7"/>
  <c r="AI60" i="7"/>
  <c r="AI159" i="7"/>
  <c r="AI103" i="7"/>
  <c r="AI173" i="7"/>
  <c r="AI177" i="7"/>
  <c r="AI63" i="7"/>
  <c r="AI126" i="7"/>
  <c r="AI157" i="7"/>
  <c r="AI62" i="7"/>
  <c r="AI155" i="7"/>
  <c r="AI17" i="7"/>
  <c r="AI64" i="7"/>
  <c r="AI47" i="7"/>
  <c r="AI74" i="7"/>
  <c r="AI29" i="7"/>
  <c r="AI153" i="7"/>
  <c r="AI105" i="7"/>
  <c r="AI141" i="7"/>
  <c r="AI26" i="7"/>
  <c r="AI86" i="7"/>
  <c r="AI46" i="7"/>
  <c r="AI82" i="7"/>
  <c r="AI148" i="7"/>
  <c r="AI23" i="7"/>
  <c r="AI93" i="7"/>
  <c r="AI183" i="7"/>
  <c r="AI5" i="7"/>
  <c r="AI65" i="7"/>
  <c r="AI61" i="7"/>
  <c r="AI43" i="7"/>
  <c r="AI162" i="7"/>
  <c r="AI144" i="7"/>
  <c r="AI134" i="7"/>
  <c r="AI92" i="7"/>
  <c r="AI68" i="7"/>
  <c r="AI39" i="7"/>
  <c r="AI112" i="7"/>
  <c r="AI24" i="7"/>
  <c r="AI11" i="7"/>
  <c r="AI168" i="7"/>
  <c r="AI77" i="7"/>
  <c r="AI116" i="7"/>
  <c r="AI166" i="7"/>
  <c r="AI37" i="7"/>
  <c r="AI45" i="7"/>
  <c r="AI48" i="7"/>
  <c r="AI52" i="7"/>
  <c r="AI180" i="7"/>
  <c r="AI42" i="7"/>
  <c r="AI3" i="7"/>
  <c r="AI81" i="7"/>
  <c r="AI56" i="7"/>
  <c r="AI28" i="7"/>
  <c r="AI167" i="7"/>
  <c r="AI40" i="7"/>
  <c r="AI35" i="7"/>
  <c r="AI158" i="7"/>
  <c r="AI12" i="7"/>
  <c r="AI33" i="7"/>
  <c r="AI121" i="7"/>
  <c r="AI132" i="7"/>
  <c r="AI97" i="7"/>
  <c r="AI83" i="7"/>
  <c r="AI108" i="7"/>
  <c r="AI71" i="7"/>
  <c r="AI55" i="7"/>
  <c r="AI104" i="7"/>
  <c r="AI27" i="7"/>
  <c r="AI113" i="7"/>
  <c r="AI110" i="7"/>
  <c r="AI179" i="7"/>
  <c r="AI25" i="7"/>
  <c r="AI119" i="7"/>
  <c r="AI34" i="7"/>
  <c r="AI76" i="7"/>
  <c r="AI100" i="7"/>
  <c r="AI156" i="7"/>
  <c r="AI171" i="7"/>
  <c r="AI102" i="7"/>
  <c r="AI111" i="7"/>
  <c r="AI150" i="7"/>
  <c r="AI15" i="7"/>
  <c r="AI80" i="7"/>
  <c r="AI88" i="7"/>
  <c r="AI124" i="7"/>
  <c r="AI32" i="7"/>
  <c r="AI169" i="7"/>
  <c r="AI38" i="7"/>
  <c r="AI101" i="7"/>
  <c r="AI59" i="7"/>
  <c r="AI186" i="7"/>
  <c r="AI163" i="7"/>
  <c r="AI91" i="7"/>
  <c r="AI67" i="7"/>
  <c r="AI120" i="7"/>
  <c r="AI164" i="7"/>
  <c r="AI49" i="7"/>
  <c r="AI54" i="7"/>
  <c r="AI136" i="7"/>
  <c r="AI131" i="7"/>
  <c r="AI70" i="7"/>
  <c r="AI135" i="7"/>
  <c r="AI178" i="7"/>
  <c r="AI8" i="7"/>
  <c r="AI66" i="7"/>
  <c r="AI75" i="7"/>
  <c r="AI99" i="7"/>
  <c r="AI14" i="7"/>
  <c r="AI140" i="7"/>
  <c r="AI2" i="7"/>
  <c r="AI122" i="7"/>
  <c r="AI172" i="7"/>
  <c r="AI127" i="7"/>
  <c r="AI22" i="7"/>
  <c r="AI154" i="7"/>
  <c r="AI161" i="7"/>
  <c r="AI151" i="7"/>
  <c r="AI84" i="7"/>
  <c r="AI181" i="7"/>
  <c r="AI13" i="7"/>
  <c r="AI4" i="7"/>
  <c r="AI138" i="7"/>
  <c r="AI125" i="7"/>
  <c r="AI51" i="7"/>
  <c r="AI118" i="7"/>
  <c r="AI142" i="7"/>
  <c r="AI90" i="7"/>
  <c r="AI72" i="7"/>
  <c r="AI187" i="7"/>
  <c r="AI36" i="7"/>
  <c r="AI20" i="7"/>
  <c r="AI41" i="7"/>
  <c r="AI95" i="7"/>
  <c r="AI165" i="7"/>
  <c r="AI30" i="7"/>
  <c r="AI117" i="7"/>
  <c r="AI18" i="7"/>
  <c r="AI19" i="7"/>
  <c r="AI58" i="7"/>
  <c r="AI79" i="7"/>
  <c r="AI98" i="7"/>
  <c r="AI160" i="7"/>
  <c r="AI87" i="7"/>
  <c r="AI9" i="7"/>
  <c r="AI85" i="7"/>
  <c r="AI147" i="7"/>
  <c r="AI137" i="7"/>
  <c r="AI109" i="7"/>
  <c r="AI69" i="7"/>
  <c r="AI44" i="7"/>
  <c r="AI143" i="7"/>
  <c r="AI139" i="7"/>
  <c r="AI149" i="7"/>
  <c r="AI133" i="7"/>
  <c r="AI170" i="7"/>
  <c r="AI152" i="7"/>
  <c r="AI115" i="7"/>
  <c r="AI107" i="7"/>
  <c r="AI174" i="7"/>
  <c r="AI31" i="7"/>
  <c r="AI106" i="7"/>
  <c r="AI16" i="7"/>
  <c r="AI145" i="7"/>
  <c r="AI21" i="7"/>
  <c r="AI94" i="7"/>
  <c r="AI130" i="7"/>
  <c r="AI57" i="7"/>
  <c r="AI73" i="7"/>
  <c r="AI96" i="7"/>
  <c r="AI184" i="7"/>
  <c r="Q174" i="7"/>
  <c r="Q40" i="7"/>
  <c r="Q142" i="7"/>
  <c r="Q134" i="7"/>
  <c r="Q113" i="7"/>
  <c r="Q48" i="7"/>
  <c r="Q9" i="7"/>
  <c r="Q110" i="7"/>
  <c r="Q58" i="7"/>
  <c r="Q170" i="7"/>
  <c r="Q103" i="7"/>
  <c r="Q45" i="7"/>
  <c r="Q121" i="7"/>
  <c r="Q181" i="7"/>
  <c r="Q157" i="7"/>
  <c r="Q140" i="7"/>
  <c r="Q22" i="7"/>
  <c r="Q151" i="7"/>
  <c r="Q109" i="7"/>
  <c r="Q176" i="7"/>
  <c r="Q182" i="7"/>
  <c r="Q70" i="7"/>
  <c r="Q62" i="7"/>
  <c r="Q163" i="7"/>
  <c r="Q119" i="7"/>
  <c r="Q172" i="7"/>
  <c r="Q101" i="7"/>
  <c r="Q155" i="7"/>
  <c r="Q27" i="7"/>
  <c r="Q112" i="7"/>
  <c r="Q177" i="7"/>
  <c r="Q79" i="7"/>
  <c r="Q96" i="7"/>
  <c r="Q50" i="7"/>
  <c r="Q19" i="7"/>
  <c r="Q169" i="7"/>
  <c r="Q82" i="7"/>
  <c r="Q35" i="7"/>
  <c r="Q2" i="7"/>
  <c r="Q108" i="7"/>
  <c r="Q41" i="7"/>
  <c r="Q94" i="7"/>
  <c r="Q91" i="7"/>
  <c r="Q138" i="7"/>
  <c r="Q122" i="7"/>
  <c r="Q47" i="7"/>
  <c r="Q25" i="7"/>
  <c r="Q102" i="7"/>
  <c r="Q4" i="7"/>
  <c r="Q107" i="7"/>
  <c r="Q97" i="7"/>
  <c r="Q52" i="7"/>
  <c r="Q80" i="7"/>
  <c r="Q55" i="7"/>
  <c r="Q152" i="7"/>
  <c r="Q184" i="7"/>
  <c r="Q144" i="7"/>
  <c r="Q30" i="7"/>
  <c r="Q143" i="7"/>
  <c r="Q74" i="7"/>
  <c r="Q87" i="7"/>
  <c r="Q158" i="7"/>
  <c r="Q17" i="7"/>
  <c r="Q162" i="7"/>
  <c r="Q24" i="7"/>
  <c r="Q166" i="7"/>
  <c r="Q66" i="7"/>
  <c r="Q13" i="7"/>
  <c r="Q43" i="7"/>
  <c r="Q69" i="7"/>
  <c r="Q37" i="7"/>
  <c r="Q21" i="7"/>
  <c r="Q61" i="7"/>
  <c r="Q67" i="7"/>
  <c r="Q124" i="7"/>
  <c r="Q26" i="7"/>
  <c r="Q68" i="7"/>
  <c r="Q3" i="7"/>
  <c r="Q165" i="7"/>
  <c r="Q63" i="7"/>
  <c r="Q76" i="7"/>
  <c r="Q57" i="7"/>
  <c r="Q16" i="7"/>
  <c r="Q72" i="7"/>
  <c r="Q185" i="7"/>
  <c r="Q39" i="7"/>
  <c r="Q105" i="7"/>
  <c r="Q128" i="7"/>
  <c r="Q23" i="7"/>
  <c r="Q78" i="7"/>
  <c r="Q150" i="7"/>
  <c r="Q51" i="7"/>
  <c r="Q114" i="7"/>
  <c r="Q126" i="7"/>
  <c r="Q77" i="7"/>
  <c r="Q64" i="7"/>
  <c r="Q29" i="7"/>
  <c r="Q54" i="7"/>
  <c r="Q120" i="7"/>
  <c r="Q159" i="7"/>
  <c r="Q187" i="7"/>
  <c r="Q36" i="7"/>
  <c r="Q135" i="7"/>
  <c r="Q34" i="7"/>
  <c r="Q95" i="7"/>
  <c r="Q38" i="7"/>
  <c r="Q11" i="7"/>
  <c r="Q90" i="7"/>
  <c r="Q33" i="7"/>
  <c r="Q130" i="7"/>
  <c r="Q131" i="7"/>
  <c r="Q60" i="7"/>
  <c r="Q161" i="7"/>
  <c r="Q173" i="7"/>
  <c r="Q149" i="7"/>
  <c r="Q154" i="7"/>
  <c r="Q129" i="7"/>
  <c r="Q59" i="7"/>
  <c r="Q53" i="7"/>
  <c r="Q160" i="7"/>
  <c r="Q83" i="7"/>
  <c r="Q115" i="7"/>
  <c r="Q167" i="7"/>
  <c r="Q179" i="7"/>
  <c r="Q18" i="7"/>
  <c r="Q89" i="7"/>
  <c r="Q164" i="7"/>
  <c r="Q125" i="7"/>
  <c r="Q106" i="7"/>
  <c r="Q148" i="7"/>
  <c r="Q137" i="7"/>
  <c r="Q49" i="7"/>
  <c r="Q46" i="7"/>
  <c r="Q75" i="7"/>
  <c r="Q111" i="7"/>
  <c r="Q175" i="7"/>
  <c r="Q156" i="7"/>
  <c r="Q92" i="7"/>
  <c r="Q88" i="7"/>
  <c r="Q127" i="7"/>
  <c r="Q145" i="7"/>
  <c r="Q117" i="7"/>
  <c r="Q93" i="7"/>
  <c r="Q141" i="7"/>
  <c r="Q85" i="7"/>
  <c r="Q71" i="7"/>
  <c r="Q118" i="7"/>
  <c r="Q98" i="7"/>
  <c r="Q12" i="7"/>
  <c r="Q168" i="7"/>
  <c r="Q20" i="7"/>
  <c r="Q147" i="7"/>
  <c r="Q180" i="7"/>
  <c r="Q99" i="7"/>
  <c r="Q86" i="7"/>
  <c r="Q42" i="7"/>
  <c r="Q32" i="7"/>
  <c r="Q65" i="7"/>
  <c r="Q7" i="7"/>
  <c r="Q6" i="7"/>
  <c r="Q178" i="7"/>
  <c r="Q5" i="7"/>
  <c r="Q28" i="7"/>
  <c r="Q15" i="7"/>
  <c r="Q123" i="7"/>
  <c r="Q14" i="7"/>
  <c r="Q81" i="7"/>
  <c r="Q73" i="7"/>
  <c r="Q100" i="7"/>
  <c r="Q44" i="7"/>
  <c r="Q116" i="7"/>
  <c r="Q132" i="7"/>
  <c r="Q10" i="7"/>
  <c r="Q139" i="7"/>
  <c r="Q136" i="7"/>
  <c r="Q146" i="7"/>
  <c r="Q8" i="7"/>
  <c r="Q153" i="7"/>
  <c r="Q31" i="7"/>
  <c r="Q56" i="7"/>
  <c r="Q104" i="7"/>
  <c r="Q84" i="7"/>
  <c r="Q133" i="7"/>
  <c r="Z316" i="5"/>
  <c r="Z317" i="5" s="1"/>
  <c r="Z318" i="5" s="1"/>
  <c r="Z319" i="5" s="1"/>
  <c r="Z320" i="5" s="1"/>
  <c r="Z321" i="5" s="1"/>
  <c r="Z322" i="5" s="1"/>
  <c r="Z323" i="5" s="1"/>
  <c r="Z324" i="5" s="1"/>
  <c r="Z325" i="5" s="1"/>
  <c r="Z326" i="5" s="1"/>
  <c r="Z327" i="5" s="1"/>
  <c r="Z328" i="5" s="1"/>
  <c r="Z329" i="5" s="1"/>
  <c r="Z330" i="5" s="1"/>
  <c r="Z331" i="5" s="1"/>
  <c r="Z332" i="5" s="1"/>
  <c r="Z333" i="5" s="1"/>
  <c r="Z334" i="5" s="1"/>
  <c r="Z335" i="5" s="1"/>
  <c r="Z336" i="5" s="1"/>
  <c r="Z337" i="5" s="1"/>
  <c r="Z338" i="5" s="1"/>
  <c r="Z339" i="5" s="1"/>
  <c r="Z340" i="5" s="1"/>
  <c r="Z341" i="5" s="1"/>
  <c r="Z342" i="5" s="1"/>
  <c r="Z343" i="5" s="1"/>
  <c r="Z344" i="5" s="1"/>
  <c r="Z345" i="5" s="1"/>
  <c r="Z346" i="5" s="1"/>
  <c r="Z347" i="5" s="1"/>
  <c r="Z348" i="5" s="1"/>
  <c r="Z349" i="5" s="1"/>
  <c r="Z350" i="5" s="1"/>
  <c r="Z351" i="5" s="1"/>
  <c r="Z352" i="5" s="1"/>
  <c r="Z353" i="5" s="1"/>
  <c r="Z354" i="5" s="1"/>
  <c r="Z355" i="5" s="1"/>
  <c r="Z356" i="5" s="1"/>
  <c r="Z357" i="5" s="1"/>
  <c r="Z358" i="5" s="1"/>
  <c r="Z359" i="5" s="1"/>
  <c r="Z360" i="5" s="1"/>
  <c r="Z361" i="5" s="1"/>
  <c r="Z362" i="5" s="1"/>
  <c r="Z363" i="5" s="1"/>
  <c r="Z364" i="5" s="1"/>
  <c r="Z365" i="5" s="1"/>
  <c r="Z366" i="5" s="1"/>
  <c r="Z367" i="5" s="1"/>
  <c r="Z368" i="5" s="1"/>
  <c r="Z369" i="5" s="1"/>
  <c r="Z370" i="5" s="1"/>
  <c r="Z371" i="5" s="1"/>
  <c r="Z372" i="5" s="1"/>
  <c r="Z373" i="5" s="1"/>
  <c r="Z374" i="5" s="1"/>
  <c r="Z375" i="5" s="1"/>
  <c r="Z376" i="5" s="1"/>
  <c r="Z377" i="5" s="1"/>
  <c r="Z378" i="5" s="1"/>
  <c r="Z379" i="5" s="1"/>
  <c r="Z380" i="5" s="1"/>
  <c r="Z381" i="5" s="1"/>
  <c r="Z382" i="5" s="1"/>
  <c r="Z383" i="5" s="1"/>
  <c r="Z384" i="5" s="1"/>
  <c r="Z385" i="5" s="1"/>
  <c r="Z386" i="5" s="1"/>
  <c r="Z387" i="5" s="1"/>
  <c r="Z388" i="5" s="1"/>
  <c r="Z389" i="5" s="1"/>
  <c r="Z390" i="5" s="1"/>
  <c r="Z391" i="5" s="1"/>
  <c r="Z392" i="5" s="1"/>
  <c r="Z393" i="5" s="1"/>
  <c r="Z394" i="5" s="1"/>
  <c r="Z395" i="5" s="1"/>
  <c r="Z396" i="5" s="1"/>
  <c r="Z397" i="5" s="1"/>
  <c r="Z398" i="5" s="1"/>
  <c r="Z399" i="5" s="1"/>
  <c r="Z400" i="5" s="1"/>
  <c r="Z401" i="5" s="1"/>
  <c r="Z402" i="5" s="1"/>
  <c r="Z403" i="5" s="1"/>
  <c r="Z404" i="5" s="1"/>
  <c r="Z405" i="5" s="1"/>
  <c r="Z406" i="5" s="1"/>
  <c r="Z407" i="5" s="1"/>
  <c r="Z408" i="5" s="1"/>
  <c r="Z409" i="5" s="1"/>
  <c r="Z410" i="5" s="1"/>
  <c r="Z411" i="5" s="1"/>
  <c r="Z412" i="5" s="1"/>
  <c r="Z413" i="5" s="1"/>
  <c r="Z414" i="5" s="1"/>
  <c r="Z415" i="5" s="1"/>
  <c r="Z416" i="5" s="1"/>
  <c r="Z417" i="5" s="1"/>
  <c r="Z418" i="5" s="1"/>
  <c r="Z419" i="5" s="1"/>
  <c r="Z420" i="5" s="1"/>
  <c r="Z421" i="5" s="1"/>
  <c r="Z422" i="5" s="1"/>
  <c r="Z423" i="5" s="1"/>
  <c r="Z424" i="5" s="1"/>
  <c r="Z425" i="5" s="1"/>
  <c r="Z426" i="5" s="1"/>
  <c r="Z427" i="5" s="1"/>
  <c r="Z428" i="5" s="1"/>
  <c r="Z429" i="5" s="1"/>
  <c r="Z430" i="5" s="1"/>
  <c r="Z431" i="5" s="1"/>
  <c r="Z432" i="5" s="1"/>
  <c r="Z433" i="5" s="1"/>
  <c r="Z434" i="5" s="1"/>
  <c r="Z435" i="5" s="1"/>
  <c r="Z436" i="5" s="1"/>
  <c r="Z437" i="5" s="1"/>
  <c r="Z438" i="5" s="1"/>
  <c r="Z439" i="5" s="1"/>
  <c r="Z440" i="5" s="1"/>
  <c r="Z441" i="5" s="1"/>
  <c r="Z442" i="5" s="1"/>
  <c r="Z443" i="5" s="1"/>
  <c r="Z444" i="5" s="1"/>
  <c r="Z445" i="5" s="1"/>
  <c r="Z446" i="5" s="1"/>
  <c r="Z447" i="5" s="1"/>
  <c r="Z448" i="5" s="1"/>
  <c r="Z449" i="5" s="1"/>
  <c r="Z450" i="5" s="1"/>
  <c r="Z451" i="5" s="1"/>
  <c r="Z452" i="5" s="1"/>
  <c r="Z453" i="5" s="1"/>
  <c r="Z454" i="5" s="1"/>
  <c r="Z455" i="5" s="1"/>
  <c r="Z456" i="5" s="1"/>
  <c r="Z457" i="5" s="1"/>
  <c r="Z458" i="5" s="1"/>
  <c r="Z459" i="5" s="1"/>
  <c r="Z460" i="5" s="1"/>
  <c r="Z461" i="5" s="1"/>
  <c r="Z462" i="5" s="1"/>
  <c r="Z463" i="5" s="1"/>
  <c r="Z464" i="5" s="1"/>
  <c r="Z465" i="5" s="1"/>
  <c r="Z466" i="5" s="1"/>
  <c r="Z467" i="5" s="1"/>
  <c r="Z468" i="5" s="1"/>
  <c r="Z469" i="5" s="1"/>
  <c r="Z470" i="5" s="1"/>
  <c r="Z471" i="5" s="1"/>
  <c r="Z472" i="5" s="1"/>
  <c r="Z473" i="5" s="1"/>
  <c r="Z474" i="5" s="1"/>
  <c r="Z475" i="5" s="1"/>
  <c r="Z476" i="5" s="1"/>
  <c r="Z477" i="5" s="1"/>
  <c r="Z478" i="5" s="1"/>
  <c r="Z479" i="5" s="1"/>
  <c r="Z480" i="5" s="1"/>
  <c r="Z481" i="5" s="1"/>
  <c r="Z482" i="5" s="1"/>
  <c r="Z483" i="5" s="1"/>
  <c r="Z484" i="5" s="1"/>
  <c r="Z485" i="5" s="1"/>
  <c r="Z486" i="5" s="1"/>
  <c r="Z487" i="5" s="1"/>
  <c r="Z488" i="5" s="1"/>
  <c r="Z489" i="5" s="1"/>
  <c r="Z490" i="5" s="1"/>
  <c r="D86" i="7"/>
  <c r="D52" i="7"/>
  <c r="F128" i="7"/>
  <c r="C93" i="7"/>
  <c r="C11" i="7"/>
  <c r="C7" i="7"/>
  <c r="C179" i="7"/>
  <c r="C38" i="7"/>
  <c r="C104" i="7"/>
  <c r="C79" i="7"/>
  <c r="C106" i="7"/>
  <c r="C142" i="7"/>
  <c r="C124" i="7"/>
  <c r="C29" i="7"/>
  <c r="C159" i="7"/>
  <c r="C87" i="7"/>
  <c r="C69" i="7"/>
  <c r="C34" i="7"/>
  <c r="C36" i="7"/>
  <c r="C151" i="7"/>
  <c r="C95" i="7"/>
  <c r="C171" i="7"/>
  <c r="C119" i="7"/>
  <c r="C54" i="7"/>
  <c r="C25" i="7"/>
  <c r="C43" i="7"/>
  <c r="C185" i="7"/>
  <c r="C112" i="7"/>
  <c r="C20" i="7"/>
  <c r="C153" i="7"/>
  <c r="C48" i="7"/>
  <c r="C94" i="7"/>
  <c r="C18" i="7"/>
  <c r="C149" i="7"/>
  <c r="C100" i="7"/>
  <c r="C155" i="7"/>
  <c r="C152" i="7"/>
  <c r="C9" i="7"/>
  <c r="C120" i="7"/>
  <c r="C86" i="7"/>
  <c r="C113" i="7"/>
  <c r="C23" i="7"/>
  <c r="C110" i="7"/>
  <c r="C51" i="7"/>
  <c r="C134" i="7"/>
  <c r="C103" i="7"/>
  <c r="C178" i="7"/>
  <c r="C19" i="7"/>
  <c r="C58" i="7"/>
  <c r="C137" i="7"/>
  <c r="C167" i="7"/>
  <c r="C5" i="7"/>
  <c r="C166" i="7"/>
  <c r="C26" i="7"/>
  <c r="C116" i="7"/>
  <c r="C187" i="7"/>
  <c r="C160" i="7"/>
  <c r="C156" i="7"/>
  <c r="C143" i="7"/>
  <c r="C99" i="7"/>
  <c r="C71" i="7"/>
  <c r="C135" i="7"/>
  <c r="C107" i="7"/>
  <c r="C84" i="7"/>
  <c r="C57" i="7"/>
  <c r="C173" i="7"/>
  <c r="C122" i="7"/>
  <c r="C96" i="7"/>
  <c r="C115" i="7"/>
  <c r="C180" i="7"/>
  <c r="C13" i="7"/>
  <c r="C111" i="7"/>
  <c r="C88" i="7"/>
  <c r="C27" i="7"/>
  <c r="C67" i="7"/>
  <c r="C83" i="7"/>
  <c r="C22" i="7"/>
  <c r="C53" i="7"/>
  <c r="C132" i="7"/>
  <c r="C147" i="7"/>
  <c r="C33" i="7"/>
  <c r="C170" i="7"/>
  <c r="C175" i="7"/>
  <c r="C172" i="7"/>
  <c r="C168" i="7"/>
  <c r="C161" i="7"/>
  <c r="C97" i="7"/>
  <c r="C16" i="7"/>
  <c r="C117" i="7"/>
  <c r="C70" i="7"/>
  <c r="C91" i="7"/>
  <c r="C62" i="7"/>
  <c r="C118" i="7"/>
  <c r="C158" i="7"/>
  <c r="C145" i="7"/>
  <c r="C30" i="7"/>
  <c r="C182" i="7"/>
  <c r="C17" i="7"/>
  <c r="C55" i="7"/>
  <c r="C8" i="7"/>
  <c r="C66" i="7"/>
  <c r="C63" i="7"/>
  <c r="C35" i="7"/>
  <c r="C105" i="7"/>
  <c r="C136" i="7"/>
  <c r="C10" i="7"/>
  <c r="C121" i="7"/>
  <c r="C28" i="7"/>
  <c r="C114" i="7"/>
  <c r="C146" i="7"/>
  <c r="C45" i="7"/>
  <c r="C81" i="7"/>
  <c r="C89" i="7"/>
  <c r="C78" i="7"/>
  <c r="C186" i="7"/>
  <c r="C133" i="7"/>
  <c r="C157" i="7"/>
  <c r="C61" i="7"/>
  <c r="C129" i="7"/>
  <c r="C82" i="7"/>
  <c r="C44" i="7"/>
  <c r="C125" i="7"/>
  <c r="C72" i="7"/>
  <c r="C74" i="7"/>
  <c r="C164" i="7"/>
  <c r="C140" i="7"/>
  <c r="C174" i="7"/>
  <c r="C165" i="7"/>
  <c r="C138" i="7"/>
  <c r="C2" i="7"/>
  <c r="C65" i="7"/>
  <c r="C130" i="7"/>
  <c r="C46" i="7"/>
  <c r="C76" i="7"/>
  <c r="C49" i="7"/>
  <c r="C39" i="7"/>
  <c r="C162" i="7"/>
  <c r="C6" i="7"/>
  <c r="C32" i="7"/>
  <c r="C41" i="7"/>
  <c r="C144" i="7"/>
  <c r="C183" i="7"/>
  <c r="C42" i="7"/>
  <c r="C131" i="7"/>
  <c r="C92" i="7"/>
  <c r="C128" i="7"/>
  <c r="C141" i="7"/>
  <c r="C154" i="7"/>
  <c r="C123" i="7"/>
  <c r="C139" i="7"/>
  <c r="C59" i="7"/>
  <c r="C40" i="7"/>
  <c r="C102" i="7"/>
  <c r="C181" i="7"/>
  <c r="C108" i="7"/>
  <c r="C109" i="7"/>
  <c r="C15" i="7"/>
  <c r="C12" i="7"/>
  <c r="C98" i="7"/>
  <c r="C14" i="7"/>
  <c r="C150" i="7"/>
  <c r="C3" i="7"/>
  <c r="C184" i="7"/>
  <c r="C52" i="7"/>
  <c r="C24" i="7"/>
  <c r="C163" i="7"/>
  <c r="C80" i="7"/>
  <c r="C21" i="7"/>
  <c r="C169" i="7"/>
  <c r="C85" i="7"/>
  <c r="C56" i="7"/>
  <c r="C4" i="7"/>
  <c r="C75" i="7"/>
  <c r="C64" i="7"/>
  <c r="C90" i="7"/>
  <c r="C126" i="7"/>
  <c r="C47" i="7"/>
  <c r="C101" i="7"/>
  <c r="C68" i="7"/>
  <c r="C177" i="7"/>
  <c r="C148" i="7"/>
  <c r="C31" i="7"/>
  <c r="C37" i="7"/>
  <c r="C73" i="7"/>
  <c r="C50" i="7"/>
  <c r="C77" i="7"/>
  <c r="C60" i="7"/>
  <c r="C127" i="7"/>
  <c r="V182" i="7"/>
  <c r="V108" i="7"/>
  <c r="V175" i="7"/>
  <c r="V15" i="7"/>
  <c r="V80" i="7"/>
  <c r="V109" i="7"/>
  <c r="V44" i="7"/>
  <c r="V72" i="7"/>
  <c r="V81" i="7"/>
  <c r="V119" i="7"/>
  <c r="V99" i="7"/>
  <c r="V43" i="7"/>
  <c r="V74" i="7"/>
  <c r="V87" i="7"/>
  <c r="V139" i="7"/>
  <c r="V124" i="7"/>
  <c r="V129" i="7"/>
  <c r="V117" i="7"/>
  <c r="V145" i="7"/>
  <c r="V187" i="7"/>
  <c r="V56" i="7"/>
  <c r="V172" i="7"/>
  <c r="V29" i="7"/>
  <c r="V180" i="7"/>
  <c r="V162" i="7"/>
  <c r="V7" i="7"/>
  <c r="V22" i="7"/>
  <c r="V59" i="7"/>
  <c r="V122" i="7"/>
  <c r="V12" i="7"/>
  <c r="V167" i="7"/>
  <c r="V79" i="7"/>
  <c r="V93" i="7"/>
  <c r="V157" i="7"/>
  <c r="V30" i="7"/>
  <c r="V127" i="7"/>
  <c r="V60" i="7"/>
  <c r="V126" i="7"/>
  <c r="V38" i="7"/>
  <c r="V34" i="7"/>
  <c r="V116" i="7"/>
  <c r="V102" i="7"/>
  <c r="V164" i="7"/>
  <c r="V141" i="7"/>
  <c r="V4" i="7"/>
  <c r="V57" i="7"/>
  <c r="V137" i="7"/>
  <c r="V75" i="7"/>
  <c r="V138" i="7"/>
  <c r="V133" i="7"/>
  <c r="V14" i="7"/>
  <c r="V161" i="7"/>
  <c r="V140" i="7"/>
  <c r="V8" i="7"/>
  <c r="V142" i="7"/>
  <c r="V62" i="7"/>
  <c r="V51" i="7"/>
  <c r="V128" i="7"/>
  <c r="V17" i="7"/>
  <c r="V66" i="7"/>
  <c r="V53" i="7"/>
  <c r="V73" i="7"/>
  <c r="V98" i="7"/>
  <c r="V103" i="7"/>
  <c r="V181" i="7"/>
  <c r="V153" i="7"/>
  <c r="V16" i="7"/>
  <c r="V149" i="7"/>
  <c r="V45" i="7"/>
  <c r="V135" i="7"/>
  <c r="V168" i="7"/>
  <c r="V156" i="7"/>
  <c r="V107" i="7"/>
  <c r="V23" i="7"/>
  <c r="V71" i="7"/>
  <c r="V65" i="7"/>
  <c r="V61" i="7"/>
  <c r="V115" i="7"/>
  <c r="V82" i="7"/>
  <c r="V89" i="7"/>
  <c r="V3" i="7"/>
  <c r="V112" i="7"/>
  <c r="V21" i="7"/>
  <c r="V27" i="7"/>
  <c r="V150" i="7"/>
  <c r="V48" i="7"/>
  <c r="V159" i="7"/>
  <c r="V179" i="7"/>
  <c r="V144" i="7"/>
  <c r="V154" i="7"/>
  <c r="V152" i="7"/>
  <c r="V86" i="7"/>
  <c r="V111" i="7"/>
  <c r="V94" i="7"/>
  <c r="V146" i="7"/>
  <c r="V69" i="7"/>
  <c r="V171" i="7"/>
  <c r="V158" i="7"/>
  <c r="V136" i="7"/>
  <c r="V120" i="7"/>
  <c r="V35" i="7"/>
  <c r="V92" i="7"/>
  <c r="V37" i="7"/>
  <c r="V123" i="7"/>
  <c r="V165" i="7"/>
  <c r="V11" i="7"/>
  <c r="V47" i="7"/>
  <c r="V97" i="7"/>
  <c r="V18" i="7"/>
  <c r="V78" i="7"/>
  <c r="V176" i="7"/>
  <c r="V151" i="7"/>
  <c r="V58" i="7"/>
  <c r="V166" i="7"/>
  <c r="V40" i="7"/>
  <c r="V88" i="7"/>
  <c r="V134" i="7"/>
  <c r="V32" i="7"/>
  <c r="V173" i="7"/>
  <c r="V95" i="7"/>
  <c r="V143" i="7"/>
  <c r="V85" i="7"/>
  <c r="V49" i="7"/>
  <c r="V83" i="7"/>
  <c r="V13" i="7"/>
  <c r="V121" i="7"/>
  <c r="V24" i="7"/>
  <c r="V77" i="7"/>
  <c r="V104" i="7"/>
  <c r="V42" i="7"/>
  <c r="V169" i="7"/>
  <c r="V39" i="7"/>
  <c r="V155" i="7"/>
  <c r="V186" i="7"/>
  <c r="V130" i="7"/>
  <c r="V68" i="7"/>
  <c r="V52" i="7"/>
  <c r="V132" i="7"/>
  <c r="V105" i="7"/>
  <c r="V90" i="7"/>
  <c r="V113" i="7"/>
  <c r="V67" i="7"/>
  <c r="V10" i="7"/>
  <c r="V50" i="7"/>
  <c r="V100" i="7"/>
  <c r="V46" i="7"/>
  <c r="V163" i="7"/>
  <c r="V114" i="7"/>
  <c r="V5" i="7"/>
  <c r="V19" i="7"/>
  <c r="V31" i="7"/>
  <c r="V55" i="7"/>
  <c r="V20" i="7"/>
  <c r="V148" i="7"/>
  <c r="V118" i="7"/>
  <c r="V41" i="7"/>
  <c r="V185" i="7"/>
  <c r="V147" i="7"/>
  <c r="V160" i="7"/>
  <c r="V125" i="7"/>
  <c r="V110" i="7"/>
  <c r="V63" i="7"/>
  <c r="V9" i="7"/>
  <c r="V178" i="7"/>
  <c r="V26" i="7"/>
  <c r="V131" i="7"/>
  <c r="V96" i="7"/>
  <c r="V76" i="7"/>
  <c r="V106" i="7"/>
  <c r="V36" i="7"/>
  <c r="V84" i="7"/>
  <c r="V6" i="7"/>
  <c r="V64" i="7"/>
  <c r="V28" i="7"/>
  <c r="V183" i="7"/>
  <c r="V54" i="7"/>
  <c r="V177" i="7"/>
  <c r="V25" i="7"/>
  <c r="V101" i="7"/>
  <c r="V170" i="7"/>
  <c r="V91" i="7"/>
  <c r="V33" i="7"/>
  <c r="V70" i="7"/>
  <c r="AV102" i="7"/>
  <c r="AV108" i="7"/>
  <c r="AV162" i="7"/>
  <c r="AV58" i="7"/>
  <c r="AV22" i="7"/>
  <c r="AV73" i="7"/>
  <c r="AV26" i="7"/>
  <c r="AV19" i="7"/>
  <c r="AV37" i="7"/>
  <c r="AV127" i="7"/>
  <c r="AV144" i="7"/>
  <c r="AV28" i="7"/>
  <c r="AV95" i="7"/>
  <c r="AV183" i="7"/>
  <c r="AV146" i="7"/>
  <c r="AV176" i="7"/>
  <c r="AV12" i="7"/>
  <c r="AV115" i="7"/>
  <c r="AV75" i="7"/>
  <c r="AV85" i="7"/>
  <c r="AV117" i="7"/>
  <c r="AV186" i="7"/>
  <c r="AV81" i="7"/>
  <c r="AV21" i="7"/>
  <c r="AV107" i="7"/>
  <c r="AV80" i="7"/>
  <c r="AV9" i="7"/>
  <c r="AV79" i="7"/>
  <c r="AV105" i="7"/>
  <c r="AV27" i="7"/>
  <c r="AV97" i="7"/>
  <c r="AV48" i="7"/>
  <c r="AV100" i="7"/>
  <c r="AV159" i="7"/>
  <c r="AV153" i="7"/>
  <c r="AV131" i="7"/>
  <c r="AV187" i="7"/>
  <c r="AV87" i="7"/>
  <c r="AV56" i="7"/>
  <c r="AV86" i="7"/>
  <c r="AV41" i="7"/>
  <c r="AV65" i="7"/>
  <c r="AV155" i="7"/>
  <c r="AV167" i="7"/>
  <c r="AV59" i="7"/>
  <c r="AV119" i="7"/>
  <c r="AV148" i="7"/>
  <c r="AV62" i="7"/>
  <c r="AV179" i="7"/>
  <c r="AV160" i="7"/>
  <c r="AV161" i="7"/>
  <c r="AV118" i="7"/>
  <c r="AV31" i="7"/>
  <c r="AV78" i="7"/>
  <c r="AV69" i="7"/>
  <c r="AV14" i="7"/>
  <c r="AV76" i="7"/>
  <c r="AV46" i="7"/>
  <c r="AV138" i="7"/>
  <c r="AV15" i="7"/>
  <c r="AV99" i="7"/>
  <c r="AV96" i="7"/>
  <c r="AV89" i="7"/>
  <c r="AV163" i="7"/>
  <c r="AV182" i="7"/>
  <c r="AV171" i="7"/>
  <c r="AV158" i="7"/>
  <c r="AV20" i="7"/>
  <c r="AV98" i="7"/>
  <c r="AV11" i="7"/>
  <c r="AV16" i="7"/>
  <c r="AV68" i="7"/>
  <c r="AV32" i="7"/>
  <c r="AV93" i="7"/>
  <c r="AV61" i="7"/>
  <c r="AV92" i="7"/>
  <c r="AV135" i="7"/>
  <c r="AV173" i="7"/>
  <c r="AV24" i="7"/>
  <c r="AV113" i="7"/>
  <c r="AV157" i="7"/>
  <c r="AV126" i="7"/>
  <c r="AV174" i="7"/>
  <c r="AV147" i="7"/>
  <c r="AV149" i="7"/>
  <c r="AV94" i="7"/>
  <c r="AV64" i="7"/>
  <c r="AV10" i="7"/>
  <c r="AV71" i="7"/>
  <c r="AV130" i="7"/>
  <c r="AV143" i="7"/>
  <c r="AV84" i="7"/>
  <c r="AV88" i="7"/>
  <c r="AV139" i="7"/>
  <c r="AV66" i="7"/>
  <c r="AV83" i="7"/>
  <c r="AV30" i="7"/>
  <c r="AV170" i="7"/>
  <c r="AV175" i="7"/>
  <c r="AV128" i="7"/>
  <c r="AV43" i="7"/>
  <c r="AV103" i="7"/>
  <c r="AV101" i="7"/>
  <c r="AV120" i="7"/>
  <c r="AV140" i="7"/>
  <c r="AV125" i="7"/>
  <c r="AV165" i="7"/>
  <c r="AV180" i="7"/>
  <c r="AV185" i="7"/>
  <c r="AV104" i="7"/>
  <c r="AV51" i="7"/>
  <c r="AV13" i="7"/>
  <c r="AV137" i="7"/>
  <c r="AV154" i="7"/>
  <c r="AV168" i="7"/>
  <c r="AV152" i="7"/>
  <c r="AV52" i="7"/>
  <c r="AV40" i="7"/>
  <c r="AV54" i="7"/>
  <c r="AV74" i="7"/>
  <c r="AV47" i="7"/>
  <c r="AV132" i="7"/>
  <c r="AV82" i="7"/>
  <c r="AV109" i="7"/>
  <c r="AV184" i="7"/>
  <c r="AV53" i="7"/>
  <c r="AV178" i="7"/>
  <c r="AV60" i="7"/>
  <c r="AV141" i="7"/>
  <c r="AV114" i="7"/>
  <c r="AV38" i="7"/>
  <c r="AV177" i="7"/>
  <c r="AV23" i="7"/>
  <c r="AV49" i="7"/>
  <c r="AV164" i="7"/>
  <c r="AV36" i="7"/>
  <c r="AV57" i="7"/>
  <c r="AV63" i="7"/>
  <c r="AV67" i="7"/>
  <c r="AV29" i="7"/>
  <c r="AV25" i="7"/>
  <c r="AV45" i="7"/>
  <c r="AV70" i="7"/>
  <c r="AV77" i="7"/>
  <c r="AV133" i="7"/>
  <c r="AV55" i="7"/>
  <c r="AV111" i="7"/>
  <c r="AV136" i="7"/>
  <c r="AV156" i="7"/>
  <c r="AV6" i="7"/>
  <c r="AV142" i="7"/>
  <c r="AV134" i="7"/>
  <c r="AV34" i="7"/>
  <c r="AV129" i="7"/>
  <c r="AV181" i="7"/>
  <c r="AV172" i="7"/>
  <c r="AV122" i="7"/>
  <c r="AV123" i="7"/>
  <c r="AV33" i="7"/>
  <c r="AV5" i="7"/>
  <c r="AV18" i="7"/>
  <c r="AV17" i="7"/>
  <c r="AV112" i="7"/>
  <c r="AV124" i="7"/>
  <c r="AV116" i="7"/>
  <c r="AV150" i="7"/>
  <c r="AV110" i="7"/>
  <c r="AV72" i="7"/>
  <c r="AV39" i="7"/>
  <c r="AV4" i="7"/>
  <c r="AV121" i="7"/>
  <c r="AV90" i="7"/>
  <c r="AV106" i="7"/>
  <c r="AV145" i="7"/>
  <c r="AV151" i="7"/>
  <c r="AV91" i="7"/>
  <c r="AV169" i="7"/>
  <c r="AV42" i="7"/>
  <c r="AV35" i="7"/>
  <c r="AV44" i="7"/>
  <c r="AV7" i="7"/>
  <c r="AV8" i="7"/>
  <c r="AV50" i="7"/>
  <c r="AV3" i="7"/>
  <c r="AV166" i="7"/>
  <c r="O187" i="7"/>
  <c r="O89" i="7"/>
  <c r="O180" i="7"/>
  <c r="O106" i="7"/>
  <c r="O15" i="7"/>
  <c r="O42" i="7"/>
  <c r="O147" i="7"/>
  <c r="O25" i="7"/>
  <c r="O154" i="7"/>
  <c r="O22" i="7"/>
  <c r="O77" i="7"/>
  <c r="O19" i="7"/>
  <c r="O102" i="7"/>
  <c r="O10" i="7"/>
  <c r="O7" i="7"/>
  <c r="O111" i="7"/>
  <c r="O67" i="7"/>
  <c r="O126" i="7"/>
  <c r="O176" i="7"/>
  <c r="O183" i="7"/>
  <c r="O66" i="7"/>
  <c r="O28" i="7"/>
  <c r="O158" i="7"/>
  <c r="O71" i="7"/>
  <c r="O33" i="7"/>
  <c r="O178" i="7"/>
  <c r="O131" i="7"/>
  <c r="O24" i="7"/>
  <c r="O61" i="7"/>
  <c r="O156" i="7"/>
  <c r="O44" i="7"/>
  <c r="O43" i="7"/>
  <c r="O165" i="7"/>
  <c r="O100" i="7"/>
  <c r="O139" i="7"/>
  <c r="O107" i="7"/>
  <c r="O6" i="7"/>
  <c r="O51" i="7"/>
  <c r="O60" i="7"/>
  <c r="O112" i="7"/>
  <c r="O13" i="7"/>
  <c r="O74" i="7"/>
  <c r="O162" i="7"/>
  <c r="O34" i="7"/>
  <c r="O123" i="7"/>
  <c r="O58" i="7"/>
  <c r="O52" i="7"/>
  <c r="O47" i="7"/>
  <c r="O136" i="7"/>
  <c r="O83" i="7"/>
  <c r="O73" i="7"/>
  <c r="O46" i="7"/>
  <c r="O88" i="7"/>
  <c r="O57" i="7"/>
  <c r="O117" i="7"/>
  <c r="O169" i="7"/>
  <c r="O32" i="7"/>
  <c r="O37" i="7"/>
  <c r="O79" i="7"/>
  <c r="O50" i="7"/>
  <c r="O78" i="7"/>
  <c r="O143" i="7"/>
  <c r="O55" i="7"/>
  <c r="O97" i="7"/>
  <c r="O104" i="7"/>
  <c r="O128" i="7"/>
  <c r="O137" i="7"/>
  <c r="O150" i="7"/>
  <c r="O94" i="7"/>
  <c r="O103" i="7"/>
  <c r="O63" i="7"/>
  <c r="O186" i="7"/>
  <c r="O149" i="7"/>
  <c r="O144" i="7"/>
  <c r="O133" i="7"/>
  <c r="O179" i="7"/>
  <c r="O92" i="7"/>
  <c r="O45" i="7"/>
  <c r="O23" i="7"/>
  <c r="O96" i="7"/>
  <c r="O16" i="7"/>
  <c r="O141" i="7"/>
  <c r="O29" i="7"/>
  <c r="O62" i="7"/>
  <c r="O11" i="7"/>
  <c r="O185" i="7"/>
  <c r="O184" i="7"/>
  <c r="O108" i="7"/>
  <c r="O118" i="7"/>
  <c r="O5" i="7"/>
  <c r="O129" i="7"/>
  <c r="O68" i="7"/>
  <c r="O157" i="7"/>
  <c r="O3" i="7"/>
  <c r="O140" i="7"/>
  <c r="O121" i="7"/>
  <c r="O146" i="7"/>
  <c r="O41" i="7"/>
  <c r="O85" i="7"/>
  <c r="O125" i="7"/>
  <c r="O18" i="7"/>
  <c r="O64" i="7"/>
  <c r="O152" i="7"/>
  <c r="O69" i="7"/>
  <c r="O160" i="7"/>
  <c r="O120" i="7"/>
  <c r="O65" i="7"/>
  <c r="O80" i="7"/>
  <c r="O151" i="7"/>
  <c r="O161" i="7"/>
  <c r="O127" i="7"/>
  <c r="O31" i="7"/>
  <c r="O148" i="7"/>
  <c r="O99" i="7"/>
  <c r="O76" i="7"/>
  <c r="O30" i="7"/>
  <c r="O116" i="7"/>
  <c r="O155" i="7"/>
  <c r="O124" i="7"/>
  <c r="O49" i="7"/>
  <c r="O90" i="7"/>
  <c r="O177" i="7"/>
  <c r="O21" i="7"/>
  <c r="O39" i="7"/>
  <c r="O27" i="7"/>
  <c r="O171" i="7"/>
  <c r="O105" i="7"/>
  <c r="O38" i="7"/>
  <c r="O98" i="7"/>
  <c r="O9" i="7"/>
  <c r="O59" i="7"/>
  <c r="O174" i="7"/>
  <c r="O86" i="7"/>
  <c r="O145" i="7"/>
  <c r="O84" i="7"/>
  <c r="O109" i="7"/>
  <c r="O170" i="7"/>
  <c r="O110" i="7"/>
  <c r="O138" i="7"/>
  <c r="O26" i="7"/>
  <c r="O53" i="7"/>
  <c r="O36" i="7"/>
  <c r="O113" i="7"/>
  <c r="O17" i="7"/>
  <c r="O40" i="7"/>
  <c r="O114" i="7"/>
  <c r="O48" i="7"/>
  <c r="O14" i="7"/>
  <c r="O130" i="7"/>
  <c r="O164" i="7"/>
  <c r="O181" i="7"/>
  <c r="O91" i="7"/>
  <c r="O101" i="7"/>
  <c r="O20" i="7"/>
  <c r="O132" i="7"/>
  <c r="O2" i="7"/>
  <c r="O167" i="7"/>
  <c r="O95" i="7"/>
  <c r="O135" i="7"/>
  <c r="O122" i="7"/>
  <c r="O4" i="7"/>
  <c r="O81" i="7"/>
  <c r="O163" i="7"/>
  <c r="O75" i="7"/>
  <c r="O56" i="7"/>
  <c r="O8" i="7"/>
  <c r="O87" i="7"/>
  <c r="O173" i="7"/>
  <c r="O54" i="7"/>
  <c r="O168" i="7"/>
  <c r="O82" i="7"/>
  <c r="O93" i="7"/>
  <c r="O142" i="7"/>
  <c r="O134" i="7"/>
  <c r="O35" i="7"/>
  <c r="O70" i="7"/>
  <c r="O115" i="7"/>
  <c r="O182" i="7"/>
  <c r="O159" i="7"/>
  <c r="O72" i="7"/>
  <c r="O12" i="7"/>
  <c r="O175" i="7"/>
  <c r="O153" i="7"/>
  <c r="O119" i="7"/>
  <c r="F59" i="7"/>
  <c r="F158" i="7"/>
  <c r="F122" i="7"/>
  <c r="F127" i="7"/>
  <c r="F175" i="7"/>
  <c r="F15" i="7"/>
  <c r="F161" i="7"/>
  <c r="F2" i="7"/>
  <c r="F139" i="7"/>
  <c r="F40" i="7"/>
  <c r="F70" i="7"/>
  <c r="F106" i="7"/>
  <c r="F25" i="7"/>
  <c r="F184" i="7"/>
  <c r="F85" i="7"/>
  <c r="F39" i="7"/>
  <c r="F58" i="7"/>
  <c r="F117" i="7"/>
  <c r="F134" i="7"/>
  <c r="F82" i="7"/>
  <c r="F147" i="7"/>
  <c r="F95" i="7"/>
  <c r="F102" i="7"/>
  <c r="F92" i="7"/>
  <c r="F124" i="7"/>
  <c r="F160" i="7"/>
  <c r="F30" i="7"/>
  <c r="F94" i="7"/>
  <c r="F103" i="7"/>
  <c r="F87" i="7"/>
  <c r="F32" i="7"/>
  <c r="F74" i="7"/>
  <c r="F162" i="7"/>
  <c r="F38" i="7"/>
  <c r="F67" i="7"/>
  <c r="F81" i="7"/>
  <c r="F22" i="7"/>
  <c r="F63" i="7"/>
  <c r="F73" i="7"/>
  <c r="F180" i="7"/>
  <c r="F14" i="7"/>
  <c r="F130" i="7"/>
  <c r="F118" i="7"/>
  <c r="F138" i="7"/>
  <c r="F46" i="7"/>
  <c r="F112" i="7"/>
  <c r="F9" i="7"/>
  <c r="F115" i="7"/>
  <c r="F3" i="7"/>
  <c r="F62" i="7"/>
  <c r="F77" i="7"/>
  <c r="F11" i="7"/>
  <c r="F54" i="7"/>
  <c r="F143" i="7"/>
  <c r="F187" i="7"/>
  <c r="F17" i="7"/>
  <c r="F56" i="7"/>
  <c r="F86" i="7"/>
  <c r="F98" i="7"/>
  <c r="F174" i="7"/>
  <c r="F37" i="7"/>
  <c r="F109" i="7"/>
  <c r="F111" i="7"/>
  <c r="F144" i="7"/>
  <c r="F84" i="7"/>
  <c r="F172" i="7"/>
  <c r="F12" i="7"/>
  <c r="F51" i="7"/>
  <c r="F48" i="7"/>
  <c r="F83" i="7"/>
  <c r="F154" i="7"/>
  <c r="F159" i="7"/>
  <c r="F33" i="7"/>
  <c r="F163" i="7"/>
  <c r="F131" i="7"/>
  <c r="F96" i="7"/>
  <c r="F18" i="7"/>
  <c r="F50" i="7"/>
  <c r="F45" i="7"/>
  <c r="F97" i="7"/>
  <c r="F119" i="7"/>
  <c r="F79" i="7"/>
  <c r="F93" i="7"/>
  <c r="F27" i="7"/>
  <c r="F68" i="7"/>
  <c r="F23" i="7"/>
  <c r="F120" i="7"/>
  <c r="F125" i="7"/>
  <c r="F65" i="7"/>
  <c r="F146" i="7"/>
  <c r="F19" i="7"/>
  <c r="F108" i="7"/>
  <c r="F8" i="7"/>
  <c r="F181" i="7"/>
  <c r="F165" i="7"/>
  <c r="F64" i="7"/>
  <c r="F53" i="7"/>
  <c r="F29" i="7"/>
  <c r="F156" i="7"/>
  <c r="F121" i="7"/>
  <c r="F167" i="7"/>
  <c r="F133" i="7"/>
  <c r="F26" i="7"/>
  <c r="F113" i="7"/>
  <c r="F141" i="7"/>
  <c r="F183" i="7"/>
  <c r="F20" i="7"/>
  <c r="F145" i="7"/>
  <c r="F5" i="7"/>
  <c r="F99" i="7"/>
  <c r="F21" i="7"/>
  <c r="F35" i="7"/>
  <c r="F176" i="7"/>
  <c r="F129" i="7"/>
  <c r="F186" i="7"/>
  <c r="F80" i="7"/>
  <c r="F43" i="7"/>
  <c r="F66" i="7"/>
  <c r="F71" i="7"/>
  <c r="F173" i="7"/>
  <c r="F34" i="7"/>
  <c r="F107" i="7"/>
  <c r="F100" i="7"/>
  <c r="F140" i="7"/>
  <c r="F137" i="7"/>
  <c r="F49" i="7"/>
  <c r="F52" i="7"/>
  <c r="F47" i="7"/>
  <c r="F24" i="7"/>
  <c r="F185" i="7"/>
  <c r="F142" i="7"/>
  <c r="F69" i="7"/>
  <c r="F136" i="7"/>
  <c r="F123" i="7"/>
  <c r="F4" i="7"/>
  <c r="F42" i="7"/>
  <c r="F101" i="7"/>
  <c r="F36" i="7"/>
  <c r="F170" i="7"/>
  <c r="F164" i="7"/>
  <c r="F41" i="7"/>
  <c r="F157" i="7"/>
  <c r="F44" i="7"/>
  <c r="F91" i="7"/>
  <c r="F78" i="7"/>
  <c r="F76" i="7"/>
  <c r="F177" i="7"/>
  <c r="F72" i="7"/>
  <c r="F16" i="7"/>
  <c r="F31" i="7"/>
  <c r="F13" i="7"/>
  <c r="F149" i="7"/>
  <c r="F105" i="7"/>
  <c r="F168" i="7"/>
  <c r="F90" i="7"/>
  <c r="F155" i="7"/>
  <c r="F7" i="7"/>
  <c r="F55" i="7"/>
  <c r="F116" i="7"/>
  <c r="F104" i="7"/>
  <c r="F57" i="7"/>
  <c r="Y133" i="7"/>
  <c r="Y6" i="7"/>
  <c r="Y106" i="7"/>
  <c r="Y175" i="7"/>
  <c r="Y37" i="7"/>
  <c r="Y8" i="7"/>
  <c r="Y29" i="7"/>
  <c r="Y114" i="7"/>
  <c r="Y161" i="7"/>
  <c r="Y26" i="7"/>
  <c r="Y97" i="7"/>
  <c r="Y75" i="7"/>
  <c r="Y90" i="7"/>
  <c r="Y183" i="7"/>
  <c r="Y140" i="7"/>
  <c r="Y128" i="7"/>
  <c r="Y60" i="7"/>
  <c r="Y64" i="7"/>
  <c r="Y53" i="7"/>
  <c r="Y71" i="7"/>
  <c r="Y16" i="7"/>
  <c r="Y38" i="7"/>
  <c r="Y177" i="7"/>
  <c r="Y121" i="7"/>
  <c r="Y83" i="7"/>
  <c r="Y50" i="7"/>
  <c r="Y143" i="7"/>
  <c r="Y154" i="7"/>
  <c r="Y24" i="7"/>
  <c r="Y89" i="7"/>
  <c r="Y134" i="7"/>
  <c r="Y174" i="7"/>
  <c r="Y49" i="7"/>
  <c r="Y169" i="7"/>
  <c r="Y171" i="7"/>
  <c r="Y120" i="7"/>
  <c r="Y107" i="7"/>
  <c r="Y72" i="7"/>
  <c r="Y61" i="7"/>
  <c r="Y65" i="7"/>
  <c r="Y94" i="7"/>
  <c r="Y46" i="7"/>
  <c r="Y130" i="7"/>
  <c r="Y163" i="7"/>
  <c r="Y145" i="7"/>
  <c r="Y167" i="7"/>
  <c r="Y131" i="7"/>
  <c r="Y34" i="7"/>
  <c r="Y162" i="7"/>
  <c r="Y141" i="7"/>
  <c r="Y182" i="7"/>
  <c r="Y82" i="7"/>
  <c r="Y44" i="7"/>
  <c r="Y39" i="7"/>
  <c r="Y165" i="7"/>
  <c r="Y9" i="7"/>
  <c r="Y79" i="7"/>
  <c r="Y5" i="7"/>
  <c r="Y109" i="7"/>
  <c r="Y137" i="7"/>
  <c r="Y87" i="7"/>
  <c r="Y125" i="7"/>
  <c r="Y168" i="7"/>
  <c r="Y144" i="7"/>
  <c r="Y15" i="7"/>
  <c r="Y3" i="7"/>
  <c r="Y93" i="7"/>
  <c r="Y55" i="7"/>
  <c r="Y23" i="7"/>
  <c r="Y88" i="7"/>
  <c r="Y59" i="7"/>
  <c r="Y158" i="7"/>
  <c r="Y181" i="7"/>
  <c r="Y117" i="7"/>
  <c r="Y153" i="7"/>
  <c r="Y95" i="7"/>
  <c r="Y27" i="7"/>
  <c r="Y104" i="7"/>
  <c r="Y127" i="7"/>
  <c r="Y33" i="7"/>
  <c r="Y80" i="7"/>
  <c r="Y42" i="7"/>
  <c r="Y66" i="7"/>
  <c r="Y185" i="7"/>
  <c r="Y43" i="7"/>
  <c r="Y77" i="7"/>
  <c r="Y63" i="7"/>
  <c r="Y91" i="7"/>
  <c r="Y52" i="7"/>
  <c r="Y132" i="7"/>
  <c r="Y21" i="7"/>
  <c r="Y92" i="7"/>
  <c r="Y4" i="7"/>
  <c r="Y122" i="7"/>
  <c r="Y156" i="7"/>
  <c r="Y74" i="7"/>
  <c r="Y178" i="7"/>
  <c r="Y28" i="7"/>
  <c r="Y102" i="7"/>
  <c r="Y150" i="7"/>
  <c r="Y70" i="7"/>
  <c r="Y155" i="7"/>
  <c r="Y36" i="7"/>
  <c r="Y11" i="7"/>
  <c r="Y115" i="7"/>
  <c r="Y25" i="7"/>
  <c r="Y51" i="7"/>
  <c r="Y73" i="7"/>
  <c r="Y108" i="7"/>
  <c r="Y147" i="7"/>
  <c r="Y129" i="7"/>
  <c r="Y31" i="7"/>
  <c r="Y164" i="7"/>
  <c r="Y157" i="7"/>
  <c r="Y103" i="7"/>
  <c r="Y67" i="7"/>
  <c r="Y18" i="7"/>
  <c r="Y12" i="7"/>
  <c r="Y160" i="7"/>
  <c r="Y2" i="7"/>
  <c r="Y54" i="7"/>
  <c r="Y116" i="7"/>
  <c r="Y166" i="7"/>
  <c r="Y142" i="7"/>
  <c r="Y56" i="7"/>
  <c r="Y123" i="7"/>
  <c r="Y113" i="7"/>
  <c r="Y118" i="7"/>
  <c r="Y30" i="7"/>
  <c r="Y45" i="7"/>
  <c r="Y176" i="7"/>
  <c r="Y57" i="7"/>
  <c r="Y32" i="7"/>
  <c r="Y111" i="7"/>
  <c r="Y86" i="7"/>
  <c r="Y152" i="7"/>
  <c r="Y138" i="7"/>
  <c r="Y180" i="7"/>
  <c r="Y186" i="7"/>
  <c r="Y41" i="7"/>
  <c r="Y112" i="7"/>
  <c r="Y139" i="7"/>
  <c r="Y98" i="7"/>
  <c r="Y105" i="7"/>
  <c r="Y78" i="7"/>
  <c r="Y14" i="7"/>
  <c r="Y84" i="7"/>
  <c r="Y62" i="7"/>
  <c r="Y135" i="7"/>
  <c r="Y22" i="7"/>
  <c r="Y126" i="7"/>
  <c r="Y184" i="7"/>
  <c r="Y19" i="7"/>
  <c r="Y151" i="7"/>
  <c r="Y146" i="7"/>
  <c r="Y76" i="7"/>
  <c r="Y149" i="7"/>
  <c r="Y170" i="7"/>
  <c r="Y47" i="7"/>
  <c r="Y58" i="7"/>
  <c r="Y101" i="7"/>
  <c r="Y100" i="7"/>
  <c r="Y136" i="7"/>
  <c r="Y148" i="7"/>
  <c r="Y110" i="7"/>
  <c r="Y119" i="7"/>
  <c r="Y10" i="7"/>
  <c r="Y17" i="7"/>
  <c r="Y85" i="7"/>
  <c r="Y99" i="7"/>
  <c r="Y124" i="7"/>
  <c r="Y20" i="7"/>
  <c r="Y96" i="7"/>
  <c r="Y172" i="7"/>
  <c r="Y48" i="7"/>
  <c r="Y68" i="7"/>
  <c r="Y159" i="7"/>
  <c r="Y69" i="7"/>
  <c r="Y173" i="7"/>
  <c r="Y40" i="7"/>
  <c r="Y179" i="7"/>
  <c r="Y35" i="7"/>
  <c r="F151" i="7"/>
  <c r="F60" i="7"/>
  <c r="F88" i="7"/>
  <c r="F169" i="7"/>
  <c r="AQ7" i="7"/>
  <c r="AQ185" i="7"/>
  <c r="AQ176" i="7"/>
  <c r="AQ35" i="7"/>
  <c r="AQ71" i="7"/>
  <c r="AQ89" i="7"/>
  <c r="AQ43" i="7"/>
  <c r="AQ142" i="7"/>
  <c r="AQ169" i="7"/>
  <c r="AQ155" i="7"/>
  <c r="AQ168" i="7"/>
  <c r="AQ179" i="7"/>
  <c r="AQ24" i="7"/>
  <c r="AQ21" i="7"/>
  <c r="AQ127" i="7"/>
  <c r="AQ161" i="7"/>
  <c r="AQ90" i="7"/>
  <c r="AQ130" i="7"/>
  <c r="AQ79" i="7"/>
  <c r="AQ60" i="7"/>
  <c r="AQ102" i="7"/>
  <c r="AQ48" i="7"/>
  <c r="AQ167" i="7"/>
  <c r="AQ17" i="7"/>
  <c r="AQ145" i="7"/>
  <c r="AQ9" i="7"/>
  <c r="AQ98" i="7"/>
  <c r="AQ153" i="7"/>
  <c r="AQ91" i="7"/>
  <c r="AQ83" i="7"/>
  <c r="AQ64" i="7"/>
  <c r="AQ73" i="7"/>
  <c r="AQ88" i="7"/>
  <c r="AQ125" i="7"/>
  <c r="AQ170" i="7"/>
  <c r="AQ80" i="7"/>
  <c r="AQ106" i="7"/>
  <c r="AQ171" i="7"/>
  <c r="AQ26" i="7"/>
  <c r="AQ111" i="7"/>
  <c r="AQ61" i="7"/>
  <c r="AQ41" i="7"/>
  <c r="AQ139" i="7"/>
  <c r="AQ23" i="7"/>
  <c r="AQ86" i="7"/>
  <c r="AQ27" i="7"/>
  <c r="AQ177" i="7"/>
  <c r="AQ159" i="7"/>
  <c r="AQ114" i="7"/>
  <c r="AQ172" i="7"/>
  <c r="AQ76" i="7"/>
  <c r="AQ181" i="7"/>
  <c r="AQ25" i="7"/>
  <c r="AQ123" i="7"/>
  <c r="AQ10" i="7"/>
  <c r="AQ175" i="7"/>
  <c r="AQ30" i="7"/>
  <c r="AQ115" i="7"/>
  <c r="AQ137" i="7"/>
  <c r="AQ13" i="7"/>
  <c r="AQ6" i="7"/>
  <c r="AQ77" i="7"/>
  <c r="AQ124" i="7"/>
  <c r="AQ31" i="7"/>
  <c r="AQ4" i="7"/>
  <c r="AQ52" i="7"/>
  <c r="AQ54" i="7"/>
  <c r="AQ49" i="7"/>
  <c r="AQ173" i="7"/>
  <c r="AQ183" i="7"/>
  <c r="AQ29" i="7"/>
  <c r="AQ18" i="7"/>
  <c r="AQ141" i="7"/>
  <c r="AQ22" i="7"/>
  <c r="AQ134" i="7"/>
  <c r="AQ101" i="7"/>
  <c r="AQ44" i="7"/>
  <c r="AQ33" i="7"/>
  <c r="AQ19" i="7"/>
  <c r="AQ163" i="7"/>
  <c r="AQ72" i="7"/>
  <c r="AQ146" i="7"/>
  <c r="AQ2" i="7"/>
  <c r="AQ152" i="7"/>
  <c r="AQ28" i="7"/>
  <c r="AQ107" i="7"/>
  <c r="AQ128" i="7"/>
  <c r="AQ46" i="7"/>
  <c r="AQ109" i="7"/>
  <c r="AQ136" i="7"/>
  <c r="AQ93" i="7"/>
  <c r="AQ184" i="7"/>
  <c r="AQ104" i="7"/>
  <c r="AQ140" i="7"/>
  <c r="AQ47" i="7"/>
  <c r="AQ103" i="7"/>
  <c r="AQ50" i="7"/>
  <c r="AQ105" i="7"/>
  <c r="AQ135" i="7"/>
  <c r="AQ150" i="7"/>
  <c r="AQ70" i="7"/>
  <c r="AQ8" i="7"/>
  <c r="AQ119" i="7"/>
  <c r="AQ126" i="7"/>
  <c r="AQ51" i="7"/>
  <c r="AQ148" i="7"/>
  <c r="AQ62" i="7"/>
  <c r="AQ144" i="7"/>
  <c r="AQ122" i="7"/>
  <c r="AQ133" i="7"/>
  <c r="AQ15" i="7"/>
  <c r="AQ94" i="7"/>
  <c r="AQ16" i="7"/>
  <c r="AQ112" i="7"/>
  <c r="AQ55" i="7"/>
  <c r="AQ84" i="7"/>
  <c r="AQ3" i="7"/>
  <c r="AQ57" i="7"/>
  <c r="AQ14" i="7"/>
  <c r="AQ143" i="7"/>
  <c r="AQ100" i="7"/>
  <c r="AQ36" i="7"/>
  <c r="AQ45" i="7"/>
  <c r="AQ117" i="7"/>
  <c r="AQ147" i="7"/>
  <c r="AQ108" i="7"/>
  <c r="AQ187" i="7"/>
  <c r="AQ69" i="7"/>
  <c r="AQ174" i="7"/>
  <c r="AQ65" i="7"/>
  <c r="AQ132" i="7"/>
  <c r="AQ138" i="7"/>
  <c r="AQ34" i="7"/>
  <c r="AQ121" i="7"/>
  <c r="AQ97" i="7"/>
  <c r="AQ158" i="7"/>
  <c r="AQ149" i="7"/>
  <c r="AQ53" i="7"/>
  <c r="AQ129" i="7"/>
  <c r="AQ63" i="7"/>
  <c r="AQ66" i="7"/>
  <c r="AQ120" i="7"/>
  <c r="AQ12" i="7"/>
  <c r="AQ42" i="7"/>
  <c r="AQ5" i="7"/>
  <c r="AQ67" i="7"/>
  <c r="AQ92" i="7"/>
  <c r="AQ85" i="7"/>
  <c r="AQ81" i="7"/>
  <c r="AQ95" i="7"/>
  <c r="AQ118" i="7"/>
  <c r="AQ160" i="7"/>
  <c r="AQ40" i="7"/>
  <c r="AQ20" i="7"/>
  <c r="AQ59" i="7"/>
  <c r="AQ37" i="7"/>
  <c r="AQ68" i="7"/>
  <c r="AQ154" i="7"/>
  <c r="AQ75" i="7"/>
  <c r="AQ164" i="7"/>
  <c r="AQ82" i="7"/>
  <c r="AQ116" i="7"/>
  <c r="AQ157" i="7"/>
  <c r="AQ32" i="7"/>
  <c r="AQ39" i="7"/>
  <c r="AQ151" i="7"/>
  <c r="AQ113" i="7"/>
  <c r="AQ74" i="7"/>
  <c r="AQ165" i="7"/>
  <c r="AQ96" i="7"/>
  <c r="AQ38" i="7"/>
  <c r="AQ56" i="7"/>
  <c r="AQ156" i="7"/>
  <c r="AQ58" i="7"/>
  <c r="AQ11" i="7"/>
  <c r="AQ78" i="7"/>
  <c r="AQ182" i="7"/>
  <c r="AQ180" i="7"/>
  <c r="AQ110" i="7"/>
  <c r="AQ166" i="7"/>
  <c r="AQ87" i="7"/>
  <c r="AQ99" i="7"/>
  <c r="AQ178" i="7"/>
  <c r="AQ131" i="7"/>
  <c r="AQ162" i="7"/>
  <c r="D53" i="7"/>
  <c r="AG3" i="7"/>
  <c r="AG154" i="7"/>
  <c r="AG2" i="7"/>
  <c r="AG13" i="7"/>
  <c r="AG45" i="7"/>
  <c r="AG75" i="7"/>
  <c r="AG155" i="7"/>
  <c r="AG180" i="7"/>
  <c r="AG182" i="7"/>
  <c r="AG65" i="7"/>
  <c r="AG32" i="7"/>
  <c r="AG97" i="7"/>
  <c r="AG116" i="7"/>
  <c r="AG118" i="7"/>
  <c r="AG82" i="7"/>
  <c r="AG109" i="7"/>
  <c r="AG9" i="7"/>
  <c r="AG132" i="7"/>
  <c r="AG185" i="7"/>
  <c r="AG167" i="7"/>
  <c r="AG14" i="7"/>
  <c r="AG42" i="7"/>
  <c r="AG25" i="7"/>
  <c r="AG146" i="7"/>
  <c r="AG77" i="7"/>
  <c r="AG160" i="7"/>
  <c r="AG46" i="7"/>
  <c r="AG92" i="7"/>
  <c r="AG96" i="7"/>
  <c r="AG47" i="7"/>
  <c r="AG106" i="7"/>
  <c r="AG149" i="7"/>
  <c r="AG169" i="7"/>
  <c r="AG66" i="7"/>
  <c r="AG128" i="7"/>
  <c r="AG59" i="7"/>
  <c r="AG159" i="7"/>
  <c r="AG68" i="7"/>
  <c r="AG161" i="7"/>
  <c r="AG186" i="7"/>
  <c r="AG127" i="7"/>
  <c r="AG31" i="7"/>
  <c r="AG64" i="7"/>
  <c r="AG119" i="7"/>
  <c r="AG166" i="7"/>
  <c r="AG74" i="7"/>
  <c r="AG44" i="7"/>
  <c r="AG178" i="7"/>
  <c r="AG126" i="7"/>
  <c r="AG152" i="7"/>
  <c r="AG37" i="7"/>
  <c r="AG85" i="7"/>
  <c r="AG177" i="7"/>
  <c r="AG90" i="7"/>
  <c r="AG147" i="7"/>
  <c r="AG70" i="7"/>
  <c r="AG52" i="7"/>
  <c r="AG140" i="7"/>
  <c r="AG48" i="7"/>
  <c r="AG79" i="7"/>
  <c r="AG39" i="7"/>
  <c r="AG55" i="7"/>
  <c r="AG7" i="7"/>
  <c r="AG163" i="7"/>
  <c r="AG81" i="7"/>
  <c r="AG11" i="7"/>
  <c r="AG12" i="7"/>
  <c r="AG181" i="7"/>
  <c r="AG122" i="7"/>
  <c r="AG72" i="7"/>
  <c r="AG112" i="7"/>
  <c r="AG171" i="7"/>
  <c r="AG103" i="7"/>
  <c r="AG19" i="7"/>
  <c r="AG113" i="7"/>
  <c r="AG168" i="7"/>
  <c r="AG23" i="7"/>
  <c r="AG60" i="7"/>
  <c r="AG165" i="7"/>
  <c r="AG142" i="7"/>
  <c r="AG8" i="7"/>
  <c r="AG108" i="7"/>
  <c r="AG71" i="7"/>
  <c r="AG175" i="7"/>
  <c r="AG24" i="7"/>
  <c r="AG84" i="7"/>
  <c r="AG157" i="7"/>
  <c r="AG21" i="7"/>
  <c r="AG153" i="7"/>
  <c r="AG129" i="7"/>
  <c r="AG28" i="7"/>
  <c r="AG111" i="7"/>
  <c r="AG151" i="7"/>
  <c r="AG35" i="7"/>
  <c r="AG184" i="7"/>
  <c r="AG80" i="7"/>
  <c r="AG139" i="7"/>
  <c r="AG22" i="7"/>
  <c r="AG54" i="7"/>
  <c r="AG136" i="7"/>
  <c r="AG148" i="7"/>
  <c r="AG67" i="7"/>
  <c r="AG123" i="7"/>
  <c r="AG86" i="7"/>
  <c r="AG89" i="7"/>
  <c r="AG105" i="7"/>
  <c r="AG107" i="7"/>
  <c r="AG15" i="7"/>
  <c r="AG26" i="7"/>
  <c r="AG137" i="7"/>
  <c r="AG173" i="7"/>
  <c r="AG40" i="7"/>
  <c r="AG174" i="7"/>
  <c r="AG134" i="7"/>
  <c r="AG141" i="7"/>
  <c r="AG172" i="7"/>
  <c r="AG5" i="7"/>
  <c r="AG49" i="7"/>
  <c r="AG144" i="7"/>
  <c r="AG63" i="7"/>
  <c r="AG61" i="7"/>
  <c r="AG6" i="7"/>
  <c r="AG78" i="7"/>
  <c r="AG124" i="7"/>
  <c r="AG29" i="7"/>
  <c r="AG94" i="7"/>
  <c r="AG98" i="7"/>
  <c r="AG135" i="7"/>
  <c r="AG20" i="7"/>
  <c r="AG53" i="7"/>
  <c r="AG187" i="7"/>
  <c r="AG43" i="7"/>
  <c r="AG104" i="7"/>
  <c r="AG158" i="7"/>
  <c r="AG10" i="7"/>
  <c r="AG131" i="7"/>
  <c r="AG30" i="7"/>
  <c r="AG183" i="7"/>
  <c r="AG58" i="7"/>
  <c r="AG41" i="7"/>
  <c r="AG162" i="7"/>
  <c r="AG110" i="7"/>
  <c r="AG93" i="7"/>
  <c r="AG88" i="7"/>
  <c r="AG114" i="7"/>
  <c r="AG115" i="7"/>
  <c r="AG143" i="7"/>
  <c r="AG76" i="7"/>
  <c r="AG117" i="7"/>
  <c r="AG51" i="7"/>
  <c r="AG34" i="7"/>
  <c r="AG145" i="7"/>
  <c r="AG179" i="7"/>
  <c r="AG38" i="7"/>
  <c r="AG102" i="7"/>
  <c r="AG62" i="7"/>
  <c r="AG120" i="7"/>
  <c r="AG57" i="7"/>
  <c r="AG36" i="7"/>
  <c r="AG4" i="7"/>
  <c r="AG95" i="7"/>
  <c r="AG91" i="7"/>
  <c r="AG156" i="7"/>
  <c r="AG150" i="7"/>
  <c r="AG170" i="7"/>
  <c r="AG50" i="7"/>
  <c r="AG69" i="7"/>
  <c r="AG18" i="7"/>
  <c r="AG73" i="7"/>
  <c r="AG125" i="7"/>
  <c r="AG133" i="7"/>
  <c r="AG130" i="7"/>
  <c r="AG100" i="7"/>
  <c r="AG17" i="7"/>
  <c r="AG56" i="7"/>
  <c r="AG27" i="7"/>
  <c r="AG176" i="7"/>
  <c r="AG101" i="7"/>
  <c r="AG87" i="7"/>
  <c r="AG164" i="7"/>
  <c r="AG16" i="7"/>
  <c r="AG83" i="7"/>
  <c r="AG121" i="7"/>
  <c r="AG33" i="7"/>
  <c r="AG99" i="7"/>
  <c r="AO128" i="7"/>
  <c r="AO143" i="7"/>
  <c r="AO34" i="7"/>
  <c r="AO72" i="7"/>
  <c r="AO43" i="7"/>
  <c r="AO120" i="7"/>
  <c r="AO83" i="7"/>
  <c r="AO61" i="7"/>
  <c r="AO148" i="7"/>
  <c r="AO47" i="7"/>
  <c r="AO94" i="7"/>
  <c r="AO36" i="7"/>
  <c r="AO111" i="7"/>
  <c r="AO45" i="7"/>
  <c r="AO110" i="7"/>
  <c r="AO179" i="7"/>
  <c r="AO184" i="7"/>
  <c r="AO7" i="7"/>
  <c r="AO57" i="7"/>
  <c r="AO173" i="7"/>
  <c r="AO154" i="7"/>
  <c r="AO115" i="7"/>
  <c r="AO25" i="7"/>
  <c r="AO81" i="7"/>
  <c r="AO123" i="7"/>
  <c r="AO58" i="7"/>
  <c r="AO177" i="7"/>
  <c r="AO85" i="7"/>
  <c r="AO67" i="7"/>
  <c r="AO162" i="7"/>
  <c r="AO186" i="7"/>
  <c r="AO19" i="7"/>
  <c r="AO140" i="7"/>
  <c r="AO176" i="7"/>
  <c r="AO127" i="7"/>
  <c r="AO118" i="7"/>
  <c r="AO38" i="7"/>
  <c r="AO113" i="7"/>
  <c r="AO172" i="7"/>
  <c r="AO65" i="7"/>
  <c r="AO9" i="7"/>
  <c r="AO166" i="7"/>
  <c r="AO116" i="7"/>
  <c r="AO87" i="7"/>
  <c r="AO180" i="7"/>
  <c r="AO112" i="7"/>
  <c r="AO73" i="7"/>
  <c r="AO151" i="7"/>
  <c r="AO78" i="7"/>
  <c r="AO40" i="7"/>
  <c r="AO168" i="7"/>
  <c r="AO71" i="7"/>
  <c r="AO145" i="7"/>
  <c r="AO11" i="7"/>
  <c r="AO68" i="7"/>
  <c r="AO26" i="7"/>
  <c r="AO153" i="7"/>
  <c r="AO51" i="7"/>
  <c r="AO107" i="7"/>
  <c r="AO12" i="7"/>
  <c r="AO30" i="7"/>
  <c r="AO114" i="7"/>
  <c r="AO155" i="7"/>
  <c r="AO54" i="7"/>
  <c r="AO27" i="7"/>
  <c r="AO158" i="7"/>
  <c r="AO100" i="7"/>
  <c r="AO104" i="7"/>
  <c r="AO23" i="7"/>
  <c r="AO69" i="7"/>
  <c r="AO64" i="7"/>
  <c r="AO21" i="7"/>
  <c r="AO139" i="7"/>
  <c r="AO66" i="7"/>
  <c r="AO147" i="7"/>
  <c r="AO105" i="7"/>
  <c r="AO126" i="7"/>
  <c r="AO16" i="7"/>
  <c r="AO170" i="7"/>
  <c r="AO37" i="7"/>
  <c r="AO117" i="7"/>
  <c r="AO156" i="7"/>
  <c r="AO142" i="7"/>
  <c r="AO98" i="7"/>
  <c r="AO178" i="7"/>
  <c r="AO75" i="7"/>
  <c r="AO150" i="7"/>
  <c r="AO24" i="7"/>
  <c r="AO106" i="7"/>
  <c r="AO42" i="7"/>
  <c r="AO88" i="7"/>
  <c r="AO152" i="7"/>
  <c r="AO135" i="7"/>
  <c r="AO48" i="7"/>
  <c r="AO121" i="7"/>
  <c r="AO182" i="7"/>
  <c r="AO96" i="7"/>
  <c r="AO60" i="7"/>
  <c r="AO122" i="7"/>
  <c r="AO14" i="7"/>
  <c r="AO44" i="7"/>
  <c r="AO3" i="7"/>
  <c r="AO80" i="7"/>
  <c r="AO63" i="7"/>
  <c r="AO164" i="7"/>
  <c r="AO31" i="7"/>
  <c r="AO146" i="7"/>
  <c r="AO124" i="7"/>
  <c r="AO103" i="7"/>
  <c r="AO76" i="7"/>
  <c r="AO133" i="7"/>
  <c r="AO5" i="7"/>
  <c r="AO93" i="7"/>
  <c r="AO119" i="7"/>
  <c r="AO171" i="7"/>
  <c r="AO82" i="7"/>
  <c r="AO134" i="7"/>
  <c r="AO13" i="7"/>
  <c r="AO8" i="7"/>
  <c r="AO99" i="7"/>
  <c r="AO6" i="7"/>
  <c r="AO49" i="7"/>
  <c r="AO132" i="7"/>
  <c r="AO159" i="7"/>
  <c r="AO95" i="7"/>
  <c r="AO149" i="7"/>
  <c r="AO10" i="7"/>
  <c r="AO33" i="7"/>
  <c r="AO125" i="7"/>
  <c r="AO39" i="7"/>
  <c r="AO89" i="7"/>
  <c r="AO185" i="7"/>
  <c r="AO131" i="7"/>
  <c r="AO62" i="7"/>
  <c r="AO70" i="7"/>
  <c r="AO41" i="7"/>
  <c r="AO97" i="7"/>
  <c r="AO74" i="7"/>
  <c r="AO160" i="7"/>
  <c r="AO181" i="7"/>
  <c r="AO129" i="7"/>
  <c r="AO22" i="7"/>
  <c r="AO138" i="7"/>
  <c r="AO141" i="7"/>
  <c r="AO46" i="7"/>
  <c r="AO137" i="7"/>
  <c r="AO101" i="7"/>
  <c r="AO35" i="7"/>
  <c r="AO28" i="7"/>
  <c r="AO50" i="7"/>
  <c r="AO56" i="7"/>
  <c r="AO29" i="7"/>
  <c r="AO109" i="7"/>
  <c r="AO136" i="7"/>
  <c r="AO91" i="7"/>
  <c r="AO90" i="7"/>
  <c r="AO130" i="7"/>
  <c r="AO32" i="7"/>
  <c r="AO20" i="7"/>
  <c r="AO15" i="7"/>
  <c r="AO86" i="7"/>
  <c r="AO165" i="7"/>
  <c r="AO53" i="7"/>
  <c r="AO92" i="7"/>
  <c r="AO18" i="7"/>
  <c r="AO167" i="7"/>
  <c r="AO59" i="7"/>
  <c r="AO52" i="7"/>
  <c r="AO55" i="7"/>
  <c r="AO108" i="7"/>
  <c r="AO163" i="7"/>
  <c r="AO175" i="7"/>
  <c r="AO2" i="7"/>
  <c r="AO84" i="7"/>
  <c r="AO169" i="7"/>
  <c r="AO17" i="7"/>
  <c r="AO144" i="7"/>
  <c r="AO77" i="7"/>
  <c r="AO187" i="7"/>
  <c r="AO157" i="7"/>
  <c r="AO161" i="7"/>
  <c r="AO79" i="7"/>
  <c r="AO102" i="7"/>
  <c r="AO4" i="7"/>
  <c r="I156" i="7"/>
  <c r="I74" i="7"/>
  <c r="I6" i="7"/>
  <c r="I16" i="7"/>
  <c r="I176" i="7"/>
  <c r="I37" i="7"/>
  <c r="I44" i="7"/>
  <c r="I91" i="7"/>
  <c r="I150" i="7"/>
  <c r="I162" i="7"/>
  <c r="I59" i="7"/>
  <c r="I187" i="7"/>
  <c r="I7" i="7"/>
  <c r="I100" i="7"/>
  <c r="I8" i="7"/>
  <c r="I79" i="7"/>
  <c r="I169" i="7"/>
  <c r="I185" i="7"/>
  <c r="I126" i="7"/>
  <c r="I155" i="7"/>
  <c r="I172" i="7"/>
  <c r="I48" i="7"/>
  <c r="I19" i="7"/>
  <c r="I56" i="7"/>
  <c r="I40" i="7"/>
  <c r="I49" i="7"/>
  <c r="I41" i="7"/>
  <c r="I13" i="7"/>
  <c r="I181" i="7"/>
  <c r="I101" i="7"/>
  <c r="I52" i="7"/>
  <c r="I164" i="7"/>
  <c r="I67" i="7"/>
  <c r="I160" i="7"/>
  <c r="I84" i="7"/>
  <c r="I53" i="7"/>
  <c r="I127" i="7"/>
  <c r="I30" i="7"/>
  <c r="I145" i="7"/>
  <c r="I183" i="7"/>
  <c r="I119" i="7"/>
  <c r="I113" i="7"/>
  <c r="I42" i="7"/>
  <c r="I186" i="7"/>
  <c r="I171" i="7"/>
  <c r="I20" i="7"/>
  <c r="I81" i="7"/>
  <c r="I105" i="7"/>
  <c r="I163" i="7"/>
  <c r="I153" i="7"/>
  <c r="I179" i="7"/>
  <c r="I92" i="7"/>
  <c r="I35" i="7"/>
  <c r="I39" i="7"/>
  <c r="I142" i="7"/>
  <c r="I89" i="7"/>
  <c r="I58" i="7"/>
  <c r="I24" i="7"/>
  <c r="I102" i="7"/>
  <c r="I108" i="7"/>
  <c r="I182" i="7"/>
  <c r="I27" i="7"/>
  <c r="I25" i="7"/>
  <c r="I68" i="7"/>
  <c r="I98" i="7"/>
  <c r="I133" i="7"/>
  <c r="I23" i="7"/>
  <c r="I78" i="7"/>
  <c r="I125" i="7"/>
  <c r="I17" i="7"/>
  <c r="I146" i="7"/>
  <c r="I22" i="7"/>
  <c r="I117" i="7"/>
  <c r="I180" i="7"/>
  <c r="I120" i="7"/>
  <c r="I61" i="7"/>
  <c r="I38" i="7"/>
  <c r="I2" i="7"/>
  <c r="I50" i="7"/>
  <c r="I175" i="7"/>
  <c r="I51" i="7"/>
  <c r="I82" i="7"/>
  <c r="I36" i="7"/>
  <c r="I148" i="7"/>
  <c r="I46" i="7"/>
  <c r="I45" i="7"/>
  <c r="I140" i="7"/>
  <c r="I75" i="7"/>
  <c r="I83" i="7"/>
  <c r="I158" i="7"/>
  <c r="I135" i="7"/>
  <c r="I80" i="7"/>
  <c r="I165" i="7"/>
  <c r="I121" i="7"/>
  <c r="I147" i="7"/>
  <c r="I73" i="7"/>
  <c r="I57" i="7"/>
  <c r="I103" i="7"/>
  <c r="I9" i="7"/>
  <c r="I32" i="7"/>
  <c r="I118" i="7"/>
  <c r="I168" i="7"/>
  <c r="I136" i="7"/>
  <c r="I157" i="7"/>
  <c r="I5" i="7"/>
  <c r="I131" i="7"/>
  <c r="I90" i="7"/>
  <c r="I159" i="7"/>
  <c r="I86" i="7"/>
  <c r="I106" i="7"/>
  <c r="I10" i="7"/>
  <c r="I96" i="7"/>
  <c r="I149" i="7"/>
  <c r="I87" i="7"/>
  <c r="I18" i="7"/>
  <c r="I110" i="7"/>
  <c r="I11" i="7"/>
  <c r="I109" i="7"/>
  <c r="I151" i="7"/>
  <c r="I63" i="7"/>
  <c r="I31" i="7"/>
  <c r="I141" i="7"/>
  <c r="I85" i="7"/>
  <c r="I60" i="7"/>
  <c r="I144" i="7"/>
  <c r="I66" i="7"/>
  <c r="I29" i="7"/>
  <c r="I62" i="7"/>
  <c r="I128" i="7"/>
  <c r="I77" i="7"/>
  <c r="I72" i="7"/>
  <c r="I14" i="7"/>
  <c r="I54" i="7"/>
  <c r="I170" i="7"/>
  <c r="I69" i="7"/>
  <c r="I129" i="7"/>
  <c r="I130" i="7"/>
  <c r="I173" i="7"/>
  <c r="I137" i="7"/>
  <c r="I94" i="7"/>
  <c r="I104" i="7"/>
  <c r="I55" i="7"/>
  <c r="I15" i="7"/>
  <c r="I111" i="7"/>
  <c r="I21" i="7"/>
  <c r="I65" i="7"/>
  <c r="I112" i="7"/>
  <c r="I28" i="7"/>
  <c r="I95" i="7"/>
  <c r="I70" i="7"/>
  <c r="I34" i="7"/>
  <c r="I152" i="7"/>
  <c r="I99" i="7"/>
  <c r="I76" i="7"/>
  <c r="I12" i="7"/>
  <c r="I139" i="7"/>
  <c r="I132" i="7"/>
  <c r="I93" i="7"/>
  <c r="I166" i="7"/>
  <c r="I88" i="7"/>
  <c r="I47" i="7"/>
  <c r="I116" i="7"/>
  <c r="I177" i="7"/>
  <c r="I184" i="7"/>
  <c r="I154" i="7"/>
  <c r="I64" i="7"/>
  <c r="I167" i="7"/>
  <c r="I138" i="7"/>
  <c r="I43" i="7"/>
  <c r="I115" i="7"/>
  <c r="I143" i="7"/>
  <c r="I122" i="7"/>
  <c r="I134" i="7"/>
  <c r="I4" i="7"/>
  <c r="I114" i="7"/>
  <c r="I3" i="7"/>
  <c r="I178" i="7"/>
  <c r="I33" i="7"/>
  <c r="I26" i="7"/>
  <c r="I123" i="7"/>
  <c r="I161" i="7"/>
  <c r="I107" i="7"/>
  <c r="I71" i="7"/>
  <c r="I124" i="7"/>
  <c r="I174" i="7"/>
  <c r="D64" i="7"/>
  <c r="D81" i="7"/>
  <c r="Z9" i="7" l="1"/>
  <c r="Z101" i="7"/>
  <c r="Z114" i="7"/>
  <c r="Z31" i="7"/>
  <c r="Z22" i="7"/>
  <c r="Z177" i="7"/>
  <c r="Z63" i="7"/>
  <c r="Z40" i="7"/>
  <c r="Z142" i="7"/>
  <c r="Z42" i="7"/>
  <c r="Z113" i="7"/>
  <c r="Z127" i="7"/>
  <c r="Z175" i="7"/>
  <c r="Z98" i="7"/>
  <c r="Z165" i="7"/>
  <c r="Z76" i="7"/>
  <c r="Z73" i="7"/>
  <c r="Z59" i="7"/>
  <c r="Z46" i="7"/>
  <c r="Z60" i="7"/>
  <c r="Z29" i="7"/>
  <c r="Z97" i="7"/>
  <c r="Z150" i="7"/>
  <c r="Z104" i="7"/>
  <c r="Z170" i="7"/>
  <c r="Z130" i="7"/>
  <c r="Z131" i="7"/>
  <c r="Z3" i="7"/>
  <c r="Z146" i="7"/>
  <c r="Z49" i="7"/>
  <c r="Z172" i="7"/>
  <c r="Z12" i="7"/>
  <c r="Z109" i="7"/>
  <c r="Z156" i="7"/>
  <c r="Z84" i="7"/>
  <c r="Z81" i="7"/>
  <c r="Z71" i="7"/>
  <c r="Z77" i="7"/>
  <c r="Z36" i="7"/>
  <c r="Z62" i="7"/>
  <c r="Z163" i="7"/>
  <c r="Z176" i="7"/>
  <c r="Z83" i="7"/>
  <c r="Z183" i="7"/>
  <c r="Z161" i="7"/>
  <c r="Z140" i="7"/>
  <c r="Z120" i="7"/>
  <c r="Z43" i="7"/>
  <c r="Z7" i="7"/>
  <c r="Z141" i="7"/>
  <c r="Z91" i="7"/>
  <c r="Z86" i="7"/>
  <c r="Z167" i="7"/>
  <c r="Z69" i="7"/>
  <c r="Z68" i="7"/>
  <c r="Z96" i="7"/>
  <c r="Z23" i="7"/>
  <c r="Z30" i="7"/>
  <c r="Z149" i="7"/>
  <c r="Z145" i="7"/>
  <c r="Z67" i="7"/>
  <c r="Z80" i="7"/>
  <c r="Z116" i="7"/>
  <c r="Z10" i="7"/>
  <c r="Z88" i="7"/>
  <c r="Z11" i="7"/>
  <c r="Z87" i="7"/>
  <c r="Z4" i="7"/>
  <c r="Z151" i="7"/>
  <c r="Z136" i="7"/>
  <c r="Z44" i="7"/>
  <c r="Z70" i="7"/>
  <c r="Z65" i="7"/>
  <c r="Z20" i="7"/>
  <c r="Z18" i="7"/>
  <c r="Z37" i="7"/>
  <c r="Z21" i="7"/>
  <c r="Z174" i="7"/>
  <c r="Z168" i="7"/>
  <c r="Z24" i="7"/>
  <c r="Z103" i="7"/>
  <c r="Z14" i="7"/>
  <c r="Z8" i="7"/>
  <c r="Z106" i="7"/>
  <c r="Z173" i="7"/>
  <c r="Z47" i="7"/>
  <c r="Z99" i="7"/>
  <c r="Z39" i="7"/>
  <c r="Z134" i="7"/>
  <c r="Z143" i="7"/>
  <c r="Z89" i="7"/>
  <c r="Z15" i="7"/>
  <c r="Z57" i="7"/>
  <c r="Z138" i="7"/>
  <c r="Z110" i="7"/>
  <c r="Z72" i="7"/>
  <c r="Z50" i="7"/>
  <c r="Z181" i="7"/>
  <c r="Z13" i="7"/>
  <c r="Z122" i="7"/>
  <c r="Z166" i="7"/>
  <c r="Z27" i="7"/>
  <c r="Z152" i="7"/>
  <c r="Z137" i="7"/>
  <c r="Z51" i="7"/>
  <c r="Z169" i="7"/>
  <c r="Z185" i="7"/>
  <c r="Z82" i="7"/>
  <c r="Z179" i="7"/>
  <c r="Z119" i="7"/>
  <c r="Z147" i="7"/>
  <c r="Z48" i="7"/>
  <c r="Z178" i="7"/>
  <c r="Z32" i="7"/>
  <c r="Z115" i="7"/>
  <c r="Z5" i="7"/>
  <c r="Z121" i="7"/>
  <c r="Z95" i="7"/>
  <c r="Z164" i="7"/>
  <c r="Z41" i="7"/>
  <c r="Z102" i="7"/>
  <c r="Z144" i="7"/>
  <c r="Z139" i="7"/>
  <c r="Z93" i="7"/>
  <c r="Z126" i="7"/>
  <c r="Z159" i="7"/>
  <c r="Z125" i="7"/>
  <c r="Z117" i="7"/>
  <c r="Z92" i="7"/>
  <c r="Z79" i="7"/>
  <c r="Z38" i="7"/>
  <c r="Z132" i="7"/>
  <c r="Z182" i="7"/>
  <c r="Z52" i="7"/>
  <c r="Z105" i="7"/>
  <c r="Z33" i="7"/>
  <c r="Z53" i="7"/>
  <c r="Z94" i="7"/>
  <c r="Z184" i="7"/>
  <c r="Z85" i="7"/>
  <c r="Z74" i="7"/>
  <c r="Z56" i="7"/>
  <c r="Z157" i="7"/>
  <c r="Z135" i="7"/>
  <c r="Z107" i="7"/>
  <c r="Z112" i="7"/>
  <c r="Z75" i="7"/>
  <c r="Z124" i="7"/>
  <c r="Z118" i="7"/>
  <c r="Z64" i="7"/>
  <c r="Z58" i="7"/>
  <c r="Z153" i="7"/>
  <c r="Z129" i="7"/>
  <c r="Z28" i="7"/>
  <c r="Z61" i="7"/>
  <c r="Z148" i="7"/>
  <c r="Z78" i="7"/>
  <c r="Z45" i="7"/>
  <c r="Z128" i="7"/>
  <c r="Z16" i="7"/>
  <c r="Z2" i="7"/>
  <c r="Z17" i="7"/>
  <c r="Z100" i="7"/>
  <c r="Z160" i="7"/>
  <c r="Z155" i="7"/>
  <c r="Z34" i="7"/>
  <c r="Z55" i="7"/>
  <c r="Z158" i="7"/>
  <c r="Z186" i="7"/>
  <c r="Z6" i="7"/>
  <c r="Z26" i="7"/>
  <c r="Z162" i="7"/>
  <c r="Z66" i="7"/>
  <c r="Z35" i="7"/>
  <c r="Z19" i="7"/>
  <c r="Z123" i="7"/>
  <c r="Z154" i="7"/>
  <c r="Z25" i="7"/>
  <c r="Z111" i="7"/>
  <c r="Z108" i="7"/>
  <c r="Z133" i="7"/>
  <c r="Z54" i="7"/>
  <c r="Z90" i="7"/>
  <c r="Z171" i="7"/>
  <c r="Z187" i="7"/>
  <c r="Z180" i="7"/>
</calcChain>
</file>

<file path=xl/sharedStrings.xml><?xml version="1.0" encoding="utf-8"?>
<sst xmlns="http://schemas.openxmlformats.org/spreadsheetml/2006/main" count="2530" uniqueCount="410">
  <si>
    <t>IPAB</t>
  </si>
  <si>
    <t>Reditto netto</t>
  </si>
  <si>
    <t>epsilon</t>
  </si>
  <si>
    <t>United States</t>
  </si>
  <si>
    <t>Alabama</t>
  </si>
  <si>
    <t>Alaska *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</si>
  <si>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</si>
  <si>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</si>
  <si>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</si>
  <si>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</si>
  <si>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</si>
  <si>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</si>
  <si>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</si>
  <si>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</si>
  <si>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</si>
  <si>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 *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</si>
  <si>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</si>
  <si>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</si>
  <si>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</si>
  <si>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</si>
  <si>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</si>
  <si>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</si>
  <si>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</si>
  <si>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</si>
  <si>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</si>
  <si>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</si>
  <si>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</si>
  <si>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</si>
  <si>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</si>
  <si>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</si>
  <si>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</si>
  <si>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</si>
  <si>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</si>
  <si>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</si>
  <si>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</si>
  <si>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</si>
  <si>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</si>
  <si>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</si>
  <si>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</si>
  <si>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</si>
  <si>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</si>
  <si>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</si>
  <si>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</si>
  <si>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</si>
  <si>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</si>
  <si>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</si>
  <si>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</si>
  <si>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</si>
  <si>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</si>
  <si>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</si>
  <si>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</si>
  <si>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</si>
  <si>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</si>
  <si>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</si>
  <si>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</si>
  <si>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</si>
  <si>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</si>
  <si>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</si>
  <si>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</si>
  <si>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</si>
  <si>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</si>
  <si>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</si>
  <si>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</si>
  <si>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</si>
  <si>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</si>
  <si>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</si>
  <si>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</si>
  <si>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</si>
  <si>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</si>
  <si>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</si>
  <si>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</si>
  <si>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</si>
  <si>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</si>
  <si>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</si>
  <si>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</si>
  <si>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</si>
  <si>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</si>
  <si>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</si>
  <si>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</si>
  <si>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</si>
  <si>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</si>
  <si>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</si>
  <si>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</si>
  <si>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</si>
  <si>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</si>
  <si>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</si>
  <si>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</si>
  <si>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</si>
  <si>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</si>
  <si>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</si>
  <si>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</si>
  <si>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</si>
  <si>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</si>
  <si>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</si>
  <si>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</si>
  <si>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</si>
  <si>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</si>
  <si>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</si>
  <si>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</si>
  <si>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</si>
  <si>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</si>
  <si>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</si>
  <si>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</si>
  <si>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</si>
  <si>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</si>
  <si>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</si>
  <si>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</si>
  <si>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</si>
  <si>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</si>
  <si>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</si>
  <si>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</si>
  <si>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</si>
  <si>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</si>
  <si>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</si>
  <si>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</si>
  <si>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</si>
  <si>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</si>
  <si>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</si>
  <si>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</si>
  <si>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</si>
  <si>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</si>
  <si>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</si>
  <si>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</si>
  <si>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</si>
  <si>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</si>
  <si>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</si>
  <si>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</si>
  <si>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</si>
  <si>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</si>
  <si>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</si>
  <si>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</si>
  <si>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</si>
  <si>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</si>
  <si>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</si>
  <si>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</si>
  <si>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</si>
  <si>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</si>
  <si>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</si>
  <si>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</si>
  <si>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</si>
  <si>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</si>
  <si>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</si>
  <si>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</si>
  <si>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</si>
  <si>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</si>
  <si>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</si>
  <si>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</si>
  <si>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</si>
  <si>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</si>
  <si>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</si>
  <si>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</si>
  <si>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</si>
  <si>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</si>
  <si>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</si>
  <si>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</si>
  <si>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</si>
  <si>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</si>
  <si>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</si>
  <si>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</si>
  <si>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</si>
  <si>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</si>
  <si>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</si>
  <si>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</si>
  <si>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</si>
  <si>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</si>
  <si>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</si>
  <si>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</si>
  <si>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</si>
  <si>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</si>
  <si>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</si>
  <si>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</si>
  <si>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</si>
  <si>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</si>
  <si>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</si>
  <si>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</si>
  <si>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</si>
  <si>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</si>
  <si>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</si>
  <si>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</si>
  <si>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</si>
  <si>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</si>
  <si>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</si>
  <si>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</si>
  <si>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</si>
  <si>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</si>
  <si>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</si>
  <si>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</si>
  <si>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</si>
  <si>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</si>
  <si>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</si>
  <si>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</si>
  <si>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</si>
  <si>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</si>
  <si>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</si>
  <si>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</si>
  <si>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</si>
  <si>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</si>
  <si>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</si>
  <si>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</si>
  <si>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</si>
  <si>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</si>
  <si>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</si>
  <si>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</si>
  <si>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</si>
  <si>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</si>
  <si>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</si>
  <si>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</si>
  <si>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</si>
  <si>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</si>
  <si>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</si>
  <si>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</si>
  <si>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</si>
  <si>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</si>
  <si>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</si>
  <si>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</si>
  <si>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</si>
  <si>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</si>
  <si>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</si>
  <si>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</si>
  <si>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</si>
  <si>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</si>
  <si>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</si>
  <si>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</si>
  <si>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</si>
  <si>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</si>
  <si>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</si>
  <si>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</si>
  <si>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</si>
  <si>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</si>
  <si>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</si>
  <si>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</si>
  <si>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</si>
  <si>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</si>
  <si>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</si>
  <si>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</si>
  <si>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</si>
  <si>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</si>
  <si>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</si>
  <si>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</si>
  <si>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</si>
  <si>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</si>
  <si>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</si>
  <si>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</si>
  <si>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</si>
  <si>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</si>
  <si>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</si>
  <si>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</si>
  <si>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</si>
  <si>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</si>
  <si>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</si>
  <si>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</si>
  <si>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</si>
  <si>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</si>
  <si>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</si>
  <si>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</si>
  <si>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</si>
  <si>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</si>
  <si>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</si>
  <si>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</si>
  <si>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</si>
  <si>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</si>
  <si>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</si>
  <si>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</si>
  <si>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</si>
  <si>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</si>
  <si>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</si>
  <si>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</si>
  <si>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</si>
  <si>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</si>
  <si>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</si>
  <si>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</si>
  <si>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</si>
  <si>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</si>
  <si>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</si>
  <si>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</si>
  <si>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</si>
  <si>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</si>
  <si>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</si>
  <si>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</si>
  <si>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</si>
  <si>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</si>
  <si>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</si>
  <si>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</si>
  <si>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</si>
  <si>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</si>
  <si>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</si>
  <si>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</si>
  <si>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</si>
  <si>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</si>
  <si>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</si>
  <si>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</si>
  <si>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</si>
  <si>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</si>
  <si>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</si>
  <si>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</si>
  <si>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</si>
  <si>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</si>
  <si>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</si>
  <si>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</si>
  <si>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</si>
  <si>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</si>
  <si>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</si>
  <si>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</si>
  <si>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</si>
  <si>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</si>
  <si>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</si>
  <si>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</si>
  <si>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</si>
  <si>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</si>
  <si>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</si>
  <si>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</si>
  <si>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</si>
  <si>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</si>
  <si>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</si>
  <si>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</si>
  <si>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</si>
  <si>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</si>
  <si>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</si>
  <si>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</si>
  <si>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</si>
  <si>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</si>
  <si>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</si>
  <si>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</si>
  <si>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</si>
  <si>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</si>
  <si>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</si>
  <si>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</si>
  <si>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</si>
  <si>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</si>
  <si>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</si>
  <si>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</si>
  <si>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</si>
  <si>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</si>
  <si>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</si>
  <si>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</si>
  <si>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</si>
  <si>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</si>
  <si>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</si>
  <si>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</si>
  <si>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</si>
  <si>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</si>
  <si>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</si>
  <si>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</si>
  <si>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</si>
  <si>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</si>
  <si>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</si>
  <si>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</si>
  <si>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</si>
  <si>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</si>
  <si>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</si>
  <si>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</si>
  <si>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</si>
  <si>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</si>
  <si>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(NA)</t>
  </si>
  <si>
    <t>State</t>
  </si>
  <si>
    <t>Grand Total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</si>
  <si>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</si>
  <si>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</si>
  <si>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</si>
  <si>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</si>
  <si>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</si>
  <si>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</si>
  <si>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</si>
  <si>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</si>
  <si>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</si>
  <si>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</si>
  <si>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</si>
  <si>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</si>
  <si>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</si>
  <si>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</si>
  <si>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</si>
  <si>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</si>
  <si>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</si>
  <si>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</si>
  <si>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</si>
  <si>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</si>
  <si>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</si>
  <si>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</si>
  <si>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</si>
  <si>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</si>
  <si>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</si>
  <si>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</si>
  <si>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</si>
  <si>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</si>
  <si>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</si>
  <si>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</si>
  <si>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</si>
  <si>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</si>
  <si>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</si>
  <si>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</si>
  <si>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</si>
  <si>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</si>
  <si>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</si>
  <si>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</si>
  <si>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</si>
  <si>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</si>
  <si>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</si>
  <si>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</si>
  <si>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</si>
  <si>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</si>
  <si>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</si>
  <si>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</si>
  <si>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</si>
  <si>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</si>
  <si>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</si>
  <si>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</si>
  <si>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</si>
  <si>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Epsilon</t>
  </si>
  <si>
    <t>PE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</si>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</sst>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8" formatCode="0.00000000"/>
    <numFmt numFmtId="169" formatCode="0.0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0" borderId="1" xfId="0" applyBorder="1"/>
    <xf numFmtId="164" fontId="0" fillId="0" borderId="0" xfId="0" applyNumberFormat="1"/>
    <xf numFmtId="168" fontId="0" fillId="0" borderId="0" xfId="0" applyNumberFormat="1"/>
    <xf numFmtId="0" fontId="0" fillId="0" borderId="0" xfId="0" applyBorder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159120734908135"/>
                  <c:y val="-0.18431393992417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Italia!$E$2:$E$12</c:f>
              <c:numCache>
                <c:formatCode>General</c:formatCode>
                <c:ptCount val="11"/>
                <c:pt idx="0">
                  <c:v>100</c:v>
                </c:pt>
                <c:pt idx="1">
                  <c:v>100.05294506949041</c:v>
                </c:pt>
                <c:pt idx="2">
                  <c:v>97.8788881535407</c:v>
                </c:pt>
                <c:pt idx="3">
                  <c:v>97.528127068166768</c:v>
                </c:pt>
                <c:pt idx="4">
                  <c:v>97.524818001323609</c:v>
                </c:pt>
                <c:pt idx="5">
                  <c:v>99.232296492389125</c:v>
                </c:pt>
                <c:pt idx="6">
                  <c:v>101.24090006618133</c:v>
                </c:pt>
                <c:pt idx="7">
                  <c:v>103.88153540701521</c:v>
                </c:pt>
                <c:pt idx="8">
                  <c:v>104.70218398411646</c:v>
                </c:pt>
                <c:pt idx="9">
                  <c:v>109.54996690933154</c:v>
                </c:pt>
                <c:pt idx="10">
                  <c:v>108.57710125744538</c:v>
                </c:pt>
              </c:numCache>
            </c:numRef>
          </c:xVal>
          <c:yVal>
            <c:numRef>
              <c:f>Italia!$D$2:$D$12</c:f>
              <c:numCache>
                <c:formatCode>General</c:formatCode>
                <c:ptCount val="11"/>
                <c:pt idx="0">
                  <c:v>100</c:v>
                </c:pt>
                <c:pt idx="1">
                  <c:v>101.35478408128704</c:v>
                </c:pt>
                <c:pt idx="2">
                  <c:v>98.814563928873824</c:v>
                </c:pt>
                <c:pt idx="3">
                  <c:v>92.379339542760349</c:v>
                </c:pt>
                <c:pt idx="4">
                  <c:v>88.060965283657893</c:v>
                </c:pt>
                <c:pt idx="5">
                  <c:v>84.674005080440281</c:v>
                </c:pt>
                <c:pt idx="6">
                  <c:v>84.9280270956816</c:v>
                </c:pt>
                <c:pt idx="7">
                  <c:v>83.99661303979677</c:v>
                </c:pt>
                <c:pt idx="8">
                  <c:v>83.488569009314119</c:v>
                </c:pt>
                <c:pt idx="9">
                  <c:v>83.403895004233689</c:v>
                </c:pt>
                <c:pt idx="10">
                  <c:v>85.012701100762058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A-4B4A-9562-31C6105A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30447"/>
        <c:axId val="372579279"/>
      </c:scatterChart>
      <c:valAx>
        <c:axId val="3726304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9279"/>
        <c:crosses val="autoZero"/>
        <c:crossBetween val="midCat"/>
      </c:valAx>
      <c:valAx>
        <c:axId val="3725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3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Complexity-entropy binary causal plane of American real estate market.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by State'!$C$192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by State'!$B$193:$B$243</c:f>
              <c:numCache>
                <c:formatCode>General</c:formatCode>
                <c:ptCount val="51"/>
                <c:pt idx="0">
                  <c:v>0.80926735311393205</c:v>
                </c:pt>
                <c:pt idx="1">
                  <c:v>0.81726298864591596</c:v>
                </c:pt>
                <c:pt idx="2">
                  <c:v>0.76436531349963699</c:v>
                </c:pt>
                <c:pt idx="3">
                  <c:v>0.727798197806236</c:v>
                </c:pt>
                <c:pt idx="4">
                  <c:v>0.53009021502963205</c:v>
                </c:pt>
                <c:pt idx="5">
                  <c:v>0.75805139463979898</c:v>
                </c:pt>
                <c:pt idx="6">
                  <c:v>0.62049716575279301</c:v>
                </c:pt>
                <c:pt idx="7">
                  <c:v>0.77373775887931295</c:v>
                </c:pt>
                <c:pt idx="8">
                  <c:v>0.72753837400674903</c:v>
                </c:pt>
                <c:pt idx="9">
                  <c:v>0.71865912522879305</c:v>
                </c:pt>
                <c:pt idx="10">
                  <c:v>0.77177758789483797</c:v>
                </c:pt>
                <c:pt idx="11">
                  <c:v>0.72940348629388996</c:v>
                </c:pt>
                <c:pt idx="12">
                  <c:v>0.79531060805360898</c:v>
                </c:pt>
                <c:pt idx="13">
                  <c:v>0.86631754324881705</c:v>
                </c:pt>
                <c:pt idx="14">
                  <c:v>0.72241983494588402</c:v>
                </c:pt>
                <c:pt idx="15">
                  <c:v>0.80867871395640401</c:v>
                </c:pt>
                <c:pt idx="16">
                  <c:v>0.75567618034708095</c:v>
                </c:pt>
                <c:pt idx="17">
                  <c:v>0.77906417587768195</c:v>
                </c:pt>
                <c:pt idx="18">
                  <c:v>0.749724321351385</c:v>
                </c:pt>
                <c:pt idx="19">
                  <c:v>0.67457602266550498</c:v>
                </c:pt>
                <c:pt idx="20">
                  <c:v>0.69327841450233396</c:v>
                </c:pt>
                <c:pt idx="21">
                  <c:v>0.79893246737054302</c:v>
                </c:pt>
                <c:pt idx="22">
                  <c:v>0.75408955276678202</c:v>
                </c:pt>
                <c:pt idx="23">
                  <c:v>0.77994296139302499</c:v>
                </c:pt>
                <c:pt idx="24">
                  <c:v>0.75775150023666105</c:v>
                </c:pt>
                <c:pt idx="25">
                  <c:v>0.85051569457855603</c:v>
                </c:pt>
                <c:pt idx="26">
                  <c:v>0.84173896923411595</c:v>
                </c:pt>
                <c:pt idx="27">
                  <c:v>0.80883367522705196</c:v>
                </c:pt>
                <c:pt idx="28">
                  <c:v>0.81766271741582097</c:v>
                </c:pt>
                <c:pt idx="29">
                  <c:v>0.79470845217097097</c:v>
                </c:pt>
                <c:pt idx="30">
                  <c:v>0.69129511095328</c:v>
                </c:pt>
                <c:pt idx="31">
                  <c:v>0.59962524042990595</c:v>
                </c:pt>
                <c:pt idx="32">
                  <c:v>0.725606288969323</c:v>
                </c:pt>
                <c:pt idx="33">
                  <c:v>0.669078245143509</c:v>
                </c:pt>
                <c:pt idx="34">
                  <c:v>0.73676672641147301</c:v>
                </c:pt>
                <c:pt idx="35">
                  <c:v>0.705859674336764</c:v>
                </c:pt>
                <c:pt idx="36">
                  <c:v>0.71128121088223895</c:v>
                </c:pt>
                <c:pt idx="37">
                  <c:v>0.712962376732586</c:v>
                </c:pt>
                <c:pt idx="38">
                  <c:v>0.7376068528127</c:v>
                </c:pt>
                <c:pt idx="39">
                  <c:v>0.71926199339015695</c:v>
                </c:pt>
                <c:pt idx="40">
                  <c:v>0.79740771043033698</c:v>
                </c:pt>
                <c:pt idx="41">
                  <c:v>0.85822915541184297</c:v>
                </c:pt>
                <c:pt idx="42">
                  <c:v>0.761598905513862</c:v>
                </c:pt>
                <c:pt idx="43">
                  <c:v>0.760161454709819</c:v>
                </c:pt>
                <c:pt idx="44">
                  <c:v>0.76852212508264195</c:v>
                </c:pt>
                <c:pt idx="45">
                  <c:v>0.65435759702547303</c:v>
                </c:pt>
                <c:pt idx="46">
                  <c:v>0.77582554072829801</c:v>
                </c:pt>
                <c:pt idx="47">
                  <c:v>0.75126425120927698</c:v>
                </c:pt>
                <c:pt idx="48">
                  <c:v>0.77279891229947495</c:v>
                </c:pt>
                <c:pt idx="49">
                  <c:v>0.84465547192855694</c:v>
                </c:pt>
                <c:pt idx="50">
                  <c:v>0.757126097336143</c:v>
                </c:pt>
              </c:numCache>
            </c:numRef>
          </c:xVal>
          <c:yVal>
            <c:numRef>
              <c:f>'US by State'!$C$193:$C$243</c:f>
              <c:numCache>
                <c:formatCode>General</c:formatCode>
                <c:ptCount val="51"/>
                <c:pt idx="0">
                  <c:v>7.2469789245407604E-2</c:v>
                </c:pt>
                <c:pt idx="1">
                  <c:v>6.7139578932666796E-2</c:v>
                </c:pt>
                <c:pt idx="2">
                  <c:v>8.0443336178141298E-2</c:v>
                </c:pt>
                <c:pt idx="3">
                  <c:v>9.1212209676580794E-2</c:v>
                </c:pt>
                <c:pt idx="4">
                  <c:v>0.11936158515869499</c:v>
                </c:pt>
                <c:pt idx="5">
                  <c:v>7.5906618698619394E-2</c:v>
                </c:pt>
                <c:pt idx="6">
                  <c:v>0.109717212422706</c:v>
                </c:pt>
                <c:pt idx="7">
                  <c:v>8.4158576056283393E-2</c:v>
                </c:pt>
                <c:pt idx="8">
                  <c:v>8.6545900743563595E-2</c:v>
                </c:pt>
                <c:pt idx="9">
                  <c:v>8.8115168978783298E-2</c:v>
                </c:pt>
                <c:pt idx="10">
                  <c:v>7.3396855850073398E-2</c:v>
                </c:pt>
                <c:pt idx="11">
                  <c:v>9.4017759525557798E-2</c:v>
                </c:pt>
                <c:pt idx="12">
                  <c:v>6.3934204579069898E-2</c:v>
                </c:pt>
                <c:pt idx="13">
                  <c:v>5.1923153638616E-2</c:v>
                </c:pt>
                <c:pt idx="14">
                  <c:v>9.1370055571471404E-2</c:v>
                </c:pt>
                <c:pt idx="15">
                  <c:v>6.9447070746813194E-2</c:v>
                </c:pt>
                <c:pt idx="16">
                  <c:v>8.5064916589141906E-2</c:v>
                </c:pt>
                <c:pt idx="17">
                  <c:v>7.9862914145209393E-2</c:v>
                </c:pt>
                <c:pt idx="18">
                  <c:v>8.2591300655063093E-2</c:v>
                </c:pt>
                <c:pt idx="19">
                  <c:v>9.9368739924222405E-2</c:v>
                </c:pt>
                <c:pt idx="20">
                  <c:v>9.2426980242744303E-2</c:v>
                </c:pt>
                <c:pt idx="21">
                  <c:v>7.5670986934419607E-2</c:v>
                </c:pt>
                <c:pt idx="22">
                  <c:v>7.9174813152534204E-2</c:v>
                </c:pt>
                <c:pt idx="23">
                  <c:v>7.1403246891433902E-2</c:v>
                </c:pt>
                <c:pt idx="24">
                  <c:v>7.9404342843758205E-2</c:v>
                </c:pt>
                <c:pt idx="25">
                  <c:v>5.5282264312202199E-2</c:v>
                </c:pt>
                <c:pt idx="26">
                  <c:v>5.3370039656308398E-2</c:v>
                </c:pt>
                <c:pt idx="27">
                  <c:v>7.2496540859069397E-2</c:v>
                </c:pt>
                <c:pt idx="28">
                  <c:v>6.5508692939381205E-2</c:v>
                </c:pt>
                <c:pt idx="29">
                  <c:v>6.8440970384193403E-2</c:v>
                </c:pt>
                <c:pt idx="30">
                  <c:v>0.104354304392171</c:v>
                </c:pt>
                <c:pt idx="31">
                  <c:v>0.11023481936783799</c:v>
                </c:pt>
                <c:pt idx="32">
                  <c:v>8.9012625234902096E-2</c:v>
                </c:pt>
                <c:pt idx="33">
                  <c:v>9.8887592313508202E-2</c:v>
                </c:pt>
                <c:pt idx="34">
                  <c:v>9.3575218377585298E-2</c:v>
                </c:pt>
                <c:pt idx="35">
                  <c:v>8.4584580264254999E-2</c:v>
                </c:pt>
                <c:pt idx="36">
                  <c:v>8.6329330419848596E-2</c:v>
                </c:pt>
                <c:pt idx="37">
                  <c:v>9.7111365111652706E-2</c:v>
                </c:pt>
                <c:pt idx="38">
                  <c:v>8.8002738173812101E-2</c:v>
                </c:pt>
                <c:pt idx="39">
                  <c:v>8.63736074256546E-2</c:v>
                </c:pt>
                <c:pt idx="40">
                  <c:v>7.2011258666590902E-2</c:v>
                </c:pt>
                <c:pt idx="41">
                  <c:v>5.0230112710435898E-2</c:v>
                </c:pt>
                <c:pt idx="42">
                  <c:v>7.1347595056384397E-2</c:v>
                </c:pt>
                <c:pt idx="43">
                  <c:v>8.3809580735077299E-2</c:v>
                </c:pt>
                <c:pt idx="44">
                  <c:v>7.9693453569073494E-2</c:v>
                </c:pt>
                <c:pt idx="45">
                  <c:v>0.105195178379466</c:v>
                </c:pt>
                <c:pt idx="46">
                  <c:v>7.6495535882042304E-2</c:v>
                </c:pt>
                <c:pt idx="47">
                  <c:v>8.7381944785315399E-2</c:v>
                </c:pt>
                <c:pt idx="48">
                  <c:v>7.5626654289147194E-2</c:v>
                </c:pt>
                <c:pt idx="49">
                  <c:v>6.29801522219985E-2</c:v>
                </c:pt>
                <c:pt idx="50">
                  <c:v>7.9772717758561401E-2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2-4A03-BA4C-BE73EE84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60383"/>
        <c:axId val="389168495"/>
      </c:scatterChart>
      <c:valAx>
        <c:axId val="378260383"/>
        <c:scaling>
          <c:orientation val="minMax"/>
          <c:max val="0.87000000000000011"/>
          <c:min val="0.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68495"/>
        <c:crosses val="autoZero"/>
        <c:crossBetween val="midCat"/>
      </c:valAx>
      <c:valAx>
        <c:axId val="389168495"/>
        <c:scaling>
          <c:orientation val="minMax"/>
          <c:max val="0.1200000000000000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104775</xdr:rowOff>
    </xdr:from>
    <xdr:to>
      <xdr:col>19</xdr:col>
      <xdr:colOff>47625</xdr:colOff>
      <xdr:row>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08DBCB-218D-F2E5-8B68-117E799D2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222</xdr:row>
      <xdr:rowOff>28575</xdr:rowOff>
    </xdr:from>
    <xdr:to>
      <xdr:col>14</xdr:col>
      <xdr:colOff>149225</xdr:colOff>
      <xdr:row>237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CA93C-A096-BEDC-A959-8521A7967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4" sqref="I14"/>
    </sheetView>
  </sheetViews>
  <sheetFormatPr defaultRowHeight="14.5" x14ac:dyDescent="0.35"/>
  <cols>
    <col min="3" max="3" width="11.7265625" bestFit="1" customWidth="1"/>
    <col min="8" max="8" width="12.36328125" bestFit="1" customWidth="1"/>
  </cols>
  <sheetData>
    <row r="1" spans="1:9" x14ac:dyDescent="0.35">
      <c r="B1" t="s">
        <v>0</v>
      </c>
      <c r="C1" t="s">
        <v>1</v>
      </c>
      <c r="D1" t="s">
        <v>0</v>
      </c>
      <c r="E1" t="s">
        <v>1</v>
      </c>
      <c r="F1" t="s">
        <v>2</v>
      </c>
    </row>
    <row r="2" spans="1:9" x14ac:dyDescent="0.35">
      <c r="A2">
        <v>2010</v>
      </c>
      <c r="B2">
        <v>118.1</v>
      </c>
      <c r="C2">
        <v>30220</v>
      </c>
      <c r="D2">
        <v>100</v>
      </c>
      <c r="E2">
        <v>100</v>
      </c>
      <c r="F2">
        <f>D2-(SLOPE($D$2:$D$12,$E$2:$E$12)*E2)-(INTERCEPT($D$2:$D$12,$E$2:$E$12))</f>
        <v>8.618412995325798</v>
      </c>
      <c r="H2" s="5"/>
    </row>
    <row r="3" spans="1:9" x14ac:dyDescent="0.35">
      <c r="A3">
        <v>2011</v>
      </c>
      <c r="B3">
        <v>119.7</v>
      </c>
      <c r="C3">
        <v>30236</v>
      </c>
      <c r="D3">
        <f>(1+(B3-B2)/B2)*D2</f>
        <v>101.35478408128704</v>
      </c>
      <c r="E3">
        <f>(1+(C3-C2)/C2)*E2</f>
        <v>100.05294506949041</v>
      </c>
      <c r="F3">
        <f t="shared" ref="F3:F12" si="0">D3-(SLOPE($D$2:$D$12,$E$2:$E$12)*E3)-(INTERCEPT($D$2:$D$12,$E$2:$E$12))</f>
        <v>10.023294517491195</v>
      </c>
      <c r="I3" t="s">
        <v>408</v>
      </c>
    </row>
    <row r="4" spans="1:9" x14ac:dyDescent="0.35">
      <c r="A4">
        <v>2012</v>
      </c>
      <c r="B4">
        <v>116.7</v>
      </c>
      <c r="C4">
        <v>29579</v>
      </c>
      <c r="D4">
        <f>(1+(B4-B3)/B3)*D3</f>
        <v>98.814563928873824</v>
      </c>
      <c r="E4">
        <f t="shared" ref="E4:E12" si="1">(1+(C4-C3)/C3)*E3</f>
        <v>97.8788881535407</v>
      </c>
      <c r="F4">
        <f t="shared" si="0"/>
        <v>5.42594819900944</v>
      </c>
      <c r="I4" t="s">
        <v>409</v>
      </c>
    </row>
    <row r="5" spans="1:9" x14ac:dyDescent="0.35">
      <c r="A5">
        <v>2013</v>
      </c>
      <c r="B5">
        <v>109.1</v>
      </c>
      <c r="C5">
        <v>29473</v>
      </c>
      <c r="D5">
        <f t="shared" ref="D5:D12" si="2">(1+(B5-B4)/B4)*D4</f>
        <v>92.379339542760349</v>
      </c>
      <c r="E5">
        <f t="shared" si="1"/>
        <v>97.528127068166768</v>
      </c>
      <c r="F5">
        <f t="shared" si="0"/>
        <v>-1.3411717329233284</v>
      </c>
    </row>
    <row r="6" spans="1:9" x14ac:dyDescent="0.35">
      <c r="A6">
        <v>2014</v>
      </c>
      <c r="B6">
        <v>104</v>
      </c>
      <c r="C6">
        <v>29472</v>
      </c>
      <c r="D6">
        <f t="shared" si="2"/>
        <v>88.060965283657893</v>
      </c>
      <c r="E6">
        <f t="shared" si="1"/>
        <v>97.524818001323609</v>
      </c>
      <c r="F6">
        <f t="shared" si="0"/>
        <v>-5.6626770820806769</v>
      </c>
    </row>
    <row r="7" spans="1:9" x14ac:dyDescent="0.35">
      <c r="A7">
        <v>2015</v>
      </c>
      <c r="B7">
        <v>100</v>
      </c>
      <c r="C7">
        <v>29988</v>
      </c>
      <c r="D7">
        <f t="shared" si="2"/>
        <v>84.674005080440281</v>
      </c>
      <c r="E7">
        <f t="shared" si="1"/>
        <v>99.232296492389125</v>
      </c>
      <c r="F7">
        <f t="shared" si="0"/>
        <v>-7.4339948169704826</v>
      </c>
    </row>
    <row r="8" spans="1:9" x14ac:dyDescent="0.35">
      <c r="A8">
        <v>2016</v>
      </c>
      <c r="B8">
        <v>100.3</v>
      </c>
      <c r="C8">
        <v>30595</v>
      </c>
      <c r="D8">
        <f t="shared" si="2"/>
        <v>84.9280270956816</v>
      </c>
      <c r="E8">
        <f t="shared" si="1"/>
        <v>101.24090006618133</v>
      </c>
      <c r="F8">
        <f t="shared" si="0"/>
        <v>-5.2794011384055466</v>
      </c>
    </row>
    <row r="9" spans="1:9" x14ac:dyDescent="0.35">
      <c r="A9">
        <v>2017</v>
      </c>
      <c r="B9">
        <v>99.2</v>
      </c>
      <c r="C9">
        <v>31393</v>
      </c>
      <c r="D9">
        <f t="shared" si="2"/>
        <v>83.99661303979677</v>
      </c>
      <c r="E9">
        <f t="shared" si="1"/>
        <v>103.88153540701521</v>
      </c>
      <c r="F9">
        <f t="shared" si="0"/>
        <v>-3.7122053304810834</v>
      </c>
    </row>
    <row r="10" spans="1:9" x14ac:dyDescent="0.35">
      <c r="A10">
        <v>2018</v>
      </c>
      <c r="B10">
        <v>98.6</v>
      </c>
      <c r="C10">
        <v>31641</v>
      </c>
      <c r="D10">
        <f t="shared" si="2"/>
        <v>83.488569009314119</v>
      </c>
      <c r="E10">
        <f t="shared" si="1"/>
        <v>104.70218398411646</v>
      </c>
      <c r="F10">
        <f t="shared" si="0"/>
        <v>-3.443739027348812</v>
      </c>
    </row>
    <row r="11" spans="1:9" x14ac:dyDescent="0.35">
      <c r="A11">
        <v>2019</v>
      </c>
      <c r="B11">
        <v>98.5</v>
      </c>
      <c r="C11">
        <v>33106</v>
      </c>
      <c r="D11">
        <f t="shared" si="2"/>
        <v>83.403895004233689</v>
      </c>
      <c r="E11">
        <f t="shared" si="1"/>
        <v>109.54996690933154</v>
      </c>
      <c r="F11">
        <f t="shared" si="0"/>
        <v>1.0586338979975949</v>
      </c>
    </row>
    <row r="12" spans="1:9" x14ac:dyDescent="0.35">
      <c r="A12">
        <v>2020</v>
      </c>
      <c r="B12">
        <v>100.4</v>
      </c>
      <c r="C12">
        <v>32812</v>
      </c>
      <c r="D12">
        <f t="shared" si="2"/>
        <v>85.012701100762058</v>
      </c>
      <c r="E12">
        <f t="shared" si="1"/>
        <v>108.57710125744538</v>
      </c>
      <c r="F12">
        <f t="shared" si="0"/>
        <v>1.7468995183857032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3A1E-DFE7-4E5D-9534-F2411B9A0C0F}">
  <dimension ref="A1:AZ243"/>
  <sheetViews>
    <sheetView tabSelected="1" topLeftCell="A219" workbookViewId="0">
      <selection activeCell="T228" sqref="T228"/>
    </sheetView>
  </sheetViews>
  <sheetFormatPr defaultRowHeight="14.5" x14ac:dyDescent="0.35"/>
  <cols>
    <col min="8" max="8" width="12.453125" bestFit="1" customWidth="1"/>
  </cols>
  <sheetData>
    <row r="1" spans="1:52" ht="15" thickBot="1" x14ac:dyDescent="0.4">
      <c r="A1" t="s">
        <v>407</v>
      </c>
      <c r="B1" t="s">
        <v>356</v>
      </c>
      <c r="C1" s="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s="1" t="s">
        <v>367</v>
      </c>
      <c r="N1" t="s">
        <v>368</v>
      </c>
      <c r="O1" t="s">
        <v>369</v>
      </c>
      <c r="P1" t="s">
        <v>370</v>
      </c>
      <c r="Q1" t="s">
        <v>371</v>
      </c>
      <c r="R1" t="s">
        <v>372</v>
      </c>
      <c r="S1" t="s">
        <v>373</v>
      </c>
      <c r="T1" t="s">
        <v>374</v>
      </c>
      <c r="U1" t="s">
        <v>375</v>
      </c>
      <c r="V1" t="s">
        <v>376</v>
      </c>
      <c r="W1" t="s">
        <v>377</v>
      </c>
      <c r="X1" t="s">
        <v>378</v>
      </c>
      <c r="Y1" t="s">
        <v>379</v>
      </c>
      <c r="Z1" t="s">
        <v>380</v>
      </c>
      <c r="AA1" t="s">
        <v>381</v>
      </c>
      <c r="AB1" t="s">
        <v>382</v>
      </c>
      <c r="AC1" t="s">
        <v>383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  <c r="AK1" t="s">
        <v>391</v>
      </c>
      <c r="AL1" t="s">
        <v>392</v>
      </c>
      <c r="AM1" t="s">
        <v>393</v>
      </c>
      <c r="AN1" t="s">
        <v>394</v>
      </c>
      <c r="AO1" t="s">
        <v>395</v>
      </c>
      <c r="AP1" t="s">
        <v>396</v>
      </c>
      <c r="AQ1" t="s">
        <v>397</v>
      </c>
      <c r="AR1" t="s">
        <v>398</v>
      </c>
      <c r="AS1" t="s">
        <v>399</v>
      </c>
      <c r="AT1" t="s">
        <v>400</v>
      </c>
      <c r="AU1" t="s">
        <v>401</v>
      </c>
      <c r="AV1" t="s">
        <v>402</v>
      </c>
      <c r="AW1" t="s">
        <v>403</v>
      </c>
      <c r="AX1" t="s">
        <v>404</v>
      </c>
      <c r="AY1" t="s">
        <v>405</v>
      </c>
      <c r="AZ1" t="s">
        <v>406</v>
      </c>
    </row>
    <row r="2" spans="1:52" x14ac:dyDescent="0.35">
      <c r="A2" t="s">
        <v>167</v>
      </c>
      <c r="B2">
        <f>'Case-Shiller index (2)'!B248-(SLOPE('Case-Shiller index (2)'!B$248:B$433,'Personal Income US by state (2)'!B$305:B$490)*'Personal Income US by state (2)'!B305)-INTERCEPT('Case-Shiller index (2)'!B$248:B$433,'Personal Income US by state (2)'!B$305:B$490)</f>
        <v>-21.175083790272367</v>
      </c>
      <c r="C2">
        <f>'Case-Shiller index (2)'!C248-(SLOPE('Case-Shiller index (2)'!C$248:C$433,'Personal Income US by state (2)'!C$305:C$490)*'Personal Income US by state (2)'!C305)-INTERCEPT('Case-Shiller index (2)'!C$248:C$433,'Personal Income US by state (2)'!C$305:C$490)</f>
        <v>-21.169942242859662</v>
      </c>
      <c r="D2">
        <f>'Case-Shiller index (2)'!D248-(SLOPE('Case-Shiller index (2)'!D$248:D$433,'Personal Income US by state (2)'!D$305:D$490)*'Personal Income US by state (2)'!D305)-INTERCEPT('Case-Shiller index (2)'!D$248:D$433,'Personal Income US by state (2)'!D$305:D$490)</f>
        <v>-39.528135126046152</v>
      </c>
      <c r="E2">
        <f>'Case-Shiller index (2)'!E248-(SLOPE('Case-Shiller index (2)'!E$248:E$433,'Personal Income US by state (2)'!E$305:E$490)*'Personal Income US by state (2)'!E305)-INTERCEPT('Case-Shiller index (2)'!E$248:E$433,'Personal Income US by state (2)'!E$305:E$490)</f>
        <v>-36.306048695909112</v>
      </c>
      <c r="F2">
        <f>'Case-Shiller index (2)'!F248-(SLOPE('Case-Shiller index (2)'!F$248:F$433,'Personal Income US by state (2)'!F$305:F$490)*'Personal Income US by state (2)'!F305)-INTERCEPT('Case-Shiller index (2)'!F$248:F$433,'Personal Income US by state (2)'!F$305:F$490)</f>
        <v>-58.657558780102008</v>
      </c>
      <c r="G2">
        <f>'Case-Shiller index (2)'!G248-(SLOPE('Case-Shiller index (2)'!G$248:G$433,'Personal Income US by state (2)'!G$305:G$490)*'Personal Income US by state (2)'!G305)-INTERCEPT('Case-Shiller index (2)'!G$248:G$433,'Personal Income US by state (2)'!G$305:G$490)</f>
        <v>-30.689905935409627</v>
      </c>
      <c r="H2">
        <f>'Case-Shiller index (2)'!H248-(SLOPE('Case-Shiller index (2)'!H$248:H$433,'Personal Income US by state (2)'!H$305:H$490)*'Personal Income US by state (2)'!H305)-INTERCEPT('Case-Shiller index (2)'!H$248:H$433,'Personal Income US by state (2)'!H$305:H$490)</f>
        <v>-81.327636414555485</v>
      </c>
      <c r="I2">
        <f>'Case-Shiller index (2)'!I248-(SLOPE('Case-Shiller index (2)'!I$248:I$433,'Personal Income US by state (2)'!I$305:I$490)*'Personal Income US by state (2)'!I305)-INTERCEPT('Case-Shiller index (2)'!I$248:I$433,'Personal Income US by state (2)'!I$305:I$490)</f>
        <v>43.90411929618864</v>
      </c>
      <c r="J2">
        <f>'Case-Shiller index (2)'!J248-(SLOPE('Case-Shiller index (2)'!J$248:J$433,'Personal Income US by state (2)'!J$305:J$490)*'Personal Income US by state (2)'!J305)-INTERCEPT('Case-Shiller index (2)'!J$248:J$433,'Personal Income US by state (2)'!J$305:J$490)</f>
        <v>-36.769645175585524</v>
      </c>
      <c r="K2">
        <f>'Case-Shiller index (2)'!K248-(SLOPE('Case-Shiller index (2)'!K$248:K$433,'Personal Income US by state (2)'!K$305:K$490)*'Personal Income US by state (2)'!K305)-INTERCEPT('Case-Shiller index (2)'!K$248:K$433,'Personal Income US by state (2)'!K$305:K$490)</f>
        <v>-17.545468055686172</v>
      </c>
      <c r="L2">
        <f>'Case-Shiller index (2)'!L248-(SLOPE('Case-Shiller index (2)'!L$248:L$433,'Personal Income US by state (2)'!L$305:L$490)*'Personal Income US by state (2)'!L305)-INTERCEPT('Case-Shiller index (2)'!L$248:L$433,'Personal Income US by state (2)'!L$305:L$490)</f>
        <v>-43.111341913461402</v>
      </c>
      <c r="M2">
        <f>'Case-Shiller index (2)'!M248-(SLOPE('Case-Shiller index (2)'!M$248:M$433,'Personal Income US by state (2)'!M$305:M$490)*'Personal Income US by state (2)'!M305)-INTERCEPT('Case-Shiller index (2)'!M$248:M$433,'Personal Income US by state (2)'!M$305:M$490)</f>
        <v>-2.3105610396918053</v>
      </c>
      <c r="N2">
        <f>'Case-Shiller index (2)'!N248-(SLOPE('Case-Shiller index (2)'!N$248:N$433,'Personal Income US by state (2)'!N$305:N$490)*'Personal Income US by state (2)'!N305)-INTERCEPT('Case-Shiller index (2)'!N$248:N$433,'Personal Income US by state (2)'!N$305:N$490)</f>
        <v>-17.306485687877149</v>
      </c>
      <c r="O2">
        <f>'Case-Shiller index (2)'!O248-(SLOPE('Case-Shiller index (2)'!O$248:O$433,'Personal Income US by state (2)'!O$305:O$490)*'Personal Income US by state (2)'!O305)-INTERCEPT('Case-Shiller index (2)'!O$248:O$433,'Personal Income US by state (2)'!O$305:O$490)</f>
        <v>-30.683364912084933</v>
      </c>
      <c r="P2">
        <f>'Case-Shiller index (2)'!P248-(SLOPE('Case-Shiller index (2)'!P$248:P$433,'Personal Income US by state (2)'!P$305:P$490)*'Personal Income US by state (2)'!P305)-INTERCEPT('Case-Shiller index (2)'!P$248:P$433,'Personal Income US by state (2)'!P$305:P$490)</f>
        <v>-44.618827929352975</v>
      </c>
      <c r="Q2">
        <f>'Case-Shiller index (2)'!Q248-(SLOPE('Case-Shiller index (2)'!Q$248:Q$433,'Personal Income US by state (2)'!Q$305:Q$490)*'Personal Income US by state (2)'!Q305)-INTERCEPT('Case-Shiller index (2)'!Q$248:Q$433,'Personal Income US by state (2)'!Q$305:Q$490)</f>
        <v>-43.846280981396916</v>
      </c>
      <c r="R2">
        <f>'Case-Shiller index (2)'!R248-(SLOPE('Case-Shiller index (2)'!R$248:R$433,'Personal Income US by state (2)'!R$305:R$490)*'Personal Income US by state (2)'!R305)-INTERCEPT('Case-Shiller index (2)'!R$248:R$433,'Personal Income US by state (2)'!R$305:R$490)</f>
        <v>-21.460895601358445</v>
      </c>
      <c r="S2">
        <f>'Case-Shiller index (2)'!S248-(SLOPE('Case-Shiller index (2)'!S$248:S$433,'Personal Income US by state (2)'!S$305:S$490)*'Personal Income US by state (2)'!S305)-INTERCEPT('Case-Shiller index (2)'!S$248:S$433,'Personal Income US by state (2)'!S$305:S$490)</f>
        <v>-23.829350426108789</v>
      </c>
      <c r="T2">
        <f>'Case-Shiller index (2)'!T248-(SLOPE('Case-Shiller index (2)'!T$248:T$433,'Personal Income US by state (2)'!T$305:T$490)*'Personal Income US by state (2)'!T305)-INTERCEPT('Case-Shiller index (2)'!T$248:T$433,'Personal Income US by state (2)'!T$305:T$490)</f>
        <v>-19.336641437399756</v>
      </c>
      <c r="U2">
        <f>'Case-Shiller index (2)'!U248-(SLOPE('Case-Shiller index (2)'!U$248:U$433,'Personal Income US by state (2)'!U$305:U$490)*'Personal Income US by state (2)'!U305)-INTERCEPT('Case-Shiller index (2)'!U$248:U$433,'Personal Income US by state (2)'!U$305:U$490)</f>
        <v>-72.511129483955543</v>
      </c>
      <c r="V2">
        <f>'Case-Shiller index (2)'!V248-(SLOPE('Case-Shiller index (2)'!V$248:V$433,'Personal Income US by state (2)'!V$305:V$490)*'Personal Income US by state (2)'!V305)-INTERCEPT('Case-Shiller index (2)'!V$248:V$433,'Personal Income US by state (2)'!V$305:V$490)</f>
        <v>-32.956727075038231</v>
      </c>
      <c r="W2">
        <f>'Case-Shiller index (2)'!W248-(SLOPE('Case-Shiller index (2)'!W$248:W$433,'Personal Income US by state (2)'!W$305:W$490)*'Personal Income US by state (2)'!W305)-INTERCEPT('Case-Shiller index (2)'!W$248:W$433,'Personal Income US by state (2)'!W$305:W$490)</f>
        <v>-54.375642710907584</v>
      </c>
      <c r="X2">
        <f>'Case-Shiller index (2)'!X248-(SLOPE('Case-Shiller index (2)'!X$248:X$433,'Personal Income US by state (2)'!X$305:X$490)*'Personal Income US by state (2)'!X305)-INTERCEPT('Case-Shiller index (2)'!X$248:X$433,'Personal Income US by state (2)'!X$305:X$490)</f>
        <v>-22.743532675453267</v>
      </c>
      <c r="Y2">
        <f>'Case-Shiller index (2)'!Y248-(SLOPE('Case-Shiller index (2)'!Y$248:Y$433,'Personal Income US by state (2)'!Y$305:Y$490)*'Personal Income US by state (2)'!Y305)-INTERCEPT('Case-Shiller index (2)'!Y$248:Y$433,'Personal Income US by state (2)'!Y$305:Y$490)</f>
        <v>-30.67432922275875</v>
      </c>
      <c r="Z2">
        <f>'Case-Shiller index (2)'!Z248-(SLOPE('Case-Shiller index (2)'!Z$248:Z$433,'Personal Income US by state (2)'!Z$305:Z$490)*'Personal Income US by state (2)'!Z305)-INTERCEPT('Case-Shiller index (2)'!Z$248:Z$433,'Personal Income US by state (2)'!Z$305:Z$490)</f>
        <v>-28.416970425676006</v>
      </c>
      <c r="AA2">
        <f>'Case-Shiller index (2)'!AA248-(SLOPE('Case-Shiller index (2)'!AA$248:AA$433,'Personal Income US by state (2)'!AA$305:AA$490)*'Personal Income US by state (2)'!AA305)-INTERCEPT('Case-Shiller index (2)'!AA$248:AA$433,'Personal Income US by state (2)'!AA$305:AA$490)</f>
        <v>-20.681347265234336</v>
      </c>
      <c r="AB2">
        <f>'Case-Shiller index (2)'!AB248-(SLOPE('Case-Shiller index (2)'!AB$248:AB$433,'Personal Income US by state (2)'!AB$305:AB$490)*'Personal Income US by state (2)'!AB305)-INTERCEPT('Case-Shiller index (2)'!AB$248:AB$433,'Personal Income US by state (2)'!AB$305:AB$490)</f>
        <v>-21.523709079884057</v>
      </c>
      <c r="AC2">
        <f>'Case-Shiller index (2)'!AC248-(SLOPE('Case-Shiller index (2)'!AC$248:AC$433,'Personal Income US by state (2)'!AC$305:AC$490)*'Personal Income US by state (2)'!AC305)-INTERCEPT('Case-Shiller index (2)'!AC$248:AC$433,'Personal Income US by state (2)'!AC$305:AC$490)</f>
        <v>-45.454744727958413</v>
      </c>
      <c r="AD2">
        <f>'Case-Shiller index (2)'!AD248-(SLOPE('Case-Shiller index (2)'!AD$248:AD$433,'Personal Income US by state (2)'!AD$305:AD$490)*'Personal Income US by state (2)'!AD305)-INTERCEPT('Case-Shiller index (2)'!AD$248:AD$433,'Personal Income US by state (2)'!AD$305:AD$490)</f>
        <v>-5.8421460517469086</v>
      </c>
      <c r="AE2">
        <f>'Case-Shiller index (2)'!AE248-(SLOPE('Case-Shiller index (2)'!AE$248:AE$433,'Personal Income US by state (2)'!AE$305:AE$490)*'Personal Income US by state (2)'!AE305)-INTERCEPT('Case-Shiller index (2)'!AE$248:AE$433,'Personal Income US by state (2)'!AE$305:AE$490)</f>
        <v>-25.921570485314092</v>
      </c>
      <c r="AF2">
        <f>'Case-Shiller index (2)'!AF248-(SLOPE('Case-Shiller index (2)'!AF$248:AF$433,'Personal Income US by state (2)'!AF$305:AF$490)*'Personal Income US by state (2)'!AF305)-INTERCEPT('Case-Shiller index (2)'!AF$248:AF$433,'Personal Income US by state (2)'!AF$305:AF$490)</f>
        <v>-17.564479315605212</v>
      </c>
      <c r="AG2">
        <f>'Case-Shiller index (2)'!AG248-(SLOPE('Case-Shiller index (2)'!AG$248:AG$433,'Personal Income US by state (2)'!AG$305:AG$490)*'Personal Income US by state (2)'!AG305)-INTERCEPT('Case-Shiller index (2)'!AG$248:AG$433,'Personal Income US by state (2)'!AG$305:AG$490)</f>
        <v>-52.513995434281554</v>
      </c>
      <c r="AH2">
        <f>'Case-Shiller index (2)'!AH248-(SLOPE('Case-Shiller index (2)'!AH$248:AH$433,'Personal Income US by state (2)'!AH$305:AH$490)*'Personal Income US by state (2)'!AH305)-INTERCEPT('Case-Shiller index (2)'!AH$248:AH$433,'Personal Income US by state (2)'!AH$305:AH$490)</f>
        <v>-50.488721024509346</v>
      </c>
      <c r="AI2">
        <f>'Case-Shiller index (2)'!AI248-(SLOPE('Case-Shiller index (2)'!AI$248:AI$433,'Personal Income US by state (2)'!AI$305:AI$490)*'Personal Income US by state (2)'!AI305)-INTERCEPT('Case-Shiller index (2)'!AI$248:AI$433,'Personal Income US by state (2)'!AI$305:AI$490)</f>
        <v>-60.941753832428958</v>
      </c>
      <c r="AJ2">
        <f>'Case-Shiller index (2)'!AJ248-(SLOPE('Case-Shiller index (2)'!AJ$248:AJ$433,'Personal Income US by state (2)'!AJ$305:AJ$490)*'Personal Income US by state (2)'!AJ305)-INTERCEPT('Case-Shiller index (2)'!AJ$248:AJ$433,'Personal Income US by state (2)'!AJ$305:AJ$490)</f>
        <v>-45.201404873674349</v>
      </c>
      <c r="AK2">
        <f>'Case-Shiller index (2)'!AK248-(SLOPE('Case-Shiller index (2)'!AK$248:AK$433,'Personal Income US by state (2)'!AK$305:AK$490)*'Personal Income US by state (2)'!AK305)-INTERCEPT('Case-Shiller index (2)'!AK$248:AK$433,'Personal Income US by state (2)'!AK$305:AK$490)</f>
        <v>-33.547410556624229</v>
      </c>
      <c r="AL2">
        <f>'Case-Shiller index (2)'!AL248-(SLOPE('Case-Shiller index (2)'!AL$248:AL$433,'Personal Income US by state (2)'!AL$305:AL$490)*'Personal Income US by state (2)'!AL305)-INTERCEPT('Case-Shiller index (2)'!AL$248:AL$433,'Personal Income US by state (2)'!AL$305:AL$490)</f>
        <v>-46.344193434975082</v>
      </c>
      <c r="AM2">
        <f>'Case-Shiller index (2)'!AM248-(SLOPE('Case-Shiller index (2)'!AM$248:AM$433,'Personal Income US by state (2)'!AM$305:AM$490)*'Personal Income US by state (2)'!AM305)-INTERCEPT('Case-Shiller index (2)'!AM$248:AM$433,'Personal Income US by state (2)'!AM$305:AM$490)</f>
        <v>3.1286358865648936</v>
      </c>
      <c r="AN2">
        <f>'Case-Shiller index (2)'!AN248-(SLOPE('Case-Shiller index (2)'!AN$248:AN$433,'Personal Income US by state (2)'!AN$305:AN$490)*'Personal Income US by state (2)'!AN305)-INTERCEPT('Case-Shiller index (2)'!AN$248:AN$433,'Personal Income US by state (2)'!AN$305:AN$490)</f>
        <v>-23.227491253006896</v>
      </c>
      <c r="AO2">
        <f>'Case-Shiller index (2)'!AO248-(SLOPE('Case-Shiller index (2)'!AO$248:AO$433,'Personal Income US by state (2)'!AO$305:AO$490)*'Personal Income US by state (2)'!AO305)-INTERCEPT('Case-Shiller index (2)'!AO$248:AO$433,'Personal Income US by state (2)'!AO$305:AO$490)</f>
        <v>-26.496214989921583</v>
      </c>
      <c r="AP2">
        <f>'Case-Shiller index (2)'!AP248-(SLOPE('Case-Shiller index (2)'!AP$248:AP$433,'Personal Income US by state (2)'!AP$305:AP$490)*'Personal Income US by state (2)'!AP305)-INTERCEPT('Case-Shiller index (2)'!AP$248:AP$433,'Personal Income US by state (2)'!AP$305:AP$490)</f>
        <v>-43.441334811733896</v>
      </c>
      <c r="AQ2">
        <f>'Case-Shiller index (2)'!AQ248-(SLOPE('Case-Shiller index (2)'!AQ$248:AQ$433,'Personal Income US by state (2)'!AQ$305:AQ$490)*'Personal Income US by state (2)'!AQ305)-INTERCEPT('Case-Shiller index (2)'!AQ$248:AQ$433,'Personal Income US by state (2)'!AQ$305:AQ$490)</f>
        <v>-30.44648584768462</v>
      </c>
      <c r="AR2">
        <f>'Case-Shiller index (2)'!AR248-(SLOPE('Case-Shiller index (2)'!AR$248:AR$433,'Personal Income US by state (2)'!AR$305:AR$490)*'Personal Income US by state (2)'!AR305)-INTERCEPT('Case-Shiller index (2)'!AR$248:AR$433,'Personal Income US by state (2)'!AR$305:AR$490)</f>
        <v>-21.549628734287282</v>
      </c>
      <c r="AS2">
        <f>'Case-Shiller index (2)'!AS248-(SLOPE('Case-Shiller index (2)'!AS$248:AS$433,'Personal Income US by state (2)'!AS$305:AS$490)*'Personal Income US by state (2)'!AS305)-INTERCEPT('Case-Shiller index (2)'!AS$248:AS$433,'Personal Income US by state (2)'!AS$305:AS$490)</f>
        <v>-40.083051295601123</v>
      </c>
      <c r="AT2">
        <f>'Case-Shiller index (2)'!AT248-(SLOPE('Case-Shiller index (2)'!AT$248:AT$433,'Personal Income US by state (2)'!AT$305:AT$490)*'Personal Income US by state (2)'!AT305)-INTERCEPT('Case-Shiller index (2)'!AT$248:AT$433,'Personal Income US by state (2)'!AT$305:AT$490)</f>
        <v>-34.82190745935057</v>
      </c>
      <c r="AU2">
        <f>'Case-Shiller index (2)'!AU248-(SLOPE('Case-Shiller index (2)'!AU$248:AU$433,'Personal Income US by state (2)'!AU$305:AU$490)*'Personal Income US by state (2)'!AU305)-INTERCEPT('Case-Shiller index (2)'!AU$248:AU$433,'Personal Income US by state (2)'!AU$305:AU$490)</f>
        <v>-27.692673984634297</v>
      </c>
      <c r="AV2">
        <f>'Case-Shiller index (2)'!AV248-(SLOPE('Case-Shiller index (2)'!AV$248:AV$433,'Personal Income US by state (2)'!AV$305:AV$490)*'Personal Income US by state (2)'!AV305)-INTERCEPT('Case-Shiller index (2)'!AV$248:AV$433,'Personal Income US by state (2)'!AV$305:AV$490)</f>
        <v>23.867769144124537</v>
      </c>
      <c r="AW2">
        <f>'Case-Shiller index (2)'!AW248-(SLOPE('Case-Shiller index (2)'!AW$248:AW$433,'Personal Income US by state (2)'!AW$305:AW$490)*'Personal Income US by state (2)'!AW305)-INTERCEPT('Case-Shiller index (2)'!AW$248:AW$433,'Personal Income US by state (2)'!AW$305:AW$490)</f>
        <v>-37.971812631871174</v>
      </c>
      <c r="AX2">
        <f>'Case-Shiller index (2)'!AX248-(SLOPE('Case-Shiller index (2)'!AX$248:AX$433,'Personal Income US by state (2)'!AX$305:AX$490)*'Personal Income US by state (2)'!AX305)-INTERCEPT('Case-Shiller index (2)'!AX$248:AX$433,'Personal Income US by state (2)'!AX$305:AX$490)</f>
        <v>-23.7396227072757</v>
      </c>
      <c r="AY2">
        <f>'Case-Shiller index (2)'!AY248-(SLOPE('Case-Shiller index (2)'!AY$248:AY$433,'Personal Income US by state (2)'!AY$305:AY$490)*'Personal Income US by state (2)'!AY305)-INTERCEPT('Case-Shiller index (2)'!AY$248:AY$433,'Personal Income US by state (2)'!AY$305:AY$490)</f>
        <v>-18.757837496899604</v>
      </c>
      <c r="AZ2">
        <f>'Case-Shiller index (2)'!AZ248-(SLOPE('Case-Shiller index (2)'!AZ$248:AZ$433,'Personal Income US by state (2)'!AZ$305:AZ$490)*'Personal Income US by state (2)'!AZ305)-INTERCEPT('Case-Shiller index (2)'!AZ$248:AZ$433,'Personal Income US by state (2)'!AZ$305:AZ$490)</f>
        <v>-15.747197754148246</v>
      </c>
    </row>
    <row r="3" spans="1:52" x14ac:dyDescent="0.35">
      <c r="A3" t="s">
        <v>168</v>
      </c>
      <c r="B3">
        <f>'Case-Shiller index (2)'!B249-(SLOPE('Case-Shiller index (2)'!B$248:B$433,'Personal Income US by state (2)'!B$305:B$490)*'Personal Income US by state (2)'!B306)-INTERCEPT('Case-Shiller index (2)'!B$248:B$433,'Personal Income US by state (2)'!B$305:B$490)</f>
        <v>-23.83273287350378</v>
      </c>
      <c r="C3">
        <f>'Case-Shiller index (2)'!C249-(SLOPE('Case-Shiller index (2)'!C$248:C$433,'Personal Income US by state (2)'!C$305:C$490)*'Personal Income US by state (2)'!C306)-INTERCEPT('Case-Shiller index (2)'!C$248:C$433,'Personal Income US by state (2)'!C$305:C$490)</f>
        <v>-25.42760163815116</v>
      </c>
      <c r="D3">
        <f>'Case-Shiller index (2)'!D249-(SLOPE('Case-Shiller index (2)'!D$248:D$433,'Personal Income US by state (2)'!D$305:D$490)*'Personal Income US by state (2)'!D306)-INTERCEPT('Case-Shiller index (2)'!D$248:D$433,'Personal Income US by state (2)'!D$305:D$490)</f>
        <v>-37.139123152645084</v>
      </c>
      <c r="E3">
        <f>'Case-Shiller index (2)'!E249-(SLOPE('Case-Shiller index (2)'!E$248:E$433,'Personal Income US by state (2)'!E$305:E$490)*'Personal Income US by state (2)'!E306)-INTERCEPT('Case-Shiller index (2)'!E$248:E$433,'Personal Income US by state (2)'!E$305:E$490)</f>
        <v>-30.649044223828938</v>
      </c>
      <c r="F3">
        <f>'Case-Shiller index (2)'!F249-(SLOPE('Case-Shiller index (2)'!F$248:F$433,'Personal Income US by state (2)'!F$305:F$490)*'Personal Income US by state (2)'!F306)-INTERCEPT('Case-Shiller index (2)'!F$248:F$433,'Personal Income US by state (2)'!F$305:F$490)</f>
        <v>-55.792664296377353</v>
      </c>
      <c r="G3">
        <f>'Case-Shiller index (2)'!G249-(SLOPE('Case-Shiller index (2)'!G$248:G$433,'Personal Income US by state (2)'!G$305:G$490)*'Personal Income US by state (2)'!G306)-INTERCEPT('Case-Shiller index (2)'!G$248:G$433,'Personal Income US by state (2)'!G$305:G$490)</f>
        <v>-22.884383233878943</v>
      </c>
      <c r="H3">
        <f>'Case-Shiller index (2)'!H249-(SLOPE('Case-Shiller index (2)'!H$248:H$433,'Personal Income US by state (2)'!H$305:H$490)*'Personal Income US by state (2)'!H306)-INTERCEPT('Case-Shiller index (2)'!H$248:H$433,'Personal Income US by state (2)'!H$305:H$490)</f>
        <v>-83.214044736059435</v>
      </c>
      <c r="I3">
        <f>'Case-Shiller index (2)'!I249-(SLOPE('Case-Shiller index (2)'!I$248:I$433,'Personal Income US by state (2)'!I$305:I$490)*'Personal Income US by state (2)'!I306)-INTERCEPT('Case-Shiller index (2)'!I$248:I$433,'Personal Income US by state (2)'!I$305:I$490)</f>
        <v>41.470225649298001</v>
      </c>
      <c r="J3">
        <f>'Case-Shiller index (2)'!J249-(SLOPE('Case-Shiller index (2)'!J$248:J$433,'Personal Income US by state (2)'!J$305:J$490)*'Personal Income US by state (2)'!J306)-INTERCEPT('Case-Shiller index (2)'!J$248:J$433,'Personal Income US by state (2)'!J$305:J$490)</f>
        <v>-31.860524302966823</v>
      </c>
      <c r="K3">
        <f>'Case-Shiller index (2)'!K249-(SLOPE('Case-Shiller index (2)'!K$248:K$433,'Personal Income US by state (2)'!K$305:K$490)*'Personal Income US by state (2)'!K306)-INTERCEPT('Case-Shiller index (2)'!K$248:K$433,'Personal Income US by state (2)'!K$305:K$490)</f>
        <v>-6.3356441573556452</v>
      </c>
      <c r="L3">
        <f>'Case-Shiller index (2)'!L249-(SLOPE('Case-Shiller index (2)'!L$248:L$433,'Personal Income US by state (2)'!L$305:L$490)*'Personal Income US by state (2)'!L306)-INTERCEPT('Case-Shiller index (2)'!L$248:L$433,'Personal Income US by state (2)'!L$305:L$490)</f>
        <v>-41.256628490583907</v>
      </c>
      <c r="M3">
        <f>'Case-Shiller index (2)'!M249-(SLOPE('Case-Shiller index (2)'!M$248:M$433,'Personal Income US by state (2)'!M$305:M$490)*'Personal Income US by state (2)'!M306)-INTERCEPT('Case-Shiller index (2)'!M$248:M$433,'Personal Income US by state (2)'!M$305:M$490)</f>
        <v>1.5792107177168901</v>
      </c>
      <c r="N3">
        <f>'Case-Shiller index (2)'!N249-(SLOPE('Case-Shiller index (2)'!N$248:N$433,'Personal Income US by state (2)'!N$305:N$490)*'Personal Income US by state (2)'!N306)-INTERCEPT('Case-Shiller index (2)'!N$248:N$433,'Personal Income US by state (2)'!N$305:N$490)</f>
        <v>-13.804601535869352</v>
      </c>
      <c r="O3">
        <f>'Case-Shiller index (2)'!O249-(SLOPE('Case-Shiller index (2)'!O$248:O$433,'Personal Income US by state (2)'!O$305:O$490)*'Personal Income US by state (2)'!O306)-INTERCEPT('Case-Shiller index (2)'!O$248:O$433,'Personal Income US by state (2)'!O$305:O$490)</f>
        <v>-1.3574382328748698</v>
      </c>
      <c r="P3">
        <f>'Case-Shiller index (2)'!P249-(SLOPE('Case-Shiller index (2)'!P$248:P$433,'Personal Income US by state (2)'!P$305:P$490)*'Personal Income US by state (2)'!P306)-INTERCEPT('Case-Shiller index (2)'!P$248:P$433,'Personal Income US by state (2)'!P$305:P$490)</f>
        <v>-41.774245526463851</v>
      </c>
      <c r="Q3">
        <f>'Case-Shiller index (2)'!Q249-(SLOPE('Case-Shiller index (2)'!Q$248:Q$433,'Personal Income US by state (2)'!Q$305:Q$490)*'Personal Income US by state (2)'!Q306)-INTERCEPT('Case-Shiller index (2)'!Q$248:Q$433,'Personal Income US by state (2)'!Q$305:Q$490)</f>
        <v>-39.579137153952715</v>
      </c>
      <c r="R3">
        <f>'Case-Shiller index (2)'!R249-(SLOPE('Case-Shiller index (2)'!R$248:R$433,'Personal Income US by state (2)'!R$305:R$490)*'Personal Income US by state (2)'!R306)-INTERCEPT('Case-Shiller index (2)'!R$248:R$433,'Personal Income US by state (2)'!R$305:R$490)</f>
        <v>-20.690658245606727</v>
      </c>
      <c r="S3">
        <f>'Case-Shiller index (2)'!S249-(SLOPE('Case-Shiller index (2)'!S$248:S$433,'Personal Income US by state (2)'!S$305:S$490)*'Personal Income US by state (2)'!S306)-INTERCEPT('Case-Shiller index (2)'!S$248:S$433,'Personal Income US by state (2)'!S$305:S$490)</f>
        <v>-25.644542236628588</v>
      </c>
      <c r="T3">
        <f>'Case-Shiller index (2)'!T249-(SLOPE('Case-Shiller index (2)'!T$248:T$433,'Personal Income US by state (2)'!T$305:T$490)*'Personal Income US by state (2)'!T306)-INTERCEPT('Case-Shiller index (2)'!T$248:T$433,'Personal Income US by state (2)'!T$305:T$490)</f>
        <v>-20.621393816513581</v>
      </c>
      <c r="U3">
        <f>'Case-Shiller index (2)'!U249-(SLOPE('Case-Shiller index (2)'!U$248:U$433,'Personal Income US by state (2)'!U$305:U$490)*'Personal Income US by state (2)'!U306)-INTERCEPT('Case-Shiller index (2)'!U$248:U$433,'Personal Income US by state (2)'!U$305:U$490)</f>
        <v>-71.654196315011006</v>
      </c>
      <c r="V3">
        <f>'Case-Shiller index (2)'!V249-(SLOPE('Case-Shiller index (2)'!V$248:V$433,'Personal Income US by state (2)'!V$305:V$490)*'Personal Income US by state (2)'!V306)-INTERCEPT('Case-Shiller index (2)'!V$248:V$433,'Personal Income US by state (2)'!V$305:V$490)</f>
        <v>-30.309972789514774</v>
      </c>
      <c r="W3">
        <f>'Case-Shiller index (2)'!W249-(SLOPE('Case-Shiller index (2)'!W$248:W$433,'Personal Income US by state (2)'!W$305:W$490)*'Personal Income US by state (2)'!W306)-INTERCEPT('Case-Shiller index (2)'!W$248:W$433,'Personal Income US by state (2)'!W$305:W$490)</f>
        <v>-31.387999799376018</v>
      </c>
      <c r="X3">
        <f>'Case-Shiller index (2)'!X249-(SLOPE('Case-Shiller index (2)'!X$248:X$433,'Personal Income US by state (2)'!X$305:X$490)*'Personal Income US by state (2)'!X306)-INTERCEPT('Case-Shiller index (2)'!X$248:X$433,'Personal Income US by state (2)'!X$305:X$490)</f>
        <v>-21.785951539270798</v>
      </c>
      <c r="Y3">
        <f>'Case-Shiller index (2)'!Y249-(SLOPE('Case-Shiller index (2)'!Y$248:Y$433,'Personal Income US by state (2)'!Y$305:Y$490)*'Personal Income US by state (2)'!Y306)-INTERCEPT('Case-Shiller index (2)'!Y$248:Y$433,'Personal Income US by state (2)'!Y$305:Y$490)</f>
        <v>-31.33100126593461</v>
      </c>
      <c r="Z3">
        <f>'Case-Shiller index (2)'!Z249-(SLOPE('Case-Shiller index (2)'!Z$248:Z$433,'Personal Income US by state (2)'!Z$305:Z$490)*'Personal Income US by state (2)'!Z306)-INTERCEPT('Case-Shiller index (2)'!Z$248:Z$433,'Personal Income US by state (2)'!Z$305:Z$490)</f>
        <v>-13.425729254875378</v>
      </c>
      <c r="AA3">
        <f>'Case-Shiller index (2)'!AA249-(SLOPE('Case-Shiller index (2)'!AA$248:AA$433,'Personal Income US by state (2)'!AA$305:AA$490)*'Personal Income US by state (2)'!AA306)-INTERCEPT('Case-Shiller index (2)'!AA$248:AA$433,'Personal Income US by state (2)'!AA$305:AA$490)</f>
        <v>-19.029265267240717</v>
      </c>
      <c r="AB3">
        <f>'Case-Shiller index (2)'!AB249-(SLOPE('Case-Shiller index (2)'!AB$248:AB$433,'Personal Income US by state (2)'!AB$305:AB$490)*'Personal Income US by state (2)'!AB306)-INTERCEPT('Case-Shiller index (2)'!AB$248:AB$433,'Personal Income US by state (2)'!AB$305:AB$490)</f>
        <v>-13.114984650126331</v>
      </c>
      <c r="AC3">
        <f>'Case-Shiller index (2)'!AC249-(SLOPE('Case-Shiller index (2)'!AC$248:AC$433,'Personal Income US by state (2)'!AC$305:AC$490)*'Personal Income US by state (2)'!AC306)-INTERCEPT('Case-Shiller index (2)'!AC$248:AC$433,'Personal Income US by state (2)'!AC$305:AC$490)</f>
        <v>-44.220033144751</v>
      </c>
      <c r="AD3">
        <f>'Case-Shiller index (2)'!AD249-(SLOPE('Case-Shiller index (2)'!AD$248:AD$433,'Personal Income US by state (2)'!AD$305:AD$490)*'Personal Income US by state (2)'!AD306)-INTERCEPT('Case-Shiller index (2)'!AD$248:AD$433,'Personal Income US by state (2)'!AD$305:AD$490)</f>
        <v>-8.3062306963832668</v>
      </c>
      <c r="AE3">
        <f>'Case-Shiller index (2)'!AE249-(SLOPE('Case-Shiller index (2)'!AE$248:AE$433,'Personal Income US by state (2)'!AE$305:AE$490)*'Personal Income US by state (2)'!AE306)-INTERCEPT('Case-Shiller index (2)'!AE$248:AE$433,'Personal Income US by state (2)'!AE$305:AE$490)</f>
        <v>-25.252242675977648</v>
      </c>
      <c r="AF3">
        <f>'Case-Shiller index (2)'!AF249-(SLOPE('Case-Shiller index (2)'!AF$248:AF$433,'Personal Income US by state (2)'!AF$305:AF$490)*'Personal Income US by state (2)'!AF306)-INTERCEPT('Case-Shiller index (2)'!AF$248:AF$433,'Personal Income US by state (2)'!AF$305:AF$490)</f>
        <v>-36.909959227747088</v>
      </c>
      <c r="AG3">
        <f>'Case-Shiller index (2)'!AG249-(SLOPE('Case-Shiller index (2)'!AG$248:AG$433,'Personal Income US by state (2)'!AG$305:AG$490)*'Personal Income US by state (2)'!AG306)-INTERCEPT('Case-Shiller index (2)'!AG$248:AG$433,'Personal Income US by state (2)'!AG$305:AG$490)</f>
        <v>-51.81388973454392</v>
      </c>
      <c r="AH3">
        <f>'Case-Shiller index (2)'!AH249-(SLOPE('Case-Shiller index (2)'!AH$248:AH$433,'Personal Income US by state (2)'!AH$305:AH$490)*'Personal Income US by state (2)'!AH306)-INTERCEPT('Case-Shiller index (2)'!AH$248:AH$433,'Personal Income US by state (2)'!AH$305:AH$490)</f>
        <v>-48.559618766472838</v>
      </c>
      <c r="AI3">
        <f>'Case-Shiller index (2)'!AI249-(SLOPE('Case-Shiller index (2)'!AI$248:AI$433,'Personal Income US by state (2)'!AI$305:AI$490)*'Personal Income US by state (2)'!AI306)-INTERCEPT('Case-Shiller index (2)'!AI$248:AI$433,'Personal Income US by state (2)'!AI$305:AI$490)</f>
        <v>-56.823671745539002</v>
      </c>
      <c r="AJ3">
        <f>'Case-Shiller index (2)'!AJ249-(SLOPE('Case-Shiller index (2)'!AJ$248:AJ$433,'Personal Income US by state (2)'!AJ$305:AJ$490)*'Personal Income US by state (2)'!AJ306)-INTERCEPT('Case-Shiller index (2)'!AJ$248:AJ$433,'Personal Income US by state (2)'!AJ$305:AJ$490)</f>
        <v>-43.35414518199039</v>
      </c>
      <c r="AK3">
        <f>'Case-Shiller index (2)'!AK249-(SLOPE('Case-Shiller index (2)'!AK$248:AK$433,'Personal Income US by state (2)'!AK$305:AK$490)*'Personal Income US by state (2)'!AK306)-INTERCEPT('Case-Shiller index (2)'!AK$248:AK$433,'Personal Income US by state (2)'!AK$305:AK$490)</f>
        <v>-31.272819457305872</v>
      </c>
      <c r="AL3">
        <f>'Case-Shiller index (2)'!AL249-(SLOPE('Case-Shiller index (2)'!AL$248:AL$433,'Personal Income US by state (2)'!AL$305:AL$490)*'Personal Income US by state (2)'!AL306)-INTERCEPT('Case-Shiller index (2)'!AL$248:AL$433,'Personal Income US by state (2)'!AL$305:AL$490)</f>
        <v>-35.003374345920548</v>
      </c>
      <c r="AM3">
        <f>'Case-Shiller index (2)'!AM249-(SLOPE('Case-Shiller index (2)'!AM$248:AM$433,'Personal Income US by state (2)'!AM$305:AM$490)*'Personal Income US by state (2)'!AM306)-INTERCEPT('Case-Shiller index (2)'!AM$248:AM$433,'Personal Income US by state (2)'!AM$305:AM$490)</f>
        <v>0.97422966337056494</v>
      </c>
      <c r="AN3">
        <f>'Case-Shiller index (2)'!AN249-(SLOPE('Case-Shiller index (2)'!AN$248:AN$433,'Personal Income US by state (2)'!AN$305:AN$490)*'Personal Income US by state (2)'!AN306)-INTERCEPT('Case-Shiller index (2)'!AN$248:AN$433,'Personal Income US by state (2)'!AN$305:AN$490)</f>
        <v>-18.727922884615715</v>
      </c>
      <c r="AO3">
        <f>'Case-Shiller index (2)'!AO249-(SLOPE('Case-Shiller index (2)'!AO$248:AO$433,'Personal Income US by state (2)'!AO$305:AO$490)*'Personal Income US by state (2)'!AO306)-INTERCEPT('Case-Shiller index (2)'!AO$248:AO$433,'Personal Income US by state (2)'!AO$305:AO$490)</f>
        <v>-23.704756969271287</v>
      </c>
      <c r="AP3">
        <f>'Case-Shiller index (2)'!AP249-(SLOPE('Case-Shiller index (2)'!AP$248:AP$433,'Personal Income US by state (2)'!AP$305:AP$490)*'Personal Income US by state (2)'!AP306)-INTERCEPT('Case-Shiller index (2)'!AP$248:AP$433,'Personal Income US by state (2)'!AP$305:AP$490)</f>
        <v>-35.149637827664009</v>
      </c>
      <c r="AQ3">
        <f>'Case-Shiller index (2)'!AQ249-(SLOPE('Case-Shiller index (2)'!AQ$248:AQ$433,'Personal Income US by state (2)'!AQ$305:AQ$490)*'Personal Income US by state (2)'!AQ306)-INTERCEPT('Case-Shiller index (2)'!AQ$248:AQ$433,'Personal Income US by state (2)'!AQ$305:AQ$490)</f>
        <v>-21.781605153543815</v>
      </c>
      <c r="AR3">
        <f>'Case-Shiller index (2)'!AR249-(SLOPE('Case-Shiller index (2)'!AR$248:AR$433,'Personal Income US by state (2)'!AR$305:AR$490)*'Personal Income US by state (2)'!AR306)-INTERCEPT('Case-Shiller index (2)'!AR$248:AR$433,'Personal Income US by state (2)'!AR$305:AR$490)</f>
        <v>-24.331878617808854</v>
      </c>
      <c r="AS3">
        <f>'Case-Shiller index (2)'!AS249-(SLOPE('Case-Shiller index (2)'!AS$248:AS$433,'Personal Income US by state (2)'!AS$305:AS$490)*'Personal Income US by state (2)'!AS306)-INTERCEPT('Case-Shiller index (2)'!AS$248:AS$433,'Personal Income US by state (2)'!AS$305:AS$490)</f>
        <v>-32.178899158914518</v>
      </c>
      <c r="AT3">
        <f>'Case-Shiller index (2)'!AT249-(SLOPE('Case-Shiller index (2)'!AT$248:AT$433,'Personal Income US by state (2)'!AT$305:AT$490)*'Personal Income US by state (2)'!AT306)-INTERCEPT('Case-Shiller index (2)'!AT$248:AT$433,'Personal Income US by state (2)'!AT$305:AT$490)</f>
        <v>-36.159903701422138</v>
      </c>
      <c r="AU3">
        <f>'Case-Shiller index (2)'!AU249-(SLOPE('Case-Shiller index (2)'!AU$248:AU$433,'Personal Income US by state (2)'!AU$305:AU$490)*'Personal Income US by state (2)'!AU306)-INTERCEPT('Case-Shiller index (2)'!AU$248:AU$433,'Personal Income US by state (2)'!AU$305:AU$490)</f>
        <v>-29.486293383669285</v>
      </c>
      <c r="AV3">
        <f>'Case-Shiller index (2)'!AV249-(SLOPE('Case-Shiller index (2)'!AV$248:AV$433,'Personal Income US by state (2)'!AV$305:AV$490)*'Personal Income US by state (2)'!AV306)-INTERCEPT('Case-Shiller index (2)'!AV$248:AV$433,'Personal Income US by state (2)'!AV$305:AV$490)</f>
        <v>-27.627533804757896</v>
      </c>
      <c r="AW3">
        <f>'Case-Shiller index (2)'!AW249-(SLOPE('Case-Shiller index (2)'!AW$248:AW$433,'Personal Income US by state (2)'!AW$305:AW$490)*'Personal Income US by state (2)'!AW306)-INTERCEPT('Case-Shiller index (2)'!AW$248:AW$433,'Personal Income US by state (2)'!AW$305:AW$490)</f>
        <v>-32.965199357158298</v>
      </c>
      <c r="AX3">
        <f>'Case-Shiller index (2)'!AX249-(SLOPE('Case-Shiller index (2)'!AX$248:AX$433,'Personal Income US by state (2)'!AX$305:AX$490)*'Personal Income US by state (2)'!AX306)-INTERCEPT('Case-Shiller index (2)'!AX$248:AX$433,'Personal Income US by state (2)'!AX$305:AX$490)</f>
        <v>-24.594441591933098</v>
      </c>
      <c r="AY3">
        <f>'Case-Shiller index (2)'!AY249-(SLOPE('Case-Shiller index (2)'!AY$248:AY$433,'Personal Income US by state (2)'!AY$305:AY$490)*'Personal Income US by state (2)'!AY306)-INTERCEPT('Case-Shiller index (2)'!AY$248:AY$433,'Personal Income US by state (2)'!AY$305:AY$490)</f>
        <v>-11.406575722775429</v>
      </c>
      <c r="AZ3">
        <f>'Case-Shiller index (2)'!AZ249-(SLOPE('Case-Shiller index (2)'!AZ$248:AZ$433,'Personal Income US by state (2)'!AZ$305:AZ$490)*'Personal Income US by state (2)'!AZ306)-INTERCEPT('Case-Shiller index (2)'!AZ$248:AZ$433,'Personal Income US by state (2)'!AZ$305:AZ$490)</f>
        <v>-14.160283456873671</v>
      </c>
    </row>
    <row r="4" spans="1:52" x14ac:dyDescent="0.35">
      <c r="A4" t="s">
        <v>169</v>
      </c>
      <c r="B4">
        <f>'Case-Shiller index (2)'!B250-(SLOPE('Case-Shiller index (2)'!B$248:B$433,'Personal Income US by state (2)'!B$305:B$490)*'Personal Income US by state (2)'!B307)-INTERCEPT('Case-Shiller index (2)'!B$248:B$433,'Personal Income US by state (2)'!B$305:B$490)</f>
        <v>-15.036490989793862</v>
      </c>
      <c r="C4">
        <f>'Case-Shiller index (2)'!C250-(SLOPE('Case-Shiller index (2)'!C$248:C$433,'Personal Income US by state (2)'!C$305:C$490)*'Personal Income US by state (2)'!C307)-INTERCEPT('Case-Shiller index (2)'!C$248:C$433,'Personal Income US by state (2)'!C$305:C$490)</f>
        <v>-22.229069356844533</v>
      </c>
      <c r="D4">
        <f>'Case-Shiller index (2)'!D250-(SLOPE('Case-Shiller index (2)'!D$248:D$433,'Personal Income US by state (2)'!D$305:D$490)*'Personal Income US by state (2)'!D307)-INTERCEPT('Case-Shiller index (2)'!D$248:D$433,'Personal Income US by state (2)'!D$305:D$490)</f>
        <v>-33.292891948954164</v>
      </c>
      <c r="E4">
        <f>'Case-Shiller index (2)'!E250-(SLOPE('Case-Shiller index (2)'!E$248:E$433,'Personal Income US by state (2)'!E$305:E$490)*'Personal Income US by state (2)'!E307)-INTERCEPT('Case-Shiller index (2)'!E$248:E$433,'Personal Income US by state (2)'!E$305:E$490)</f>
        <v>-34.293744505881506</v>
      </c>
      <c r="F4">
        <f>'Case-Shiller index (2)'!F250-(SLOPE('Case-Shiller index (2)'!F$248:F$433,'Personal Income US by state (2)'!F$305:F$490)*'Personal Income US by state (2)'!F307)-INTERCEPT('Case-Shiller index (2)'!F$248:F$433,'Personal Income US by state (2)'!F$305:F$490)</f>
        <v>-51.542404921502396</v>
      </c>
      <c r="G4">
        <f>'Case-Shiller index (2)'!G250-(SLOPE('Case-Shiller index (2)'!G$248:G$433,'Personal Income US by state (2)'!G$305:G$490)*'Personal Income US by state (2)'!G307)-INTERCEPT('Case-Shiller index (2)'!G$248:G$433,'Personal Income US by state (2)'!G$305:G$490)</f>
        <v>-24.36354528392279</v>
      </c>
      <c r="H4">
        <f>'Case-Shiller index (2)'!H250-(SLOPE('Case-Shiller index (2)'!H$248:H$433,'Personal Income US by state (2)'!H$305:H$490)*'Personal Income US by state (2)'!H307)-INTERCEPT('Case-Shiller index (2)'!H$248:H$433,'Personal Income US by state (2)'!H$305:H$490)</f>
        <v>-80.119641016880195</v>
      </c>
      <c r="I4">
        <f>'Case-Shiller index (2)'!I250-(SLOPE('Case-Shiller index (2)'!I$248:I$433,'Personal Income US by state (2)'!I$305:I$490)*'Personal Income US by state (2)'!I307)-INTERCEPT('Case-Shiller index (2)'!I$248:I$433,'Personal Income US by state (2)'!I$305:I$490)</f>
        <v>47.947787706550002</v>
      </c>
      <c r="J4">
        <f>'Case-Shiller index (2)'!J250-(SLOPE('Case-Shiller index (2)'!J$248:J$433,'Personal Income US by state (2)'!J$305:J$490)*'Personal Income US by state (2)'!J307)-INTERCEPT('Case-Shiller index (2)'!J$248:J$433,'Personal Income US by state (2)'!J$305:J$490)</f>
        <v>-37.468482982817576</v>
      </c>
      <c r="K4">
        <f>'Case-Shiller index (2)'!K250-(SLOPE('Case-Shiller index (2)'!K$248:K$433,'Personal Income US by state (2)'!K$305:K$490)*'Personal Income US by state (2)'!K307)-INTERCEPT('Case-Shiller index (2)'!K$248:K$433,'Personal Income US by state (2)'!K$305:K$490)</f>
        <v>-17.171184558873222</v>
      </c>
      <c r="L4">
        <f>'Case-Shiller index (2)'!L250-(SLOPE('Case-Shiller index (2)'!L$248:L$433,'Personal Income US by state (2)'!L$305:L$490)*'Personal Income US by state (2)'!L307)-INTERCEPT('Case-Shiller index (2)'!L$248:L$433,'Personal Income US by state (2)'!L$305:L$490)</f>
        <v>-33.331263007654528</v>
      </c>
      <c r="M4">
        <f>'Case-Shiller index (2)'!M250-(SLOPE('Case-Shiller index (2)'!M$248:M$433,'Personal Income US by state (2)'!M$305:M$490)*'Personal Income US by state (2)'!M307)-INTERCEPT('Case-Shiller index (2)'!M$248:M$433,'Personal Income US by state (2)'!M$305:M$490)</f>
        <v>-4.5257057118875252</v>
      </c>
      <c r="N4">
        <f>'Case-Shiller index (2)'!N250-(SLOPE('Case-Shiller index (2)'!N$248:N$433,'Personal Income US by state (2)'!N$305:N$490)*'Personal Income US by state (2)'!N307)-INTERCEPT('Case-Shiller index (2)'!N$248:N$433,'Personal Income US by state (2)'!N$305:N$490)</f>
        <v>-8.9528044234821067</v>
      </c>
      <c r="O4">
        <f>'Case-Shiller index (2)'!O250-(SLOPE('Case-Shiller index (2)'!O$248:O$433,'Personal Income US by state (2)'!O$305:O$490)*'Personal Income US by state (2)'!O307)-INTERCEPT('Case-Shiller index (2)'!O$248:O$433,'Personal Income US by state (2)'!O$305:O$490)</f>
        <v>-18.441994305547155</v>
      </c>
      <c r="P4">
        <f>'Case-Shiller index (2)'!P250-(SLOPE('Case-Shiller index (2)'!P$248:P$433,'Personal Income US by state (2)'!P$305:P$490)*'Personal Income US by state (2)'!P307)-INTERCEPT('Case-Shiller index (2)'!P$248:P$433,'Personal Income US by state (2)'!P$305:P$490)</f>
        <v>-38.389148323405983</v>
      </c>
      <c r="Q4">
        <f>'Case-Shiller index (2)'!Q250-(SLOPE('Case-Shiller index (2)'!Q$248:Q$433,'Personal Income US by state (2)'!Q$305:Q$490)*'Personal Income US by state (2)'!Q307)-INTERCEPT('Case-Shiller index (2)'!Q$248:Q$433,'Personal Income US by state (2)'!Q$305:Q$490)</f>
        <v>-40.659800056872989</v>
      </c>
      <c r="R4">
        <f>'Case-Shiller index (2)'!R250-(SLOPE('Case-Shiller index (2)'!R$248:R$433,'Personal Income US by state (2)'!R$305:R$490)*'Personal Income US by state (2)'!R307)-INTERCEPT('Case-Shiller index (2)'!R$248:R$433,'Personal Income US by state (2)'!R$305:R$490)</f>
        <v>-19.580043129566491</v>
      </c>
      <c r="S4">
        <f>'Case-Shiller index (2)'!S250-(SLOPE('Case-Shiller index (2)'!S$248:S$433,'Personal Income US by state (2)'!S$305:S$490)*'Personal Income US by state (2)'!S307)-INTERCEPT('Case-Shiller index (2)'!S$248:S$433,'Personal Income US by state (2)'!S$305:S$490)</f>
        <v>-26.373213089672518</v>
      </c>
      <c r="T4">
        <f>'Case-Shiller index (2)'!T250-(SLOPE('Case-Shiller index (2)'!T$248:T$433,'Personal Income US by state (2)'!T$305:T$490)*'Personal Income US by state (2)'!T307)-INTERCEPT('Case-Shiller index (2)'!T$248:T$433,'Personal Income US by state (2)'!T$305:T$490)</f>
        <v>-22.361595234893237</v>
      </c>
      <c r="U4">
        <f>'Case-Shiller index (2)'!U250-(SLOPE('Case-Shiller index (2)'!U$248:U$433,'Personal Income US by state (2)'!U$305:U$490)*'Personal Income US by state (2)'!U307)-INTERCEPT('Case-Shiller index (2)'!U$248:U$433,'Personal Income US by state (2)'!U$305:U$490)</f>
        <v>-74.628631423836055</v>
      </c>
      <c r="V4">
        <f>'Case-Shiller index (2)'!V250-(SLOPE('Case-Shiller index (2)'!V$248:V$433,'Personal Income US by state (2)'!V$305:V$490)*'Personal Income US by state (2)'!V307)-INTERCEPT('Case-Shiller index (2)'!V$248:V$433,'Personal Income US by state (2)'!V$305:V$490)</f>
        <v>-30.704120442006179</v>
      </c>
      <c r="W4">
        <f>'Case-Shiller index (2)'!W250-(SLOPE('Case-Shiller index (2)'!W$248:W$433,'Personal Income US by state (2)'!W$305:W$490)*'Personal Income US by state (2)'!W307)-INTERCEPT('Case-Shiller index (2)'!W$248:W$433,'Personal Income US by state (2)'!W$305:W$490)</f>
        <v>-10.680315831591983</v>
      </c>
      <c r="X4">
        <f>'Case-Shiller index (2)'!X250-(SLOPE('Case-Shiller index (2)'!X$248:X$433,'Personal Income US by state (2)'!X$305:X$490)*'Personal Income US by state (2)'!X307)-INTERCEPT('Case-Shiller index (2)'!X$248:X$433,'Personal Income US by state (2)'!X$305:X$490)</f>
        <v>-22.889234043293541</v>
      </c>
      <c r="Y4">
        <f>'Case-Shiller index (2)'!Y250-(SLOPE('Case-Shiller index (2)'!Y$248:Y$433,'Personal Income US by state (2)'!Y$305:Y$490)*'Personal Income US by state (2)'!Y307)-INTERCEPT('Case-Shiller index (2)'!Y$248:Y$433,'Personal Income US by state (2)'!Y$305:Y$490)</f>
        <v>-32.032255548516815</v>
      </c>
      <c r="Z4">
        <f>'Case-Shiller index (2)'!Z250-(SLOPE('Case-Shiller index (2)'!Z$248:Z$433,'Personal Income US by state (2)'!Z$305:Z$490)*'Personal Income US by state (2)'!Z307)-INTERCEPT('Case-Shiller index (2)'!Z$248:Z$433,'Personal Income US by state (2)'!Z$305:Z$490)</f>
        <v>-26.6507743887164</v>
      </c>
      <c r="AA4">
        <f>'Case-Shiller index (2)'!AA250-(SLOPE('Case-Shiller index (2)'!AA$248:AA$433,'Personal Income US by state (2)'!AA$305:AA$490)*'Personal Income US by state (2)'!AA307)-INTERCEPT('Case-Shiller index (2)'!AA$248:AA$433,'Personal Income US by state (2)'!AA$305:AA$490)</f>
        <v>-23.485982627363398</v>
      </c>
      <c r="AB4">
        <f>'Case-Shiller index (2)'!AB250-(SLOPE('Case-Shiller index (2)'!AB$248:AB$433,'Personal Income US by state (2)'!AB$305:AB$490)*'Personal Income US by state (2)'!AB307)-INTERCEPT('Case-Shiller index (2)'!AB$248:AB$433,'Personal Income US by state (2)'!AB$305:AB$490)</f>
        <v>-14.306402475176355</v>
      </c>
      <c r="AC4">
        <f>'Case-Shiller index (2)'!AC250-(SLOPE('Case-Shiller index (2)'!AC$248:AC$433,'Personal Income US by state (2)'!AC$305:AC$490)*'Personal Income US by state (2)'!AC307)-INTERCEPT('Case-Shiller index (2)'!AC$248:AC$433,'Personal Income US by state (2)'!AC$305:AC$490)</f>
        <v>-44.009730325106133</v>
      </c>
      <c r="AD4">
        <f>'Case-Shiller index (2)'!AD250-(SLOPE('Case-Shiller index (2)'!AD$248:AD$433,'Personal Income US by state (2)'!AD$305:AD$490)*'Personal Income US by state (2)'!AD307)-INTERCEPT('Case-Shiller index (2)'!AD$248:AD$433,'Personal Income US by state (2)'!AD$305:AD$490)</f>
        <v>-9.4766451920729722</v>
      </c>
      <c r="AE4">
        <f>'Case-Shiller index (2)'!AE250-(SLOPE('Case-Shiller index (2)'!AE$248:AE$433,'Personal Income US by state (2)'!AE$305:AE$490)*'Personal Income US by state (2)'!AE307)-INTERCEPT('Case-Shiller index (2)'!AE$248:AE$433,'Personal Income US by state (2)'!AE$305:AE$490)</f>
        <v>-24.995373187702924</v>
      </c>
      <c r="AF4">
        <f>'Case-Shiller index (2)'!AF250-(SLOPE('Case-Shiller index (2)'!AF$248:AF$433,'Personal Income US by state (2)'!AF$305:AF$490)*'Personal Income US by state (2)'!AF307)-INTERCEPT('Case-Shiller index (2)'!AF$248:AF$433,'Personal Income US by state (2)'!AF$305:AF$490)</f>
        <v>-38.574559095110544</v>
      </c>
      <c r="AG4">
        <f>'Case-Shiller index (2)'!AG250-(SLOPE('Case-Shiller index (2)'!AG$248:AG$433,'Personal Income US by state (2)'!AG$305:AG$490)*'Personal Income US by state (2)'!AG307)-INTERCEPT('Case-Shiller index (2)'!AG$248:AG$433,'Personal Income US by state (2)'!AG$305:AG$490)</f>
        <v>-50.496734523305634</v>
      </c>
      <c r="AH4">
        <f>'Case-Shiller index (2)'!AH250-(SLOPE('Case-Shiller index (2)'!AH$248:AH$433,'Personal Income US by state (2)'!AH$305:AH$490)*'Personal Income US by state (2)'!AH307)-INTERCEPT('Case-Shiller index (2)'!AH$248:AH$433,'Personal Income US by state (2)'!AH$305:AH$490)</f>
        <v>-45.596746783272039</v>
      </c>
      <c r="AI4">
        <f>'Case-Shiller index (2)'!AI250-(SLOPE('Case-Shiller index (2)'!AI$248:AI$433,'Personal Income US by state (2)'!AI$305:AI$490)*'Personal Income US by state (2)'!AI307)-INTERCEPT('Case-Shiller index (2)'!AI$248:AI$433,'Personal Income US by state (2)'!AI$305:AI$490)</f>
        <v>-57.926644376882521</v>
      </c>
      <c r="AJ4">
        <f>'Case-Shiller index (2)'!AJ250-(SLOPE('Case-Shiller index (2)'!AJ$248:AJ$433,'Personal Income US by state (2)'!AJ$305:AJ$490)*'Personal Income US by state (2)'!AJ307)-INTERCEPT('Case-Shiller index (2)'!AJ$248:AJ$433,'Personal Income US by state (2)'!AJ$305:AJ$490)</f>
        <v>-44.916076451241807</v>
      </c>
      <c r="AK4">
        <f>'Case-Shiller index (2)'!AK250-(SLOPE('Case-Shiller index (2)'!AK$248:AK$433,'Personal Income US by state (2)'!AK$305:AK$490)*'Personal Income US by state (2)'!AK307)-INTERCEPT('Case-Shiller index (2)'!AK$248:AK$433,'Personal Income US by state (2)'!AK$305:AK$490)</f>
        <v>-28.777924302192041</v>
      </c>
      <c r="AL4">
        <f>'Case-Shiller index (2)'!AL250-(SLOPE('Case-Shiller index (2)'!AL$248:AL$433,'Personal Income US by state (2)'!AL$305:AL$490)*'Personal Income US by state (2)'!AL307)-INTERCEPT('Case-Shiller index (2)'!AL$248:AL$433,'Personal Income US by state (2)'!AL$305:AL$490)</f>
        <v>-38.947277636269803</v>
      </c>
      <c r="AM4">
        <f>'Case-Shiller index (2)'!AM250-(SLOPE('Case-Shiller index (2)'!AM$248:AM$433,'Personal Income US by state (2)'!AM$305:AM$490)*'Personal Income US by state (2)'!AM307)-INTERCEPT('Case-Shiller index (2)'!AM$248:AM$433,'Personal Income US by state (2)'!AM$305:AM$490)</f>
        <v>4.044809545059195</v>
      </c>
      <c r="AN4">
        <f>'Case-Shiller index (2)'!AN250-(SLOPE('Case-Shiller index (2)'!AN$248:AN$433,'Personal Income US by state (2)'!AN$305:AN$490)*'Personal Income US by state (2)'!AN307)-INTERCEPT('Case-Shiller index (2)'!AN$248:AN$433,'Personal Income US by state (2)'!AN$305:AN$490)</f>
        <v>-19.552607981139488</v>
      </c>
      <c r="AO4">
        <f>'Case-Shiller index (2)'!AO250-(SLOPE('Case-Shiller index (2)'!AO$248:AO$433,'Personal Income US by state (2)'!AO$305:AO$490)*'Personal Income US by state (2)'!AO307)-INTERCEPT('Case-Shiller index (2)'!AO$248:AO$433,'Personal Income US by state (2)'!AO$305:AO$490)</f>
        <v>-24.448426321786442</v>
      </c>
      <c r="AP4">
        <f>'Case-Shiller index (2)'!AP250-(SLOPE('Case-Shiller index (2)'!AP$248:AP$433,'Personal Income US by state (2)'!AP$305:AP$490)*'Personal Income US by state (2)'!AP307)-INTERCEPT('Case-Shiller index (2)'!AP$248:AP$433,'Personal Income US by state (2)'!AP$305:AP$490)</f>
        <v>-37.337774889270776</v>
      </c>
      <c r="AQ4">
        <f>'Case-Shiller index (2)'!AQ250-(SLOPE('Case-Shiller index (2)'!AQ$248:AQ$433,'Personal Income US by state (2)'!AQ$305:AQ$490)*'Personal Income US by state (2)'!AQ307)-INTERCEPT('Case-Shiller index (2)'!AQ$248:AQ$433,'Personal Income US by state (2)'!AQ$305:AQ$490)</f>
        <v>-18.012561203296798</v>
      </c>
      <c r="AR4">
        <f>'Case-Shiller index (2)'!AR250-(SLOPE('Case-Shiller index (2)'!AR$248:AR$433,'Personal Income US by state (2)'!AR$305:AR$490)*'Personal Income US by state (2)'!AR307)-INTERCEPT('Case-Shiller index (2)'!AR$248:AR$433,'Personal Income US by state (2)'!AR$305:AR$490)</f>
        <v>-21.241344054613222</v>
      </c>
      <c r="AS4">
        <f>'Case-Shiller index (2)'!AS250-(SLOPE('Case-Shiller index (2)'!AS$248:AS$433,'Personal Income US by state (2)'!AS$305:AS$490)*'Personal Income US by state (2)'!AS307)-INTERCEPT('Case-Shiller index (2)'!AS$248:AS$433,'Personal Income US by state (2)'!AS$305:AS$490)</f>
        <v>-33.374597266540334</v>
      </c>
      <c r="AT4">
        <f>'Case-Shiller index (2)'!AT250-(SLOPE('Case-Shiller index (2)'!AT$248:AT$433,'Personal Income US by state (2)'!AT$305:AT$490)*'Personal Income US by state (2)'!AT307)-INTERCEPT('Case-Shiller index (2)'!AT$248:AT$433,'Personal Income US by state (2)'!AT$305:AT$490)</f>
        <v>-31.74336363411723</v>
      </c>
      <c r="AU4">
        <f>'Case-Shiller index (2)'!AU250-(SLOPE('Case-Shiller index (2)'!AU$248:AU$433,'Personal Income US by state (2)'!AU$305:AU$490)*'Personal Income US by state (2)'!AU307)-INTERCEPT('Case-Shiller index (2)'!AU$248:AU$433,'Personal Income US by state (2)'!AU$305:AU$490)</f>
        <v>-27.927864735040409</v>
      </c>
      <c r="AV4">
        <f>'Case-Shiller index (2)'!AV250-(SLOPE('Case-Shiller index (2)'!AV$248:AV$433,'Personal Income US by state (2)'!AV$305:AV$490)*'Personal Income US by state (2)'!AV307)-INTERCEPT('Case-Shiller index (2)'!AV$248:AV$433,'Personal Income US by state (2)'!AV$305:AV$490)</f>
        <v>-8.6023420777095723</v>
      </c>
      <c r="AW4">
        <f>'Case-Shiller index (2)'!AW250-(SLOPE('Case-Shiller index (2)'!AW$248:AW$433,'Personal Income US by state (2)'!AW$305:AW$490)*'Personal Income US by state (2)'!AW307)-INTERCEPT('Case-Shiller index (2)'!AW$248:AW$433,'Personal Income US by state (2)'!AW$305:AW$490)</f>
        <v>-28.81843382439618</v>
      </c>
      <c r="AX4">
        <f>'Case-Shiller index (2)'!AX250-(SLOPE('Case-Shiller index (2)'!AX$248:AX$433,'Personal Income US by state (2)'!AX$305:AX$490)*'Personal Income US by state (2)'!AX307)-INTERCEPT('Case-Shiller index (2)'!AX$248:AX$433,'Personal Income US by state (2)'!AX$305:AX$490)</f>
        <v>-22.694294893865738</v>
      </c>
      <c r="AY4">
        <f>'Case-Shiller index (2)'!AY250-(SLOPE('Case-Shiller index (2)'!AY$248:AY$433,'Personal Income US by state (2)'!AY$305:AY$490)*'Personal Income US by state (2)'!AY307)-INTERCEPT('Case-Shiller index (2)'!AY$248:AY$433,'Personal Income US by state (2)'!AY$305:AY$490)</f>
        <v>-6.392629889894323</v>
      </c>
      <c r="AZ4">
        <f>'Case-Shiller index (2)'!AZ250-(SLOPE('Case-Shiller index (2)'!AZ$248:AZ$433,'Personal Income US by state (2)'!AZ$305:AZ$490)*'Personal Income US by state (2)'!AZ307)-INTERCEPT('Case-Shiller index (2)'!AZ$248:AZ$433,'Personal Income US by state (2)'!AZ$305:AZ$490)</f>
        <v>-9.9467212036856836</v>
      </c>
    </row>
    <row r="5" spans="1:52" x14ac:dyDescent="0.35">
      <c r="A5" t="s">
        <v>170</v>
      </c>
      <c r="B5">
        <f>'Case-Shiller index (2)'!B251-(SLOPE('Case-Shiller index (2)'!B$248:B$433,'Personal Income US by state (2)'!B$305:B$490)*'Personal Income US by state (2)'!B308)-INTERCEPT('Case-Shiller index (2)'!B$248:B$433,'Personal Income US by state (2)'!B$305:B$490)</f>
        <v>-20.705247284572678</v>
      </c>
      <c r="C5">
        <f>'Case-Shiller index (2)'!C251-(SLOPE('Case-Shiller index (2)'!C$248:C$433,'Personal Income US by state (2)'!C$305:C$490)*'Personal Income US by state (2)'!C308)-INTERCEPT('Case-Shiller index (2)'!C$248:C$433,'Personal Income US by state (2)'!C$305:C$490)</f>
        <v>-20.087245602875186</v>
      </c>
      <c r="D5">
        <f>'Case-Shiller index (2)'!D251-(SLOPE('Case-Shiller index (2)'!D$248:D$433,'Personal Income US by state (2)'!D$305:D$490)*'Personal Income US by state (2)'!D308)-INTERCEPT('Case-Shiller index (2)'!D$248:D$433,'Personal Income US by state (2)'!D$305:D$490)</f>
        <v>-33.058479530624979</v>
      </c>
      <c r="E5">
        <f>'Case-Shiller index (2)'!E251-(SLOPE('Case-Shiller index (2)'!E$248:E$433,'Personal Income US by state (2)'!E$305:E$490)*'Personal Income US by state (2)'!E308)-INTERCEPT('Case-Shiller index (2)'!E$248:E$433,'Personal Income US by state (2)'!E$305:E$490)</f>
        <v>-33.965961142049807</v>
      </c>
      <c r="F5">
        <f>'Case-Shiller index (2)'!F251-(SLOPE('Case-Shiller index (2)'!F$248:F$433,'Personal Income US by state (2)'!F$305:F$490)*'Personal Income US by state (2)'!F308)-INTERCEPT('Case-Shiller index (2)'!F$248:F$433,'Personal Income US by state (2)'!F$305:F$490)</f>
        <v>-49.420569559437467</v>
      </c>
      <c r="G5">
        <f>'Case-Shiller index (2)'!G251-(SLOPE('Case-Shiller index (2)'!G$248:G$433,'Personal Income US by state (2)'!G$305:G$490)*'Personal Income US by state (2)'!G308)-INTERCEPT('Case-Shiller index (2)'!G$248:G$433,'Personal Income US by state (2)'!G$305:G$490)</f>
        <v>-21.113420943490333</v>
      </c>
      <c r="H5">
        <f>'Case-Shiller index (2)'!H251-(SLOPE('Case-Shiller index (2)'!H$248:H$433,'Personal Income US by state (2)'!H$305:H$490)*'Personal Income US by state (2)'!H308)-INTERCEPT('Case-Shiller index (2)'!H$248:H$433,'Personal Income US by state (2)'!H$305:H$490)</f>
        <v>-80.132192361119095</v>
      </c>
      <c r="I5">
        <f>'Case-Shiller index (2)'!I251-(SLOPE('Case-Shiller index (2)'!I$248:I$433,'Personal Income US by state (2)'!I$305:I$490)*'Personal Income US by state (2)'!I308)-INTERCEPT('Case-Shiller index (2)'!I$248:I$433,'Personal Income US by state (2)'!I$305:I$490)</f>
        <v>40.358245955298301</v>
      </c>
      <c r="J5">
        <f>'Case-Shiller index (2)'!J251-(SLOPE('Case-Shiller index (2)'!J$248:J$433,'Personal Income US by state (2)'!J$305:J$490)*'Personal Income US by state (2)'!J308)-INTERCEPT('Case-Shiller index (2)'!J$248:J$433,'Personal Income US by state (2)'!J$305:J$490)</f>
        <v>-30.801190909347795</v>
      </c>
      <c r="K5">
        <f>'Case-Shiller index (2)'!K251-(SLOPE('Case-Shiller index (2)'!K$248:K$433,'Personal Income US by state (2)'!K$305:K$490)*'Personal Income US by state (2)'!K308)-INTERCEPT('Case-Shiller index (2)'!K$248:K$433,'Personal Income US by state (2)'!K$305:K$490)</f>
        <v>-16.304483917727609</v>
      </c>
      <c r="L5">
        <f>'Case-Shiller index (2)'!L251-(SLOPE('Case-Shiller index (2)'!L$248:L$433,'Personal Income US by state (2)'!L$305:L$490)*'Personal Income US by state (2)'!L308)-INTERCEPT('Case-Shiller index (2)'!L$248:L$433,'Personal Income US by state (2)'!L$305:L$490)</f>
        <v>-34.951412485041615</v>
      </c>
      <c r="M5">
        <f>'Case-Shiller index (2)'!M251-(SLOPE('Case-Shiller index (2)'!M$248:M$433,'Personal Income US by state (2)'!M$305:M$490)*'Personal Income US by state (2)'!M308)-INTERCEPT('Case-Shiller index (2)'!M$248:M$433,'Personal Income US by state (2)'!M$305:M$490)</f>
        <v>-3.4797079395458894</v>
      </c>
      <c r="N5">
        <f>'Case-Shiller index (2)'!N251-(SLOPE('Case-Shiller index (2)'!N$248:N$433,'Personal Income US by state (2)'!N$305:N$490)*'Personal Income US by state (2)'!N308)-INTERCEPT('Case-Shiller index (2)'!N$248:N$433,'Personal Income US by state (2)'!N$305:N$490)</f>
        <v>-14.416040265985885</v>
      </c>
      <c r="O5">
        <f>'Case-Shiller index (2)'!O251-(SLOPE('Case-Shiller index (2)'!O$248:O$433,'Personal Income US by state (2)'!O$305:O$490)*'Personal Income US by state (2)'!O308)-INTERCEPT('Case-Shiller index (2)'!O$248:O$433,'Personal Income US by state (2)'!O$305:O$490)</f>
        <v>-29.98442224659113</v>
      </c>
      <c r="P5">
        <f>'Case-Shiller index (2)'!P251-(SLOPE('Case-Shiller index (2)'!P$248:P$433,'Personal Income US by state (2)'!P$305:P$490)*'Personal Income US by state (2)'!P308)-INTERCEPT('Case-Shiller index (2)'!P$248:P$433,'Personal Income US by state (2)'!P$305:P$490)</f>
        <v>-39.955351248263234</v>
      </c>
      <c r="Q5">
        <f>'Case-Shiller index (2)'!Q251-(SLOPE('Case-Shiller index (2)'!Q$248:Q$433,'Personal Income US by state (2)'!Q$305:Q$490)*'Personal Income US by state (2)'!Q308)-INTERCEPT('Case-Shiller index (2)'!Q$248:Q$433,'Personal Income US by state (2)'!Q$305:Q$490)</f>
        <v>-37.160555089651552</v>
      </c>
      <c r="R5">
        <f>'Case-Shiller index (2)'!R251-(SLOPE('Case-Shiller index (2)'!R$248:R$433,'Personal Income US by state (2)'!R$305:R$490)*'Personal Income US by state (2)'!R308)-INTERCEPT('Case-Shiller index (2)'!R$248:R$433,'Personal Income US by state (2)'!R$305:R$490)</f>
        <v>-17.66961429885373</v>
      </c>
      <c r="S5">
        <f>'Case-Shiller index (2)'!S251-(SLOPE('Case-Shiller index (2)'!S$248:S$433,'Personal Income US by state (2)'!S$305:S$490)*'Personal Income US by state (2)'!S308)-INTERCEPT('Case-Shiller index (2)'!S$248:S$433,'Personal Income US by state (2)'!S$305:S$490)</f>
        <v>-27.286696674455335</v>
      </c>
      <c r="T5">
        <f>'Case-Shiller index (2)'!T251-(SLOPE('Case-Shiller index (2)'!T$248:T$433,'Personal Income US by state (2)'!T$305:T$490)*'Personal Income US by state (2)'!T308)-INTERCEPT('Case-Shiller index (2)'!T$248:T$433,'Personal Income US by state (2)'!T$305:T$490)</f>
        <v>-17.786318421629169</v>
      </c>
      <c r="U5">
        <f>'Case-Shiller index (2)'!U251-(SLOPE('Case-Shiller index (2)'!U$248:U$433,'Personal Income US by state (2)'!U$305:U$490)*'Personal Income US by state (2)'!U308)-INTERCEPT('Case-Shiller index (2)'!U$248:U$433,'Personal Income US by state (2)'!U$305:U$490)</f>
        <v>-73.774580647064425</v>
      </c>
      <c r="V5">
        <f>'Case-Shiller index (2)'!V251-(SLOPE('Case-Shiller index (2)'!V$248:V$433,'Personal Income US by state (2)'!V$305:V$490)*'Personal Income US by state (2)'!V308)-INTERCEPT('Case-Shiller index (2)'!V$248:V$433,'Personal Income US by state (2)'!V$305:V$490)</f>
        <v>-29.880976543317367</v>
      </c>
      <c r="W5">
        <f>'Case-Shiller index (2)'!W251-(SLOPE('Case-Shiller index (2)'!W$248:W$433,'Personal Income US by state (2)'!W$305:W$490)*'Personal Income US by state (2)'!W308)-INTERCEPT('Case-Shiller index (2)'!W$248:W$433,'Personal Income US by state (2)'!W$305:W$490)</f>
        <v>-35.87001242263986</v>
      </c>
      <c r="X5">
        <f>'Case-Shiller index (2)'!X251-(SLOPE('Case-Shiller index (2)'!X$248:X$433,'Personal Income US by state (2)'!X$305:X$490)*'Personal Income US by state (2)'!X308)-INTERCEPT('Case-Shiller index (2)'!X$248:X$433,'Personal Income US by state (2)'!X$305:X$490)</f>
        <v>-23.076317080778608</v>
      </c>
      <c r="Y5">
        <f>'Case-Shiller index (2)'!Y251-(SLOPE('Case-Shiller index (2)'!Y$248:Y$433,'Personal Income US by state (2)'!Y$305:Y$490)*'Personal Income US by state (2)'!Y308)-INTERCEPT('Case-Shiller index (2)'!Y$248:Y$433,'Personal Income US by state (2)'!Y$305:Y$490)</f>
        <v>-30.931043524153033</v>
      </c>
      <c r="Z5">
        <f>'Case-Shiller index (2)'!Z251-(SLOPE('Case-Shiller index (2)'!Z$248:Z$433,'Personal Income US by state (2)'!Z$305:Z$490)*'Personal Income US by state (2)'!Z308)-INTERCEPT('Case-Shiller index (2)'!Z$248:Z$433,'Personal Income US by state (2)'!Z$305:Z$490)</f>
        <v>-28.22207052699703</v>
      </c>
      <c r="AA5">
        <f>'Case-Shiller index (2)'!AA251-(SLOPE('Case-Shiller index (2)'!AA$248:AA$433,'Personal Income US by state (2)'!AA$305:AA$490)*'Personal Income US by state (2)'!AA308)-INTERCEPT('Case-Shiller index (2)'!AA$248:AA$433,'Personal Income US by state (2)'!AA$305:AA$490)</f>
        <v>-8.831237608605619</v>
      </c>
      <c r="AB5">
        <f>'Case-Shiller index (2)'!AB251-(SLOPE('Case-Shiller index (2)'!AB$248:AB$433,'Personal Income US by state (2)'!AB$305:AB$490)*'Personal Income US by state (2)'!AB308)-INTERCEPT('Case-Shiller index (2)'!AB$248:AB$433,'Personal Income US by state (2)'!AB$305:AB$490)</f>
        <v>-15.088884907350419</v>
      </c>
      <c r="AC5">
        <f>'Case-Shiller index (2)'!AC251-(SLOPE('Case-Shiller index (2)'!AC$248:AC$433,'Personal Income US by state (2)'!AC$305:AC$490)*'Personal Income US by state (2)'!AC308)-INTERCEPT('Case-Shiller index (2)'!AC$248:AC$433,'Personal Income US by state (2)'!AC$305:AC$490)</f>
        <v>-44.359543377525043</v>
      </c>
      <c r="AD5">
        <f>'Case-Shiller index (2)'!AD251-(SLOPE('Case-Shiller index (2)'!AD$248:AD$433,'Personal Income US by state (2)'!AD$305:AD$490)*'Personal Income US by state (2)'!AD308)-INTERCEPT('Case-Shiller index (2)'!AD$248:AD$433,'Personal Income US by state (2)'!AD$305:AD$490)</f>
        <v>-8.6175593132196155</v>
      </c>
      <c r="AE5">
        <f>'Case-Shiller index (2)'!AE251-(SLOPE('Case-Shiller index (2)'!AE$248:AE$433,'Personal Income US by state (2)'!AE$305:AE$490)*'Personal Income US by state (2)'!AE308)-INTERCEPT('Case-Shiller index (2)'!AE$248:AE$433,'Personal Income US by state (2)'!AE$305:AE$490)</f>
        <v>-21.994449390544631</v>
      </c>
      <c r="AF5">
        <f>'Case-Shiller index (2)'!AF251-(SLOPE('Case-Shiller index (2)'!AF$248:AF$433,'Personal Income US by state (2)'!AF$305:AF$490)*'Personal Income US by state (2)'!AF308)-INTERCEPT('Case-Shiller index (2)'!AF$248:AF$433,'Personal Income US by state (2)'!AF$305:AF$490)</f>
        <v>-31.196705632079478</v>
      </c>
      <c r="AG5">
        <f>'Case-Shiller index (2)'!AG251-(SLOPE('Case-Shiller index (2)'!AG$248:AG$433,'Personal Income US by state (2)'!AG$305:AG$490)*'Personal Income US by state (2)'!AG308)-INTERCEPT('Case-Shiller index (2)'!AG$248:AG$433,'Personal Income US by state (2)'!AG$305:AG$490)</f>
        <v>-57.945899227355142</v>
      </c>
      <c r="AH5">
        <f>'Case-Shiller index (2)'!AH251-(SLOPE('Case-Shiller index (2)'!AH$248:AH$433,'Personal Income US by state (2)'!AH$305:AH$490)*'Personal Income US by state (2)'!AH308)-INTERCEPT('Case-Shiller index (2)'!AH$248:AH$433,'Personal Income US by state (2)'!AH$305:AH$490)</f>
        <v>-43.986941657208774</v>
      </c>
      <c r="AI5">
        <f>'Case-Shiller index (2)'!AI251-(SLOPE('Case-Shiller index (2)'!AI$248:AI$433,'Personal Income US by state (2)'!AI$305:AI$490)*'Personal Income US by state (2)'!AI308)-INTERCEPT('Case-Shiller index (2)'!AI$248:AI$433,'Personal Income US by state (2)'!AI$305:AI$490)</f>
        <v>-59.108119283902198</v>
      </c>
      <c r="AJ5">
        <f>'Case-Shiller index (2)'!AJ251-(SLOPE('Case-Shiller index (2)'!AJ$248:AJ$433,'Personal Income US by state (2)'!AJ$305:AJ$490)*'Personal Income US by state (2)'!AJ308)-INTERCEPT('Case-Shiller index (2)'!AJ$248:AJ$433,'Personal Income US by state (2)'!AJ$305:AJ$490)</f>
        <v>-48.170123089833339</v>
      </c>
      <c r="AK5">
        <f>'Case-Shiller index (2)'!AK251-(SLOPE('Case-Shiller index (2)'!AK$248:AK$433,'Personal Income US by state (2)'!AK$305:AK$490)*'Personal Income US by state (2)'!AK308)-INTERCEPT('Case-Shiller index (2)'!AK$248:AK$433,'Personal Income US by state (2)'!AK$305:AK$490)</f>
        <v>-28.080212519914475</v>
      </c>
      <c r="AL5">
        <f>'Case-Shiller index (2)'!AL251-(SLOPE('Case-Shiller index (2)'!AL$248:AL$433,'Personal Income US by state (2)'!AL$305:AL$490)*'Personal Income US by state (2)'!AL308)-INTERCEPT('Case-Shiller index (2)'!AL$248:AL$433,'Personal Income US by state (2)'!AL$305:AL$490)</f>
        <v>-34.167969203893335</v>
      </c>
      <c r="AM5">
        <f>'Case-Shiller index (2)'!AM251-(SLOPE('Case-Shiller index (2)'!AM$248:AM$433,'Personal Income US by state (2)'!AM$305:AM$490)*'Personal Income US by state (2)'!AM308)-INTERCEPT('Case-Shiller index (2)'!AM$248:AM$433,'Personal Income US by state (2)'!AM$305:AM$490)</f>
        <v>7.9913189061742003</v>
      </c>
      <c r="AN5">
        <f>'Case-Shiller index (2)'!AN251-(SLOPE('Case-Shiller index (2)'!AN$248:AN$433,'Personal Income US by state (2)'!AN$305:AN$490)*'Personal Income US by state (2)'!AN308)-INTERCEPT('Case-Shiller index (2)'!AN$248:AN$433,'Personal Income US by state (2)'!AN$305:AN$490)</f>
        <v>-23.834987720536134</v>
      </c>
      <c r="AO5">
        <f>'Case-Shiller index (2)'!AO251-(SLOPE('Case-Shiller index (2)'!AO$248:AO$433,'Personal Income US by state (2)'!AO$305:AO$490)*'Personal Income US by state (2)'!AO308)-INTERCEPT('Case-Shiller index (2)'!AO$248:AO$433,'Personal Income US by state (2)'!AO$305:AO$490)</f>
        <v>-26.758982705719447</v>
      </c>
      <c r="AP5">
        <f>'Case-Shiller index (2)'!AP251-(SLOPE('Case-Shiller index (2)'!AP$248:AP$433,'Personal Income US by state (2)'!AP$305:AP$490)*'Personal Income US by state (2)'!AP308)-INTERCEPT('Case-Shiller index (2)'!AP$248:AP$433,'Personal Income US by state (2)'!AP$305:AP$490)</f>
        <v>-38.932838682036007</v>
      </c>
      <c r="AQ5">
        <f>'Case-Shiller index (2)'!AQ251-(SLOPE('Case-Shiller index (2)'!AQ$248:AQ$433,'Personal Income US by state (2)'!AQ$305:AQ$490)*'Personal Income US by state (2)'!AQ308)-INTERCEPT('Case-Shiller index (2)'!AQ$248:AQ$433,'Personal Income US by state (2)'!AQ$305:AQ$490)</f>
        <v>-24.079912030255095</v>
      </c>
      <c r="AR5">
        <f>'Case-Shiller index (2)'!AR251-(SLOPE('Case-Shiller index (2)'!AR$248:AR$433,'Personal Income US by state (2)'!AR$305:AR$490)*'Personal Income US by state (2)'!AR308)-INTERCEPT('Case-Shiller index (2)'!AR$248:AR$433,'Personal Income US by state (2)'!AR$305:AR$490)</f>
        <v>-21.856257068063456</v>
      </c>
      <c r="AS5">
        <f>'Case-Shiller index (2)'!AS251-(SLOPE('Case-Shiller index (2)'!AS$248:AS$433,'Personal Income US by state (2)'!AS$305:AS$490)*'Personal Income US by state (2)'!AS308)-INTERCEPT('Case-Shiller index (2)'!AS$248:AS$433,'Personal Income US by state (2)'!AS$305:AS$490)</f>
        <v>-34.416724513001796</v>
      </c>
      <c r="AT5">
        <f>'Case-Shiller index (2)'!AT251-(SLOPE('Case-Shiller index (2)'!AT$248:AT$433,'Personal Income US by state (2)'!AT$305:AT$490)*'Personal Income US by state (2)'!AT308)-INTERCEPT('Case-Shiller index (2)'!AT$248:AT$433,'Personal Income US by state (2)'!AT$305:AT$490)</f>
        <v>-33.956175456903892</v>
      </c>
      <c r="AU5">
        <f>'Case-Shiller index (2)'!AU251-(SLOPE('Case-Shiller index (2)'!AU$248:AU$433,'Personal Income US by state (2)'!AU$305:AU$490)*'Personal Income US by state (2)'!AU308)-INTERCEPT('Case-Shiller index (2)'!AU$248:AU$433,'Personal Income US by state (2)'!AU$305:AU$490)</f>
        <v>-26.914342803930303</v>
      </c>
      <c r="AV5">
        <f>'Case-Shiller index (2)'!AV251-(SLOPE('Case-Shiller index (2)'!AV$248:AV$433,'Personal Income US by state (2)'!AV$305:AV$490)*'Personal Income US by state (2)'!AV308)-INTERCEPT('Case-Shiller index (2)'!AV$248:AV$433,'Personal Income US by state (2)'!AV$305:AV$490)</f>
        <v>-10.298616273709648</v>
      </c>
      <c r="AW5">
        <f>'Case-Shiller index (2)'!AW251-(SLOPE('Case-Shiller index (2)'!AW$248:AW$433,'Personal Income US by state (2)'!AW$305:AW$490)*'Personal Income US by state (2)'!AW308)-INTERCEPT('Case-Shiller index (2)'!AW$248:AW$433,'Personal Income US by state (2)'!AW$305:AW$490)</f>
        <v>-28.247482342651182</v>
      </c>
      <c r="AX5">
        <f>'Case-Shiller index (2)'!AX251-(SLOPE('Case-Shiller index (2)'!AX$248:AX$433,'Personal Income US by state (2)'!AX$305:AX$490)*'Personal Income US by state (2)'!AX308)-INTERCEPT('Case-Shiller index (2)'!AX$248:AX$433,'Personal Income US by state (2)'!AX$305:AX$490)</f>
        <v>-22.954145302958075</v>
      </c>
      <c r="AY5">
        <f>'Case-Shiller index (2)'!AY251-(SLOPE('Case-Shiller index (2)'!AY$248:AY$433,'Personal Income US by state (2)'!AY$305:AY$490)*'Personal Income US by state (2)'!AY308)-INTERCEPT('Case-Shiller index (2)'!AY$248:AY$433,'Personal Income US by state (2)'!AY$305:AY$490)</f>
        <v>-19.251433225050519</v>
      </c>
      <c r="AZ5">
        <f>'Case-Shiller index (2)'!AZ251-(SLOPE('Case-Shiller index (2)'!AZ$248:AZ$433,'Personal Income US by state (2)'!AZ$305:AZ$490)*'Personal Income US by state (2)'!AZ308)-INTERCEPT('Case-Shiller index (2)'!AZ$248:AZ$433,'Personal Income US by state (2)'!AZ$305:AZ$490)</f>
        <v>-3.8468586394058519</v>
      </c>
    </row>
    <row r="6" spans="1:52" x14ac:dyDescent="0.35">
      <c r="A6" t="s">
        <v>171</v>
      </c>
      <c r="B6">
        <f>'Case-Shiller index (2)'!B252-(SLOPE('Case-Shiller index (2)'!B$248:B$433,'Personal Income US by state (2)'!B$305:B$490)*'Personal Income US by state (2)'!B309)-INTERCEPT('Case-Shiller index (2)'!B$248:B$433,'Personal Income US by state (2)'!B$305:B$490)</f>
        <v>-17.749666403995285</v>
      </c>
      <c r="C6">
        <f>'Case-Shiller index (2)'!C252-(SLOPE('Case-Shiller index (2)'!C$248:C$433,'Personal Income US by state (2)'!C$305:C$490)*'Personal Income US by state (2)'!C309)-INTERCEPT('Case-Shiller index (2)'!C$248:C$433,'Personal Income US by state (2)'!C$305:C$490)</f>
        <v>-18.549636831484861</v>
      </c>
      <c r="D6">
        <f>'Case-Shiller index (2)'!D252-(SLOPE('Case-Shiller index (2)'!D$248:D$433,'Personal Income US by state (2)'!D$305:D$490)*'Personal Income US by state (2)'!D309)-INTERCEPT('Case-Shiller index (2)'!D$248:D$433,'Personal Income US by state (2)'!D$305:D$490)</f>
        <v>-33.19482969694181</v>
      </c>
      <c r="E6">
        <f>'Case-Shiller index (2)'!E252-(SLOPE('Case-Shiller index (2)'!E$248:E$433,'Personal Income US by state (2)'!E$305:E$490)*'Personal Income US by state (2)'!E309)-INTERCEPT('Case-Shiller index (2)'!E$248:E$433,'Personal Income US by state (2)'!E$305:E$490)</f>
        <v>-31.612912606457286</v>
      </c>
      <c r="F6">
        <f>'Case-Shiller index (2)'!F252-(SLOPE('Case-Shiller index (2)'!F$248:F$433,'Personal Income US by state (2)'!F$305:F$490)*'Personal Income US by state (2)'!F309)-INTERCEPT('Case-Shiller index (2)'!F$248:F$433,'Personal Income US by state (2)'!F$305:F$490)</f>
        <v>-46.457100894564363</v>
      </c>
      <c r="G6">
        <f>'Case-Shiller index (2)'!G252-(SLOPE('Case-Shiller index (2)'!G$248:G$433,'Personal Income US by state (2)'!G$305:G$490)*'Personal Income US by state (2)'!G309)-INTERCEPT('Case-Shiller index (2)'!G$248:G$433,'Personal Income US by state (2)'!G$305:G$490)</f>
        <v>-17.031645835246593</v>
      </c>
      <c r="H6">
        <f>'Case-Shiller index (2)'!H252-(SLOPE('Case-Shiller index (2)'!H$248:H$433,'Personal Income US by state (2)'!H$305:H$490)*'Personal Income US by state (2)'!H309)-INTERCEPT('Case-Shiller index (2)'!H$248:H$433,'Personal Income US by state (2)'!H$305:H$490)</f>
        <v>-87.249342186401577</v>
      </c>
      <c r="I6">
        <f>'Case-Shiller index (2)'!I252-(SLOPE('Case-Shiller index (2)'!I$248:I$433,'Personal Income US by state (2)'!I$305:I$490)*'Personal Income US by state (2)'!I309)-INTERCEPT('Case-Shiller index (2)'!I$248:I$433,'Personal Income US by state (2)'!I$305:I$490)</f>
        <v>43.794013307548425</v>
      </c>
      <c r="J6">
        <f>'Case-Shiller index (2)'!J252-(SLOPE('Case-Shiller index (2)'!J$248:J$433,'Personal Income US by state (2)'!J$305:J$490)*'Personal Income US by state (2)'!J309)-INTERCEPT('Case-Shiller index (2)'!J$248:J$433,'Personal Income US by state (2)'!J$305:J$490)</f>
        <v>-26.382204314602802</v>
      </c>
      <c r="K6">
        <f>'Case-Shiller index (2)'!K252-(SLOPE('Case-Shiller index (2)'!K$248:K$433,'Personal Income US by state (2)'!K$305:K$490)*'Personal Income US by state (2)'!K309)-INTERCEPT('Case-Shiller index (2)'!K$248:K$433,'Personal Income US by state (2)'!K$305:K$490)</f>
        <v>-15.97624222959189</v>
      </c>
      <c r="L6">
        <f>'Case-Shiller index (2)'!L252-(SLOPE('Case-Shiller index (2)'!L$248:L$433,'Personal Income US by state (2)'!L$305:L$490)*'Personal Income US by state (2)'!L309)-INTERCEPT('Case-Shiller index (2)'!L$248:L$433,'Personal Income US by state (2)'!L$305:L$490)</f>
        <v>-37.522529431291559</v>
      </c>
      <c r="M6">
        <f>'Case-Shiller index (2)'!M252-(SLOPE('Case-Shiller index (2)'!M$248:M$433,'Personal Income US by state (2)'!M$305:M$490)*'Personal Income US by state (2)'!M309)-INTERCEPT('Case-Shiller index (2)'!M$248:M$433,'Personal Income US by state (2)'!M$305:M$490)</f>
        <v>-7.0724226508877024</v>
      </c>
      <c r="N6">
        <f>'Case-Shiller index (2)'!N252-(SLOPE('Case-Shiller index (2)'!N$248:N$433,'Personal Income US by state (2)'!N$305:N$490)*'Personal Income US by state (2)'!N309)-INTERCEPT('Case-Shiller index (2)'!N$248:N$433,'Personal Income US by state (2)'!N$305:N$490)</f>
        <v>-8.8515833938188706</v>
      </c>
      <c r="O6">
        <f>'Case-Shiller index (2)'!O252-(SLOPE('Case-Shiller index (2)'!O$248:O$433,'Personal Income US by state (2)'!O$305:O$490)*'Personal Income US by state (2)'!O309)-INTERCEPT('Case-Shiller index (2)'!O$248:O$433,'Personal Income US by state (2)'!O$305:O$490)</f>
        <v>-4.919136744052679</v>
      </c>
      <c r="P6">
        <f>'Case-Shiller index (2)'!P252-(SLOPE('Case-Shiller index (2)'!P$248:P$433,'Personal Income US by state (2)'!P$305:P$490)*'Personal Income US by state (2)'!P309)-INTERCEPT('Case-Shiller index (2)'!P$248:P$433,'Personal Income US by state (2)'!P$305:P$490)</f>
        <v>-30.911669074380477</v>
      </c>
      <c r="Q6">
        <f>'Case-Shiller index (2)'!Q252-(SLOPE('Case-Shiller index (2)'!Q$248:Q$433,'Personal Income US by state (2)'!Q$305:Q$490)*'Personal Income US by state (2)'!Q309)-INTERCEPT('Case-Shiller index (2)'!Q$248:Q$433,'Personal Income US by state (2)'!Q$305:Q$490)</f>
        <v>-33.658615218882943</v>
      </c>
      <c r="R6">
        <f>'Case-Shiller index (2)'!R252-(SLOPE('Case-Shiller index (2)'!R$248:R$433,'Personal Income US by state (2)'!R$305:R$490)*'Personal Income US by state (2)'!R309)-INTERCEPT('Case-Shiller index (2)'!R$248:R$433,'Personal Income US by state (2)'!R$305:R$490)</f>
        <v>-14.687635447799039</v>
      </c>
      <c r="S6">
        <f>'Case-Shiller index (2)'!S252-(SLOPE('Case-Shiller index (2)'!S$248:S$433,'Personal Income US by state (2)'!S$305:S$490)*'Personal Income US by state (2)'!S309)-INTERCEPT('Case-Shiller index (2)'!S$248:S$433,'Personal Income US by state (2)'!S$305:S$490)</f>
        <v>-27.721554193661859</v>
      </c>
      <c r="T6">
        <f>'Case-Shiller index (2)'!T252-(SLOPE('Case-Shiller index (2)'!T$248:T$433,'Personal Income US by state (2)'!T$305:T$490)*'Personal Income US by state (2)'!T309)-INTERCEPT('Case-Shiller index (2)'!T$248:T$433,'Personal Income US by state (2)'!T$305:T$490)</f>
        <v>-16.988137405069551</v>
      </c>
      <c r="U6">
        <f>'Case-Shiller index (2)'!U252-(SLOPE('Case-Shiller index (2)'!U$248:U$433,'Personal Income US by state (2)'!U$305:U$490)*'Personal Income US by state (2)'!U309)-INTERCEPT('Case-Shiller index (2)'!U$248:U$433,'Personal Income US by state (2)'!U$305:U$490)</f>
        <v>-72.456351191035822</v>
      </c>
      <c r="V6">
        <f>'Case-Shiller index (2)'!V252-(SLOPE('Case-Shiller index (2)'!V$248:V$433,'Personal Income US by state (2)'!V$305:V$490)*'Personal Income US by state (2)'!V309)-INTERCEPT('Case-Shiller index (2)'!V$248:V$433,'Personal Income US by state (2)'!V$305:V$490)</f>
        <v>-30.266544175279051</v>
      </c>
      <c r="W6">
        <f>'Case-Shiller index (2)'!W252-(SLOPE('Case-Shiller index (2)'!W$248:W$433,'Personal Income US by state (2)'!W$305:W$490)*'Personal Income US by state (2)'!W309)-INTERCEPT('Case-Shiller index (2)'!W$248:W$433,'Personal Income US by state (2)'!W$305:W$490)</f>
        <v>-29.396708794499872</v>
      </c>
      <c r="X6">
        <f>'Case-Shiller index (2)'!X252-(SLOPE('Case-Shiller index (2)'!X$248:X$433,'Personal Income US by state (2)'!X$305:X$490)*'Personal Income US by state (2)'!X309)-INTERCEPT('Case-Shiller index (2)'!X$248:X$433,'Personal Income US by state (2)'!X$305:X$490)</f>
        <v>-22.167707156562003</v>
      </c>
      <c r="Y6">
        <f>'Case-Shiller index (2)'!Y252-(SLOPE('Case-Shiller index (2)'!Y$248:Y$433,'Personal Income US by state (2)'!Y$305:Y$490)*'Personal Income US by state (2)'!Y309)-INTERCEPT('Case-Shiller index (2)'!Y$248:Y$433,'Personal Income US by state (2)'!Y$305:Y$490)</f>
        <v>-30.030485528003382</v>
      </c>
      <c r="Z6">
        <f>'Case-Shiller index (2)'!Z252-(SLOPE('Case-Shiller index (2)'!Z$248:Z$433,'Personal Income US by state (2)'!Z$305:Z$490)*'Personal Income US by state (2)'!Z309)-INTERCEPT('Case-Shiller index (2)'!Z$248:Z$433,'Personal Income US by state (2)'!Z$305:Z$490)</f>
        <v>-25.948570494861556</v>
      </c>
      <c r="AA6">
        <f>'Case-Shiller index (2)'!AA252-(SLOPE('Case-Shiller index (2)'!AA$248:AA$433,'Personal Income US by state (2)'!AA$305:AA$490)*'Personal Income US by state (2)'!AA309)-INTERCEPT('Case-Shiller index (2)'!AA$248:AA$433,'Personal Income US by state (2)'!AA$305:AA$490)</f>
        <v>-20.882952895053464</v>
      </c>
      <c r="AB6">
        <f>'Case-Shiller index (2)'!AB252-(SLOPE('Case-Shiller index (2)'!AB$248:AB$433,'Personal Income US by state (2)'!AB$305:AB$490)*'Personal Income US by state (2)'!AB309)-INTERCEPT('Case-Shiller index (2)'!AB$248:AB$433,'Personal Income US by state (2)'!AB$305:AB$490)</f>
        <v>-14.212777450356612</v>
      </c>
      <c r="AC6">
        <f>'Case-Shiller index (2)'!AC252-(SLOPE('Case-Shiller index (2)'!AC$248:AC$433,'Personal Income US by state (2)'!AC$305:AC$490)*'Personal Income US by state (2)'!AC309)-INTERCEPT('Case-Shiller index (2)'!AC$248:AC$433,'Personal Income US by state (2)'!AC$305:AC$490)</f>
        <v>-38.565326497310224</v>
      </c>
      <c r="AD6">
        <f>'Case-Shiller index (2)'!AD252-(SLOPE('Case-Shiller index (2)'!AD$248:AD$433,'Personal Income US by state (2)'!AD$305:AD$490)*'Personal Income US by state (2)'!AD309)-INTERCEPT('Case-Shiller index (2)'!AD$248:AD$433,'Personal Income US by state (2)'!AD$305:AD$490)</f>
        <v>5.7890250674102788</v>
      </c>
      <c r="AE6">
        <f>'Case-Shiller index (2)'!AE252-(SLOPE('Case-Shiller index (2)'!AE$248:AE$433,'Personal Income US by state (2)'!AE$305:AE$490)*'Personal Income US by state (2)'!AE309)-INTERCEPT('Case-Shiller index (2)'!AE$248:AE$433,'Personal Income US by state (2)'!AE$305:AE$490)</f>
        <v>-20.304448536961758</v>
      </c>
      <c r="AF6">
        <f>'Case-Shiller index (2)'!AF252-(SLOPE('Case-Shiller index (2)'!AF$248:AF$433,'Personal Income US by state (2)'!AF$305:AF$490)*'Personal Income US by state (2)'!AF309)-INTERCEPT('Case-Shiller index (2)'!AF$248:AF$433,'Personal Income US by state (2)'!AF$305:AF$490)</f>
        <v>-30.656379622620094</v>
      </c>
      <c r="AG6">
        <f>'Case-Shiller index (2)'!AG252-(SLOPE('Case-Shiller index (2)'!AG$248:AG$433,'Personal Income US by state (2)'!AG$305:AG$490)*'Personal Income US by state (2)'!AG309)-INTERCEPT('Case-Shiller index (2)'!AG$248:AG$433,'Personal Income US by state (2)'!AG$305:AG$490)</f>
        <v>-55.232028804257141</v>
      </c>
      <c r="AH6">
        <f>'Case-Shiller index (2)'!AH252-(SLOPE('Case-Shiller index (2)'!AH$248:AH$433,'Personal Income US by state (2)'!AH$305:AH$490)*'Personal Income US by state (2)'!AH309)-INTERCEPT('Case-Shiller index (2)'!AH$248:AH$433,'Personal Income US by state (2)'!AH$305:AH$490)</f>
        <v>-36.786928145909229</v>
      </c>
      <c r="AI6">
        <f>'Case-Shiller index (2)'!AI252-(SLOPE('Case-Shiller index (2)'!AI$248:AI$433,'Personal Income US by state (2)'!AI$305:AI$490)*'Personal Income US by state (2)'!AI309)-INTERCEPT('Case-Shiller index (2)'!AI$248:AI$433,'Personal Income US by state (2)'!AI$305:AI$490)</f>
        <v>-55.043565235221763</v>
      </c>
      <c r="AJ6">
        <f>'Case-Shiller index (2)'!AJ252-(SLOPE('Case-Shiller index (2)'!AJ$248:AJ$433,'Personal Income US by state (2)'!AJ$305:AJ$490)*'Personal Income US by state (2)'!AJ309)-INTERCEPT('Case-Shiller index (2)'!AJ$248:AJ$433,'Personal Income US by state (2)'!AJ$305:AJ$490)</f>
        <v>-44.984741715567822</v>
      </c>
      <c r="AK6">
        <f>'Case-Shiller index (2)'!AK252-(SLOPE('Case-Shiller index (2)'!AK$248:AK$433,'Personal Income US by state (2)'!AK$305:AK$490)*'Personal Income US by state (2)'!AK309)-INTERCEPT('Case-Shiller index (2)'!AK$248:AK$433,'Personal Income US by state (2)'!AK$305:AK$490)</f>
        <v>-27.596139810445102</v>
      </c>
      <c r="AL6">
        <f>'Case-Shiller index (2)'!AL252-(SLOPE('Case-Shiller index (2)'!AL$248:AL$433,'Personal Income US by state (2)'!AL$305:AL$490)*'Personal Income US by state (2)'!AL309)-INTERCEPT('Case-Shiller index (2)'!AL$248:AL$433,'Personal Income US by state (2)'!AL$305:AL$490)</f>
        <v>-30.902486851419496</v>
      </c>
      <c r="AM6">
        <f>'Case-Shiller index (2)'!AM252-(SLOPE('Case-Shiller index (2)'!AM$248:AM$433,'Personal Income US by state (2)'!AM$305:AM$490)*'Personal Income US by state (2)'!AM309)-INTERCEPT('Case-Shiller index (2)'!AM$248:AM$433,'Personal Income US by state (2)'!AM$305:AM$490)</f>
        <v>12.617613665056666</v>
      </c>
      <c r="AN6">
        <f>'Case-Shiller index (2)'!AN252-(SLOPE('Case-Shiller index (2)'!AN$248:AN$433,'Personal Income US by state (2)'!AN$305:AN$490)*'Personal Income US by state (2)'!AN309)-INTERCEPT('Case-Shiller index (2)'!AN$248:AN$433,'Personal Income US by state (2)'!AN$305:AN$490)</f>
        <v>-26.01449171605735</v>
      </c>
      <c r="AO6">
        <f>'Case-Shiller index (2)'!AO252-(SLOPE('Case-Shiller index (2)'!AO$248:AO$433,'Personal Income US by state (2)'!AO$305:AO$490)*'Personal Income US by state (2)'!AO309)-INTERCEPT('Case-Shiller index (2)'!AO$248:AO$433,'Personal Income US by state (2)'!AO$305:AO$490)</f>
        <v>-29.769688813042379</v>
      </c>
      <c r="AP6">
        <f>'Case-Shiller index (2)'!AP252-(SLOPE('Case-Shiller index (2)'!AP$248:AP$433,'Personal Income US by state (2)'!AP$305:AP$490)*'Personal Income US by state (2)'!AP309)-INTERCEPT('Case-Shiller index (2)'!AP$248:AP$433,'Personal Income US by state (2)'!AP$305:AP$490)</f>
        <v>-39.195669409860955</v>
      </c>
      <c r="AQ6">
        <f>'Case-Shiller index (2)'!AQ252-(SLOPE('Case-Shiller index (2)'!AQ$248:AQ$433,'Personal Income US by state (2)'!AQ$305:AQ$490)*'Personal Income US by state (2)'!AQ309)-INTERCEPT('Case-Shiller index (2)'!AQ$248:AQ$433,'Personal Income US by state (2)'!AQ$305:AQ$490)</f>
        <v>-34.133978575382088</v>
      </c>
      <c r="AR6">
        <f>'Case-Shiller index (2)'!AR252-(SLOPE('Case-Shiller index (2)'!AR$248:AR$433,'Personal Income US by state (2)'!AR$305:AR$490)*'Personal Income US by state (2)'!AR309)-INTERCEPT('Case-Shiller index (2)'!AR$248:AR$433,'Personal Income US by state (2)'!AR$305:AR$490)</f>
        <v>-17.726861910426521</v>
      </c>
      <c r="AS6">
        <f>'Case-Shiller index (2)'!AS252-(SLOPE('Case-Shiller index (2)'!AS$248:AS$433,'Personal Income US by state (2)'!AS$305:AS$490)*'Personal Income US by state (2)'!AS309)-INTERCEPT('Case-Shiller index (2)'!AS$248:AS$433,'Personal Income US by state (2)'!AS$305:AS$490)</f>
        <v>-30.017549155909208</v>
      </c>
      <c r="AT6">
        <f>'Case-Shiller index (2)'!AT252-(SLOPE('Case-Shiller index (2)'!AT$248:AT$433,'Personal Income US by state (2)'!AT$305:AT$490)*'Personal Income US by state (2)'!AT309)-INTERCEPT('Case-Shiller index (2)'!AT$248:AT$433,'Personal Income US by state (2)'!AT$305:AT$490)</f>
        <v>-25.921441920268194</v>
      </c>
      <c r="AU6">
        <f>'Case-Shiller index (2)'!AU252-(SLOPE('Case-Shiller index (2)'!AU$248:AU$433,'Personal Income US by state (2)'!AU$305:AU$490)*'Personal Income US by state (2)'!AU309)-INTERCEPT('Case-Shiller index (2)'!AU$248:AU$433,'Personal Income US by state (2)'!AU$305:AU$490)</f>
        <v>-26.422225100546363</v>
      </c>
      <c r="AV6">
        <f>'Case-Shiller index (2)'!AV252-(SLOPE('Case-Shiller index (2)'!AV$248:AV$433,'Personal Income US by state (2)'!AV$305:AV$490)*'Personal Income US by state (2)'!AV309)-INTERCEPT('Case-Shiller index (2)'!AV$248:AV$433,'Personal Income US by state (2)'!AV$305:AV$490)</f>
        <v>19.741568121735035</v>
      </c>
      <c r="AW6">
        <f>'Case-Shiller index (2)'!AW252-(SLOPE('Case-Shiller index (2)'!AW$248:AW$433,'Personal Income US by state (2)'!AW$305:AW$490)*'Personal Income US by state (2)'!AW309)-INTERCEPT('Case-Shiller index (2)'!AW$248:AW$433,'Personal Income US by state (2)'!AW$305:AW$490)</f>
        <v>-25.960850611877731</v>
      </c>
      <c r="AX6">
        <f>'Case-Shiller index (2)'!AX252-(SLOPE('Case-Shiller index (2)'!AX$248:AX$433,'Personal Income US by state (2)'!AX$305:AX$490)*'Personal Income US by state (2)'!AX309)-INTERCEPT('Case-Shiller index (2)'!AX$248:AX$433,'Personal Income US by state (2)'!AX$305:AX$490)</f>
        <v>-17.653616982920965</v>
      </c>
      <c r="AY6">
        <f>'Case-Shiller index (2)'!AY252-(SLOPE('Case-Shiller index (2)'!AY$248:AY$433,'Personal Income US by state (2)'!AY$305:AY$490)*'Personal Income US by state (2)'!AY309)-INTERCEPT('Case-Shiller index (2)'!AY$248:AY$433,'Personal Income US by state (2)'!AY$305:AY$490)</f>
        <v>-12.193290079296645</v>
      </c>
      <c r="AZ6">
        <f>'Case-Shiller index (2)'!AZ252-(SLOPE('Case-Shiller index (2)'!AZ$248:AZ$433,'Personal Income US by state (2)'!AZ$305:AZ$490)*'Personal Income US by state (2)'!AZ309)-INTERCEPT('Case-Shiller index (2)'!AZ$248:AZ$433,'Personal Income US by state (2)'!AZ$305:AZ$490)</f>
        <v>-4.4860476593191976</v>
      </c>
    </row>
    <row r="7" spans="1:52" x14ac:dyDescent="0.35">
      <c r="A7" t="s">
        <v>172</v>
      </c>
      <c r="B7">
        <f>'Case-Shiller index (2)'!B253-(SLOPE('Case-Shiller index (2)'!B$248:B$433,'Personal Income US by state (2)'!B$305:B$490)*'Personal Income US by state (2)'!B310)-INTERCEPT('Case-Shiller index (2)'!B$248:B$433,'Personal Income US by state (2)'!B$305:B$490)</f>
        <v>-18.572082796841997</v>
      </c>
      <c r="C7">
        <f>'Case-Shiller index (2)'!C253-(SLOPE('Case-Shiller index (2)'!C$248:C$433,'Personal Income US by state (2)'!C$305:C$490)*'Personal Income US by state (2)'!C310)-INTERCEPT('Case-Shiller index (2)'!C$248:C$433,'Personal Income US by state (2)'!C$305:C$490)</f>
        <v>-16.514228244658099</v>
      </c>
      <c r="D7">
        <f>'Case-Shiller index (2)'!D253-(SLOPE('Case-Shiller index (2)'!D$248:D$433,'Personal Income US by state (2)'!D$305:D$490)*'Personal Income US by state (2)'!D310)-INTERCEPT('Case-Shiller index (2)'!D$248:D$433,'Personal Income US by state (2)'!D$305:D$490)</f>
        <v>-30.488918502585634</v>
      </c>
      <c r="E7">
        <f>'Case-Shiller index (2)'!E253-(SLOPE('Case-Shiller index (2)'!E$248:E$433,'Personal Income US by state (2)'!E$305:E$490)*'Personal Income US by state (2)'!E310)-INTERCEPT('Case-Shiller index (2)'!E$248:E$433,'Personal Income US by state (2)'!E$305:E$490)</f>
        <v>-32.061642678357742</v>
      </c>
      <c r="F7">
        <f>'Case-Shiller index (2)'!F253-(SLOPE('Case-Shiller index (2)'!F$248:F$433,'Personal Income US by state (2)'!F$305:F$490)*'Personal Income US by state (2)'!F310)-INTERCEPT('Case-Shiller index (2)'!F$248:F$433,'Personal Income US by state (2)'!F$305:F$490)</f>
        <v>-38.896729839612505</v>
      </c>
      <c r="G7">
        <f>'Case-Shiller index (2)'!G253-(SLOPE('Case-Shiller index (2)'!G$248:G$433,'Personal Income US by state (2)'!G$305:G$490)*'Personal Income US by state (2)'!G310)-INTERCEPT('Case-Shiller index (2)'!G$248:G$433,'Personal Income US by state (2)'!G$305:G$490)</f>
        <v>-17.89382340476827</v>
      </c>
      <c r="H7">
        <f>'Case-Shiller index (2)'!H253-(SLOPE('Case-Shiller index (2)'!H$248:H$433,'Personal Income US by state (2)'!H$305:H$490)*'Personal Income US by state (2)'!H310)-INTERCEPT('Case-Shiller index (2)'!H$248:H$433,'Personal Income US by state (2)'!H$305:H$490)</f>
        <v>-82.095007158851118</v>
      </c>
      <c r="I7">
        <f>'Case-Shiller index (2)'!I253-(SLOPE('Case-Shiller index (2)'!I$248:I$433,'Personal Income US by state (2)'!I$305:I$490)*'Personal Income US by state (2)'!I310)-INTERCEPT('Case-Shiller index (2)'!I$248:I$433,'Personal Income US by state (2)'!I$305:I$490)</f>
        <v>45.419078773492203</v>
      </c>
      <c r="J7">
        <f>'Case-Shiller index (2)'!J253-(SLOPE('Case-Shiller index (2)'!J$248:J$433,'Personal Income US by state (2)'!J$305:J$490)*'Personal Income US by state (2)'!J310)-INTERCEPT('Case-Shiller index (2)'!J$248:J$433,'Personal Income US by state (2)'!J$305:J$490)</f>
        <v>-43.373549365257539</v>
      </c>
      <c r="K7">
        <f>'Case-Shiller index (2)'!K253-(SLOPE('Case-Shiller index (2)'!K$248:K$433,'Personal Income US by state (2)'!K$305:K$490)*'Personal Income US by state (2)'!K310)-INTERCEPT('Case-Shiller index (2)'!K$248:K$433,'Personal Income US by state (2)'!K$305:K$490)</f>
        <v>-5.1908366968682174</v>
      </c>
      <c r="L7">
        <f>'Case-Shiller index (2)'!L253-(SLOPE('Case-Shiller index (2)'!L$248:L$433,'Personal Income US by state (2)'!L$305:L$490)*'Personal Income US by state (2)'!L310)-INTERCEPT('Case-Shiller index (2)'!L$248:L$433,'Personal Income US by state (2)'!L$305:L$490)</f>
        <v>-39.187161079288501</v>
      </c>
      <c r="M7">
        <f>'Case-Shiller index (2)'!M253-(SLOPE('Case-Shiller index (2)'!M$248:M$433,'Personal Income US by state (2)'!M$305:M$490)*'Personal Income US by state (2)'!M310)-INTERCEPT('Case-Shiller index (2)'!M$248:M$433,'Personal Income US by state (2)'!M$305:M$490)</f>
        <v>-3.8108242868357962</v>
      </c>
      <c r="N7">
        <f>'Case-Shiller index (2)'!N253-(SLOPE('Case-Shiller index (2)'!N$248:N$433,'Personal Income US by state (2)'!N$305:N$490)*'Personal Income US by state (2)'!N310)-INTERCEPT('Case-Shiller index (2)'!N$248:N$433,'Personal Income US by state (2)'!N$305:N$490)</f>
        <v>-6.7867770966823002</v>
      </c>
      <c r="O7">
        <f>'Case-Shiller index (2)'!O253-(SLOPE('Case-Shiller index (2)'!O$248:O$433,'Personal Income US by state (2)'!O$305:O$490)*'Personal Income US by state (2)'!O310)-INTERCEPT('Case-Shiller index (2)'!O$248:O$433,'Personal Income US by state (2)'!O$305:O$490)</f>
        <v>-6.9067803139006401E-2</v>
      </c>
      <c r="P7">
        <f>'Case-Shiller index (2)'!P253-(SLOPE('Case-Shiller index (2)'!P$248:P$433,'Personal Income US by state (2)'!P$305:P$490)*'Personal Income US by state (2)'!P310)-INTERCEPT('Case-Shiller index (2)'!P$248:P$433,'Personal Income US by state (2)'!P$305:P$490)</f>
        <v>-27.368319746794334</v>
      </c>
      <c r="Q7">
        <f>'Case-Shiller index (2)'!Q253-(SLOPE('Case-Shiller index (2)'!Q$248:Q$433,'Personal Income US by state (2)'!Q$305:Q$490)*'Personal Income US by state (2)'!Q310)-INTERCEPT('Case-Shiller index (2)'!Q$248:Q$433,'Personal Income US by state (2)'!Q$305:Q$490)</f>
        <v>-35.558709456839466</v>
      </c>
      <c r="R7">
        <f>'Case-Shiller index (2)'!R253-(SLOPE('Case-Shiller index (2)'!R$248:R$433,'Personal Income US by state (2)'!R$305:R$490)*'Personal Income US by state (2)'!R310)-INTERCEPT('Case-Shiller index (2)'!R$248:R$433,'Personal Income US by state (2)'!R$305:R$490)</f>
        <v>-10.673849910513894</v>
      </c>
      <c r="S7">
        <f>'Case-Shiller index (2)'!S253-(SLOPE('Case-Shiller index (2)'!S$248:S$433,'Personal Income US by state (2)'!S$305:S$490)*'Personal Income US by state (2)'!S310)-INTERCEPT('Case-Shiller index (2)'!S$248:S$433,'Personal Income US by state (2)'!S$305:S$490)</f>
        <v>-24.400581743125066</v>
      </c>
      <c r="T7">
        <f>'Case-Shiller index (2)'!T253-(SLOPE('Case-Shiller index (2)'!T$248:T$433,'Personal Income US by state (2)'!T$305:T$490)*'Personal Income US by state (2)'!T310)-INTERCEPT('Case-Shiller index (2)'!T$248:T$433,'Personal Income US by state (2)'!T$305:T$490)</f>
        <v>-14.412727332681555</v>
      </c>
      <c r="U7">
        <f>'Case-Shiller index (2)'!U253-(SLOPE('Case-Shiller index (2)'!U$248:U$433,'Personal Income US by state (2)'!U$305:U$490)*'Personal Income US by state (2)'!U310)-INTERCEPT('Case-Shiller index (2)'!U$248:U$433,'Personal Income US by state (2)'!U$305:U$490)</f>
        <v>-78.26492893906898</v>
      </c>
      <c r="V7">
        <f>'Case-Shiller index (2)'!V253-(SLOPE('Case-Shiller index (2)'!V$248:V$433,'Personal Income US by state (2)'!V$305:V$490)*'Personal Income US by state (2)'!V310)-INTERCEPT('Case-Shiller index (2)'!V$248:V$433,'Personal Income US by state (2)'!V$305:V$490)</f>
        <v>-29.900072648131058</v>
      </c>
      <c r="W7">
        <f>'Case-Shiller index (2)'!W253-(SLOPE('Case-Shiller index (2)'!W$248:W$433,'Personal Income US by state (2)'!W$305:W$490)*'Personal Income US by state (2)'!W310)-INTERCEPT('Case-Shiller index (2)'!W$248:W$433,'Personal Income US by state (2)'!W$305:W$490)</f>
        <v>-20.827626527190745</v>
      </c>
      <c r="X7">
        <f>'Case-Shiller index (2)'!X253-(SLOPE('Case-Shiller index (2)'!X$248:X$433,'Personal Income US by state (2)'!X$305:X$490)*'Personal Income US by state (2)'!X310)-INTERCEPT('Case-Shiller index (2)'!X$248:X$433,'Personal Income US by state (2)'!X$305:X$490)</f>
        <v>-23.36220572470998</v>
      </c>
      <c r="Y7">
        <f>'Case-Shiller index (2)'!Y253-(SLOPE('Case-Shiller index (2)'!Y$248:Y$433,'Personal Income US by state (2)'!Y$305:Y$490)*'Personal Income US by state (2)'!Y310)-INTERCEPT('Case-Shiller index (2)'!Y$248:Y$433,'Personal Income US by state (2)'!Y$305:Y$490)</f>
        <v>-27.550896731451061</v>
      </c>
      <c r="Z7">
        <f>'Case-Shiller index (2)'!Z253-(SLOPE('Case-Shiller index (2)'!Z$248:Z$433,'Personal Income US by state (2)'!Z$305:Z$490)*'Personal Income US by state (2)'!Z310)-INTERCEPT('Case-Shiller index (2)'!Z$248:Z$433,'Personal Income US by state (2)'!Z$305:Z$490)</f>
        <v>-12.322073349091212</v>
      </c>
      <c r="AA7">
        <f>'Case-Shiller index (2)'!AA253-(SLOPE('Case-Shiller index (2)'!AA$248:AA$433,'Personal Income US by state (2)'!AA$305:AA$490)*'Personal Income US by state (2)'!AA310)-INTERCEPT('Case-Shiller index (2)'!AA$248:AA$433,'Personal Income US by state (2)'!AA$305:AA$490)</f>
        <v>-18.41326642621712</v>
      </c>
      <c r="AB7">
        <f>'Case-Shiller index (2)'!AB253-(SLOPE('Case-Shiller index (2)'!AB$248:AB$433,'Personal Income US by state (2)'!AB$305:AB$490)*'Personal Income US by state (2)'!AB310)-INTERCEPT('Case-Shiller index (2)'!AB$248:AB$433,'Personal Income US by state (2)'!AB$305:AB$490)</f>
        <v>-7.0863972116173386</v>
      </c>
      <c r="AC7">
        <f>'Case-Shiller index (2)'!AC253-(SLOPE('Case-Shiller index (2)'!AC$248:AC$433,'Personal Income US by state (2)'!AC$305:AC$490)*'Personal Income US by state (2)'!AC310)-INTERCEPT('Case-Shiller index (2)'!AC$248:AC$433,'Personal Income US by state (2)'!AC$305:AC$490)</f>
        <v>-41.006747151333599</v>
      </c>
      <c r="AD7">
        <f>'Case-Shiller index (2)'!AD253-(SLOPE('Case-Shiller index (2)'!AD$248:AD$433,'Personal Income US by state (2)'!AD$305:AD$490)*'Personal Income US by state (2)'!AD310)-INTERCEPT('Case-Shiller index (2)'!AD$248:AD$433,'Personal Income US by state (2)'!AD$305:AD$490)</f>
        <v>10.090535497232935</v>
      </c>
      <c r="AE7">
        <f>'Case-Shiller index (2)'!AE253-(SLOPE('Case-Shiller index (2)'!AE$248:AE$433,'Personal Income US by state (2)'!AE$305:AE$490)*'Personal Income US by state (2)'!AE310)-INTERCEPT('Case-Shiller index (2)'!AE$248:AE$433,'Personal Income US by state (2)'!AE$305:AE$490)</f>
        <v>-18.471319963534867</v>
      </c>
      <c r="AF7">
        <f>'Case-Shiller index (2)'!AF253-(SLOPE('Case-Shiller index (2)'!AF$248:AF$433,'Personal Income US by state (2)'!AF$305:AF$490)*'Personal Income US by state (2)'!AF310)-INTERCEPT('Case-Shiller index (2)'!AF$248:AF$433,'Personal Income US by state (2)'!AF$305:AF$490)</f>
        <v>-34.384182873003709</v>
      </c>
      <c r="AG7">
        <f>'Case-Shiller index (2)'!AG253-(SLOPE('Case-Shiller index (2)'!AG$248:AG$433,'Personal Income US by state (2)'!AG$305:AG$490)*'Personal Income US by state (2)'!AG310)-INTERCEPT('Case-Shiller index (2)'!AG$248:AG$433,'Personal Income US by state (2)'!AG$305:AG$490)</f>
        <v>-56.816192671144648</v>
      </c>
      <c r="AH7">
        <f>'Case-Shiller index (2)'!AH253-(SLOPE('Case-Shiller index (2)'!AH$248:AH$433,'Personal Income US by state (2)'!AH$305:AH$490)*'Personal Income US by state (2)'!AH310)-INTERCEPT('Case-Shiller index (2)'!AH$248:AH$433,'Personal Income US by state (2)'!AH$305:AH$490)</f>
        <v>-38.516704849440003</v>
      </c>
      <c r="AI7">
        <f>'Case-Shiller index (2)'!AI253-(SLOPE('Case-Shiller index (2)'!AI$248:AI$433,'Personal Income US by state (2)'!AI$305:AI$490)*'Personal Income US by state (2)'!AI310)-INTERCEPT('Case-Shiller index (2)'!AI$248:AI$433,'Personal Income US by state (2)'!AI$305:AI$490)</f>
        <v>-52.599535735883364</v>
      </c>
      <c r="AJ7">
        <f>'Case-Shiller index (2)'!AJ253-(SLOPE('Case-Shiller index (2)'!AJ$248:AJ$433,'Personal Income US by state (2)'!AJ$305:AJ$490)*'Personal Income US by state (2)'!AJ310)-INTERCEPT('Case-Shiller index (2)'!AJ$248:AJ$433,'Personal Income US by state (2)'!AJ$305:AJ$490)</f>
        <v>-40.104852530250952</v>
      </c>
      <c r="AK7">
        <f>'Case-Shiller index (2)'!AK253-(SLOPE('Case-Shiller index (2)'!AK$248:AK$433,'Personal Income US by state (2)'!AK$305:AK$490)*'Personal Income US by state (2)'!AK310)-INTERCEPT('Case-Shiller index (2)'!AK$248:AK$433,'Personal Income US by state (2)'!AK$305:AK$490)</f>
        <v>-26.437140626398971</v>
      </c>
      <c r="AL7">
        <f>'Case-Shiller index (2)'!AL253-(SLOPE('Case-Shiller index (2)'!AL$248:AL$433,'Personal Income US by state (2)'!AL$305:AL$490)*'Personal Income US by state (2)'!AL310)-INTERCEPT('Case-Shiller index (2)'!AL$248:AL$433,'Personal Income US by state (2)'!AL$305:AL$490)</f>
        <v>-32.405822412181394</v>
      </c>
      <c r="AM7">
        <f>'Case-Shiller index (2)'!AM253-(SLOPE('Case-Shiller index (2)'!AM$248:AM$433,'Personal Income US by state (2)'!AM$305:AM$490)*'Personal Income US by state (2)'!AM310)-INTERCEPT('Case-Shiller index (2)'!AM$248:AM$433,'Personal Income US by state (2)'!AM$305:AM$490)</f>
        <v>13.806609738287719</v>
      </c>
      <c r="AN7">
        <f>'Case-Shiller index (2)'!AN253-(SLOPE('Case-Shiller index (2)'!AN$248:AN$433,'Personal Income US by state (2)'!AN$305:AN$490)*'Personal Income US by state (2)'!AN310)-INTERCEPT('Case-Shiller index (2)'!AN$248:AN$433,'Personal Income US by state (2)'!AN$305:AN$490)</f>
        <v>-20.139588506167428</v>
      </c>
      <c r="AO7">
        <f>'Case-Shiller index (2)'!AO253-(SLOPE('Case-Shiller index (2)'!AO$248:AO$433,'Personal Income US by state (2)'!AO$305:AO$490)*'Personal Income US by state (2)'!AO310)-INTERCEPT('Case-Shiller index (2)'!AO$248:AO$433,'Personal Income US by state (2)'!AO$305:AO$490)</f>
        <v>-27.169056180592605</v>
      </c>
      <c r="AP7">
        <f>'Case-Shiller index (2)'!AP253-(SLOPE('Case-Shiller index (2)'!AP$248:AP$433,'Personal Income US by state (2)'!AP$305:AP$490)*'Personal Income US by state (2)'!AP310)-INTERCEPT('Case-Shiller index (2)'!AP$248:AP$433,'Personal Income US by state (2)'!AP$305:AP$490)</f>
        <v>-35.634774406048933</v>
      </c>
      <c r="AQ7">
        <f>'Case-Shiller index (2)'!AQ253-(SLOPE('Case-Shiller index (2)'!AQ$248:AQ$433,'Personal Income US by state (2)'!AQ$305:AQ$490)*'Personal Income US by state (2)'!AQ310)-INTERCEPT('Case-Shiller index (2)'!AQ$248:AQ$433,'Personal Income US by state (2)'!AQ$305:AQ$490)</f>
        <v>-20.670556736384754</v>
      </c>
      <c r="AR7">
        <f>'Case-Shiller index (2)'!AR253-(SLOPE('Case-Shiller index (2)'!AR$248:AR$433,'Personal Income US by state (2)'!AR$305:AR$490)*'Personal Income US by state (2)'!AR310)-INTERCEPT('Case-Shiller index (2)'!AR$248:AR$433,'Personal Income US by state (2)'!AR$305:AR$490)</f>
        <v>-15.183976272703347</v>
      </c>
      <c r="AS7">
        <f>'Case-Shiller index (2)'!AS253-(SLOPE('Case-Shiller index (2)'!AS$248:AS$433,'Personal Income US by state (2)'!AS$305:AS$490)*'Personal Income US by state (2)'!AS310)-INTERCEPT('Case-Shiller index (2)'!AS$248:AS$433,'Personal Income US by state (2)'!AS$305:AS$490)</f>
        <v>-21.346883997634365</v>
      </c>
      <c r="AT7">
        <f>'Case-Shiller index (2)'!AT253-(SLOPE('Case-Shiller index (2)'!AT$248:AT$433,'Personal Income US by state (2)'!AT$305:AT$490)*'Personal Income US by state (2)'!AT310)-INTERCEPT('Case-Shiller index (2)'!AT$248:AT$433,'Personal Income US by state (2)'!AT$305:AT$490)</f>
        <v>-25.261601775263699</v>
      </c>
      <c r="AU7">
        <f>'Case-Shiller index (2)'!AU253-(SLOPE('Case-Shiller index (2)'!AU$248:AU$433,'Personal Income US by state (2)'!AU$305:AU$490)*'Personal Income US by state (2)'!AU310)-INTERCEPT('Case-Shiller index (2)'!AU$248:AU$433,'Personal Income US by state (2)'!AU$305:AU$490)</f>
        <v>-24.94255734310309</v>
      </c>
      <c r="AV7">
        <f>'Case-Shiller index (2)'!AV253-(SLOPE('Case-Shiller index (2)'!AV$248:AV$433,'Personal Income US by state (2)'!AV$305:AV$490)*'Personal Income US by state (2)'!AV310)-INTERCEPT('Case-Shiller index (2)'!AV$248:AV$433,'Personal Income US by state (2)'!AV$305:AV$490)</f>
        <v>-9.1806533574493088</v>
      </c>
      <c r="AW7">
        <f>'Case-Shiller index (2)'!AW253-(SLOPE('Case-Shiller index (2)'!AW$248:AW$433,'Personal Income US by state (2)'!AW$305:AW$490)*'Personal Income US by state (2)'!AW310)-INTERCEPT('Case-Shiller index (2)'!AW$248:AW$433,'Personal Income US by state (2)'!AW$305:AW$490)</f>
        <v>-21.488913420483243</v>
      </c>
      <c r="AX7">
        <f>'Case-Shiller index (2)'!AX253-(SLOPE('Case-Shiller index (2)'!AX$248:AX$433,'Personal Income US by state (2)'!AX$305:AX$490)*'Personal Income US by state (2)'!AX310)-INTERCEPT('Case-Shiller index (2)'!AX$248:AX$433,'Personal Income US by state (2)'!AX$305:AX$490)</f>
        <v>-14.547338246446188</v>
      </c>
      <c r="AY7">
        <f>'Case-Shiller index (2)'!AY253-(SLOPE('Case-Shiller index (2)'!AY$248:AY$433,'Personal Income US by state (2)'!AY$305:AY$490)*'Personal Income US by state (2)'!AY310)-INTERCEPT('Case-Shiller index (2)'!AY$248:AY$433,'Personal Income US by state (2)'!AY$305:AY$490)</f>
        <v>14.006523416570758</v>
      </c>
      <c r="AZ7">
        <f>'Case-Shiller index (2)'!AZ253-(SLOPE('Case-Shiller index (2)'!AZ$248:AZ$433,'Personal Income US by state (2)'!AZ$305:AZ$490)*'Personal Income US by state (2)'!AZ310)-INTERCEPT('Case-Shiller index (2)'!AZ$248:AZ$433,'Personal Income US by state (2)'!AZ$305:AZ$490)</f>
        <v>-4.1689937177437457</v>
      </c>
    </row>
    <row r="8" spans="1:52" x14ac:dyDescent="0.35">
      <c r="A8" t="s">
        <v>173</v>
      </c>
      <c r="B8">
        <f>'Case-Shiller index (2)'!B254-(SLOPE('Case-Shiller index (2)'!B$248:B$433,'Personal Income US by state (2)'!B$305:B$490)*'Personal Income US by state (2)'!B311)-INTERCEPT('Case-Shiller index (2)'!B$248:B$433,'Personal Income US by state (2)'!B$305:B$490)</f>
        <v>-13.363304243385045</v>
      </c>
      <c r="C8">
        <f>'Case-Shiller index (2)'!C254-(SLOPE('Case-Shiller index (2)'!C$248:C$433,'Personal Income US by state (2)'!C$305:C$490)*'Personal Income US by state (2)'!C311)-INTERCEPT('Case-Shiller index (2)'!C$248:C$433,'Personal Income US by state (2)'!C$305:C$490)</f>
        <v>-11.63954546873947</v>
      </c>
      <c r="D8">
        <f>'Case-Shiller index (2)'!D254-(SLOPE('Case-Shiller index (2)'!D$248:D$433,'Personal Income US by state (2)'!D$305:D$490)*'Personal Income US by state (2)'!D311)-INTERCEPT('Case-Shiller index (2)'!D$248:D$433,'Personal Income US by state (2)'!D$305:D$490)</f>
        <v>-26.536264009693596</v>
      </c>
      <c r="E8">
        <f>'Case-Shiller index (2)'!E254-(SLOPE('Case-Shiller index (2)'!E$248:E$433,'Personal Income US by state (2)'!E$305:E$490)*'Personal Income US by state (2)'!E311)-INTERCEPT('Case-Shiller index (2)'!E$248:E$433,'Personal Income US by state (2)'!E$305:E$490)</f>
        <v>-29.256801326099335</v>
      </c>
      <c r="F8">
        <f>'Case-Shiller index (2)'!F254-(SLOPE('Case-Shiller index (2)'!F$248:F$433,'Personal Income US by state (2)'!F$305:F$490)*'Personal Income US by state (2)'!F311)-INTERCEPT('Case-Shiller index (2)'!F$248:F$433,'Personal Income US by state (2)'!F$305:F$490)</f>
        <v>-31.036430577182003</v>
      </c>
      <c r="G8">
        <f>'Case-Shiller index (2)'!G254-(SLOPE('Case-Shiller index (2)'!G$248:G$433,'Personal Income US by state (2)'!G$305:G$490)*'Personal Income US by state (2)'!G311)-INTERCEPT('Case-Shiller index (2)'!G$248:G$433,'Personal Income US by state (2)'!G$305:G$490)</f>
        <v>-13.576589985467422</v>
      </c>
      <c r="H8">
        <f>'Case-Shiller index (2)'!H254-(SLOPE('Case-Shiller index (2)'!H$248:H$433,'Personal Income US by state (2)'!H$305:H$490)*'Personal Income US by state (2)'!H311)-INTERCEPT('Case-Shiller index (2)'!H$248:H$433,'Personal Income US by state (2)'!H$305:H$490)</f>
        <v>-78.727123489949065</v>
      </c>
      <c r="I8">
        <f>'Case-Shiller index (2)'!I254-(SLOPE('Case-Shiller index (2)'!I$248:I$433,'Personal Income US by state (2)'!I$305:I$490)*'Personal Income US by state (2)'!I311)-INTERCEPT('Case-Shiller index (2)'!I$248:I$433,'Personal Income US by state (2)'!I$305:I$490)</f>
        <v>46.228192910637745</v>
      </c>
      <c r="J8">
        <f>'Case-Shiller index (2)'!J254-(SLOPE('Case-Shiller index (2)'!J$248:J$433,'Personal Income US by state (2)'!J$305:J$490)*'Personal Income US by state (2)'!J311)-INTERCEPT('Case-Shiller index (2)'!J$248:J$433,'Personal Income US by state (2)'!J$305:J$490)</f>
        <v>-40.763283494709</v>
      </c>
      <c r="K8">
        <f>'Case-Shiller index (2)'!K254-(SLOPE('Case-Shiller index (2)'!K$248:K$433,'Personal Income US by state (2)'!K$305:K$490)*'Personal Income US by state (2)'!K311)-INTERCEPT('Case-Shiller index (2)'!K$248:K$433,'Personal Income US by state (2)'!K$305:K$490)</f>
        <v>-15.921362311127467</v>
      </c>
      <c r="L8">
        <f>'Case-Shiller index (2)'!L254-(SLOPE('Case-Shiller index (2)'!L$248:L$433,'Personal Income US by state (2)'!L$305:L$490)*'Personal Income US by state (2)'!L311)-INTERCEPT('Case-Shiller index (2)'!L$248:L$433,'Personal Income US by state (2)'!L$305:L$490)</f>
        <v>-36.667372953461921</v>
      </c>
      <c r="M8">
        <f>'Case-Shiller index (2)'!M254-(SLOPE('Case-Shiller index (2)'!M$248:M$433,'Personal Income US by state (2)'!M$305:M$490)*'Personal Income US by state (2)'!M311)-INTERCEPT('Case-Shiller index (2)'!M$248:M$433,'Personal Income US by state (2)'!M$305:M$490)</f>
        <v>-1.7716953304967404</v>
      </c>
      <c r="N8">
        <f>'Case-Shiller index (2)'!N254-(SLOPE('Case-Shiller index (2)'!N$248:N$433,'Personal Income US by state (2)'!N$305:N$490)*'Personal Income US by state (2)'!N311)-INTERCEPT('Case-Shiller index (2)'!N$248:N$433,'Personal Income US by state (2)'!N$305:N$490)</f>
        <v>-5.2015482176832961</v>
      </c>
      <c r="O8">
        <f>'Case-Shiller index (2)'!O254-(SLOPE('Case-Shiller index (2)'!O$248:O$433,'Personal Income US by state (2)'!O$305:O$490)*'Personal Income US by state (2)'!O311)-INTERCEPT('Case-Shiller index (2)'!O$248:O$433,'Personal Income US by state (2)'!O$305:O$490)</f>
        <v>1.0407668138882684</v>
      </c>
      <c r="P8">
        <f>'Case-Shiller index (2)'!P254-(SLOPE('Case-Shiller index (2)'!P$248:P$433,'Personal Income US by state (2)'!P$305:P$490)*'Personal Income US by state (2)'!P311)-INTERCEPT('Case-Shiller index (2)'!P$248:P$433,'Personal Income US by state (2)'!P$305:P$490)</f>
        <v>-29.532915301265653</v>
      </c>
      <c r="Q8">
        <f>'Case-Shiller index (2)'!Q254-(SLOPE('Case-Shiller index (2)'!Q$248:Q$433,'Personal Income US by state (2)'!Q$305:Q$490)*'Personal Income US by state (2)'!Q311)-INTERCEPT('Case-Shiller index (2)'!Q$248:Q$433,'Personal Income US by state (2)'!Q$305:Q$490)</f>
        <v>-32.479049464685801</v>
      </c>
      <c r="R8">
        <f>'Case-Shiller index (2)'!R254-(SLOPE('Case-Shiller index (2)'!R$248:R$433,'Personal Income US by state (2)'!R$305:R$490)*'Personal Income US by state (2)'!R311)-INTERCEPT('Case-Shiller index (2)'!R$248:R$433,'Personal Income US by state (2)'!R$305:R$490)</f>
        <v>-9.5827802397105444</v>
      </c>
      <c r="S8">
        <f>'Case-Shiller index (2)'!S254-(SLOPE('Case-Shiller index (2)'!S$248:S$433,'Personal Income US by state (2)'!S$305:S$490)*'Personal Income US by state (2)'!S311)-INTERCEPT('Case-Shiller index (2)'!S$248:S$433,'Personal Income US by state (2)'!S$305:S$490)</f>
        <v>-21.009221769670653</v>
      </c>
      <c r="T8">
        <f>'Case-Shiller index (2)'!T254-(SLOPE('Case-Shiller index (2)'!T$248:T$433,'Personal Income US by state (2)'!T$305:T$490)*'Personal Income US by state (2)'!T311)-INTERCEPT('Case-Shiller index (2)'!T$248:T$433,'Personal Income US by state (2)'!T$305:T$490)</f>
        <v>-19.733971474385278</v>
      </c>
      <c r="U8">
        <f>'Case-Shiller index (2)'!U254-(SLOPE('Case-Shiller index (2)'!U$248:U$433,'Personal Income US by state (2)'!U$305:U$490)*'Personal Income US by state (2)'!U311)-INTERCEPT('Case-Shiller index (2)'!U$248:U$433,'Personal Income US by state (2)'!U$305:U$490)</f>
        <v>-75.65788820384077</v>
      </c>
      <c r="V8">
        <f>'Case-Shiller index (2)'!V254-(SLOPE('Case-Shiller index (2)'!V$248:V$433,'Personal Income US by state (2)'!V$305:V$490)*'Personal Income US by state (2)'!V311)-INTERCEPT('Case-Shiller index (2)'!V$248:V$433,'Personal Income US by state (2)'!V$305:V$490)</f>
        <v>-26.529189281883859</v>
      </c>
      <c r="W8">
        <f>'Case-Shiller index (2)'!W254-(SLOPE('Case-Shiller index (2)'!W$248:W$433,'Personal Income US by state (2)'!W$305:W$490)*'Personal Income US by state (2)'!W311)-INTERCEPT('Case-Shiller index (2)'!W$248:W$433,'Personal Income US by state (2)'!W$305:W$490)</f>
        <v>-21.317146430012656</v>
      </c>
      <c r="X8">
        <f>'Case-Shiller index (2)'!X254-(SLOPE('Case-Shiller index (2)'!X$248:X$433,'Personal Income US by state (2)'!X$305:X$490)*'Personal Income US by state (2)'!X311)-INTERCEPT('Case-Shiller index (2)'!X$248:X$433,'Personal Income US by state (2)'!X$305:X$490)</f>
        <v>-21.111909803514834</v>
      </c>
      <c r="Y8">
        <f>'Case-Shiller index (2)'!Y254-(SLOPE('Case-Shiller index (2)'!Y$248:Y$433,'Personal Income US by state (2)'!Y$305:Y$490)*'Personal Income US by state (2)'!Y311)-INTERCEPT('Case-Shiller index (2)'!Y$248:Y$433,'Personal Income US by state (2)'!Y$305:Y$490)</f>
        <v>-21.633769705076752</v>
      </c>
      <c r="Z8">
        <f>'Case-Shiller index (2)'!Z254-(SLOPE('Case-Shiller index (2)'!Z$248:Z$433,'Personal Income US by state (2)'!Z$305:Z$490)*'Personal Income US by state (2)'!Z311)-INTERCEPT('Case-Shiller index (2)'!Z$248:Z$433,'Personal Income US by state (2)'!Z$305:Z$490)</f>
        <v>-19.635282239705091</v>
      </c>
      <c r="AA8">
        <f>'Case-Shiller index (2)'!AA254-(SLOPE('Case-Shiller index (2)'!AA$248:AA$433,'Personal Income US by state (2)'!AA$305:AA$490)*'Personal Income US by state (2)'!AA311)-INTERCEPT('Case-Shiller index (2)'!AA$248:AA$433,'Personal Income US by state (2)'!AA$305:AA$490)</f>
        <v>-18.329695170891938</v>
      </c>
      <c r="AB8">
        <f>'Case-Shiller index (2)'!AB254-(SLOPE('Case-Shiller index (2)'!AB$248:AB$433,'Personal Income US by state (2)'!AB$305:AB$490)*'Personal Income US by state (2)'!AB311)-INTERCEPT('Case-Shiller index (2)'!AB$248:AB$433,'Personal Income US by state (2)'!AB$305:AB$490)</f>
        <v>-1.2499381271637446</v>
      </c>
      <c r="AC8">
        <f>'Case-Shiller index (2)'!AC254-(SLOPE('Case-Shiller index (2)'!AC$248:AC$433,'Personal Income US by state (2)'!AC$305:AC$490)*'Personal Income US by state (2)'!AC311)-INTERCEPT('Case-Shiller index (2)'!AC$248:AC$433,'Personal Income US by state (2)'!AC$305:AC$490)</f>
        <v>-38.067461381517319</v>
      </c>
      <c r="AD8">
        <f>'Case-Shiller index (2)'!AD254-(SLOPE('Case-Shiller index (2)'!AD$248:AD$433,'Personal Income US by state (2)'!AD$305:AD$490)*'Personal Income US by state (2)'!AD311)-INTERCEPT('Case-Shiller index (2)'!AD$248:AD$433,'Personal Income US by state (2)'!AD$305:AD$490)</f>
        <v>0.72108364294135185</v>
      </c>
      <c r="AE8">
        <f>'Case-Shiller index (2)'!AE254-(SLOPE('Case-Shiller index (2)'!AE$248:AE$433,'Personal Income US by state (2)'!AE$305:AE$490)*'Personal Income US by state (2)'!AE311)-INTERCEPT('Case-Shiller index (2)'!AE$248:AE$433,'Personal Income US by state (2)'!AE$305:AE$490)</f>
        <v>-12.995181305923893</v>
      </c>
      <c r="AF8">
        <f>'Case-Shiller index (2)'!AF254-(SLOPE('Case-Shiller index (2)'!AF$248:AF$433,'Personal Income US by state (2)'!AF$305:AF$490)*'Personal Income US by state (2)'!AF311)-INTERCEPT('Case-Shiller index (2)'!AF$248:AF$433,'Personal Income US by state (2)'!AF$305:AF$490)</f>
        <v>-37.380503212191691</v>
      </c>
      <c r="AG8">
        <f>'Case-Shiller index (2)'!AG254-(SLOPE('Case-Shiller index (2)'!AG$248:AG$433,'Personal Income US by state (2)'!AG$305:AG$490)*'Personal Income US by state (2)'!AG311)-INTERCEPT('Case-Shiller index (2)'!AG$248:AG$433,'Personal Income US by state (2)'!AG$305:AG$490)</f>
        <v>-55.609857340623336</v>
      </c>
      <c r="AH8">
        <f>'Case-Shiller index (2)'!AH254-(SLOPE('Case-Shiller index (2)'!AH$248:AH$433,'Personal Income US by state (2)'!AH$305:AH$490)*'Personal Income US by state (2)'!AH311)-INTERCEPT('Case-Shiller index (2)'!AH$248:AH$433,'Personal Income US by state (2)'!AH$305:AH$490)</f>
        <v>-34.607031359389566</v>
      </c>
      <c r="AI8">
        <f>'Case-Shiller index (2)'!AI254-(SLOPE('Case-Shiller index (2)'!AI$248:AI$433,'Personal Income US by state (2)'!AI$305:AI$490)*'Personal Income US by state (2)'!AI311)-INTERCEPT('Case-Shiller index (2)'!AI$248:AI$433,'Personal Income US by state (2)'!AI$305:AI$490)</f>
        <v>-45.26762266749958</v>
      </c>
      <c r="AJ8">
        <f>'Case-Shiller index (2)'!AJ254-(SLOPE('Case-Shiller index (2)'!AJ$248:AJ$433,'Personal Income US by state (2)'!AJ$305:AJ$490)*'Personal Income US by state (2)'!AJ311)-INTERCEPT('Case-Shiller index (2)'!AJ$248:AJ$433,'Personal Income US by state (2)'!AJ$305:AJ$490)</f>
        <v>-42.925143897584647</v>
      </c>
      <c r="AK8">
        <f>'Case-Shiller index (2)'!AK254-(SLOPE('Case-Shiller index (2)'!AK$248:AK$433,'Personal Income US by state (2)'!AK$305:AK$490)*'Personal Income US by state (2)'!AK311)-INTERCEPT('Case-Shiller index (2)'!AK$248:AK$433,'Personal Income US by state (2)'!AK$305:AK$490)</f>
        <v>-22.822654968939901</v>
      </c>
      <c r="AL8">
        <f>'Case-Shiller index (2)'!AL254-(SLOPE('Case-Shiller index (2)'!AL$248:AL$433,'Personal Income US by state (2)'!AL$305:AL$490)*'Personal Income US by state (2)'!AL311)-INTERCEPT('Case-Shiller index (2)'!AL$248:AL$433,'Personal Income US by state (2)'!AL$305:AL$490)</f>
        <v>-26.323832649592617</v>
      </c>
      <c r="AM8">
        <f>'Case-Shiller index (2)'!AM254-(SLOPE('Case-Shiller index (2)'!AM$248:AM$433,'Personal Income US by state (2)'!AM$305:AM$490)*'Personal Income US by state (2)'!AM311)-INTERCEPT('Case-Shiller index (2)'!AM$248:AM$433,'Personal Income US by state (2)'!AM$305:AM$490)</f>
        <v>19.678398122829194</v>
      </c>
      <c r="AN8">
        <f>'Case-Shiller index (2)'!AN254-(SLOPE('Case-Shiller index (2)'!AN$248:AN$433,'Personal Income US by state (2)'!AN$305:AN$490)*'Personal Income US by state (2)'!AN311)-INTERCEPT('Case-Shiller index (2)'!AN$248:AN$433,'Personal Income US by state (2)'!AN$305:AN$490)</f>
        <v>-21.082473044236579</v>
      </c>
      <c r="AO8">
        <f>'Case-Shiller index (2)'!AO254-(SLOPE('Case-Shiller index (2)'!AO$248:AO$433,'Personal Income US by state (2)'!AO$305:AO$490)*'Personal Income US by state (2)'!AO311)-INTERCEPT('Case-Shiller index (2)'!AO$248:AO$433,'Personal Income US by state (2)'!AO$305:AO$490)</f>
        <v>-25.511509939553449</v>
      </c>
      <c r="AP8">
        <f>'Case-Shiller index (2)'!AP254-(SLOPE('Case-Shiller index (2)'!AP$248:AP$433,'Personal Income US by state (2)'!AP$305:AP$490)*'Personal Income US by state (2)'!AP311)-INTERCEPT('Case-Shiller index (2)'!AP$248:AP$433,'Personal Income US by state (2)'!AP$305:AP$490)</f>
        <v>-33.489412001070832</v>
      </c>
      <c r="AQ8">
        <f>'Case-Shiller index (2)'!AQ254-(SLOPE('Case-Shiller index (2)'!AQ$248:AQ$433,'Personal Income US by state (2)'!AQ$305:AQ$490)*'Personal Income US by state (2)'!AQ311)-INTERCEPT('Case-Shiller index (2)'!AQ$248:AQ$433,'Personal Income US by state (2)'!AQ$305:AQ$490)</f>
        <v>-9.0152977306650541</v>
      </c>
      <c r="AR8">
        <f>'Case-Shiller index (2)'!AR254-(SLOPE('Case-Shiller index (2)'!AR$248:AR$433,'Personal Income US by state (2)'!AR$305:AR$490)*'Personal Income US by state (2)'!AR311)-INTERCEPT('Case-Shiller index (2)'!AR$248:AR$433,'Personal Income US by state (2)'!AR$305:AR$490)</f>
        <v>-15.581348421205604</v>
      </c>
      <c r="AS8">
        <f>'Case-Shiller index (2)'!AS254-(SLOPE('Case-Shiller index (2)'!AS$248:AS$433,'Personal Income US by state (2)'!AS$305:AS$490)*'Personal Income US by state (2)'!AS311)-INTERCEPT('Case-Shiller index (2)'!AS$248:AS$433,'Personal Income US by state (2)'!AS$305:AS$490)</f>
        <v>-25.986732040298023</v>
      </c>
      <c r="AT8">
        <f>'Case-Shiller index (2)'!AT254-(SLOPE('Case-Shiller index (2)'!AT$248:AT$433,'Personal Income US by state (2)'!AT$305:AT$490)*'Personal Income US by state (2)'!AT311)-INTERCEPT('Case-Shiller index (2)'!AT$248:AT$433,'Personal Income US by state (2)'!AT$305:AT$490)</f>
        <v>-19.94551984042289</v>
      </c>
      <c r="AU8">
        <f>'Case-Shiller index (2)'!AU254-(SLOPE('Case-Shiller index (2)'!AU$248:AU$433,'Personal Income US by state (2)'!AU$305:AU$490)*'Personal Income US by state (2)'!AU311)-INTERCEPT('Case-Shiller index (2)'!AU$248:AU$433,'Personal Income US by state (2)'!AU$305:AU$490)</f>
        <v>-23.563016913990317</v>
      </c>
      <c r="AV8">
        <f>'Case-Shiller index (2)'!AV254-(SLOPE('Case-Shiller index (2)'!AV$248:AV$433,'Personal Income US by state (2)'!AV$305:AV$490)*'Personal Income US by state (2)'!AV311)-INTERCEPT('Case-Shiller index (2)'!AV$248:AV$433,'Personal Income US by state (2)'!AV$305:AV$490)</f>
        <v>-15.262264554223073</v>
      </c>
      <c r="AW8">
        <f>'Case-Shiller index (2)'!AW254-(SLOPE('Case-Shiller index (2)'!AW$248:AW$433,'Personal Income US by state (2)'!AW$305:AW$490)*'Personal Income US by state (2)'!AW311)-INTERCEPT('Case-Shiller index (2)'!AW$248:AW$433,'Personal Income US by state (2)'!AW$305:AW$490)</f>
        <v>-15.436215553410705</v>
      </c>
      <c r="AX8">
        <f>'Case-Shiller index (2)'!AX254-(SLOPE('Case-Shiller index (2)'!AX$248:AX$433,'Personal Income US by state (2)'!AX$305:AX$490)*'Personal Income US by state (2)'!AX311)-INTERCEPT('Case-Shiller index (2)'!AX$248:AX$433,'Personal Income US by state (2)'!AX$305:AX$490)</f>
        <v>-12.833774456209682</v>
      </c>
      <c r="AY8">
        <f>'Case-Shiller index (2)'!AY254-(SLOPE('Case-Shiller index (2)'!AY$248:AY$433,'Personal Income US by state (2)'!AY$305:AY$490)*'Personal Income US by state (2)'!AY311)-INTERCEPT('Case-Shiller index (2)'!AY$248:AY$433,'Personal Income US by state (2)'!AY$305:AY$490)</f>
        <v>-6.5946124733767277</v>
      </c>
      <c r="AZ8">
        <f>'Case-Shiller index (2)'!AZ254-(SLOPE('Case-Shiller index (2)'!AZ$248:AZ$433,'Personal Income US by state (2)'!AZ$305:AZ$490)*'Personal Income US by state (2)'!AZ311)-INTERCEPT('Case-Shiller index (2)'!AZ$248:AZ$433,'Personal Income US by state (2)'!AZ$305:AZ$490)</f>
        <v>-2.3464467074867343</v>
      </c>
    </row>
    <row r="9" spans="1:52" x14ac:dyDescent="0.35">
      <c r="A9" t="s">
        <v>174</v>
      </c>
      <c r="B9">
        <f>'Case-Shiller index (2)'!B255-(SLOPE('Case-Shiller index (2)'!B$248:B$433,'Personal Income US by state (2)'!B$305:B$490)*'Personal Income US by state (2)'!B312)-INTERCEPT('Case-Shiller index (2)'!B$248:B$433,'Personal Income US by state (2)'!B$305:B$490)</f>
        <v>-12.859473065118863</v>
      </c>
      <c r="C9">
        <f>'Case-Shiller index (2)'!C255-(SLOPE('Case-Shiller index (2)'!C$248:C$433,'Personal Income US by state (2)'!C$305:C$490)*'Personal Income US by state (2)'!C312)-INTERCEPT('Case-Shiller index (2)'!C$248:C$433,'Personal Income US by state (2)'!C$305:C$490)</f>
        <v>-11.866080072274201</v>
      </c>
      <c r="D9">
        <f>'Case-Shiller index (2)'!D255-(SLOPE('Case-Shiller index (2)'!D$248:D$433,'Personal Income US by state (2)'!D$305:D$490)*'Personal Income US by state (2)'!D312)-INTERCEPT('Case-Shiller index (2)'!D$248:D$433,'Personal Income US by state (2)'!D$305:D$490)</f>
        <v>-24.036965078239533</v>
      </c>
      <c r="E9">
        <f>'Case-Shiller index (2)'!E255-(SLOPE('Case-Shiller index (2)'!E$248:E$433,'Personal Income US by state (2)'!E$305:E$490)*'Personal Income US by state (2)'!E312)-INTERCEPT('Case-Shiller index (2)'!E$248:E$433,'Personal Income US by state (2)'!E$305:E$490)</f>
        <v>-23.963950046850897</v>
      </c>
      <c r="F9">
        <f>'Case-Shiller index (2)'!F255-(SLOPE('Case-Shiller index (2)'!F$248:F$433,'Personal Income US by state (2)'!F$305:F$490)*'Personal Income US by state (2)'!F312)-INTERCEPT('Case-Shiller index (2)'!F$248:F$433,'Personal Income US by state (2)'!F$305:F$490)</f>
        <v>-29.596275547919348</v>
      </c>
      <c r="G9">
        <f>'Case-Shiller index (2)'!G255-(SLOPE('Case-Shiller index (2)'!G$248:G$433,'Personal Income US by state (2)'!G$305:G$490)*'Personal Income US by state (2)'!G312)-INTERCEPT('Case-Shiller index (2)'!G$248:G$433,'Personal Income US by state (2)'!G$305:G$490)</f>
        <v>-9.254665632356506</v>
      </c>
      <c r="H9">
        <f>'Case-Shiller index (2)'!H255-(SLOPE('Case-Shiller index (2)'!H$248:H$433,'Personal Income US by state (2)'!H$305:H$490)*'Personal Income US by state (2)'!H312)-INTERCEPT('Case-Shiller index (2)'!H$248:H$433,'Personal Income US by state (2)'!H$305:H$490)</f>
        <v>-79.318428277420537</v>
      </c>
      <c r="I9">
        <f>'Case-Shiller index (2)'!I255-(SLOPE('Case-Shiller index (2)'!I$248:I$433,'Personal Income US by state (2)'!I$305:I$490)*'Personal Income US by state (2)'!I312)-INTERCEPT('Case-Shiller index (2)'!I$248:I$433,'Personal Income US by state (2)'!I$305:I$490)</f>
        <v>51.038905441883003</v>
      </c>
      <c r="J9">
        <f>'Case-Shiller index (2)'!J255-(SLOPE('Case-Shiller index (2)'!J$248:J$433,'Personal Income US by state (2)'!J$305:J$490)*'Personal Income US by state (2)'!J312)-INTERCEPT('Case-Shiller index (2)'!J$248:J$433,'Personal Income US by state (2)'!J$305:J$490)</f>
        <v>-40.167591561477884</v>
      </c>
      <c r="K9">
        <f>'Case-Shiller index (2)'!K255-(SLOPE('Case-Shiller index (2)'!K$248:K$433,'Personal Income US by state (2)'!K$305:K$490)*'Personal Income US by state (2)'!K312)-INTERCEPT('Case-Shiller index (2)'!K$248:K$433,'Personal Income US by state (2)'!K$305:K$490)</f>
        <v>-14.124635229385561</v>
      </c>
      <c r="L9">
        <f>'Case-Shiller index (2)'!L255-(SLOPE('Case-Shiller index (2)'!L$248:L$433,'Personal Income US by state (2)'!L$305:L$490)*'Personal Income US by state (2)'!L312)-INTERCEPT('Case-Shiller index (2)'!L$248:L$433,'Personal Income US by state (2)'!L$305:L$490)</f>
        <v>-37.780120132351072</v>
      </c>
      <c r="M9">
        <f>'Case-Shiller index (2)'!M255-(SLOPE('Case-Shiller index (2)'!M$248:M$433,'Personal Income US by state (2)'!M$305:M$490)*'Personal Income US by state (2)'!M312)-INTERCEPT('Case-Shiller index (2)'!M$248:M$433,'Personal Income US by state (2)'!M$305:M$490)</f>
        <v>-2.729101871654791</v>
      </c>
      <c r="N9">
        <f>'Case-Shiller index (2)'!N255-(SLOPE('Case-Shiller index (2)'!N$248:N$433,'Personal Income US by state (2)'!N$305:N$490)*'Personal Income US by state (2)'!N312)-INTERCEPT('Case-Shiller index (2)'!N$248:N$433,'Personal Income US by state (2)'!N$305:N$490)</f>
        <v>-2.0694212855701579</v>
      </c>
      <c r="O9">
        <f>'Case-Shiller index (2)'!O255-(SLOPE('Case-Shiller index (2)'!O$248:O$433,'Personal Income US by state (2)'!O$305:O$490)*'Personal Income US by state (2)'!O312)-INTERCEPT('Case-Shiller index (2)'!O$248:O$433,'Personal Income US by state (2)'!O$305:O$490)</f>
        <v>0.11448122336159372</v>
      </c>
      <c r="P9">
        <f>'Case-Shiller index (2)'!P255-(SLOPE('Case-Shiller index (2)'!P$248:P$433,'Personal Income US by state (2)'!P$305:P$490)*'Personal Income US by state (2)'!P312)-INTERCEPT('Case-Shiller index (2)'!P$248:P$433,'Personal Income US by state (2)'!P$305:P$490)</f>
        <v>-23.151132423254495</v>
      </c>
      <c r="Q9">
        <f>'Case-Shiller index (2)'!Q255-(SLOPE('Case-Shiller index (2)'!Q$248:Q$433,'Personal Income US by state (2)'!Q$305:Q$490)*'Personal Income US by state (2)'!Q312)-INTERCEPT('Case-Shiller index (2)'!Q$248:Q$433,'Personal Income US by state (2)'!Q$305:Q$490)</f>
        <v>-27.207523040515554</v>
      </c>
      <c r="R9">
        <f>'Case-Shiller index (2)'!R255-(SLOPE('Case-Shiller index (2)'!R$248:R$433,'Personal Income US by state (2)'!R$305:R$490)*'Personal Income US by state (2)'!R312)-INTERCEPT('Case-Shiller index (2)'!R$248:R$433,'Personal Income US by state (2)'!R$305:R$490)</f>
        <v>-8.9719373834163889</v>
      </c>
      <c r="S9">
        <f>'Case-Shiller index (2)'!S255-(SLOPE('Case-Shiller index (2)'!S$248:S$433,'Personal Income US by state (2)'!S$305:S$490)*'Personal Income US by state (2)'!S312)-INTERCEPT('Case-Shiller index (2)'!S$248:S$433,'Personal Income US by state (2)'!S$305:S$490)</f>
        <v>-19.900758661969242</v>
      </c>
      <c r="T9">
        <f>'Case-Shiller index (2)'!T255-(SLOPE('Case-Shiller index (2)'!T$248:T$433,'Personal Income US by state (2)'!T$305:T$490)*'Personal Income US by state (2)'!T312)-INTERCEPT('Case-Shiller index (2)'!T$248:T$433,'Personal Income US by state (2)'!T$305:T$490)</f>
        <v>-11.461983695557933</v>
      </c>
      <c r="U9">
        <f>'Case-Shiller index (2)'!U255-(SLOPE('Case-Shiller index (2)'!U$248:U$433,'Personal Income US by state (2)'!U$305:U$490)*'Personal Income US by state (2)'!U312)-INTERCEPT('Case-Shiller index (2)'!U$248:U$433,'Personal Income US by state (2)'!U$305:U$490)</f>
        <v>-78.744446480965408</v>
      </c>
      <c r="V9">
        <f>'Case-Shiller index (2)'!V255-(SLOPE('Case-Shiller index (2)'!V$248:V$433,'Personal Income US by state (2)'!V$305:V$490)*'Personal Income US by state (2)'!V312)-INTERCEPT('Case-Shiller index (2)'!V$248:V$433,'Personal Income US by state (2)'!V$305:V$490)</f>
        <v>-27.844707795638655</v>
      </c>
      <c r="W9">
        <f>'Case-Shiller index (2)'!W255-(SLOPE('Case-Shiller index (2)'!W$248:W$433,'Personal Income US by state (2)'!W$305:W$490)*'Personal Income US by state (2)'!W312)-INTERCEPT('Case-Shiller index (2)'!W$248:W$433,'Personal Income US by state (2)'!W$305:W$490)</f>
        <v>-15.322761099883721</v>
      </c>
      <c r="X9">
        <f>'Case-Shiller index (2)'!X255-(SLOPE('Case-Shiller index (2)'!X$248:X$433,'Personal Income US by state (2)'!X$305:X$490)*'Personal Income US by state (2)'!X312)-INTERCEPT('Case-Shiller index (2)'!X$248:X$433,'Personal Income US by state (2)'!X$305:X$490)</f>
        <v>-20.691821115418648</v>
      </c>
      <c r="Y9">
        <f>'Case-Shiller index (2)'!Y255-(SLOPE('Case-Shiller index (2)'!Y$248:Y$433,'Personal Income US by state (2)'!Y$305:Y$490)*'Personal Income US by state (2)'!Y312)-INTERCEPT('Case-Shiller index (2)'!Y$248:Y$433,'Personal Income US by state (2)'!Y$305:Y$490)</f>
        <v>-20.938489318906342</v>
      </c>
      <c r="Z9">
        <f>'Case-Shiller index (2)'!Z255-(SLOPE('Case-Shiller index (2)'!Z$248:Z$433,'Personal Income US by state (2)'!Z$305:Z$490)*'Personal Income US by state (2)'!Z312)-INTERCEPT('Case-Shiller index (2)'!Z$248:Z$433,'Personal Income US by state (2)'!Z$305:Z$490)</f>
        <v>-17.321003993726563</v>
      </c>
      <c r="AA9">
        <f>'Case-Shiller index (2)'!AA255-(SLOPE('Case-Shiller index (2)'!AA$248:AA$433,'Personal Income US by state (2)'!AA$305:AA$490)*'Personal Income US by state (2)'!AA312)-INTERCEPT('Case-Shiller index (2)'!AA$248:AA$433,'Personal Income US by state (2)'!AA$305:AA$490)</f>
        <v>-9.1857047123091888</v>
      </c>
      <c r="AB9">
        <f>'Case-Shiller index (2)'!AB255-(SLOPE('Case-Shiller index (2)'!AB$248:AB$433,'Personal Income US by state (2)'!AB$305:AB$490)*'Personal Income US by state (2)'!AB312)-INTERCEPT('Case-Shiller index (2)'!AB$248:AB$433,'Personal Income US by state (2)'!AB$305:AB$490)</f>
        <v>1.5754788740047587</v>
      </c>
      <c r="AC9">
        <f>'Case-Shiller index (2)'!AC255-(SLOPE('Case-Shiller index (2)'!AC$248:AC$433,'Personal Income US by state (2)'!AC$305:AC$490)*'Personal Income US by state (2)'!AC312)-INTERCEPT('Case-Shiller index (2)'!AC$248:AC$433,'Personal Income US by state (2)'!AC$305:AC$490)</f>
        <v>-32.225881414796405</v>
      </c>
      <c r="AD9">
        <f>'Case-Shiller index (2)'!AD255-(SLOPE('Case-Shiller index (2)'!AD$248:AD$433,'Personal Income US by state (2)'!AD$305:AD$490)*'Personal Income US by state (2)'!AD312)-INTERCEPT('Case-Shiller index (2)'!AD$248:AD$433,'Personal Income US by state (2)'!AD$305:AD$490)</f>
        <v>-9.272945310033613</v>
      </c>
      <c r="AE9">
        <f>'Case-Shiller index (2)'!AE255-(SLOPE('Case-Shiller index (2)'!AE$248:AE$433,'Personal Income US by state (2)'!AE$305:AE$490)*'Personal Income US by state (2)'!AE312)-INTERCEPT('Case-Shiller index (2)'!AE$248:AE$433,'Personal Income US by state (2)'!AE$305:AE$490)</f>
        <v>-12.975981759132907</v>
      </c>
      <c r="AF9">
        <f>'Case-Shiller index (2)'!AF255-(SLOPE('Case-Shiller index (2)'!AF$248:AF$433,'Personal Income US by state (2)'!AF$305:AF$490)*'Personal Income US by state (2)'!AF312)-INTERCEPT('Case-Shiller index (2)'!AF$248:AF$433,'Personal Income US by state (2)'!AF$305:AF$490)</f>
        <v>-30.329128984405983</v>
      </c>
      <c r="AG9">
        <f>'Case-Shiller index (2)'!AG255-(SLOPE('Case-Shiller index (2)'!AG$248:AG$433,'Personal Income US by state (2)'!AG$305:AG$490)*'Personal Income US by state (2)'!AG312)-INTERCEPT('Case-Shiller index (2)'!AG$248:AG$433,'Personal Income US by state (2)'!AG$305:AG$490)</f>
        <v>-54.603298032027567</v>
      </c>
      <c r="AH9">
        <f>'Case-Shiller index (2)'!AH255-(SLOPE('Case-Shiller index (2)'!AH$248:AH$433,'Personal Income US by state (2)'!AH$305:AH$490)*'Personal Income US by state (2)'!AH312)-INTERCEPT('Case-Shiller index (2)'!AH$248:AH$433,'Personal Income US by state (2)'!AH$305:AH$490)</f>
        <v>-31.001328738447569</v>
      </c>
      <c r="AI9">
        <f>'Case-Shiller index (2)'!AI255-(SLOPE('Case-Shiller index (2)'!AI$248:AI$433,'Personal Income US by state (2)'!AI$305:AI$490)*'Personal Income US by state (2)'!AI312)-INTERCEPT('Case-Shiller index (2)'!AI$248:AI$433,'Personal Income US by state (2)'!AI$305:AI$490)</f>
        <v>-42.662045830597179</v>
      </c>
      <c r="AJ9">
        <f>'Case-Shiller index (2)'!AJ255-(SLOPE('Case-Shiller index (2)'!AJ$248:AJ$433,'Personal Income US by state (2)'!AJ$305:AJ$490)*'Personal Income US by state (2)'!AJ312)-INTERCEPT('Case-Shiller index (2)'!AJ$248:AJ$433,'Personal Income US by state (2)'!AJ$305:AJ$490)</f>
        <v>-42.574622841216694</v>
      </c>
      <c r="AK9">
        <f>'Case-Shiller index (2)'!AK255-(SLOPE('Case-Shiller index (2)'!AK$248:AK$433,'Personal Income US by state (2)'!AK$305:AK$490)*'Personal Income US by state (2)'!AK312)-INTERCEPT('Case-Shiller index (2)'!AK$248:AK$433,'Personal Income US by state (2)'!AK$305:AK$490)</f>
        <v>-20.73629111588599</v>
      </c>
      <c r="AL9">
        <f>'Case-Shiller index (2)'!AL255-(SLOPE('Case-Shiller index (2)'!AL$248:AL$433,'Personal Income US by state (2)'!AL$305:AL$490)*'Personal Income US by state (2)'!AL312)-INTERCEPT('Case-Shiller index (2)'!AL$248:AL$433,'Personal Income US by state (2)'!AL$305:AL$490)</f>
        <v>-26.206739530752202</v>
      </c>
      <c r="AM9">
        <f>'Case-Shiller index (2)'!AM255-(SLOPE('Case-Shiller index (2)'!AM$248:AM$433,'Personal Income US by state (2)'!AM$305:AM$490)*'Personal Income US by state (2)'!AM312)-INTERCEPT('Case-Shiller index (2)'!AM$248:AM$433,'Personal Income US by state (2)'!AM$305:AM$490)</f>
        <v>22.71863375868061</v>
      </c>
      <c r="AN9">
        <f>'Case-Shiller index (2)'!AN255-(SLOPE('Case-Shiller index (2)'!AN$248:AN$433,'Personal Income US by state (2)'!AN$305:AN$490)*'Personal Income US by state (2)'!AN312)-INTERCEPT('Case-Shiller index (2)'!AN$248:AN$433,'Personal Income US by state (2)'!AN$305:AN$490)</f>
        <v>-19.199447610670674</v>
      </c>
      <c r="AO9">
        <f>'Case-Shiller index (2)'!AO255-(SLOPE('Case-Shiller index (2)'!AO$248:AO$433,'Personal Income US by state (2)'!AO$305:AO$490)*'Personal Income US by state (2)'!AO312)-INTERCEPT('Case-Shiller index (2)'!AO$248:AO$433,'Personal Income US by state (2)'!AO$305:AO$490)</f>
        <v>-25.136868775755588</v>
      </c>
      <c r="AP9">
        <f>'Case-Shiller index (2)'!AP255-(SLOPE('Case-Shiller index (2)'!AP$248:AP$433,'Personal Income US by state (2)'!AP$305:AP$490)*'Personal Income US by state (2)'!AP312)-INTERCEPT('Case-Shiller index (2)'!AP$248:AP$433,'Personal Income US by state (2)'!AP$305:AP$490)</f>
        <v>-32.659829216403608</v>
      </c>
      <c r="AQ9">
        <f>'Case-Shiller index (2)'!AQ255-(SLOPE('Case-Shiller index (2)'!AQ$248:AQ$433,'Personal Income US by state (2)'!AQ$305:AQ$490)*'Personal Income US by state (2)'!AQ312)-INTERCEPT('Case-Shiller index (2)'!AQ$248:AQ$433,'Personal Income US by state (2)'!AQ$305:AQ$490)</f>
        <v>-9.8536091139164199</v>
      </c>
      <c r="AR9">
        <f>'Case-Shiller index (2)'!AR255-(SLOPE('Case-Shiller index (2)'!AR$248:AR$433,'Personal Income US by state (2)'!AR$305:AR$490)*'Personal Income US by state (2)'!AR312)-INTERCEPT('Case-Shiller index (2)'!AR$248:AR$433,'Personal Income US by state (2)'!AR$305:AR$490)</f>
        <v>-14.933344853894212</v>
      </c>
      <c r="AS9">
        <f>'Case-Shiller index (2)'!AS255-(SLOPE('Case-Shiller index (2)'!AS$248:AS$433,'Personal Income US by state (2)'!AS$305:AS$490)*'Personal Income US by state (2)'!AS312)-INTERCEPT('Case-Shiller index (2)'!AS$248:AS$433,'Personal Income US by state (2)'!AS$305:AS$490)</f>
        <v>-20.104713929526511</v>
      </c>
      <c r="AT9">
        <f>'Case-Shiller index (2)'!AT255-(SLOPE('Case-Shiller index (2)'!AT$248:AT$433,'Personal Income US by state (2)'!AT$305:AT$490)*'Personal Income US by state (2)'!AT312)-INTERCEPT('Case-Shiller index (2)'!AT$248:AT$433,'Personal Income US by state (2)'!AT$305:AT$490)</f>
        <v>-21.310536804816877</v>
      </c>
      <c r="AU9">
        <f>'Case-Shiller index (2)'!AU255-(SLOPE('Case-Shiller index (2)'!AU$248:AU$433,'Personal Income US by state (2)'!AU$305:AU$490)*'Personal Income US by state (2)'!AU312)-INTERCEPT('Case-Shiller index (2)'!AU$248:AU$433,'Personal Income US by state (2)'!AU$305:AU$490)</f>
        <v>-22.57316857297895</v>
      </c>
      <c r="AV9">
        <f>'Case-Shiller index (2)'!AV255-(SLOPE('Case-Shiller index (2)'!AV$248:AV$433,'Personal Income US by state (2)'!AV$305:AV$490)*'Personal Income US by state (2)'!AV312)-INTERCEPT('Case-Shiller index (2)'!AV$248:AV$433,'Personal Income US by state (2)'!AV$305:AV$490)</f>
        <v>-16.412450131558508</v>
      </c>
      <c r="AW9">
        <f>'Case-Shiller index (2)'!AW255-(SLOPE('Case-Shiller index (2)'!AW$248:AW$433,'Personal Income US by state (2)'!AW$305:AW$490)*'Personal Income US by state (2)'!AW312)-INTERCEPT('Case-Shiller index (2)'!AW$248:AW$433,'Personal Income US by state (2)'!AW$305:AW$490)</f>
        <v>-11.91255210488788</v>
      </c>
      <c r="AX9">
        <f>'Case-Shiller index (2)'!AX255-(SLOPE('Case-Shiller index (2)'!AX$248:AX$433,'Personal Income US by state (2)'!AX$305:AX$490)*'Personal Income US by state (2)'!AX312)-INTERCEPT('Case-Shiller index (2)'!AX$248:AX$433,'Personal Income US by state (2)'!AX$305:AX$490)</f>
        <v>-10.187124056981219</v>
      </c>
      <c r="AY9">
        <f>'Case-Shiller index (2)'!AY255-(SLOPE('Case-Shiller index (2)'!AY$248:AY$433,'Personal Income US by state (2)'!AY$305:AY$490)*'Personal Income US by state (2)'!AY312)-INTERCEPT('Case-Shiller index (2)'!AY$248:AY$433,'Personal Income US by state (2)'!AY$305:AY$490)</f>
        <v>12.56305821453536</v>
      </c>
      <c r="AZ9">
        <f>'Case-Shiller index (2)'!AZ255-(SLOPE('Case-Shiller index (2)'!AZ$248:AZ$433,'Personal Income US by state (2)'!AZ$305:AZ$490)*'Personal Income US by state (2)'!AZ312)-INTERCEPT('Case-Shiller index (2)'!AZ$248:AZ$433,'Personal Income US by state (2)'!AZ$305:AZ$490)</f>
        <v>2.9420472097589396</v>
      </c>
    </row>
    <row r="10" spans="1:52" x14ac:dyDescent="0.35">
      <c r="A10" t="s">
        <v>175</v>
      </c>
      <c r="B10">
        <f>'Case-Shiller index (2)'!B256-(SLOPE('Case-Shiller index (2)'!B$248:B$433,'Personal Income US by state (2)'!B$305:B$490)*'Personal Income US by state (2)'!B313)-INTERCEPT('Case-Shiller index (2)'!B$248:B$433,'Personal Income US by state (2)'!B$305:B$490)</f>
        <v>-9.8890956266715051</v>
      </c>
      <c r="C10">
        <f>'Case-Shiller index (2)'!C256-(SLOPE('Case-Shiller index (2)'!C$248:C$433,'Personal Income US by state (2)'!C$305:C$490)*'Personal Income US by state (2)'!C313)-INTERCEPT('Case-Shiller index (2)'!C$248:C$433,'Personal Income US by state (2)'!C$305:C$490)</f>
        <v>-13.511970747187803</v>
      </c>
      <c r="D10">
        <f>'Case-Shiller index (2)'!D256-(SLOPE('Case-Shiller index (2)'!D$248:D$433,'Personal Income US by state (2)'!D$305:D$490)*'Personal Income US by state (2)'!D313)-INTERCEPT('Case-Shiller index (2)'!D$248:D$433,'Personal Income US by state (2)'!D$305:D$490)</f>
        <v>-25.807602267046434</v>
      </c>
      <c r="E10">
        <f>'Case-Shiller index (2)'!E256-(SLOPE('Case-Shiller index (2)'!E$248:E$433,'Personal Income US by state (2)'!E$305:E$490)*'Personal Income US by state (2)'!E313)-INTERCEPT('Case-Shiller index (2)'!E$248:E$433,'Personal Income US by state (2)'!E$305:E$490)</f>
        <v>-23.324895987914616</v>
      </c>
      <c r="F10">
        <f>'Case-Shiller index (2)'!F256-(SLOPE('Case-Shiller index (2)'!F$248:F$433,'Personal Income US by state (2)'!F$305:F$490)*'Personal Income US by state (2)'!F313)-INTERCEPT('Case-Shiller index (2)'!F$248:F$433,'Personal Income US by state (2)'!F$305:F$490)</f>
        <v>-27.997038768808679</v>
      </c>
      <c r="G10">
        <f>'Case-Shiller index (2)'!G256-(SLOPE('Case-Shiller index (2)'!G$248:G$433,'Personal Income US by state (2)'!G$305:G$490)*'Personal Income US by state (2)'!G313)-INTERCEPT('Case-Shiller index (2)'!G$248:G$433,'Personal Income US by state (2)'!G$305:G$490)</f>
        <v>-5.0454071779741696</v>
      </c>
      <c r="H10">
        <f>'Case-Shiller index (2)'!H256-(SLOPE('Case-Shiller index (2)'!H$248:H$433,'Personal Income US by state (2)'!H$305:H$490)*'Personal Income US by state (2)'!H313)-INTERCEPT('Case-Shiller index (2)'!H$248:H$433,'Personal Income US by state (2)'!H$305:H$490)</f>
        <v>-78.649665199821754</v>
      </c>
      <c r="I10">
        <f>'Case-Shiller index (2)'!I256-(SLOPE('Case-Shiller index (2)'!I$248:I$433,'Personal Income US by state (2)'!I$305:I$490)*'Personal Income US by state (2)'!I313)-INTERCEPT('Case-Shiller index (2)'!I$248:I$433,'Personal Income US by state (2)'!I$305:I$490)</f>
        <v>46.478433920223409</v>
      </c>
      <c r="J10">
        <f>'Case-Shiller index (2)'!J256-(SLOPE('Case-Shiller index (2)'!J$248:J$433,'Personal Income US by state (2)'!J$305:J$490)*'Personal Income US by state (2)'!J313)-INTERCEPT('Case-Shiller index (2)'!J$248:J$433,'Personal Income US by state (2)'!J$305:J$490)</f>
        <v>-37.454800681326041</v>
      </c>
      <c r="K10">
        <f>'Case-Shiller index (2)'!K256-(SLOPE('Case-Shiller index (2)'!K$248:K$433,'Personal Income US by state (2)'!K$305:K$490)*'Personal Income US by state (2)'!K313)-INTERCEPT('Case-Shiller index (2)'!K$248:K$433,'Personal Income US by state (2)'!K$305:K$490)</f>
        <v>-10.128495782073259</v>
      </c>
      <c r="L10">
        <f>'Case-Shiller index (2)'!L256-(SLOPE('Case-Shiller index (2)'!L$248:L$433,'Personal Income US by state (2)'!L$305:L$490)*'Personal Income US by state (2)'!L313)-INTERCEPT('Case-Shiller index (2)'!L$248:L$433,'Personal Income US by state (2)'!L$305:L$490)</f>
        <v>-30.85236487834392</v>
      </c>
      <c r="M10">
        <f>'Case-Shiller index (2)'!M256-(SLOPE('Case-Shiller index (2)'!M$248:M$433,'Personal Income US by state (2)'!M$305:M$490)*'Personal Income US by state (2)'!M313)-INTERCEPT('Case-Shiller index (2)'!M$248:M$433,'Personal Income US by state (2)'!M$305:M$490)</f>
        <v>0.54783047567075016</v>
      </c>
      <c r="N10">
        <f>'Case-Shiller index (2)'!N256-(SLOPE('Case-Shiller index (2)'!N$248:N$433,'Personal Income US by state (2)'!N$305:N$490)*'Personal Income US by state (2)'!N313)-INTERCEPT('Case-Shiller index (2)'!N$248:N$433,'Personal Income US by state (2)'!N$305:N$490)</f>
        <v>-2.2610281568564403</v>
      </c>
      <c r="O10">
        <f>'Case-Shiller index (2)'!O256-(SLOPE('Case-Shiller index (2)'!O$248:O$433,'Personal Income US by state (2)'!O$305:O$490)*'Personal Income US by state (2)'!O313)-INTERCEPT('Case-Shiller index (2)'!O$248:O$433,'Personal Income US by state (2)'!O$305:O$490)</f>
        <v>18.208305422069415</v>
      </c>
      <c r="P10">
        <f>'Case-Shiller index (2)'!P256-(SLOPE('Case-Shiller index (2)'!P$248:P$433,'Personal Income US by state (2)'!P$305:P$490)*'Personal Income US by state (2)'!P313)-INTERCEPT('Case-Shiller index (2)'!P$248:P$433,'Personal Income US by state (2)'!P$305:P$490)</f>
        <v>-21.355013846472104</v>
      </c>
      <c r="Q10">
        <f>'Case-Shiller index (2)'!Q256-(SLOPE('Case-Shiller index (2)'!Q$248:Q$433,'Personal Income US by state (2)'!Q$305:Q$490)*'Personal Income US by state (2)'!Q313)-INTERCEPT('Case-Shiller index (2)'!Q$248:Q$433,'Personal Income US by state (2)'!Q$305:Q$490)</f>
        <v>-21.618826102334054</v>
      </c>
      <c r="R10">
        <f>'Case-Shiller index (2)'!R256-(SLOPE('Case-Shiller index (2)'!R$248:R$433,'Personal Income US by state (2)'!R$305:R$490)*'Personal Income US by state (2)'!R313)-INTERCEPT('Case-Shiller index (2)'!R$248:R$433,'Personal Income US by state (2)'!R$305:R$490)</f>
        <v>-3.5319826413219175</v>
      </c>
      <c r="S10">
        <f>'Case-Shiller index (2)'!S256-(SLOPE('Case-Shiller index (2)'!S$248:S$433,'Personal Income US by state (2)'!S$305:S$490)*'Personal Income US by state (2)'!S313)-INTERCEPT('Case-Shiller index (2)'!S$248:S$433,'Personal Income US by state (2)'!S$305:S$490)</f>
        <v>-15.277607633451112</v>
      </c>
      <c r="T10">
        <f>'Case-Shiller index (2)'!T256-(SLOPE('Case-Shiller index (2)'!T$248:T$433,'Personal Income US by state (2)'!T$305:T$490)*'Personal Income US by state (2)'!T313)-INTERCEPT('Case-Shiller index (2)'!T$248:T$433,'Personal Income US by state (2)'!T$305:T$490)</f>
        <v>-5.3833782749847217</v>
      </c>
      <c r="U10">
        <f>'Case-Shiller index (2)'!U256-(SLOPE('Case-Shiller index (2)'!U$248:U$433,'Personal Income US by state (2)'!U$305:U$490)*'Personal Income US by state (2)'!U313)-INTERCEPT('Case-Shiller index (2)'!U$248:U$433,'Personal Income US by state (2)'!U$305:U$490)</f>
        <v>-74.278396175909762</v>
      </c>
      <c r="V10">
        <f>'Case-Shiller index (2)'!V256-(SLOPE('Case-Shiller index (2)'!V$248:V$433,'Personal Income US by state (2)'!V$305:V$490)*'Personal Income US by state (2)'!V313)-INTERCEPT('Case-Shiller index (2)'!V$248:V$433,'Personal Income US by state (2)'!V$305:V$490)</f>
        <v>-22.348639269595552</v>
      </c>
      <c r="W10">
        <f>'Case-Shiller index (2)'!W256-(SLOPE('Case-Shiller index (2)'!W$248:W$433,'Personal Income US by state (2)'!W$305:W$490)*'Personal Income US by state (2)'!W313)-INTERCEPT('Case-Shiller index (2)'!W$248:W$433,'Personal Income US by state (2)'!W$305:W$490)</f>
        <v>-25.065083938558431</v>
      </c>
      <c r="X10">
        <f>'Case-Shiller index (2)'!X256-(SLOPE('Case-Shiller index (2)'!X$248:X$433,'Personal Income US by state (2)'!X$305:X$490)*'Personal Income US by state (2)'!X313)-INTERCEPT('Case-Shiller index (2)'!X$248:X$433,'Personal Income US by state (2)'!X$305:X$490)</f>
        <v>-17.786127628740473</v>
      </c>
      <c r="Y10">
        <f>'Case-Shiller index (2)'!Y256-(SLOPE('Case-Shiller index (2)'!Y$248:Y$433,'Personal Income US by state (2)'!Y$305:Y$490)*'Personal Income US by state (2)'!Y313)-INTERCEPT('Case-Shiller index (2)'!Y$248:Y$433,'Personal Income US by state (2)'!Y$305:Y$490)</f>
        <v>-20.426318178888991</v>
      </c>
      <c r="Z10">
        <f>'Case-Shiller index (2)'!Z256-(SLOPE('Case-Shiller index (2)'!Z$248:Z$433,'Personal Income US by state (2)'!Z$305:Z$490)*'Personal Income US by state (2)'!Z313)-INTERCEPT('Case-Shiller index (2)'!Z$248:Z$433,'Personal Income US by state (2)'!Z$305:Z$490)</f>
        <v>-14.703899755152278</v>
      </c>
      <c r="AA10">
        <f>'Case-Shiller index (2)'!AA256-(SLOPE('Case-Shiller index (2)'!AA$248:AA$433,'Personal Income US by state (2)'!AA$305:AA$490)*'Personal Income US by state (2)'!AA313)-INTERCEPT('Case-Shiller index (2)'!AA$248:AA$433,'Personal Income US by state (2)'!AA$305:AA$490)</f>
        <v>-8.5544118044565209</v>
      </c>
      <c r="AB10">
        <f>'Case-Shiller index (2)'!AB256-(SLOPE('Case-Shiller index (2)'!AB$248:AB$433,'Personal Income US by state (2)'!AB$305:AB$490)*'Personal Income US by state (2)'!AB313)-INTERCEPT('Case-Shiller index (2)'!AB$248:AB$433,'Personal Income US by state (2)'!AB$305:AB$490)</f>
        <v>14.618965935924194</v>
      </c>
      <c r="AC10">
        <f>'Case-Shiller index (2)'!AC256-(SLOPE('Case-Shiller index (2)'!AC$248:AC$433,'Personal Income US by state (2)'!AC$305:AC$490)*'Personal Income US by state (2)'!AC313)-INTERCEPT('Case-Shiller index (2)'!AC$248:AC$433,'Personal Income US by state (2)'!AC$305:AC$490)</f>
        <v>-31.191276374868437</v>
      </c>
      <c r="AD10">
        <f>'Case-Shiller index (2)'!AD256-(SLOPE('Case-Shiller index (2)'!AD$248:AD$433,'Personal Income US by state (2)'!AD$305:AD$490)*'Personal Income US by state (2)'!AD313)-INTERCEPT('Case-Shiller index (2)'!AD$248:AD$433,'Personal Income US by state (2)'!AD$305:AD$490)</f>
        <v>3.2348293208598591</v>
      </c>
      <c r="AE10">
        <f>'Case-Shiller index (2)'!AE256-(SLOPE('Case-Shiller index (2)'!AE$248:AE$433,'Personal Income US by state (2)'!AE$305:AE$490)*'Personal Income US by state (2)'!AE313)-INTERCEPT('Case-Shiller index (2)'!AE$248:AE$433,'Personal Income US by state (2)'!AE$305:AE$490)</f>
        <v>-16.528839641725028</v>
      </c>
      <c r="AF10">
        <f>'Case-Shiller index (2)'!AF256-(SLOPE('Case-Shiller index (2)'!AF$248:AF$433,'Personal Income US by state (2)'!AF$305:AF$490)*'Personal Income US by state (2)'!AF313)-INTERCEPT('Case-Shiller index (2)'!AF$248:AF$433,'Personal Income US by state (2)'!AF$305:AF$490)</f>
        <v>-32.82230082751456</v>
      </c>
      <c r="AG10">
        <f>'Case-Shiller index (2)'!AG256-(SLOPE('Case-Shiller index (2)'!AG$248:AG$433,'Personal Income US by state (2)'!AG$305:AG$490)*'Personal Income US by state (2)'!AG313)-INTERCEPT('Case-Shiller index (2)'!AG$248:AG$433,'Personal Income US by state (2)'!AG$305:AG$490)</f>
        <v>-54.18921827121504</v>
      </c>
      <c r="AH10">
        <f>'Case-Shiller index (2)'!AH256-(SLOPE('Case-Shiller index (2)'!AH$248:AH$433,'Personal Income US by state (2)'!AH$305:AH$490)*'Personal Income US by state (2)'!AH313)-INTERCEPT('Case-Shiller index (2)'!AH$248:AH$433,'Personal Income US by state (2)'!AH$305:AH$490)</f>
        <v>-30.995353208399209</v>
      </c>
      <c r="AI10">
        <f>'Case-Shiller index (2)'!AI256-(SLOPE('Case-Shiller index (2)'!AI$248:AI$433,'Personal Income US by state (2)'!AI$305:AI$490)*'Personal Income US by state (2)'!AI313)-INTERCEPT('Case-Shiller index (2)'!AI$248:AI$433,'Personal Income US by state (2)'!AI$305:AI$490)</f>
        <v>-41.13826221387535</v>
      </c>
      <c r="AJ10">
        <f>'Case-Shiller index (2)'!AJ256-(SLOPE('Case-Shiller index (2)'!AJ$248:AJ$433,'Personal Income US by state (2)'!AJ$305:AJ$490)*'Personal Income US by state (2)'!AJ313)-INTERCEPT('Case-Shiller index (2)'!AJ$248:AJ$433,'Personal Income US by state (2)'!AJ$305:AJ$490)</f>
        <v>-46.138723729995007</v>
      </c>
      <c r="AK10">
        <f>'Case-Shiller index (2)'!AK256-(SLOPE('Case-Shiller index (2)'!AK$248:AK$433,'Personal Income US by state (2)'!AK$305:AK$490)*'Personal Income US by state (2)'!AK313)-INTERCEPT('Case-Shiller index (2)'!AK$248:AK$433,'Personal Income US by state (2)'!AK$305:AK$490)</f>
        <v>-18.020386937315379</v>
      </c>
      <c r="AL10">
        <f>'Case-Shiller index (2)'!AL256-(SLOPE('Case-Shiller index (2)'!AL$248:AL$433,'Personal Income US by state (2)'!AL$305:AL$490)*'Personal Income US by state (2)'!AL313)-INTERCEPT('Case-Shiller index (2)'!AL$248:AL$433,'Personal Income US by state (2)'!AL$305:AL$490)</f>
        <v>-21.138092003391023</v>
      </c>
      <c r="AM10">
        <f>'Case-Shiller index (2)'!AM256-(SLOPE('Case-Shiller index (2)'!AM$248:AM$433,'Personal Income US by state (2)'!AM$305:AM$490)*'Personal Income US by state (2)'!AM313)-INTERCEPT('Case-Shiller index (2)'!AM$248:AM$433,'Personal Income US by state (2)'!AM$305:AM$490)</f>
        <v>22.875644493784463</v>
      </c>
      <c r="AN10">
        <f>'Case-Shiller index (2)'!AN256-(SLOPE('Case-Shiller index (2)'!AN$248:AN$433,'Personal Income US by state (2)'!AN$305:AN$490)*'Personal Income US by state (2)'!AN313)-INTERCEPT('Case-Shiller index (2)'!AN$248:AN$433,'Personal Income US by state (2)'!AN$305:AN$490)</f>
        <v>-19.651128279700856</v>
      </c>
      <c r="AO10">
        <f>'Case-Shiller index (2)'!AO256-(SLOPE('Case-Shiller index (2)'!AO$248:AO$433,'Personal Income US by state (2)'!AO$305:AO$490)*'Personal Income US by state (2)'!AO313)-INTERCEPT('Case-Shiller index (2)'!AO$248:AO$433,'Personal Income US by state (2)'!AO$305:AO$490)</f>
        <v>-21.456471126106749</v>
      </c>
      <c r="AP10">
        <f>'Case-Shiller index (2)'!AP256-(SLOPE('Case-Shiller index (2)'!AP$248:AP$433,'Personal Income US by state (2)'!AP$305:AP$490)*'Personal Income US by state (2)'!AP313)-INTERCEPT('Case-Shiller index (2)'!AP$248:AP$433,'Personal Income US by state (2)'!AP$305:AP$490)</f>
        <v>-34.595813784520047</v>
      </c>
      <c r="AQ10">
        <f>'Case-Shiller index (2)'!AQ256-(SLOPE('Case-Shiller index (2)'!AQ$248:AQ$433,'Personal Income US by state (2)'!AQ$305:AQ$490)*'Personal Income US by state (2)'!AQ313)-INTERCEPT('Case-Shiller index (2)'!AQ$248:AQ$433,'Personal Income US by state (2)'!AQ$305:AQ$490)</f>
        <v>-19.706906439557969</v>
      </c>
      <c r="AR10">
        <f>'Case-Shiller index (2)'!AR256-(SLOPE('Case-Shiller index (2)'!AR$248:AR$433,'Personal Income US by state (2)'!AR$305:AR$490)*'Personal Income US by state (2)'!AR313)-INTERCEPT('Case-Shiller index (2)'!AR$248:AR$433,'Personal Income US by state (2)'!AR$305:AR$490)</f>
        <v>-8.7769052222205204</v>
      </c>
      <c r="AS10">
        <f>'Case-Shiller index (2)'!AS256-(SLOPE('Case-Shiller index (2)'!AS$248:AS$433,'Personal Income US by state (2)'!AS$305:AS$490)*'Personal Income US by state (2)'!AS313)-INTERCEPT('Case-Shiller index (2)'!AS$248:AS$433,'Personal Income US by state (2)'!AS$305:AS$490)</f>
        <v>-15.363707332056805</v>
      </c>
      <c r="AT10">
        <f>'Case-Shiller index (2)'!AT256-(SLOPE('Case-Shiller index (2)'!AT$248:AT$433,'Personal Income US by state (2)'!AT$305:AT$490)*'Personal Income US by state (2)'!AT313)-INTERCEPT('Case-Shiller index (2)'!AT$248:AT$433,'Personal Income US by state (2)'!AT$305:AT$490)</f>
        <v>-12.218027972539346</v>
      </c>
      <c r="AU10">
        <f>'Case-Shiller index (2)'!AU256-(SLOPE('Case-Shiller index (2)'!AU$248:AU$433,'Personal Income US by state (2)'!AU$305:AU$490)*'Personal Income US by state (2)'!AU313)-INTERCEPT('Case-Shiller index (2)'!AU$248:AU$433,'Personal Income US by state (2)'!AU$305:AU$490)</f>
        <v>-22.187094659284789</v>
      </c>
      <c r="AV10">
        <f>'Case-Shiller index (2)'!AV256-(SLOPE('Case-Shiller index (2)'!AV$248:AV$433,'Personal Income US by state (2)'!AV$305:AV$490)*'Personal Income US by state (2)'!AV313)-INTERCEPT('Case-Shiller index (2)'!AV$248:AV$433,'Personal Income US by state (2)'!AV$305:AV$490)</f>
        <v>-5.8341643195460833</v>
      </c>
      <c r="AW10">
        <f>'Case-Shiller index (2)'!AW256-(SLOPE('Case-Shiller index (2)'!AW$248:AW$433,'Personal Income US by state (2)'!AW$305:AW$490)*'Personal Income US by state (2)'!AW313)-INTERCEPT('Case-Shiller index (2)'!AW$248:AW$433,'Personal Income US by state (2)'!AW$305:AW$490)</f>
        <v>-8.4648857315980308</v>
      </c>
      <c r="AX10">
        <f>'Case-Shiller index (2)'!AX256-(SLOPE('Case-Shiller index (2)'!AX$248:AX$433,'Personal Income US by state (2)'!AX$305:AX$490)*'Personal Income US by state (2)'!AX313)-INTERCEPT('Case-Shiller index (2)'!AX$248:AX$433,'Personal Income US by state (2)'!AX$305:AX$490)</f>
        <v>-6.164664976950462</v>
      </c>
      <c r="AY10">
        <f>'Case-Shiller index (2)'!AY256-(SLOPE('Case-Shiller index (2)'!AY$248:AY$433,'Personal Income US by state (2)'!AY$305:AY$490)*'Personal Income US by state (2)'!AY313)-INTERCEPT('Case-Shiller index (2)'!AY$248:AY$433,'Personal Income US by state (2)'!AY$305:AY$490)</f>
        <v>12.37071278722199</v>
      </c>
      <c r="AZ10">
        <f>'Case-Shiller index (2)'!AZ256-(SLOPE('Case-Shiller index (2)'!AZ$248:AZ$433,'Personal Income US by state (2)'!AZ$305:AZ$490)*'Personal Income US by state (2)'!AZ313)-INTERCEPT('Case-Shiller index (2)'!AZ$248:AZ$433,'Personal Income US by state (2)'!AZ$305:AZ$490)</f>
        <v>4.1086927045544002</v>
      </c>
    </row>
    <row r="11" spans="1:52" x14ac:dyDescent="0.35">
      <c r="A11" t="s">
        <v>176</v>
      </c>
      <c r="B11">
        <f>'Case-Shiller index (2)'!B257-(SLOPE('Case-Shiller index (2)'!B$248:B$433,'Personal Income US by state (2)'!B$305:B$490)*'Personal Income US by state (2)'!B314)-INTERCEPT('Case-Shiller index (2)'!B$248:B$433,'Personal Income US by state (2)'!B$305:B$490)</f>
        <v>-6.0723713068399121</v>
      </c>
      <c r="C11">
        <f>'Case-Shiller index (2)'!C257-(SLOPE('Case-Shiller index (2)'!C$248:C$433,'Personal Income US by state (2)'!C$305:C$490)*'Personal Income US by state (2)'!C314)-INTERCEPT('Case-Shiller index (2)'!C$248:C$433,'Personal Income US by state (2)'!C$305:C$490)</f>
        <v>-15.205323954355279</v>
      </c>
      <c r="D11">
        <f>'Case-Shiller index (2)'!D257-(SLOPE('Case-Shiller index (2)'!D$248:D$433,'Personal Income US by state (2)'!D$305:D$490)*'Personal Income US by state (2)'!D314)-INTERCEPT('Case-Shiller index (2)'!D$248:D$433,'Personal Income US by state (2)'!D$305:D$490)</f>
        <v>-22.874826153155311</v>
      </c>
      <c r="E11">
        <f>'Case-Shiller index (2)'!E257-(SLOPE('Case-Shiller index (2)'!E$248:E$433,'Personal Income US by state (2)'!E$305:E$490)*'Personal Income US by state (2)'!E314)-INTERCEPT('Case-Shiller index (2)'!E$248:E$433,'Personal Income US by state (2)'!E$305:E$490)</f>
        <v>-20.035752928681376</v>
      </c>
      <c r="F11">
        <f>'Case-Shiller index (2)'!F257-(SLOPE('Case-Shiller index (2)'!F$248:F$433,'Personal Income US by state (2)'!F$305:F$490)*'Personal Income US by state (2)'!F314)-INTERCEPT('Case-Shiller index (2)'!F$248:F$433,'Personal Income US by state (2)'!F$305:F$490)</f>
        <v>-25.808535278571682</v>
      </c>
      <c r="G11">
        <f>'Case-Shiller index (2)'!G257-(SLOPE('Case-Shiller index (2)'!G$248:G$433,'Personal Income US by state (2)'!G$305:G$490)*'Personal Income US by state (2)'!G314)-INTERCEPT('Case-Shiller index (2)'!G$248:G$433,'Personal Income US by state (2)'!G$305:G$490)</f>
        <v>-0.56840449499985368</v>
      </c>
      <c r="H11">
        <f>'Case-Shiller index (2)'!H257-(SLOPE('Case-Shiller index (2)'!H$248:H$433,'Personal Income US by state (2)'!H$305:H$490)*'Personal Income US by state (2)'!H314)-INTERCEPT('Case-Shiller index (2)'!H$248:H$433,'Personal Income US by state (2)'!H$305:H$490)</f>
        <v>-71.374057511301672</v>
      </c>
      <c r="I11">
        <f>'Case-Shiller index (2)'!I257-(SLOPE('Case-Shiller index (2)'!I$248:I$433,'Personal Income US by state (2)'!I$305:I$490)*'Personal Income US by state (2)'!I314)-INTERCEPT('Case-Shiller index (2)'!I$248:I$433,'Personal Income US by state (2)'!I$305:I$490)</f>
        <v>57.173972556909831</v>
      </c>
      <c r="J11">
        <f>'Case-Shiller index (2)'!J257-(SLOPE('Case-Shiller index (2)'!J$248:J$433,'Personal Income US by state (2)'!J$305:J$490)*'Personal Income US by state (2)'!J314)-INTERCEPT('Case-Shiller index (2)'!J$248:J$433,'Personal Income US by state (2)'!J$305:J$490)</f>
        <v>-34.072500910423535</v>
      </c>
      <c r="K11">
        <f>'Case-Shiller index (2)'!K257-(SLOPE('Case-Shiller index (2)'!K$248:K$433,'Personal Income US by state (2)'!K$305:K$490)*'Personal Income US by state (2)'!K314)-INTERCEPT('Case-Shiller index (2)'!K$248:K$433,'Personal Income US by state (2)'!K$305:K$490)</f>
        <v>-3.9661998064016757</v>
      </c>
      <c r="L11">
        <f>'Case-Shiller index (2)'!L257-(SLOPE('Case-Shiller index (2)'!L$248:L$433,'Personal Income US by state (2)'!L$305:L$490)*'Personal Income US by state (2)'!L314)-INTERCEPT('Case-Shiller index (2)'!L$248:L$433,'Personal Income US by state (2)'!L$305:L$490)</f>
        <v>-35.261721963694157</v>
      </c>
      <c r="M11">
        <f>'Case-Shiller index (2)'!M257-(SLOPE('Case-Shiller index (2)'!M$248:M$433,'Personal Income US by state (2)'!M$305:M$490)*'Personal Income US by state (2)'!M314)-INTERCEPT('Case-Shiller index (2)'!M$248:M$433,'Personal Income US by state (2)'!M$305:M$490)</f>
        <v>-4.1791543223412901</v>
      </c>
      <c r="N11">
        <f>'Case-Shiller index (2)'!N257-(SLOPE('Case-Shiller index (2)'!N$248:N$433,'Personal Income US by state (2)'!N$305:N$490)*'Personal Income US by state (2)'!N314)-INTERCEPT('Case-Shiller index (2)'!N$248:N$433,'Personal Income US by state (2)'!N$305:N$490)</f>
        <v>2.3491830446759252</v>
      </c>
      <c r="O11">
        <f>'Case-Shiller index (2)'!O257-(SLOPE('Case-Shiller index (2)'!O$248:O$433,'Personal Income US by state (2)'!O$305:O$490)*'Personal Income US by state (2)'!O314)-INTERCEPT('Case-Shiller index (2)'!O$248:O$433,'Personal Income US by state (2)'!O$305:O$490)</f>
        <v>14.261837791272342</v>
      </c>
      <c r="P11">
        <f>'Case-Shiller index (2)'!P257-(SLOPE('Case-Shiller index (2)'!P$248:P$433,'Personal Income US by state (2)'!P$305:P$490)*'Personal Income US by state (2)'!P314)-INTERCEPT('Case-Shiller index (2)'!P$248:P$433,'Personal Income US by state (2)'!P$305:P$490)</f>
        <v>-12.675987149193446</v>
      </c>
      <c r="Q11">
        <f>'Case-Shiller index (2)'!Q257-(SLOPE('Case-Shiller index (2)'!Q$248:Q$433,'Personal Income US by state (2)'!Q$305:Q$490)*'Personal Income US by state (2)'!Q314)-INTERCEPT('Case-Shiller index (2)'!Q$248:Q$433,'Personal Income US by state (2)'!Q$305:Q$490)</f>
        <v>-19.654341765066704</v>
      </c>
      <c r="R11">
        <f>'Case-Shiller index (2)'!R257-(SLOPE('Case-Shiller index (2)'!R$248:R$433,'Personal Income US by state (2)'!R$305:R$490)*'Personal Income US by state (2)'!R314)-INTERCEPT('Case-Shiller index (2)'!R$248:R$433,'Personal Income US by state (2)'!R$305:R$490)</f>
        <v>-1.4496557189835926</v>
      </c>
      <c r="S11">
        <f>'Case-Shiller index (2)'!S257-(SLOPE('Case-Shiller index (2)'!S$248:S$433,'Personal Income US by state (2)'!S$305:S$490)*'Personal Income US by state (2)'!S314)-INTERCEPT('Case-Shiller index (2)'!S$248:S$433,'Personal Income US by state (2)'!S$305:S$490)</f>
        <v>-15.193179346981225</v>
      </c>
      <c r="T11">
        <f>'Case-Shiller index (2)'!T257-(SLOPE('Case-Shiller index (2)'!T$248:T$433,'Personal Income US by state (2)'!T$305:T$490)*'Personal Income US by state (2)'!T314)-INTERCEPT('Case-Shiller index (2)'!T$248:T$433,'Personal Income US by state (2)'!T$305:T$490)</f>
        <v>-6.7208005699475564</v>
      </c>
      <c r="U11">
        <f>'Case-Shiller index (2)'!U257-(SLOPE('Case-Shiller index (2)'!U$248:U$433,'Personal Income US by state (2)'!U$305:U$490)*'Personal Income US by state (2)'!U314)-INTERCEPT('Case-Shiller index (2)'!U$248:U$433,'Personal Income US by state (2)'!U$305:U$490)</f>
        <v>-74.751171730435715</v>
      </c>
      <c r="V11">
        <f>'Case-Shiller index (2)'!V257-(SLOPE('Case-Shiller index (2)'!V$248:V$433,'Personal Income US by state (2)'!V$305:V$490)*'Personal Income US by state (2)'!V314)-INTERCEPT('Case-Shiller index (2)'!V$248:V$433,'Personal Income US by state (2)'!V$305:V$490)</f>
        <v>-22.440659193152939</v>
      </c>
      <c r="W11">
        <f>'Case-Shiller index (2)'!W257-(SLOPE('Case-Shiller index (2)'!W$248:W$433,'Personal Income US by state (2)'!W$305:W$490)*'Personal Income US by state (2)'!W314)-INTERCEPT('Case-Shiller index (2)'!W$248:W$433,'Personal Income US by state (2)'!W$305:W$490)</f>
        <v>-11.820682483718002</v>
      </c>
      <c r="X11">
        <f>'Case-Shiller index (2)'!X257-(SLOPE('Case-Shiller index (2)'!X$248:X$433,'Personal Income US by state (2)'!X$305:X$490)*'Personal Income US by state (2)'!X314)-INTERCEPT('Case-Shiller index (2)'!X$248:X$433,'Personal Income US by state (2)'!X$305:X$490)</f>
        <v>-13.52750581133489</v>
      </c>
      <c r="Y11">
        <f>'Case-Shiller index (2)'!Y257-(SLOPE('Case-Shiller index (2)'!Y$248:Y$433,'Personal Income US by state (2)'!Y$305:Y$490)*'Personal Income US by state (2)'!Y314)-INTERCEPT('Case-Shiller index (2)'!Y$248:Y$433,'Personal Income US by state (2)'!Y$305:Y$490)</f>
        <v>-12.673340089664762</v>
      </c>
      <c r="Z11">
        <f>'Case-Shiller index (2)'!Z257-(SLOPE('Case-Shiller index (2)'!Z$248:Z$433,'Personal Income US by state (2)'!Z$305:Z$490)*'Personal Income US by state (2)'!Z314)-INTERCEPT('Case-Shiller index (2)'!Z$248:Z$433,'Personal Income US by state (2)'!Z$305:Z$490)</f>
        <v>-1.3163895837127484</v>
      </c>
      <c r="AA11">
        <f>'Case-Shiller index (2)'!AA257-(SLOPE('Case-Shiller index (2)'!AA$248:AA$433,'Personal Income US by state (2)'!AA$305:AA$490)*'Personal Income US by state (2)'!AA314)-INTERCEPT('Case-Shiller index (2)'!AA$248:AA$433,'Personal Income US by state (2)'!AA$305:AA$490)</f>
        <v>-7.7785722241454636</v>
      </c>
      <c r="AB11">
        <f>'Case-Shiller index (2)'!AB257-(SLOPE('Case-Shiller index (2)'!AB$248:AB$433,'Personal Income US by state (2)'!AB$305:AB$490)*'Personal Income US by state (2)'!AB314)-INTERCEPT('Case-Shiller index (2)'!AB$248:AB$433,'Personal Income US by state (2)'!AB$305:AB$490)</f>
        <v>9.6672236847824564</v>
      </c>
      <c r="AC11">
        <f>'Case-Shiller index (2)'!AC257-(SLOPE('Case-Shiller index (2)'!AC$248:AC$433,'Personal Income US by state (2)'!AC$305:AC$490)*'Personal Income US by state (2)'!AC314)-INTERCEPT('Case-Shiller index (2)'!AC$248:AC$433,'Personal Income US by state (2)'!AC$305:AC$490)</f>
        <v>-32.242083844426645</v>
      </c>
      <c r="AD11">
        <f>'Case-Shiller index (2)'!AD257-(SLOPE('Case-Shiller index (2)'!AD$248:AD$433,'Personal Income US by state (2)'!AD$305:AD$490)*'Personal Income US by state (2)'!AD314)-INTERCEPT('Case-Shiller index (2)'!AD$248:AD$433,'Personal Income US by state (2)'!AD$305:AD$490)</f>
        <v>-2.6916245305212811</v>
      </c>
      <c r="AE11">
        <f>'Case-Shiller index (2)'!AE257-(SLOPE('Case-Shiller index (2)'!AE$248:AE$433,'Personal Income US by state (2)'!AE$305:AE$490)*'Personal Income US by state (2)'!AE314)-INTERCEPT('Case-Shiller index (2)'!AE$248:AE$433,'Personal Income US by state (2)'!AE$305:AE$490)</f>
        <v>-8.3250657044890204</v>
      </c>
      <c r="AF11">
        <f>'Case-Shiller index (2)'!AF257-(SLOPE('Case-Shiller index (2)'!AF$248:AF$433,'Personal Income US by state (2)'!AF$305:AF$490)*'Personal Income US by state (2)'!AF314)-INTERCEPT('Case-Shiller index (2)'!AF$248:AF$433,'Personal Income US by state (2)'!AF$305:AF$490)</f>
        <v>-33.402149181131001</v>
      </c>
      <c r="AG11">
        <f>'Case-Shiller index (2)'!AG257-(SLOPE('Case-Shiller index (2)'!AG$248:AG$433,'Personal Income US by state (2)'!AG$305:AG$490)*'Personal Income US by state (2)'!AG314)-INTERCEPT('Case-Shiller index (2)'!AG$248:AG$433,'Personal Income US by state (2)'!AG$305:AG$490)</f>
        <v>-53.818718679516294</v>
      </c>
      <c r="AH11">
        <f>'Case-Shiller index (2)'!AH257-(SLOPE('Case-Shiller index (2)'!AH$248:AH$433,'Personal Income US by state (2)'!AH$305:AH$490)*'Personal Income US by state (2)'!AH314)-INTERCEPT('Case-Shiller index (2)'!AH$248:AH$433,'Personal Income US by state (2)'!AH$305:AH$490)</f>
        <v>-30.812550304480936</v>
      </c>
      <c r="AI11">
        <f>'Case-Shiller index (2)'!AI257-(SLOPE('Case-Shiller index (2)'!AI$248:AI$433,'Personal Income US by state (2)'!AI$305:AI$490)*'Personal Income US by state (2)'!AI314)-INTERCEPT('Case-Shiller index (2)'!AI$248:AI$433,'Personal Income US by state (2)'!AI$305:AI$490)</f>
        <v>-33.783604497058462</v>
      </c>
      <c r="AJ11">
        <f>'Case-Shiller index (2)'!AJ257-(SLOPE('Case-Shiller index (2)'!AJ$248:AJ$433,'Personal Income US by state (2)'!AJ$305:AJ$490)*'Personal Income US by state (2)'!AJ314)-INTERCEPT('Case-Shiller index (2)'!AJ$248:AJ$433,'Personal Income US by state (2)'!AJ$305:AJ$490)</f>
        <v>-43.176341705088049</v>
      </c>
      <c r="AK11">
        <f>'Case-Shiller index (2)'!AK257-(SLOPE('Case-Shiller index (2)'!AK$248:AK$433,'Personal Income US by state (2)'!AK$305:AK$490)*'Personal Income US by state (2)'!AK314)-INTERCEPT('Case-Shiller index (2)'!AK$248:AK$433,'Personal Income US by state (2)'!AK$305:AK$490)</f>
        <v>-15.187326697913321</v>
      </c>
      <c r="AL11">
        <f>'Case-Shiller index (2)'!AL257-(SLOPE('Case-Shiller index (2)'!AL$248:AL$433,'Personal Income US by state (2)'!AL$305:AL$490)*'Personal Income US by state (2)'!AL314)-INTERCEPT('Case-Shiller index (2)'!AL$248:AL$433,'Personal Income US by state (2)'!AL$305:AL$490)</f>
        <v>-11.838956615383012</v>
      </c>
      <c r="AM11">
        <f>'Case-Shiller index (2)'!AM257-(SLOPE('Case-Shiller index (2)'!AM$248:AM$433,'Personal Income US by state (2)'!AM$305:AM$490)*'Personal Income US by state (2)'!AM314)-INTERCEPT('Case-Shiller index (2)'!AM$248:AM$433,'Personal Income US by state (2)'!AM$305:AM$490)</f>
        <v>28.255924481795773</v>
      </c>
      <c r="AN11">
        <f>'Case-Shiller index (2)'!AN257-(SLOPE('Case-Shiller index (2)'!AN$248:AN$433,'Personal Income US by state (2)'!AN$305:AN$490)*'Personal Income US by state (2)'!AN314)-INTERCEPT('Case-Shiller index (2)'!AN$248:AN$433,'Personal Income US by state (2)'!AN$305:AN$490)</f>
        <v>-17.314236853487799</v>
      </c>
      <c r="AO11">
        <f>'Case-Shiller index (2)'!AO257-(SLOPE('Case-Shiller index (2)'!AO$248:AO$433,'Personal Income US by state (2)'!AO$305:AO$490)*'Personal Income US by state (2)'!AO314)-INTERCEPT('Case-Shiller index (2)'!AO$248:AO$433,'Personal Income US by state (2)'!AO$305:AO$490)</f>
        <v>-22.929582113834016</v>
      </c>
      <c r="AP11">
        <f>'Case-Shiller index (2)'!AP257-(SLOPE('Case-Shiller index (2)'!AP$248:AP$433,'Personal Income US by state (2)'!AP$305:AP$490)*'Personal Income US by state (2)'!AP314)-INTERCEPT('Case-Shiller index (2)'!AP$248:AP$433,'Personal Income US by state (2)'!AP$305:AP$490)</f>
        <v>-29.339062984698387</v>
      </c>
      <c r="AQ11">
        <f>'Case-Shiller index (2)'!AQ257-(SLOPE('Case-Shiller index (2)'!AQ$248:AQ$433,'Personal Income US by state (2)'!AQ$305:AQ$490)*'Personal Income US by state (2)'!AQ314)-INTERCEPT('Case-Shiller index (2)'!AQ$248:AQ$433,'Personal Income US by state (2)'!AQ$305:AQ$490)</f>
        <v>-7.5430031660364278</v>
      </c>
      <c r="AR11">
        <f>'Case-Shiller index (2)'!AR257-(SLOPE('Case-Shiller index (2)'!AR$248:AR$433,'Personal Income US by state (2)'!AR$305:AR$490)*'Personal Income US by state (2)'!AR314)-INTERCEPT('Case-Shiller index (2)'!AR$248:AR$433,'Personal Income US by state (2)'!AR$305:AR$490)</f>
        <v>-12.394555158087144</v>
      </c>
      <c r="AS11">
        <f>'Case-Shiller index (2)'!AS257-(SLOPE('Case-Shiller index (2)'!AS$248:AS$433,'Personal Income US by state (2)'!AS$305:AS$490)*'Personal Income US by state (2)'!AS314)-INTERCEPT('Case-Shiller index (2)'!AS$248:AS$433,'Personal Income US by state (2)'!AS$305:AS$490)</f>
        <v>-12.872620183096629</v>
      </c>
      <c r="AT11">
        <f>'Case-Shiller index (2)'!AT257-(SLOPE('Case-Shiller index (2)'!AT$248:AT$433,'Personal Income US by state (2)'!AT$305:AT$490)*'Personal Income US by state (2)'!AT314)-INTERCEPT('Case-Shiller index (2)'!AT$248:AT$433,'Personal Income US by state (2)'!AT$305:AT$490)</f>
        <v>-9.959139098018909</v>
      </c>
      <c r="AU11">
        <f>'Case-Shiller index (2)'!AU257-(SLOPE('Case-Shiller index (2)'!AU$248:AU$433,'Personal Income US by state (2)'!AU$305:AU$490)*'Personal Income US by state (2)'!AU314)-INTERCEPT('Case-Shiller index (2)'!AU$248:AU$433,'Personal Income US by state (2)'!AU$305:AU$490)</f>
        <v>-20.171528322339746</v>
      </c>
      <c r="AV11">
        <f>'Case-Shiller index (2)'!AV257-(SLOPE('Case-Shiller index (2)'!AV$248:AV$433,'Personal Income US by state (2)'!AV$305:AV$490)*'Personal Income US by state (2)'!AV314)-INTERCEPT('Case-Shiller index (2)'!AV$248:AV$433,'Personal Income US by state (2)'!AV$305:AV$490)</f>
        <v>-6.265353412395207</v>
      </c>
      <c r="AW11">
        <f>'Case-Shiller index (2)'!AW257-(SLOPE('Case-Shiller index (2)'!AW$248:AW$433,'Personal Income US by state (2)'!AW$305:AW$490)*'Personal Income US by state (2)'!AW314)-INTERCEPT('Case-Shiller index (2)'!AW$248:AW$433,'Personal Income US by state (2)'!AW$305:AW$490)</f>
        <v>-0.84699509260772743</v>
      </c>
      <c r="AX11">
        <f>'Case-Shiller index (2)'!AX257-(SLOPE('Case-Shiller index (2)'!AX$248:AX$433,'Personal Income US by state (2)'!AX$305:AX$490)*'Personal Income US by state (2)'!AX314)-INTERCEPT('Case-Shiller index (2)'!AX$248:AX$433,'Personal Income US by state (2)'!AX$305:AX$490)</f>
        <v>-3.4422698637319513</v>
      </c>
      <c r="AY11">
        <f>'Case-Shiller index (2)'!AY257-(SLOPE('Case-Shiller index (2)'!AY$248:AY$433,'Personal Income US by state (2)'!AY$305:AY$490)*'Personal Income US by state (2)'!AY314)-INTERCEPT('Case-Shiller index (2)'!AY$248:AY$433,'Personal Income US by state (2)'!AY$305:AY$490)</f>
        <v>0.39398521363338546</v>
      </c>
      <c r="AZ11">
        <f>'Case-Shiller index (2)'!AZ257-(SLOPE('Case-Shiller index (2)'!AZ$248:AZ$433,'Personal Income US by state (2)'!AZ$305:AZ$490)*'Personal Income US by state (2)'!AZ314)-INTERCEPT('Case-Shiller index (2)'!AZ$248:AZ$433,'Personal Income US by state (2)'!AZ$305:AZ$490)</f>
        <v>7.3890650831366997</v>
      </c>
    </row>
    <row r="12" spans="1:52" x14ac:dyDescent="0.35">
      <c r="A12" t="s">
        <v>177</v>
      </c>
      <c r="B12">
        <f>'Case-Shiller index (2)'!B258-(SLOPE('Case-Shiller index (2)'!B$248:B$433,'Personal Income US by state (2)'!B$305:B$490)*'Personal Income US by state (2)'!B315)-INTERCEPT('Case-Shiller index (2)'!B$248:B$433,'Personal Income US by state (2)'!B$305:B$490)</f>
        <v>-3.7209560875279095</v>
      </c>
      <c r="C12">
        <f>'Case-Shiller index (2)'!C258-(SLOPE('Case-Shiller index (2)'!C$248:C$433,'Personal Income US by state (2)'!C$305:C$490)*'Personal Income US by state (2)'!C315)-INTERCEPT('Case-Shiller index (2)'!C$248:C$433,'Personal Income US by state (2)'!C$305:C$490)</f>
        <v>-6.121319783855526</v>
      </c>
      <c r="D12">
        <f>'Case-Shiller index (2)'!D258-(SLOPE('Case-Shiller index (2)'!D$248:D$433,'Personal Income US by state (2)'!D$305:D$490)*'Personal Income US by state (2)'!D315)-INTERCEPT('Case-Shiller index (2)'!D$248:D$433,'Personal Income US by state (2)'!D$305:D$490)</f>
        <v>-20.572328832533259</v>
      </c>
      <c r="E12">
        <f>'Case-Shiller index (2)'!E258-(SLOPE('Case-Shiller index (2)'!E$248:E$433,'Personal Income US by state (2)'!E$305:E$490)*'Personal Income US by state (2)'!E315)-INTERCEPT('Case-Shiller index (2)'!E$248:E$433,'Personal Income US by state (2)'!E$305:E$490)</f>
        <v>-13.760889844565469</v>
      </c>
      <c r="F12">
        <f>'Case-Shiller index (2)'!F258-(SLOPE('Case-Shiller index (2)'!F$248:F$433,'Personal Income US by state (2)'!F$305:F$490)*'Personal Income US by state (2)'!F315)-INTERCEPT('Case-Shiller index (2)'!F$248:F$433,'Personal Income US by state (2)'!F$305:F$490)</f>
        <v>-23.419568634753247</v>
      </c>
      <c r="G12">
        <f>'Case-Shiller index (2)'!G258-(SLOPE('Case-Shiller index (2)'!G$248:G$433,'Personal Income US by state (2)'!G$305:G$490)*'Personal Income US by state (2)'!G315)-INTERCEPT('Case-Shiller index (2)'!G$248:G$433,'Personal Income US by state (2)'!G$305:G$490)</f>
        <v>4.4417213021729225</v>
      </c>
      <c r="H12">
        <f>'Case-Shiller index (2)'!H258-(SLOPE('Case-Shiller index (2)'!H$248:H$433,'Personal Income US by state (2)'!H$305:H$490)*'Personal Income US by state (2)'!H315)-INTERCEPT('Case-Shiller index (2)'!H$248:H$433,'Personal Income US by state (2)'!H$305:H$490)</f>
        <v>-61.642099205647867</v>
      </c>
      <c r="I12">
        <f>'Case-Shiller index (2)'!I258-(SLOPE('Case-Shiller index (2)'!I$248:I$433,'Personal Income US by state (2)'!I$305:I$490)*'Personal Income US by state (2)'!I315)-INTERCEPT('Case-Shiller index (2)'!I$248:I$433,'Personal Income US by state (2)'!I$305:I$490)</f>
        <v>58.95338090909334</v>
      </c>
      <c r="J12">
        <f>'Case-Shiller index (2)'!J258-(SLOPE('Case-Shiller index (2)'!J$248:J$433,'Personal Income US by state (2)'!J$305:J$490)*'Personal Income US by state (2)'!J315)-INTERCEPT('Case-Shiller index (2)'!J$248:J$433,'Personal Income US by state (2)'!J$305:J$490)</f>
        <v>-40.385555426571997</v>
      </c>
      <c r="K12">
        <f>'Case-Shiller index (2)'!K258-(SLOPE('Case-Shiller index (2)'!K$248:K$433,'Personal Income US by state (2)'!K$305:K$490)*'Personal Income US by state (2)'!K315)-INTERCEPT('Case-Shiller index (2)'!K$248:K$433,'Personal Income US by state (2)'!K$305:K$490)</f>
        <v>-6.2888663312347575</v>
      </c>
      <c r="L12">
        <f>'Case-Shiller index (2)'!L258-(SLOPE('Case-Shiller index (2)'!L$248:L$433,'Personal Income US by state (2)'!L$305:L$490)*'Personal Income US by state (2)'!L315)-INTERCEPT('Case-Shiller index (2)'!L$248:L$433,'Personal Income US by state (2)'!L$305:L$490)</f>
        <v>-31.192908903025113</v>
      </c>
      <c r="M12">
        <f>'Case-Shiller index (2)'!M258-(SLOPE('Case-Shiller index (2)'!M$248:M$433,'Personal Income US by state (2)'!M$305:M$490)*'Personal Income US by state (2)'!M315)-INTERCEPT('Case-Shiller index (2)'!M$248:M$433,'Personal Income US by state (2)'!M$305:M$490)</f>
        <v>-6.5358365472920639</v>
      </c>
      <c r="N12">
        <f>'Case-Shiller index (2)'!N258-(SLOPE('Case-Shiller index (2)'!N$248:N$433,'Personal Income US by state (2)'!N$305:N$490)*'Personal Income US by state (2)'!N315)-INTERCEPT('Case-Shiller index (2)'!N$248:N$433,'Personal Income US by state (2)'!N$305:N$490)</f>
        <v>2.8768342898887767</v>
      </c>
      <c r="O12">
        <f>'Case-Shiller index (2)'!O258-(SLOPE('Case-Shiller index (2)'!O$248:O$433,'Personal Income US by state (2)'!O$305:O$490)*'Personal Income US by state (2)'!O315)-INTERCEPT('Case-Shiller index (2)'!O$248:O$433,'Personal Income US by state (2)'!O$305:O$490)</f>
        <v>18.176776841490266</v>
      </c>
      <c r="P12">
        <f>'Case-Shiller index (2)'!P258-(SLOPE('Case-Shiller index (2)'!P$248:P$433,'Personal Income US by state (2)'!P$305:P$490)*'Personal Income US by state (2)'!P315)-INTERCEPT('Case-Shiller index (2)'!P$248:P$433,'Personal Income US by state (2)'!P$305:P$490)</f>
        <v>-12.123925852122824</v>
      </c>
      <c r="Q12">
        <f>'Case-Shiller index (2)'!Q258-(SLOPE('Case-Shiller index (2)'!Q$248:Q$433,'Personal Income US by state (2)'!Q$305:Q$490)*'Personal Income US by state (2)'!Q315)-INTERCEPT('Case-Shiller index (2)'!Q$248:Q$433,'Personal Income US by state (2)'!Q$305:Q$490)</f>
        <v>-17.33440061336799</v>
      </c>
      <c r="R12">
        <f>'Case-Shiller index (2)'!R258-(SLOPE('Case-Shiller index (2)'!R$248:R$433,'Personal Income US by state (2)'!R$305:R$490)*'Personal Income US by state (2)'!R315)-INTERCEPT('Case-Shiller index (2)'!R$248:R$433,'Personal Income US by state (2)'!R$305:R$490)</f>
        <v>1.8911767920419322</v>
      </c>
      <c r="S12">
        <f>'Case-Shiller index (2)'!S258-(SLOPE('Case-Shiller index (2)'!S$248:S$433,'Personal Income US by state (2)'!S$305:S$490)*'Personal Income US by state (2)'!S315)-INTERCEPT('Case-Shiller index (2)'!S$248:S$433,'Personal Income US by state (2)'!S$305:S$490)</f>
        <v>-10.061007728820584</v>
      </c>
      <c r="T12">
        <f>'Case-Shiller index (2)'!T258-(SLOPE('Case-Shiller index (2)'!T$248:T$433,'Personal Income US by state (2)'!T$305:T$490)*'Personal Income US by state (2)'!T315)-INTERCEPT('Case-Shiller index (2)'!T$248:T$433,'Personal Income US by state (2)'!T$305:T$490)</f>
        <v>-1.6940304919587845</v>
      </c>
      <c r="U12">
        <f>'Case-Shiller index (2)'!U258-(SLOPE('Case-Shiller index (2)'!U$248:U$433,'Personal Income US by state (2)'!U$305:U$490)*'Personal Income US by state (2)'!U315)-INTERCEPT('Case-Shiller index (2)'!U$248:U$433,'Personal Income US by state (2)'!U$305:U$490)</f>
        <v>-71.057290123506647</v>
      </c>
      <c r="V12">
        <f>'Case-Shiller index (2)'!V258-(SLOPE('Case-Shiller index (2)'!V$248:V$433,'Personal Income US by state (2)'!V$305:V$490)*'Personal Income US by state (2)'!V315)-INTERCEPT('Case-Shiller index (2)'!V$248:V$433,'Personal Income US by state (2)'!V$305:V$490)</f>
        <v>-20.850747331508614</v>
      </c>
      <c r="W12">
        <f>'Case-Shiller index (2)'!W258-(SLOPE('Case-Shiller index (2)'!W$248:W$433,'Personal Income US by state (2)'!W$305:W$490)*'Personal Income US by state (2)'!W315)-INTERCEPT('Case-Shiller index (2)'!W$248:W$433,'Personal Income US by state (2)'!W$305:W$490)</f>
        <v>-16.829244884819033</v>
      </c>
      <c r="X12">
        <f>'Case-Shiller index (2)'!X258-(SLOPE('Case-Shiller index (2)'!X$248:X$433,'Personal Income US by state (2)'!X$305:X$490)*'Personal Income US by state (2)'!X315)-INTERCEPT('Case-Shiller index (2)'!X$248:X$433,'Personal Income US by state (2)'!X$305:X$490)</f>
        <v>-10.548674708109886</v>
      </c>
      <c r="Y12">
        <f>'Case-Shiller index (2)'!Y258-(SLOPE('Case-Shiller index (2)'!Y$248:Y$433,'Personal Income US by state (2)'!Y$305:Y$490)*'Personal Income US by state (2)'!Y315)-INTERCEPT('Case-Shiller index (2)'!Y$248:Y$433,'Personal Income US by state (2)'!Y$305:Y$490)</f>
        <v>-8.4501700933864043</v>
      </c>
      <c r="Z12">
        <f>'Case-Shiller index (2)'!Z258-(SLOPE('Case-Shiller index (2)'!Z$248:Z$433,'Personal Income US by state (2)'!Z$305:Z$490)*'Personal Income US by state (2)'!Z315)-INTERCEPT('Case-Shiller index (2)'!Z$248:Z$433,'Personal Income US by state (2)'!Z$305:Z$490)</f>
        <v>-6.7757964553955787</v>
      </c>
      <c r="AA12">
        <f>'Case-Shiller index (2)'!AA258-(SLOPE('Case-Shiller index (2)'!AA$248:AA$433,'Personal Income US by state (2)'!AA$305:AA$490)*'Personal Income US by state (2)'!AA315)-INTERCEPT('Case-Shiller index (2)'!AA$248:AA$433,'Personal Income US by state (2)'!AA$305:AA$490)</f>
        <v>-2.4771619715960753</v>
      </c>
      <c r="AB12">
        <f>'Case-Shiller index (2)'!AB258-(SLOPE('Case-Shiller index (2)'!AB$248:AB$433,'Personal Income US by state (2)'!AB$305:AB$490)*'Personal Income US by state (2)'!AB315)-INTERCEPT('Case-Shiller index (2)'!AB$248:AB$433,'Personal Income US by state (2)'!AB$305:AB$490)</f>
        <v>9.2342989503370347</v>
      </c>
      <c r="AC12">
        <f>'Case-Shiller index (2)'!AC258-(SLOPE('Case-Shiller index (2)'!AC$248:AC$433,'Personal Income US by state (2)'!AC$305:AC$490)*'Personal Income US by state (2)'!AC315)-INTERCEPT('Case-Shiller index (2)'!AC$248:AC$433,'Personal Income US by state (2)'!AC$305:AC$490)</f>
        <v>-27.973281495064228</v>
      </c>
      <c r="AD12">
        <f>'Case-Shiller index (2)'!AD258-(SLOPE('Case-Shiller index (2)'!AD$248:AD$433,'Personal Income US by state (2)'!AD$305:AD$490)*'Personal Income US by state (2)'!AD315)-INTERCEPT('Case-Shiller index (2)'!AD$248:AD$433,'Personal Income US by state (2)'!AD$305:AD$490)</f>
        <v>4.3808246996385947</v>
      </c>
      <c r="AE12">
        <f>'Case-Shiller index (2)'!AE258-(SLOPE('Case-Shiller index (2)'!AE$248:AE$433,'Personal Income US by state (2)'!AE$305:AE$490)*'Personal Income US by state (2)'!AE315)-INTERCEPT('Case-Shiller index (2)'!AE$248:AE$433,'Personal Income US by state (2)'!AE$305:AE$490)</f>
        <v>-7.3159585918583616</v>
      </c>
      <c r="AF12">
        <f>'Case-Shiller index (2)'!AF258-(SLOPE('Case-Shiller index (2)'!AF$248:AF$433,'Personal Income US by state (2)'!AF$305:AF$490)*'Personal Income US by state (2)'!AF315)-INTERCEPT('Case-Shiller index (2)'!AF$248:AF$433,'Personal Income US by state (2)'!AF$305:AF$490)</f>
        <v>-26.606017970956962</v>
      </c>
      <c r="AG12">
        <f>'Case-Shiller index (2)'!AG258-(SLOPE('Case-Shiller index (2)'!AG$248:AG$433,'Personal Income US by state (2)'!AG$305:AG$490)*'Personal Income US by state (2)'!AG315)-INTERCEPT('Case-Shiller index (2)'!AG$248:AG$433,'Personal Income US by state (2)'!AG$305:AG$490)</f>
        <v>-51.332269561056947</v>
      </c>
      <c r="AH12">
        <f>'Case-Shiller index (2)'!AH258-(SLOPE('Case-Shiller index (2)'!AH$248:AH$433,'Personal Income US by state (2)'!AH$305:AH$490)*'Personal Income US by state (2)'!AH315)-INTERCEPT('Case-Shiller index (2)'!AH$248:AH$433,'Personal Income US by state (2)'!AH$305:AH$490)</f>
        <v>-27.253918417760161</v>
      </c>
      <c r="AI12">
        <f>'Case-Shiller index (2)'!AI258-(SLOPE('Case-Shiller index (2)'!AI$248:AI$433,'Personal Income US by state (2)'!AI$305:AI$490)*'Personal Income US by state (2)'!AI315)-INTERCEPT('Case-Shiller index (2)'!AI$248:AI$433,'Personal Income US by state (2)'!AI$305:AI$490)</f>
        <v>-27.420071529878044</v>
      </c>
      <c r="AJ12">
        <f>'Case-Shiller index (2)'!AJ258-(SLOPE('Case-Shiller index (2)'!AJ$248:AJ$433,'Personal Income US by state (2)'!AJ$305:AJ$490)*'Personal Income US by state (2)'!AJ315)-INTERCEPT('Case-Shiller index (2)'!AJ$248:AJ$433,'Personal Income US by state (2)'!AJ$305:AJ$490)</f>
        <v>-50.240094825262176</v>
      </c>
      <c r="AK12">
        <f>'Case-Shiller index (2)'!AK258-(SLOPE('Case-Shiller index (2)'!AK$248:AK$433,'Personal Income US by state (2)'!AK$305:AK$490)*'Personal Income US by state (2)'!AK315)-INTERCEPT('Case-Shiller index (2)'!AK$248:AK$433,'Personal Income US by state (2)'!AK$305:AK$490)</f>
        <v>-12.880622086405111</v>
      </c>
      <c r="AL12">
        <f>'Case-Shiller index (2)'!AL258-(SLOPE('Case-Shiller index (2)'!AL$248:AL$433,'Personal Income US by state (2)'!AL$305:AL$490)*'Personal Income US by state (2)'!AL315)-INTERCEPT('Case-Shiller index (2)'!AL$248:AL$433,'Personal Income US by state (2)'!AL$305:AL$490)</f>
        <v>-6.7351135633192598</v>
      </c>
      <c r="AM12">
        <f>'Case-Shiller index (2)'!AM258-(SLOPE('Case-Shiller index (2)'!AM$248:AM$433,'Personal Income US by state (2)'!AM$305:AM$490)*'Personal Income US by state (2)'!AM315)-INTERCEPT('Case-Shiller index (2)'!AM$248:AM$433,'Personal Income US by state (2)'!AM$305:AM$490)</f>
        <v>31.550052690368688</v>
      </c>
      <c r="AN12">
        <f>'Case-Shiller index (2)'!AN258-(SLOPE('Case-Shiller index (2)'!AN$248:AN$433,'Personal Income US by state (2)'!AN$305:AN$490)*'Personal Income US by state (2)'!AN315)-INTERCEPT('Case-Shiller index (2)'!AN$248:AN$433,'Personal Income US by state (2)'!AN$305:AN$490)</f>
        <v>-20.775160482153012</v>
      </c>
      <c r="AO12">
        <f>'Case-Shiller index (2)'!AO258-(SLOPE('Case-Shiller index (2)'!AO$248:AO$433,'Personal Income US by state (2)'!AO$305:AO$490)*'Personal Income US by state (2)'!AO315)-INTERCEPT('Case-Shiller index (2)'!AO$248:AO$433,'Personal Income US by state (2)'!AO$305:AO$490)</f>
        <v>-21.334872494303681</v>
      </c>
      <c r="AP12">
        <f>'Case-Shiller index (2)'!AP258-(SLOPE('Case-Shiller index (2)'!AP$248:AP$433,'Personal Income US by state (2)'!AP$305:AP$490)*'Personal Income US by state (2)'!AP315)-INTERCEPT('Case-Shiller index (2)'!AP$248:AP$433,'Personal Income US by state (2)'!AP$305:AP$490)</f>
        <v>-28.689881601895593</v>
      </c>
      <c r="AQ12">
        <f>'Case-Shiller index (2)'!AQ258-(SLOPE('Case-Shiller index (2)'!AQ$248:AQ$433,'Personal Income US by state (2)'!AQ$305:AQ$490)*'Personal Income US by state (2)'!AQ315)-INTERCEPT('Case-Shiller index (2)'!AQ$248:AQ$433,'Personal Income US by state (2)'!AQ$305:AQ$490)</f>
        <v>-5.8914937861949142</v>
      </c>
      <c r="AR12">
        <f>'Case-Shiller index (2)'!AR258-(SLOPE('Case-Shiller index (2)'!AR$248:AR$433,'Personal Income US by state (2)'!AR$305:AR$490)*'Personal Income US by state (2)'!AR315)-INTERCEPT('Case-Shiller index (2)'!AR$248:AR$433,'Personal Income US by state (2)'!AR$305:AR$490)</f>
        <v>-8.8606518687236644</v>
      </c>
      <c r="AS12">
        <f>'Case-Shiller index (2)'!AS258-(SLOPE('Case-Shiller index (2)'!AS$248:AS$433,'Personal Income US by state (2)'!AS$305:AS$490)*'Personal Income US by state (2)'!AS315)-INTERCEPT('Case-Shiller index (2)'!AS$248:AS$433,'Personal Income US by state (2)'!AS$305:AS$490)</f>
        <v>-9.9242498360219997</v>
      </c>
      <c r="AT12">
        <f>'Case-Shiller index (2)'!AT258-(SLOPE('Case-Shiller index (2)'!AT$248:AT$433,'Personal Income US by state (2)'!AT$305:AT$490)*'Personal Income US by state (2)'!AT315)-INTERCEPT('Case-Shiller index (2)'!AT$248:AT$433,'Personal Income US by state (2)'!AT$305:AT$490)</f>
        <v>-6.3269058638533409</v>
      </c>
      <c r="AU12">
        <f>'Case-Shiller index (2)'!AU258-(SLOPE('Case-Shiller index (2)'!AU$248:AU$433,'Personal Income US by state (2)'!AU$305:AU$490)*'Personal Income US by state (2)'!AU315)-INTERCEPT('Case-Shiller index (2)'!AU$248:AU$433,'Personal Income US by state (2)'!AU$305:AU$490)</f>
        <v>-17.735200220911281</v>
      </c>
      <c r="AV12">
        <f>'Case-Shiller index (2)'!AV258-(SLOPE('Case-Shiller index (2)'!AV$248:AV$433,'Personal Income US by state (2)'!AV$305:AV$490)*'Personal Income US by state (2)'!AV315)-INTERCEPT('Case-Shiller index (2)'!AV$248:AV$433,'Personal Income US by state (2)'!AV$305:AV$490)</f>
        <v>-1.0594077698674838</v>
      </c>
      <c r="AW12">
        <f>'Case-Shiller index (2)'!AW258-(SLOPE('Case-Shiller index (2)'!AW$248:AW$433,'Personal Income US by state (2)'!AW$305:AW$490)*'Personal Income US by state (2)'!AW315)-INTERCEPT('Case-Shiller index (2)'!AW$248:AW$433,'Personal Income US by state (2)'!AW$305:AW$490)</f>
        <v>4.2716321623115618</v>
      </c>
      <c r="AX12">
        <f>'Case-Shiller index (2)'!AX258-(SLOPE('Case-Shiller index (2)'!AX$248:AX$433,'Personal Income US by state (2)'!AX$305:AX$490)*'Personal Income US by state (2)'!AX315)-INTERCEPT('Case-Shiller index (2)'!AX$248:AX$433,'Personal Income US by state (2)'!AX$305:AX$490)</f>
        <v>-0.10969846663662963</v>
      </c>
      <c r="AY12">
        <f>'Case-Shiller index (2)'!AY258-(SLOPE('Case-Shiller index (2)'!AY$248:AY$433,'Personal Income US by state (2)'!AY$305:AY$490)*'Personal Income US by state (2)'!AY315)-INTERCEPT('Case-Shiller index (2)'!AY$248:AY$433,'Personal Income US by state (2)'!AY$305:AY$490)</f>
        <v>3.0101201258958383</v>
      </c>
      <c r="AZ12">
        <f>'Case-Shiller index (2)'!AZ258-(SLOPE('Case-Shiller index (2)'!AZ$248:AZ$433,'Personal Income US by state (2)'!AZ$305:AZ$490)*'Personal Income US by state (2)'!AZ315)-INTERCEPT('Case-Shiller index (2)'!AZ$248:AZ$433,'Personal Income US by state (2)'!AZ$305:AZ$490)</f>
        <v>9.3283502805082037</v>
      </c>
    </row>
    <row r="13" spans="1:52" x14ac:dyDescent="0.35">
      <c r="A13" t="s">
        <v>178</v>
      </c>
      <c r="B13">
        <f>'Case-Shiller index (2)'!B259-(SLOPE('Case-Shiller index (2)'!B$248:B$433,'Personal Income US by state (2)'!B$305:B$490)*'Personal Income US by state (2)'!B316)-INTERCEPT('Case-Shiller index (2)'!B$248:B$433,'Personal Income US by state (2)'!B$305:B$490)</f>
        <v>-5.352778434903783</v>
      </c>
      <c r="C13">
        <f>'Case-Shiller index (2)'!C259-(SLOPE('Case-Shiller index (2)'!C$248:C$433,'Personal Income US by state (2)'!C$305:C$490)*'Personal Income US by state (2)'!C316)-INTERCEPT('Case-Shiller index (2)'!C$248:C$433,'Personal Income US by state (2)'!C$305:C$490)</f>
        <v>-7.4714117803913211</v>
      </c>
      <c r="D13">
        <f>'Case-Shiller index (2)'!D259-(SLOPE('Case-Shiller index (2)'!D$248:D$433,'Personal Income US by state (2)'!D$305:D$490)*'Personal Income US by state (2)'!D316)-INTERCEPT('Case-Shiller index (2)'!D$248:D$433,'Personal Income US by state (2)'!D$305:D$490)</f>
        <v>-20.855209240169529</v>
      </c>
      <c r="E13">
        <f>'Case-Shiller index (2)'!E259-(SLOPE('Case-Shiller index (2)'!E$248:E$433,'Personal Income US by state (2)'!E$305:E$490)*'Personal Income US by state (2)'!E316)-INTERCEPT('Case-Shiller index (2)'!E$248:E$433,'Personal Income US by state (2)'!E$305:E$490)</f>
        <v>-8.0261367366698551</v>
      </c>
      <c r="F13">
        <f>'Case-Shiller index (2)'!F259-(SLOPE('Case-Shiller index (2)'!F$248:F$433,'Personal Income US by state (2)'!F$305:F$490)*'Personal Income US by state (2)'!F316)-INTERCEPT('Case-Shiller index (2)'!F$248:F$433,'Personal Income US by state (2)'!F$305:F$490)</f>
        <v>-20.360446287346377</v>
      </c>
      <c r="G13">
        <f>'Case-Shiller index (2)'!G259-(SLOPE('Case-Shiller index (2)'!G$248:G$433,'Personal Income US by state (2)'!G$305:G$490)*'Personal Income US by state (2)'!G316)-INTERCEPT('Case-Shiller index (2)'!G$248:G$433,'Personal Income US by state (2)'!G$305:G$490)</f>
        <v>8.118474492085241</v>
      </c>
      <c r="H13">
        <f>'Case-Shiller index (2)'!H259-(SLOPE('Case-Shiller index (2)'!H$248:H$433,'Personal Income US by state (2)'!H$305:H$490)*'Personal Income US by state (2)'!H316)-INTERCEPT('Case-Shiller index (2)'!H$248:H$433,'Personal Income US by state (2)'!H$305:H$490)</f>
        <v>-61.545440826273207</v>
      </c>
      <c r="I13">
        <f>'Case-Shiller index (2)'!I259-(SLOPE('Case-Shiller index (2)'!I$248:I$433,'Personal Income US by state (2)'!I$305:I$490)*'Personal Income US by state (2)'!I316)-INTERCEPT('Case-Shiller index (2)'!I$248:I$433,'Personal Income US by state (2)'!I$305:I$490)</f>
        <v>52.825240007568141</v>
      </c>
      <c r="J13">
        <f>'Case-Shiller index (2)'!J259-(SLOPE('Case-Shiller index (2)'!J$248:J$433,'Personal Income US by state (2)'!J$305:J$490)*'Personal Income US by state (2)'!J316)-INTERCEPT('Case-Shiller index (2)'!J$248:J$433,'Personal Income US by state (2)'!J$305:J$490)</f>
        <v>-43.577924145725397</v>
      </c>
      <c r="K13">
        <f>'Case-Shiller index (2)'!K259-(SLOPE('Case-Shiller index (2)'!K$248:K$433,'Personal Income US by state (2)'!K$305:K$490)*'Personal Income US by state (2)'!K316)-INTERCEPT('Case-Shiller index (2)'!K$248:K$433,'Personal Income US by state (2)'!K$305:K$490)</f>
        <v>-5.135564732657258</v>
      </c>
      <c r="L13">
        <f>'Case-Shiller index (2)'!L259-(SLOPE('Case-Shiller index (2)'!L$248:L$433,'Personal Income US by state (2)'!L$305:L$490)*'Personal Income US by state (2)'!L316)-INTERCEPT('Case-Shiller index (2)'!L$248:L$433,'Personal Income US by state (2)'!L$305:L$490)</f>
        <v>-30.654841718221874</v>
      </c>
      <c r="M13">
        <f>'Case-Shiller index (2)'!M259-(SLOPE('Case-Shiller index (2)'!M$248:M$433,'Personal Income US by state (2)'!M$305:M$490)*'Personal Income US by state (2)'!M316)-INTERCEPT('Case-Shiller index (2)'!M$248:M$433,'Personal Income US by state (2)'!M$305:M$490)</f>
        <v>5.0156131154986952</v>
      </c>
      <c r="N13">
        <f>'Case-Shiller index (2)'!N259-(SLOPE('Case-Shiller index (2)'!N$248:N$433,'Personal Income US by state (2)'!N$305:N$490)*'Personal Income US by state (2)'!N316)-INTERCEPT('Case-Shiller index (2)'!N$248:N$433,'Personal Income US by state (2)'!N$305:N$490)</f>
        <v>7.7957131796370049</v>
      </c>
      <c r="O13">
        <f>'Case-Shiller index (2)'!O259-(SLOPE('Case-Shiller index (2)'!O$248:O$433,'Personal Income US by state (2)'!O$305:O$490)*'Personal Income US by state (2)'!O316)-INTERCEPT('Case-Shiller index (2)'!O$248:O$433,'Personal Income US by state (2)'!O$305:O$490)</f>
        <v>10.892220009109153</v>
      </c>
      <c r="P13">
        <f>'Case-Shiller index (2)'!P259-(SLOPE('Case-Shiller index (2)'!P$248:P$433,'Personal Income US by state (2)'!P$305:P$490)*'Personal Income US by state (2)'!P316)-INTERCEPT('Case-Shiller index (2)'!P$248:P$433,'Personal Income US by state (2)'!P$305:P$490)</f>
        <v>-9.6263532462447756</v>
      </c>
      <c r="Q13">
        <f>'Case-Shiller index (2)'!Q259-(SLOPE('Case-Shiller index (2)'!Q$248:Q$433,'Personal Income US by state (2)'!Q$305:Q$490)*'Personal Income US by state (2)'!Q316)-INTERCEPT('Case-Shiller index (2)'!Q$248:Q$433,'Personal Income US by state (2)'!Q$305:Q$490)</f>
        <v>-14.681027400882158</v>
      </c>
      <c r="R13">
        <f>'Case-Shiller index (2)'!R259-(SLOPE('Case-Shiller index (2)'!R$248:R$433,'Personal Income US by state (2)'!R$305:R$490)*'Personal Income US by state (2)'!R316)-INTERCEPT('Case-Shiller index (2)'!R$248:R$433,'Personal Income US by state (2)'!R$305:R$490)</f>
        <v>3.0091374926557251</v>
      </c>
      <c r="S13">
        <f>'Case-Shiller index (2)'!S259-(SLOPE('Case-Shiller index (2)'!S$248:S$433,'Personal Income US by state (2)'!S$305:S$490)*'Personal Income US by state (2)'!S316)-INTERCEPT('Case-Shiller index (2)'!S$248:S$433,'Personal Income US by state (2)'!S$305:S$490)</f>
        <v>-6.6341781973843581</v>
      </c>
      <c r="T13">
        <f>'Case-Shiller index (2)'!T259-(SLOPE('Case-Shiller index (2)'!T$248:T$433,'Personal Income US by state (2)'!T$305:T$490)*'Personal Income US by state (2)'!T316)-INTERCEPT('Case-Shiller index (2)'!T$248:T$433,'Personal Income US by state (2)'!T$305:T$490)</f>
        <v>4.0398777070245728</v>
      </c>
      <c r="U13">
        <f>'Case-Shiller index (2)'!U259-(SLOPE('Case-Shiller index (2)'!U$248:U$433,'Personal Income US by state (2)'!U$305:U$490)*'Personal Income US by state (2)'!U316)-INTERCEPT('Case-Shiller index (2)'!U$248:U$433,'Personal Income US by state (2)'!U$305:U$490)</f>
        <v>-69.565937106462528</v>
      </c>
      <c r="V13">
        <f>'Case-Shiller index (2)'!V259-(SLOPE('Case-Shiller index (2)'!V$248:V$433,'Personal Income US by state (2)'!V$305:V$490)*'Personal Income US by state (2)'!V316)-INTERCEPT('Case-Shiller index (2)'!V$248:V$433,'Personal Income US by state (2)'!V$305:V$490)</f>
        <v>-18.743248863882812</v>
      </c>
      <c r="W13">
        <f>'Case-Shiller index (2)'!W259-(SLOPE('Case-Shiller index (2)'!W$248:W$433,'Personal Income US by state (2)'!W$305:W$490)*'Personal Income US by state (2)'!W316)-INTERCEPT('Case-Shiller index (2)'!W$248:W$433,'Personal Income US by state (2)'!W$305:W$490)</f>
        <v>-12.507231010991447</v>
      </c>
      <c r="X13">
        <f>'Case-Shiller index (2)'!X259-(SLOPE('Case-Shiller index (2)'!X$248:X$433,'Personal Income US by state (2)'!X$305:X$490)*'Personal Income US by state (2)'!X316)-INTERCEPT('Case-Shiller index (2)'!X$248:X$433,'Personal Income US by state (2)'!X$305:X$490)</f>
        <v>-7.0330224599701125</v>
      </c>
      <c r="Y13">
        <f>'Case-Shiller index (2)'!Y259-(SLOPE('Case-Shiller index (2)'!Y$248:Y$433,'Personal Income US by state (2)'!Y$305:Y$490)*'Personal Income US by state (2)'!Y316)-INTERCEPT('Case-Shiller index (2)'!Y$248:Y$433,'Personal Income US by state (2)'!Y$305:Y$490)</f>
        <v>-7.7332585814601771</v>
      </c>
      <c r="Z13">
        <f>'Case-Shiller index (2)'!Z259-(SLOPE('Case-Shiller index (2)'!Z$248:Z$433,'Personal Income US by state (2)'!Z$305:Z$490)*'Personal Income US by state (2)'!Z316)-INTERCEPT('Case-Shiller index (2)'!Z$248:Z$433,'Personal Income US by state (2)'!Z$305:Z$490)</f>
        <v>-6.8477733103376011</v>
      </c>
      <c r="AA13">
        <f>'Case-Shiller index (2)'!AA259-(SLOPE('Case-Shiller index (2)'!AA$248:AA$433,'Personal Income US by state (2)'!AA$305:AA$490)*'Personal Income US by state (2)'!AA316)-INTERCEPT('Case-Shiller index (2)'!AA$248:AA$433,'Personal Income US by state (2)'!AA$305:AA$490)</f>
        <v>-6.6089006844889298</v>
      </c>
      <c r="AB13">
        <f>'Case-Shiller index (2)'!AB259-(SLOPE('Case-Shiller index (2)'!AB$248:AB$433,'Personal Income US by state (2)'!AB$305:AB$490)*'Personal Income US by state (2)'!AB316)-INTERCEPT('Case-Shiller index (2)'!AB$248:AB$433,'Personal Income US by state (2)'!AB$305:AB$490)</f>
        <v>7.9286693898370402</v>
      </c>
      <c r="AC13">
        <f>'Case-Shiller index (2)'!AC259-(SLOPE('Case-Shiller index (2)'!AC$248:AC$433,'Personal Income US by state (2)'!AC$305:AC$490)*'Personal Income US by state (2)'!AC316)-INTERCEPT('Case-Shiller index (2)'!AC$248:AC$433,'Personal Income US by state (2)'!AC$305:AC$490)</f>
        <v>-28.407703121073638</v>
      </c>
      <c r="AD13">
        <f>'Case-Shiller index (2)'!AD259-(SLOPE('Case-Shiller index (2)'!AD$248:AD$433,'Personal Income US by state (2)'!AD$305:AD$490)*'Personal Income US by state (2)'!AD316)-INTERCEPT('Case-Shiller index (2)'!AD$248:AD$433,'Personal Income US by state (2)'!AD$305:AD$490)</f>
        <v>-9.3314041836625066</v>
      </c>
      <c r="AE13">
        <f>'Case-Shiller index (2)'!AE259-(SLOPE('Case-Shiller index (2)'!AE$248:AE$433,'Personal Income US by state (2)'!AE$305:AE$490)*'Personal Income US by state (2)'!AE316)-INTERCEPT('Case-Shiller index (2)'!AE$248:AE$433,'Personal Income US by state (2)'!AE$305:AE$490)</f>
        <v>-9.6249675443025069</v>
      </c>
      <c r="AF13">
        <f>'Case-Shiller index (2)'!AF259-(SLOPE('Case-Shiller index (2)'!AF$248:AF$433,'Personal Income US by state (2)'!AF$305:AF$490)*'Personal Income US by state (2)'!AF316)-INTERCEPT('Case-Shiller index (2)'!AF$248:AF$433,'Personal Income US by state (2)'!AF$305:AF$490)</f>
        <v>-24.764744550458666</v>
      </c>
      <c r="AG13">
        <f>'Case-Shiller index (2)'!AG259-(SLOPE('Case-Shiller index (2)'!AG$248:AG$433,'Personal Income US by state (2)'!AG$305:AG$490)*'Personal Income US by state (2)'!AG316)-INTERCEPT('Case-Shiller index (2)'!AG$248:AG$433,'Personal Income US by state (2)'!AG$305:AG$490)</f>
        <v>-48.503623178321831</v>
      </c>
      <c r="AH13">
        <f>'Case-Shiller index (2)'!AH259-(SLOPE('Case-Shiller index (2)'!AH$248:AH$433,'Personal Income US by state (2)'!AH$305:AH$490)*'Personal Income US by state (2)'!AH316)-INTERCEPT('Case-Shiller index (2)'!AH$248:AH$433,'Personal Income US by state (2)'!AH$305:AH$490)</f>
        <v>-24.305364889060556</v>
      </c>
      <c r="AI13">
        <f>'Case-Shiller index (2)'!AI259-(SLOPE('Case-Shiller index (2)'!AI$248:AI$433,'Personal Income US by state (2)'!AI$305:AI$490)*'Personal Income US by state (2)'!AI316)-INTERCEPT('Case-Shiller index (2)'!AI$248:AI$433,'Personal Income US by state (2)'!AI$305:AI$490)</f>
        <v>-17.758771652508628</v>
      </c>
      <c r="AJ13">
        <f>'Case-Shiller index (2)'!AJ259-(SLOPE('Case-Shiller index (2)'!AJ$248:AJ$433,'Personal Income US by state (2)'!AJ$305:AJ$490)*'Personal Income US by state (2)'!AJ316)-INTERCEPT('Case-Shiller index (2)'!AJ$248:AJ$433,'Personal Income US by state (2)'!AJ$305:AJ$490)</f>
        <v>-53.10656600228883</v>
      </c>
      <c r="AK13">
        <f>'Case-Shiller index (2)'!AK259-(SLOPE('Case-Shiller index (2)'!AK$248:AK$433,'Personal Income US by state (2)'!AK$305:AK$490)*'Personal Income US by state (2)'!AK316)-INTERCEPT('Case-Shiller index (2)'!AK$248:AK$433,'Personal Income US by state (2)'!AK$305:AK$490)</f>
        <v>-11.125525532168837</v>
      </c>
      <c r="AL13">
        <f>'Case-Shiller index (2)'!AL259-(SLOPE('Case-Shiller index (2)'!AL$248:AL$433,'Personal Income US by state (2)'!AL$305:AL$490)*'Personal Income US by state (2)'!AL316)-INTERCEPT('Case-Shiller index (2)'!AL$248:AL$433,'Personal Income US by state (2)'!AL$305:AL$490)</f>
        <v>-2.5812850457089951</v>
      </c>
      <c r="AM13">
        <f>'Case-Shiller index (2)'!AM259-(SLOPE('Case-Shiller index (2)'!AM$248:AM$433,'Personal Income US by state (2)'!AM$305:AM$490)*'Personal Income US by state (2)'!AM316)-INTERCEPT('Case-Shiller index (2)'!AM$248:AM$433,'Personal Income US by state (2)'!AM$305:AM$490)</f>
        <v>34.824908569420344</v>
      </c>
      <c r="AN13">
        <f>'Case-Shiller index (2)'!AN259-(SLOPE('Case-Shiller index (2)'!AN$248:AN$433,'Personal Income US by state (2)'!AN$305:AN$490)*'Personal Income US by state (2)'!AN316)-INTERCEPT('Case-Shiller index (2)'!AN$248:AN$433,'Personal Income US by state (2)'!AN$305:AN$490)</f>
        <v>-20.686108890470976</v>
      </c>
      <c r="AO13">
        <f>'Case-Shiller index (2)'!AO259-(SLOPE('Case-Shiller index (2)'!AO$248:AO$433,'Personal Income US by state (2)'!AO$305:AO$490)*'Personal Income US by state (2)'!AO316)-INTERCEPT('Case-Shiller index (2)'!AO$248:AO$433,'Personal Income US by state (2)'!AO$305:AO$490)</f>
        <v>-20.300506200213675</v>
      </c>
      <c r="AP13">
        <f>'Case-Shiller index (2)'!AP259-(SLOPE('Case-Shiller index (2)'!AP$248:AP$433,'Personal Income US by state (2)'!AP$305:AP$490)*'Personal Income US by state (2)'!AP316)-INTERCEPT('Case-Shiller index (2)'!AP$248:AP$433,'Personal Income US by state (2)'!AP$305:AP$490)</f>
        <v>-27.853662714504495</v>
      </c>
      <c r="AQ13">
        <f>'Case-Shiller index (2)'!AQ259-(SLOPE('Case-Shiller index (2)'!AQ$248:AQ$433,'Personal Income US by state (2)'!AQ$305:AQ$490)*'Personal Income US by state (2)'!AQ316)-INTERCEPT('Case-Shiller index (2)'!AQ$248:AQ$433,'Personal Income US by state (2)'!AQ$305:AQ$490)</f>
        <v>-11.111380998910079</v>
      </c>
      <c r="AR13">
        <f>'Case-Shiller index (2)'!AR259-(SLOPE('Case-Shiller index (2)'!AR$248:AR$433,'Personal Income US by state (2)'!AR$305:AR$490)*'Personal Income US by state (2)'!AR316)-INTERCEPT('Case-Shiller index (2)'!AR$248:AR$433,'Personal Income US by state (2)'!AR$305:AR$490)</f>
        <v>-4.6670734999381125</v>
      </c>
      <c r="AS13">
        <f>'Case-Shiller index (2)'!AS259-(SLOPE('Case-Shiller index (2)'!AS$248:AS$433,'Personal Income US by state (2)'!AS$305:AS$490)*'Personal Income US by state (2)'!AS316)-INTERCEPT('Case-Shiller index (2)'!AS$248:AS$433,'Personal Income US by state (2)'!AS$305:AS$490)</f>
        <v>-3.8545655993278274</v>
      </c>
      <c r="AT13">
        <f>'Case-Shiller index (2)'!AT259-(SLOPE('Case-Shiller index (2)'!AT$248:AT$433,'Personal Income US by state (2)'!AT$305:AT$490)*'Personal Income US by state (2)'!AT316)-INTERCEPT('Case-Shiller index (2)'!AT$248:AT$433,'Personal Income US by state (2)'!AT$305:AT$490)</f>
        <v>-3.0130407336121436</v>
      </c>
      <c r="AU13">
        <f>'Case-Shiller index (2)'!AU259-(SLOPE('Case-Shiller index (2)'!AU$248:AU$433,'Personal Income US by state (2)'!AU$305:AU$490)*'Personal Income US by state (2)'!AU316)-INTERCEPT('Case-Shiller index (2)'!AU$248:AU$433,'Personal Income US by state (2)'!AU$305:AU$490)</f>
        <v>-14.842615205019356</v>
      </c>
      <c r="AV13">
        <f>'Case-Shiller index (2)'!AV259-(SLOPE('Case-Shiller index (2)'!AV$248:AV$433,'Personal Income US by state (2)'!AV$305:AV$490)*'Personal Income US by state (2)'!AV316)-INTERCEPT('Case-Shiller index (2)'!AV$248:AV$433,'Personal Income US by state (2)'!AV$305:AV$490)</f>
        <v>-11.5008954465548</v>
      </c>
      <c r="AW13">
        <f>'Case-Shiller index (2)'!AW259-(SLOPE('Case-Shiller index (2)'!AW$248:AW$433,'Personal Income US by state (2)'!AW$305:AW$490)*'Personal Income US by state (2)'!AW316)-INTERCEPT('Case-Shiller index (2)'!AW$248:AW$433,'Personal Income US by state (2)'!AW$305:AW$490)</f>
        <v>6.4366752608902686</v>
      </c>
      <c r="AX13">
        <f>'Case-Shiller index (2)'!AX259-(SLOPE('Case-Shiller index (2)'!AX$248:AX$433,'Personal Income US by state (2)'!AX$305:AX$490)*'Personal Income US by state (2)'!AX316)-INTERCEPT('Case-Shiller index (2)'!AX$248:AX$433,'Personal Income US by state (2)'!AX$305:AX$490)</f>
        <v>1.0816550497862778</v>
      </c>
      <c r="AY13">
        <f>'Case-Shiller index (2)'!AY259-(SLOPE('Case-Shiller index (2)'!AY$248:AY$433,'Personal Income US by state (2)'!AY$305:AY$490)*'Personal Income US by state (2)'!AY316)-INTERCEPT('Case-Shiller index (2)'!AY$248:AY$433,'Personal Income US by state (2)'!AY$305:AY$490)</f>
        <v>5.3282385054536689</v>
      </c>
      <c r="AZ13">
        <f>'Case-Shiller index (2)'!AZ259-(SLOPE('Case-Shiller index (2)'!AZ$248:AZ$433,'Personal Income US by state (2)'!AZ$305:AZ$490)*'Personal Income US by state (2)'!AZ316)-INTERCEPT('Case-Shiller index (2)'!AZ$248:AZ$433,'Personal Income US by state (2)'!AZ$305:AZ$490)</f>
        <v>13.472791067036795</v>
      </c>
    </row>
    <row r="14" spans="1:52" x14ac:dyDescent="0.35">
      <c r="A14" t="s">
        <v>179</v>
      </c>
      <c r="B14">
        <f>'Case-Shiller index (2)'!B260-(SLOPE('Case-Shiller index (2)'!B$248:B$433,'Personal Income US by state (2)'!B$305:B$490)*'Personal Income US by state (2)'!B317)-INTERCEPT('Case-Shiller index (2)'!B$248:B$433,'Personal Income US by state (2)'!B$305:B$490)</f>
        <v>-3.6190088037869259</v>
      </c>
      <c r="C14">
        <f>'Case-Shiller index (2)'!C260-(SLOPE('Case-Shiller index (2)'!C$248:C$433,'Personal Income US by state (2)'!C$305:C$490)*'Personal Income US by state (2)'!C317)-INTERCEPT('Case-Shiller index (2)'!C$248:C$433,'Personal Income US by state (2)'!C$305:C$490)</f>
        <v>-4.9024148596933657</v>
      </c>
      <c r="D14">
        <f>'Case-Shiller index (2)'!D260-(SLOPE('Case-Shiller index (2)'!D$248:D$433,'Personal Income US by state (2)'!D$305:D$490)*'Personal Income US by state (2)'!D317)-INTERCEPT('Case-Shiller index (2)'!D$248:D$433,'Personal Income US by state (2)'!D$305:D$490)</f>
        <v>-13.654760456418529</v>
      </c>
      <c r="E14">
        <f>'Case-Shiller index (2)'!E260-(SLOPE('Case-Shiller index (2)'!E$248:E$433,'Personal Income US by state (2)'!E$305:E$490)*'Personal Income US by state (2)'!E317)-INTERCEPT('Case-Shiller index (2)'!E$248:E$433,'Personal Income US by state (2)'!E$305:E$490)</f>
        <v>-3.0130722746553857</v>
      </c>
      <c r="F14">
        <f>'Case-Shiller index (2)'!F260-(SLOPE('Case-Shiller index (2)'!F$248:F$433,'Personal Income US by state (2)'!F$305:F$490)*'Personal Income US by state (2)'!F317)-INTERCEPT('Case-Shiller index (2)'!F$248:F$433,'Personal Income US by state (2)'!F$305:F$490)</f>
        <v>-18.810585125792414</v>
      </c>
      <c r="G14">
        <f>'Case-Shiller index (2)'!G260-(SLOPE('Case-Shiller index (2)'!G$248:G$433,'Personal Income US by state (2)'!G$305:G$490)*'Personal Income US by state (2)'!G317)-INTERCEPT('Case-Shiller index (2)'!G$248:G$433,'Personal Income US by state (2)'!G$305:G$490)</f>
        <v>13.64435953643931</v>
      </c>
      <c r="H14">
        <f>'Case-Shiller index (2)'!H260-(SLOPE('Case-Shiller index (2)'!H$248:H$433,'Personal Income US by state (2)'!H$305:H$490)*'Personal Income US by state (2)'!H317)-INTERCEPT('Case-Shiller index (2)'!H$248:H$433,'Personal Income US by state (2)'!H$305:H$490)</f>
        <v>-53.081007997817082</v>
      </c>
      <c r="I14">
        <f>'Case-Shiller index (2)'!I260-(SLOPE('Case-Shiller index (2)'!I$248:I$433,'Personal Income US by state (2)'!I$305:I$490)*'Personal Income US by state (2)'!I317)-INTERCEPT('Case-Shiller index (2)'!I$248:I$433,'Personal Income US by state (2)'!I$305:I$490)</f>
        <v>72.381366337075718</v>
      </c>
      <c r="J14">
        <f>'Case-Shiller index (2)'!J260-(SLOPE('Case-Shiller index (2)'!J$248:J$433,'Personal Income US by state (2)'!J$305:J$490)*'Personal Income US by state (2)'!J317)-INTERCEPT('Case-Shiller index (2)'!J$248:J$433,'Personal Income US by state (2)'!J$305:J$490)</f>
        <v>-41.580657880580418</v>
      </c>
      <c r="K14">
        <f>'Case-Shiller index (2)'!K260-(SLOPE('Case-Shiller index (2)'!K$248:K$433,'Personal Income US by state (2)'!K$305:K$490)*'Personal Income US by state (2)'!K317)-INTERCEPT('Case-Shiller index (2)'!K$248:K$433,'Personal Income US by state (2)'!K$305:K$490)</f>
        <v>0.73019756470411323</v>
      </c>
      <c r="L14">
        <f>'Case-Shiller index (2)'!L260-(SLOPE('Case-Shiller index (2)'!L$248:L$433,'Personal Income US by state (2)'!L$305:L$490)*'Personal Income US by state (2)'!L317)-INTERCEPT('Case-Shiller index (2)'!L$248:L$433,'Personal Income US by state (2)'!L$305:L$490)</f>
        <v>-29.442912479724129</v>
      </c>
      <c r="M14">
        <f>'Case-Shiller index (2)'!M260-(SLOPE('Case-Shiller index (2)'!M$248:M$433,'Personal Income US by state (2)'!M$305:M$490)*'Personal Income US by state (2)'!M317)-INTERCEPT('Case-Shiller index (2)'!M$248:M$433,'Personal Income US by state (2)'!M$305:M$490)</f>
        <v>-1.2328812808055716</v>
      </c>
      <c r="N14">
        <f>'Case-Shiller index (2)'!N260-(SLOPE('Case-Shiller index (2)'!N$248:N$433,'Personal Income US by state (2)'!N$305:N$490)*'Personal Income US by state (2)'!N317)-INTERCEPT('Case-Shiller index (2)'!N$248:N$433,'Personal Income US by state (2)'!N$305:N$490)</f>
        <v>8.1448665808320015</v>
      </c>
      <c r="O14">
        <f>'Case-Shiller index (2)'!O260-(SLOPE('Case-Shiller index (2)'!O$248:O$433,'Personal Income US by state (2)'!O$305:O$490)*'Personal Income US by state (2)'!O317)-INTERCEPT('Case-Shiller index (2)'!O$248:O$433,'Personal Income US by state (2)'!O$305:O$490)</f>
        <v>27.579516425071461</v>
      </c>
      <c r="P14">
        <f>'Case-Shiller index (2)'!P260-(SLOPE('Case-Shiller index (2)'!P$248:P$433,'Personal Income US by state (2)'!P$305:P$490)*'Personal Income US by state (2)'!P317)-INTERCEPT('Case-Shiller index (2)'!P$248:P$433,'Personal Income US by state (2)'!P$305:P$490)</f>
        <v>-18.028434841180385</v>
      </c>
      <c r="Q14">
        <f>'Case-Shiller index (2)'!Q260-(SLOPE('Case-Shiller index (2)'!Q$248:Q$433,'Personal Income US by state (2)'!Q$305:Q$490)*'Personal Income US by state (2)'!Q317)-INTERCEPT('Case-Shiller index (2)'!Q$248:Q$433,'Personal Income US by state (2)'!Q$305:Q$490)</f>
        <v>-10.694142912066567</v>
      </c>
      <c r="R14">
        <f>'Case-Shiller index (2)'!R260-(SLOPE('Case-Shiller index (2)'!R$248:R$433,'Personal Income US by state (2)'!R$305:R$490)*'Personal Income US by state (2)'!R317)-INTERCEPT('Case-Shiller index (2)'!R$248:R$433,'Personal Income US by state (2)'!R$305:R$490)</f>
        <v>4.6732785854598831</v>
      </c>
      <c r="S14">
        <f>'Case-Shiller index (2)'!S260-(SLOPE('Case-Shiller index (2)'!S$248:S$433,'Personal Income US by state (2)'!S$305:S$490)*'Personal Income US by state (2)'!S317)-INTERCEPT('Case-Shiller index (2)'!S$248:S$433,'Personal Income US by state (2)'!S$305:S$490)</f>
        <v>-3.1995243031782081</v>
      </c>
      <c r="T14">
        <f>'Case-Shiller index (2)'!T260-(SLOPE('Case-Shiller index (2)'!T$248:T$433,'Personal Income US by state (2)'!T$305:T$490)*'Personal Income US by state (2)'!T317)-INTERCEPT('Case-Shiller index (2)'!T$248:T$433,'Personal Income US by state (2)'!T$305:T$490)</f>
        <v>12.390045468499579</v>
      </c>
      <c r="U14">
        <f>'Case-Shiller index (2)'!U260-(SLOPE('Case-Shiller index (2)'!U$248:U$433,'Personal Income US by state (2)'!U$305:U$490)*'Personal Income US by state (2)'!U317)-INTERCEPT('Case-Shiller index (2)'!U$248:U$433,'Personal Income US by state (2)'!U$305:U$490)</f>
        <v>-68.302139370695372</v>
      </c>
      <c r="V14">
        <f>'Case-Shiller index (2)'!V260-(SLOPE('Case-Shiller index (2)'!V$248:V$433,'Personal Income US by state (2)'!V$305:V$490)*'Personal Income US by state (2)'!V317)-INTERCEPT('Case-Shiller index (2)'!V$248:V$433,'Personal Income US by state (2)'!V$305:V$490)</f>
        <v>-16.51994762307416</v>
      </c>
      <c r="W14">
        <f>'Case-Shiller index (2)'!W260-(SLOPE('Case-Shiller index (2)'!W$248:W$433,'Personal Income US by state (2)'!W$305:W$490)*'Personal Income US by state (2)'!W317)-INTERCEPT('Case-Shiller index (2)'!W$248:W$433,'Personal Income US by state (2)'!W$305:W$490)</f>
        <v>0.9838632428566001</v>
      </c>
      <c r="X14">
        <f>'Case-Shiller index (2)'!X260-(SLOPE('Case-Shiller index (2)'!X$248:X$433,'Personal Income US by state (2)'!X$305:X$490)*'Personal Income US by state (2)'!X317)-INTERCEPT('Case-Shiller index (2)'!X$248:X$433,'Personal Income US by state (2)'!X$305:X$490)</f>
        <v>-2.4292880513701505</v>
      </c>
      <c r="Y14">
        <f>'Case-Shiller index (2)'!Y260-(SLOPE('Case-Shiller index (2)'!Y$248:Y$433,'Personal Income US by state (2)'!Y$305:Y$490)*'Personal Income US by state (2)'!Y317)-INTERCEPT('Case-Shiller index (2)'!Y$248:Y$433,'Personal Income US by state (2)'!Y$305:Y$490)</f>
        <v>-3.0313264862910785</v>
      </c>
      <c r="Z14">
        <f>'Case-Shiller index (2)'!Z260-(SLOPE('Case-Shiller index (2)'!Z$248:Z$433,'Personal Income US by state (2)'!Z$305:Z$490)*'Personal Income US by state (2)'!Z317)-INTERCEPT('Case-Shiller index (2)'!Z$248:Z$433,'Personal Income US by state (2)'!Z$305:Z$490)</f>
        <v>-1.4245327238415371</v>
      </c>
      <c r="AA14">
        <f>'Case-Shiller index (2)'!AA260-(SLOPE('Case-Shiller index (2)'!AA$248:AA$433,'Personal Income US by state (2)'!AA$305:AA$490)*'Personal Income US by state (2)'!AA317)-INTERCEPT('Case-Shiller index (2)'!AA$248:AA$433,'Personal Income US by state (2)'!AA$305:AA$490)</f>
        <v>2.9895576199592995</v>
      </c>
      <c r="AB14">
        <f>'Case-Shiller index (2)'!AB260-(SLOPE('Case-Shiller index (2)'!AB$248:AB$433,'Personal Income US by state (2)'!AB$305:AB$490)*'Personal Income US by state (2)'!AB317)-INTERCEPT('Case-Shiller index (2)'!AB$248:AB$433,'Personal Income US by state (2)'!AB$305:AB$490)</f>
        <v>10.512993832560554</v>
      </c>
      <c r="AC14">
        <f>'Case-Shiller index (2)'!AC260-(SLOPE('Case-Shiller index (2)'!AC$248:AC$433,'Personal Income US by state (2)'!AC$305:AC$490)*'Personal Income US by state (2)'!AC317)-INTERCEPT('Case-Shiller index (2)'!AC$248:AC$433,'Personal Income US by state (2)'!AC$305:AC$490)</f>
        <v>-25.215749426817837</v>
      </c>
      <c r="AD14">
        <f>'Case-Shiller index (2)'!AD260-(SLOPE('Case-Shiller index (2)'!AD$248:AD$433,'Personal Income US by state (2)'!AD$305:AD$490)*'Personal Income US by state (2)'!AD317)-INTERCEPT('Case-Shiller index (2)'!AD$248:AD$433,'Personal Income US by state (2)'!AD$305:AD$490)</f>
        <v>16.414481354885652</v>
      </c>
      <c r="AE14">
        <f>'Case-Shiller index (2)'!AE260-(SLOPE('Case-Shiller index (2)'!AE$248:AE$433,'Personal Income US by state (2)'!AE$305:AE$490)*'Personal Income US by state (2)'!AE317)-INTERCEPT('Case-Shiller index (2)'!AE$248:AE$433,'Personal Income US by state (2)'!AE$305:AE$490)</f>
        <v>0.21463263805537736</v>
      </c>
      <c r="AF14">
        <f>'Case-Shiller index (2)'!AF260-(SLOPE('Case-Shiller index (2)'!AF$248:AF$433,'Personal Income US by state (2)'!AF$305:AF$490)*'Personal Income US by state (2)'!AF317)-INTERCEPT('Case-Shiller index (2)'!AF$248:AF$433,'Personal Income US by state (2)'!AF$305:AF$490)</f>
        <v>-21.590811562365104</v>
      </c>
      <c r="AG14">
        <f>'Case-Shiller index (2)'!AG260-(SLOPE('Case-Shiller index (2)'!AG$248:AG$433,'Personal Income US by state (2)'!AG$305:AG$490)*'Personal Income US by state (2)'!AG317)-INTERCEPT('Case-Shiller index (2)'!AG$248:AG$433,'Personal Income US by state (2)'!AG$305:AG$490)</f>
        <v>-42.867199486774041</v>
      </c>
      <c r="AH14">
        <f>'Case-Shiller index (2)'!AH260-(SLOPE('Case-Shiller index (2)'!AH$248:AH$433,'Personal Income US by state (2)'!AH$305:AH$490)*'Personal Income US by state (2)'!AH317)-INTERCEPT('Case-Shiller index (2)'!AH$248:AH$433,'Personal Income US by state (2)'!AH$305:AH$490)</f>
        <v>-17.144762184832331</v>
      </c>
      <c r="AI14">
        <f>'Case-Shiller index (2)'!AI260-(SLOPE('Case-Shiller index (2)'!AI$248:AI$433,'Personal Income US by state (2)'!AI$305:AI$490)*'Personal Income US by state (2)'!AI317)-INTERCEPT('Case-Shiller index (2)'!AI$248:AI$433,'Personal Income US by state (2)'!AI$305:AI$490)</f>
        <v>-15.518548278230412</v>
      </c>
      <c r="AJ14">
        <f>'Case-Shiller index (2)'!AJ260-(SLOPE('Case-Shiller index (2)'!AJ$248:AJ$433,'Personal Income US by state (2)'!AJ$305:AJ$490)*'Personal Income US by state (2)'!AJ317)-INTERCEPT('Case-Shiller index (2)'!AJ$248:AJ$433,'Personal Income US by state (2)'!AJ$305:AJ$490)</f>
        <v>-37.924499879213784</v>
      </c>
      <c r="AK14">
        <f>'Case-Shiller index (2)'!AK260-(SLOPE('Case-Shiller index (2)'!AK$248:AK$433,'Personal Income US by state (2)'!AK$305:AK$490)*'Personal Income US by state (2)'!AK317)-INTERCEPT('Case-Shiller index (2)'!AK$248:AK$433,'Personal Income US by state (2)'!AK$305:AK$490)</f>
        <v>-6.506689170289917</v>
      </c>
      <c r="AL14">
        <f>'Case-Shiller index (2)'!AL260-(SLOPE('Case-Shiller index (2)'!AL$248:AL$433,'Personal Income US by state (2)'!AL$305:AL$490)*'Personal Income US by state (2)'!AL317)-INTERCEPT('Case-Shiller index (2)'!AL$248:AL$433,'Personal Income US by state (2)'!AL$305:AL$490)</f>
        <v>2.650745414770995</v>
      </c>
      <c r="AM14">
        <f>'Case-Shiller index (2)'!AM260-(SLOPE('Case-Shiller index (2)'!AM$248:AM$433,'Personal Income US by state (2)'!AM$305:AM$490)*'Personal Income US by state (2)'!AM317)-INTERCEPT('Case-Shiller index (2)'!AM$248:AM$433,'Personal Income US by state (2)'!AM$305:AM$490)</f>
        <v>38.489217075905174</v>
      </c>
      <c r="AN14">
        <f>'Case-Shiller index (2)'!AN260-(SLOPE('Case-Shiller index (2)'!AN$248:AN$433,'Personal Income US by state (2)'!AN$305:AN$490)*'Personal Income US by state (2)'!AN317)-INTERCEPT('Case-Shiller index (2)'!AN$248:AN$433,'Personal Income US by state (2)'!AN$305:AN$490)</f>
        <v>-16.731128154191197</v>
      </c>
      <c r="AO14">
        <f>'Case-Shiller index (2)'!AO260-(SLOPE('Case-Shiller index (2)'!AO$248:AO$433,'Personal Income US by state (2)'!AO$305:AO$490)*'Personal Income US by state (2)'!AO317)-INTERCEPT('Case-Shiller index (2)'!AO$248:AO$433,'Personal Income US by state (2)'!AO$305:AO$490)</f>
        <v>-19.231910246454788</v>
      </c>
      <c r="AP14">
        <f>'Case-Shiller index (2)'!AP260-(SLOPE('Case-Shiller index (2)'!AP$248:AP$433,'Personal Income US by state (2)'!AP$305:AP$490)*'Personal Income US by state (2)'!AP317)-INTERCEPT('Case-Shiller index (2)'!AP$248:AP$433,'Personal Income US by state (2)'!AP$305:AP$490)</f>
        <v>-23.129677726593826</v>
      </c>
      <c r="AQ14">
        <f>'Case-Shiller index (2)'!AQ260-(SLOPE('Case-Shiller index (2)'!AQ$248:AQ$433,'Personal Income US by state (2)'!AQ$305:AQ$490)*'Personal Income US by state (2)'!AQ317)-INTERCEPT('Case-Shiller index (2)'!AQ$248:AQ$433,'Personal Income US by state (2)'!AQ$305:AQ$490)</f>
        <v>-3.9826973806561625</v>
      </c>
      <c r="AR14">
        <f>'Case-Shiller index (2)'!AR260-(SLOPE('Case-Shiller index (2)'!AR$248:AR$433,'Personal Income US by state (2)'!AR$305:AR$490)*'Personal Income US by state (2)'!AR317)-INTERCEPT('Case-Shiller index (2)'!AR$248:AR$433,'Personal Income US by state (2)'!AR$305:AR$490)</f>
        <v>-6.2992813157053718</v>
      </c>
      <c r="AS14">
        <f>'Case-Shiller index (2)'!AS260-(SLOPE('Case-Shiller index (2)'!AS$248:AS$433,'Personal Income US by state (2)'!AS$305:AS$490)*'Personal Income US by state (2)'!AS317)-INTERCEPT('Case-Shiller index (2)'!AS$248:AS$433,'Personal Income US by state (2)'!AS$305:AS$490)</f>
        <v>1.6316697387325405</v>
      </c>
      <c r="AT14">
        <f>'Case-Shiller index (2)'!AT260-(SLOPE('Case-Shiller index (2)'!AT$248:AT$433,'Personal Income US by state (2)'!AT$305:AT$490)*'Personal Income US by state (2)'!AT317)-INTERCEPT('Case-Shiller index (2)'!AT$248:AT$433,'Personal Income US by state (2)'!AT$305:AT$490)</f>
        <v>3.0237500325960269</v>
      </c>
      <c r="AU14">
        <f>'Case-Shiller index (2)'!AU260-(SLOPE('Case-Shiller index (2)'!AU$248:AU$433,'Personal Income US by state (2)'!AU$305:AU$490)*'Personal Income US by state (2)'!AU317)-INTERCEPT('Case-Shiller index (2)'!AU$248:AU$433,'Personal Income US by state (2)'!AU$305:AU$490)</f>
        <v>-16.194757582323376</v>
      </c>
      <c r="AV14">
        <f>'Case-Shiller index (2)'!AV260-(SLOPE('Case-Shiller index (2)'!AV$248:AV$433,'Personal Income US by state (2)'!AV$305:AV$490)*'Personal Income US by state (2)'!AV317)-INTERCEPT('Case-Shiller index (2)'!AV$248:AV$433,'Personal Income US by state (2)'!AV$305:AV$490)</f>
        <v>-8.2154732975380824</v>
      </c>
      <c r="AW14">
        <f>'Case-Shiller index (2)'!AW260-(SLOPE('Case-Shiller index (2)'!AW$248:AW$433,'Personal Income US by state (2)'!AW$305:AW$490)*'Personal Income US by state (2)'!AW317)-INTERCEPT('Case-Shiller index (2)'!AW$248:AW$433,'Personal Income US by state (2)'!AW$305:AW$490)</f>
        <v>6.7072632247782025</v>
      </c>
      <c r="AX14">
        <f>'Case-Shiller index (2)'!AX260-(SLOPE('Case-Shiller index (2)'!AX$248:AX$433,'Personal Income US by state (2)'!AX$305:AX$490)*'Personal Income US by state (2)'!AX317)-INTERCEPT('Case-Shiller index (2)'!AX$248:AX$433,'Personal Income US by state (2)'!AX$305:AX$490)</f>
        <v>4.8577777439582945</v>
      </c>
      <c r="AY14">
        <f>'Case-Shiller index (2)'!AY260-(SLOPE('Case-Shiller index (2)'!AY$248:AY$433,'Personal Income US by state (2)'!AY$305:AY$490)*'Personal Income US by state (2)'!AY317)-INTERCEPT('Case-Shiller index (2)'!AY$248:AY$433,'Personal Income US by state (2)'!AY$305:AY$490)</f>
        <v>0.93139139641741053</v>
      </c>
      <c r="AZ14">
        <f>'Case-Shiller index (2)'!AZ260-(SLOPE('Case-Shiller index (2)'!AZ$248:AZ$433,'Personal Income US by state (2)'!AZ$305:AZ$490)*'Personal Income US by state (2)'!AZ317)-INTERCEPT('Case-Shiller index (2)'!AZ$248:AZ$433,'Personal Income US by state (2)'!AZ$305:AZ$490)</f>
        <v>20.505605599717157</v>
      </c>
    </row>
    <row r="15" spans="1:52" x14ac:dyDescent="0.35">
      <c r="A15" t="s">
        <v>180</v>
      </c>
      <c r="B15">
        <f>'Case-Shiller index (2)'!B261-(SLOPE('Case-Shiller index (2)'!B$248:B$433,'Personal Income US by state (2)'!B$305:B$490)*'Personal Income US by state (2)'!B318)-INTERCEPT('Case-Shiller index (2)'!B$248:B$433,'Personal Income US by state (2)'!B$305:B$490)</f>
        <v>10.174555653641619</v>
      </c>
      <c r="C15">
        <f>'Case-Shiller index (2)'!C261-(SLOPE('Case-Shiller index (2)'!C$248:C$433,'Personal Income US by state (2)'!C$305:C$490)*'Personal Income US by state (2)'!C318)-INTERCEPT('Case-Shiller index (2)'!C$248:C$433,'Personal Income US by state (2)'!C$305:C$490)</f>
        <v>-4.4076502260301282</v>
      </c>
      <c r="D15">
        <f>'Case-Shiller index (2)'!D261-(SLOPE('Case-Shiller index (2)'!D$248:D$433,'Personal Income US by state (2)'!D$305:D$490)*'Personal Income US by state (2)'!D318)-INTERCEPT('Case-Shiller index (2)'!D$248:D$433,'Personal Income US by state (2)'!D$305:D$490)</f>
        <v>-9.7398280970143958</v>
      </c>
      <c r="E15">
        <f>'Case-Shiller index (2)'!E261-(SLOPE('Case-Shiller index (2)'!E$248:E$433,'Personal Income US by state (2)'!E$305:E$490)*'Personal Income US by state (2)'!E318)-INTERCEPT('Case-Shiller index (2)'!E$248:E$433,'Personal Income US by state (2)'!E$305:E$490)</f>
        <v>5.0071237575509429</v>
      </c>
      <c r="F15">
        <f>'Case-Shiller index (2)'!F261-(SLOPE('Case-Shiller index (2)'!F$248:F$433,'Personal Income US by state (2)'!F$305:F$490)*'Personal Income US by state (2)'!F318)-INTERCEPT('Case-Shiller index (2)'!F$248:F$433,'Personal Income US by state (2)'!F$305:F$490)</f>
        <v>-14.061528815315654</v>
      </c>
      <c r="G15">
        <f>'Case-Shiller index (2)'!G261-(SLOPE('Case-Shiller index (2)'!G$248:G$433,'Personal Income US by state (2)'!G$305:G$490)*'Personal Income US by state (2)'!G318)-INTERCEPT('Case-Shiller index (2)'!G$248:G$433,'Personal Income US by state (2)'!G$305:G$490)</f>
        <v>16.896142748051489</v>
      </c>
      <c r="H15">
        <f>'Case-Shiller index (2)'!H261-(SLOPE('Case-Shiller index (2)'!H$248:H$433,'Personal Income US by state (2)'!H$305:H$490)*'Personal Income US by state (2)'!H318)-INTERCEPT('Case-Shiller index (2)'!H$248:H$433,'Personal Income US by state (2)'!H$305:H$490)</f>
        <v>-51.219097538862059</v>
      </c>
      <c r="I15">
        <f>'Case-Shiller index (2)'!I261-(SLOPE('Case-Shiller index (2)'!I$248:I$433,'Personal Income US by state (2)'!I$305:I$490)*'Personal Income US by state (2)'!I318)-INTERCEPT('Case-Shiller index (2)'!I$248:I$433,'Personal Income US by state (2)'!I$305:I$490)</f>
        <v>65.755201127451244</v>
      </c>
      <c r="J15">
        <f>'Case-Shiller index (2)'!J261-(SLOPE('Case-Shiller index (2)'!J$248:J$433,'Personal Income US by state (2)'!J$305:J$490)*'Personal Income US by state (2)'!J318)-INTERCEPT('Case-Shiller index (2)'!J$248:J$433,'Personal Income US by state (2)'!J$305:J$490)</f>
        <v>-41.983917573041779</v>
      </c>
      <c r="K15">
        <f>'Case-Shiller index (2)'!K261-(SLOPE('Case-Shiller index (2)'!K$248:K$433,'Personal Income US by state (2)'!K$305:K$490)*'Personal Income US by state (2)'!K318)-INTERCEPT('Case-Shiller index (2)'!K$248:K$433,'Personal Income US by state (2)'!K$305:K$490)</f>
        <v>3.5626129529237289</v>
      </c>
      <c r="L15">
        <f>'Case-Shiller index (2)'!L261-(SLOPE('Case-Shiller index (2)'!L$248:L$433,'Personal Income US by state (2)'!L$305:L$490)*'Personal Income US by state (2)'!L318)-INTERCEPT('Case-Shiller index (2)'!L$248:L$433,'Personal Income US by state (2)'!L$305:L$490)</f>
        <v>-25.630632464628576</v>
      </c>
      <c r="M15">
        <f>'Case-Shiller index (2)'!M261-(SLOPE('Case-Shiller index (2)'!M$248:M$433,'Personal Income US by state (2)'!M$305:M$490)*'Personal Income US by state (2)'!M318)-INTERCEPT('Case-Shiller index (2)'!M$248:M$433,'Personal Income US by state (2)'!M$305:M$490)</f>
        <v>9.7138457081184981</v>
      </c>
      <c r="N15">
        <f>'Case-Shiller index (2)'!N261-(SLOPE('Case-Shiller index (2)'!N$248:N$433,'Personal Income US by state (2)'!N$305:N$490)*'Personal Income US by state (2)'!N318)-INTERCEPT('Case-Shiller index (2)'!N$248:N$433,'Personal Income US by state (2)'!N$305:N$490)</f>
        <v>12.437975080180649</v>
      </c>
      <c r="O15">
        <f>'Case-Shiller index (2)'!O261-(SLOPE('Case-Shiller index (2)'!O$248:O$433,'Personal Income US by state (2)'!O$305:O$490)*'Personal Income US by state (2)'!O318)-INTERCEPT('Case-Shiller index (2)'!O$248:O$433,'Personal Income US by state (2)'!O$305:O$490)</f>
        <v>21.270334883316863</v>
      </c>
      <c r="P15">
        <f>'Case-Shiller index (2)'!P261-(SLOPE('Case-Shiller index (2)'!P$248:P$433,'Personal Income US by state (2)'!P$305:P$490)*'Personal Income US by state (2)'!P318)-INTERCEPT('Case-Shiller index (2)'!P$248:P$433,'Personal Income US by state (2)'!P$305:P$490)</f>
        <v>-12.022357731704929</v>
      </c>
      <c r="Q15">
        <f>'Case-Shiller index (2)'!Q261-(SLOPE('Case-Shiller index (2)'!Q$248:Q$433,'Personal Income US by state (2)'!Q$305:Q$490)*'Personal Income US by state (2)'!Q318)-INTERCEPT('Case-Shiller index (2)'!Q$248:Q$433,'Personal Income US by state (2)'!Q$305:Q$490)</f>
        <v>-5.8889165196796114</v>
      </c>
      <c r="R15">
        <f>'Case-Shiller index (2)'!R261-(SLOPE('Case-Shiller index (2)'!R$248:R$433,'Personal Income US by state (2)'!R$305:R$490)*'Personal Income US by state (2)'!R318)-INTERCEPT('Case-Shiller index (2)'!R$248:R$433,'Personal Income US by state (2)'!R$305:R$490)</f>
        <v>6.2314751643195763</v>
      </c>
      <c r="S15">
        <f>'Case-Shiller index (2)'!S261-(SLOPE('Case-Shiller index (2)'!S$248:S$433,'Personal Income US by state (2)'!S$305:S$490)*'Personal Income US by state (2)'!S318)-INTERCEPT('Case-Shiller index (2)'!S$248:S$433,'Personal Income US by state (2)'!S$305:S$490)</f>
        <v>-1.076086513487553</v>
      </c>
      <c r="T15">
        <f>'Case-Shiller index (2)'!T261-(SLOPE('Case-Shiller index (2)'!T$248:T$433,'Personal Income US by state (2)'!T$305:T$490)*'Personal Income US by state (2)'!T318)-INTERCEPT('Case-Shiller index (2)'!T$248:T$433,'Personal Income US by state (2)'!T$305:T$490)</f>
        <v>18.167654634845547</v>
      </c>
      <c r="U15">
        <f>'Case-Shiller index (2)'!U261-(SLOPE('Case-Shiller index (2)'!U$248:U$433,'Personal Income US by state (2)'!U$305:U$490)*'Personal Income US by state (2)'!U318)-INTERCEPT('Case-Shiller index (2)'!U$248:U$433,'Personal Income US by state (2)'!U$305:U$490)</f>
        <v>-66.270291914554221</v>
      </c>
      <c r="V15">
        <f>'Case-Shiller index (2)'!V261-(SLOPE('Case-Shiller index (2)'!V$248:V$433,'Personal Income US by state (2)'!V$305:V$490)*'Personal Income US by state (2)'!V318)-INTERCEPT('Case-Shiller index (2)'!V$248:V$433,'Personal Income US by state (2)'!V$305:V$490)</f>
        <v>-12.263863088123287</v>
      </c>
      <c r="W15">
        <f>'Case-Shiller index (2)'!W261-(SLOPE('Case-Shiller index (2)'!W$248:W$433,'Personal Income US by state (2)'!W$305:W$490)*'Personal Income US by state (2)'!W318)-INTERCEPT('Case-Shiller index (2)'!W$248:W$433,'Personal Income US by state (2)'!W$305:W$490)</f>
        <v>-2.7606128171012614</v>
      </c>
      <c r="X15">
        <f>'Case-Shiller index (2)'!X261-(SLOPE('Case-Shiller index (2)'!X$248:X$433,'Personal Income US by state (2)'!X$305:X$490)*'Personal Income US by state (2)'!X318)-INTERCEPT('Case-Shiller index (2)'!X$248:X$433,'Personal Income US by state (2)'!X$305:X$490)</f>
        <v>4.4338968454969887</v>
      </c>
      <c r="Y15">
        <f>'Case-Shiller index (2)'!Y261-(SLOPE('Case-Shiller index (2)'!Y$248:Y$433,'Personal Income US by state (2)'!Y$305:Y$490)*'Personal Income US by state (2)'!Y318)-INTERCEPT('Case-Shiller index (2)'!Y$248:Y$433,'Personal Income US by state (2)'!Y$305:Y$490)</f>
        <v>0.34182527758206049</v>
      </c>
      <c r="Z15">
        <f>'Case-Shiller index (2)'!Z261-(SLOPE('Case-Shiller index (2)'!Z$248:Z$433,'Personal Income US by state (2)'!Z$305:Z$490)*'Personal Income US by state (2)'!Z318)-INTERCEPT('Case-Shiller index (2)'!Z$248:Z$433,'Personal Income US by state (2)'!Z$305:Z$490)</f>
        <v>7.1696883148979538</v>
      </c>
      <c r="AA15">
        <f>'Case-Shiller index (2)'!AA261-(SLOPE('Case-Shiller index (2)'!AA$248:AA$433,'Personal Income US by state (2)'!AA$305:AA$490)*'Personal Income US by state (2)'!AA318)-INTERCEPT('Case-Shiller index (2)'!AA$248:AA$433,'Personal Income US by state (2)'!AA$305:AA$490)</f>
        <v>6.2669514372192623</v>
      </c>
      <c r="AB15">
        <f>'Case-Shiller index (2)'!AB261-(SLOPE('Case-Shiller index (2)'!AB$248:AB$433,'Personal Income US by state (2)'!AB$305:AB$490)*'Personal Income US by state (2)'!AB318)-INTERCEPT('Case-Shiller index (2)'!AB$248:AB$433,'Personal Income US by state (2)'!AB$305:AB$490)</f>
        <v>22.737967855694691</v>
      </c>
      <c r="AC15">
        <f>'Case-Shiller index (2)'!AC261-(SLOPE('Case-Shiller index (2)'!AC$248:AC$433,'Personal Income US by state (2)'!AC$305:AC$490)*'Personal Income US by state (2)'!AC318)-INTERCEPT('Case-Shiller index (2)'!AC$248:AC$433,'Personal Income US by state (2)'!AC$305:AC$490)</f>
        <v>-23.571950335335089</v>
      </c>
      <c r="AD15">
        <f>'Case-Shiller index (2)'!AD261-(SLOPE('Case-Shiller index (2)'!AD$248:AD$433,'Personal Income US by state (2)'!AD$305:AD$490)*'Personal Income US by state (2)'!AD318)-INTERCEPT('Case-Shiller index (2)'!AD$248:AD$433,'Personal Income US by state (2)'!AD$305:AD$490)</f>
        <v>14.927086002775511</v>
      </c>
      <c r="AE15">
        <f>'Case-Shiller index (2)'!AE261-(SLOPE('Case-Shiller index (2)'!AE$248:AE$433,'Personal Income US by state (2)'!AE$305:AE$490)*'Personal Income US by state (2)'!AE318)-INTERCEPT('Case-Shiller index (2)'!AE$248:AE$433,'Personal Income US by state (2)'!AE$305:AE$490)</f>
        <v>0.38406644258265032</v>
      </c>
      <c r="AF15">
        <f>'Case-Shiller index (2)'!AF261-(SLOPE('Case-Shiller index (2)'!AF$248:AF$433,'Personal Income US by state (2)'!AF$305:AF$490)*'Personal Income US by state (2)'!AF318)-INTERCEPT('Case-Shiller index (2)'!AF$248:AF$433,'Personal Income US by state (2)'!AF$305:AF$490)</f>
        <v>-17.981471561546201</v>
      </c>
      <c r="AG15">
        <f>'Case-Shiller index (2)'!AG261-(SLOPE('Case-Shiller index (2)'!AG$248:AG$433,'Personal Income US by state (2)'!AG$305:AG$490)*'Personal Income US by state (2)'!AG318)-INTERCEPT('Case-Shiller index (2)'!AG$248:AG$433,'Personal Income US by state (2)'!AG$305:AG$490)</f>
        <v>-41.774184389835668</v>
      </c>
      <c r="AH15">
        <f>'Case-Shiller index (2)'!AH261-(SLOPE('Case-Shiller index (2)'!AH$248:AH$433,'Personal Income US by state (2)'!AH$305:AH$490)*'Personal Income US by state (2)'!AH318)-INTERCEPT('Case-Shiller index (2)'!AH$248:AH$433,'Personal Income US by state (2)'!AH$305:AH$490)</f>
        <v>-13.760631140461243</v>
      </c>
      <c r="AI15">
        <f>'Case-Shiller index (2)'!AI261-(SLOPE('Case-Shiller index (2)'!AI$248:AI$433,'Personal Income US by state (2)'!AI$305:AI$490)*'Personal Income US by state (2)'!AI318)-INTERCEPT('Case-Shiller index (2)'!AI$248:AI$433,'Personal Income US by state (2)'!AI$305:AI$490)</f>
        <v>-4.3645756264675697</v>
      </c>
      <c r="AJ15">
        <f>'Case-Shiller index (2)'!AJ261-(SLOPE('Case-Shiller index (2)'!AJ$248:AJ$433,'Personal Income US by state (2)'!AJ$305:AJ$490)*'Personal Income US by state (2)'!AJ318)-INTERCEPT('Case-Shiller index (2)'!AJ$248:AJ$433,'Personal Income US by state (2)'!AJ$305:AJ$490)</f>
        <v>-41.302856909650387</v>
      </c>
      <c r="AK15">
        <f>'Case-Shiller index (2)'!AK261-(SLOPE('Case-Shiller index (2)'!AK$248:AK$433,'Personal Income US by state (2)'!AK$305:AK$490)*'Personal Income US by state (2)'!AK318)-INTERCEPT('Case-Shiller index (2)'!AK$248:AK$433,'Personal Income US by state (2)'!AK$305:AK$490)</f>
        <v>-2.8097832516881169</v>
      </c>
      <c r="AL15">
        <f>'Case-Shiller index (2)'!AL261-(SLOPE('Case-Shiller index (2)'!AL$248:AL$433,'Personal Income US by state (2)'!AL$305:AL$490)*'Personal Income US by state (2)'!AL318)-INTERCEPT('Case-Shiller index (2)'!AL$248:AL$433,'Personal Income US by state (2)'!AL$305:AL$490)</f>
        <v>5.7218357241902424</v>
      </c>
      <c r="AM15">
        <f>'Case-Shiller index (2)'!AM261-(SLOPE('Case-Shiller index (2)'!AM$248:AM$433,'Personal Income US by state (2)'!AM$305:AM$490)*'Personal Income US by state (2)'!AM318)-INTERCEPT('Case-Shiller index (2)'!AM$248:AM$433,'Personal Income US by state (2)'!AM$305:AM$490)</f>
        <v>35.856050516969219</v>
      </c>
      <c r="AN15">
        <f>'Case-Shiller index (2)'!AN261-(SLOPE('Case-Shiller index (2)'!AN$248:AN$433,'Personal Income US by state (2)'!AN$305:AN$490)*'Personal Income US by state (2)'!AN318)-INTERCEPT('Case-Shiller index (2)'!AN$248:AN$433,'Personal Income US by state (2)'!AN$305:AN$490)</f>
        <v>-11.937577154058943</v>
      </c>
      <c r="AO15">
        <f>'Case-Shiller index (2)'!AO261-(SLOPE('Case-Shiller index (2)'!AO$248:AO$433,'Personal Income US by state (2)'!AO$305:AO$490)*'Personal Income US by state (2)'!AO318)-INTERCEPT('Case-Shiller index (2)'!AO$248:AO$433,'Personal Income US by state (2)'!AO$305:AO$490)</f>
        <v>-17.822865191058881</v>
      </c>
      <c r="AP15">
        <f>'Case-Shiller index (2)'!AP261-(SLOPE('Case-Shiller index (2)'!AP$248:AP$433,'Personal Income US by state (2)'!AP$305:AP$490)*'Personal Income US by state (2)'!AP318)-INTERCEPT('Case-Shiller index (2)'!AP$248:AP$433,'Personal Income US by state (2)'!AP$305:AP$490)</f>
        <v>-21.506983141682156</v>
      </c>
      <c r="AQ15">
        <f>'Case-Shiller index (2)'!AQ261-(SLOPE('Case-Shiller index (2)'!AQ$248:AQ$433,'Personal Income US by state (2)'!AQ$305:AQ$490)*'Personal Income US by state (2)'!AQ318)-INTERCEPT('Case-Shiller index (2)'!AQ$248:AQ$433,'Personal Income US by state (2)'!AQ$305:AQ$490)</f>
        <v>-3.4217225448335</v>
      </c>
      <c r="AR15">
        <f>'Case-Shiller index (2)'!AR261-(SLOPE('Case-Shiller index (2)'!AR$248:AR$433,'Personal Income US by state (2)'!AR$305:AR$490)*'Personal Income US by state (2)'!AR318)-INTERCEPT('Case-Shiller index (2)'!AR$248:AR$433,'Personal Income US by state (2)'!AR$305:AR$490)</f>
        <v>-5.1756882314013097</v>
      </c>
      <c r="AS15">
        <f>'Case-Shiller index (2)'!AS261-(SLOPE('Case-Shiller index (2)'!AS$248:AS$433,'Personal Income US by state (2)'!AS$305:AS$490)*'Personal Income US by state (2)'!AS318)-INTERCEPT('Case-Shiller index (2)'!AS$248:AS$433,'Personal Income US by state (2)'!AS$305:AS$490)</f>
        <v>6.273349727218843</v>
      </c>
      <c r="AT15">
        <f>'Case-Shiller index (2)'!AT261-(SLOPE('Case-Shiller index (2)'!AT$248:AT$433,'Personal Income US by state (2)'!AT$305:AT$490)*'Personal Income US by state (2)'!AT318)-INTERCEPT('Case-Shiller index (2)'!AT$248:AT$433,'Personal Income US by state (2)'!AT$305:AT$490)</f>
        <v>6.4040653962059082</v>
      </c>
      <c r="AU15">
        <f>'Case-Shiller index (2)'!AU261-(SLOPE('Case-Shiller index (2)'!AU$248:AU$433,'Personal Income US by state (2)'!AU$305:AU$490)*'Personal Income US by state (2)'!AU318)-INTERCEPT('Case-Shiller index (2)'!AU$248:AU$433,'Personal Income US by state (2)'!AU$305:AU$490)</f>
        <v>-14.466089582421233</v>
      </c>
      <c r="AV15">
        <f>'Case-Shiller index (2)'!AV261-(SLOPE('Case-Shiller index (2)'!AV$248:AV$433,'Personal Income US by state (2)'!AV$305:AV$490)*'Personal Income US by state (2)'!AV318)-INTERCEPT('Case-Shiller index (2)'!AV$248:AV$433,'Personal Income US by state (2)'!AV$305:AV$490)</f>
        <v>-14.965267914454955</v>
      </c>
      <c r="AW15">
        <f>'Case-Shiller index (2)'!AW261-(SLOPE('Case-Shiller index (2)'!AW$248:AW$433,'Personal Income US by state (2)'!AW$305:AW$490)*'Personal Income US by state (2)'!AW318)-INTERCEPT('Case-Shiller index (2)'!AW$248:AW$433,'Personal Income US by state (2)'!AW$305:AW$490)</f>
        <v>13.518506514823571</v>
      </c>
      <c r="AX15">
        <f>'Case-Shiller index (2)'!AX261-(SLOPE('Case-Shiller index (2)'!AX$248:AX$433,'Personal Income US by state (2)'!AX$305:AX$490)*'Personal Income US by state (2)'!AX318)-INTERCEPT('Case-Shiller index (2)'!AX$248:AX$433,'Personal Income US by state (2)'!AX$305:AX$490)</f>
        <v>7.7488293201502358</v>
      </c>
      <c r="AY15">
        <f>'Case-Shiller index (2)'!AY261-(SLOPE('Case-Shiller index (2)'!AY$248:AY$433,'Personal Income US by state (2)'!AY$305:AY$490)*'Personal Income US by state (2)'!AY318)-INTERCEPT('Case-Shiller index (2)'!AY$248:AY$433,'Personal Income US by state (2)'!AY$305:AY$490)</f>
        <v>9.3914664435364443</v>
      </c>
      <c r="AZ15">
        <f>'Case-Shiller index (2)'!AZ261-(SLOPE('Case-Shiller index (2)'!AZ$248:AZ$433,'Personal Income US by state (2)'!AZ$305:AZ$490)*'Personal Income US by state (2)'!AZ318)-INTERCEPT('Case-Shiller index (2)'!AZ$248:AZ$433,'Personal Income US by state (2)'!AZ$305:AZ$490)</f>
        <v>26.899884426026347</v>
      </c>
    </row>
    <row r="16" spans="1:52" x14ac:dyDescent="0.35">
      <c r="A16" t="s">
        <v>181</v>
      </c>
      <c r="B16">
        <f>'Case-Shiller index (2)'!B262-(SLOPE('Case-Shiller index (2)'!B$248:B$433,'Personal Income US by state (2)'!B$305:B$490)*'Personal Income US by state (2)'!B319)-INTERCEPT('Case-Shiller index (2)'!B$248:B$433,'Personal Income US by state (2)'!B$305:B$490)</f>
        <v>5.1535870313250314</v>
      </c>
      <c r="C16">
        <f>'Case-Shiller index (2)'!C262-(SLOPE('Case-Shiller index (2)'!C$248:C$433,'Personal Income US by state (2)'!C$305:C$490)*'Personal Income US by state (2)'!C319)-INTERCEPT('Case-Shiller index (2)'!C$248:C$433,'Personal Income US by state (2)'!C$305:C$490)</f>
        <v>-3.7709203349340328</v>
      </c>
      <c r="D16">
        <f>'Case-Shiller index (2)'!D262-(SLOPE('Case-Shiller index (2)'!D$248:D$433,'Personal Income US by state (2)'!D$305:D$490)*'Personal Income US by state (2)'!D319)-INTERCEPT('Case-Shiller index (2)'!D$248:D$433,'Personal Income US by state (2)'!D$305:D$490)</f>
        <v>-3.9814167313201381</v>
      </c>
      <c r="E16">
        <f>'Case-Shiller index (2)'!E262-(SLOPE('Case-Shiller index (2)'!E$248:E$433,'Personal Income US by state (2)'!E$305:E$490)*'Personal Income US by state (2)'!E319)-INTERCEPT('Case-Shiller index (2)'!E$248:E$433,'Personal Income US by state (2)'!E$305:E$490)</f>
        <v>7.752666942581584</v>
      </c>
      <c r="F16">
        <f>'Case-Shiller index (2)'!F262-(SLOPE('Case-Shiller index (2)'!F$248:F$433,'Personal Income US by state (2)'!F$305:F$490)*'Personal Income US by state (2)'!F319)-INTERCEPT('Case-Shiller index (2)'!F$248:F$433,'Personal Income US by state (2)'!F$305:F$490)</f>
        <v>-9.1757207362277029</v>
      </c>
      <c r="G16">
        <f>'Case-Shiller index (2)'!G262-(SLOPE('Case-Shiller index (2)'!G$248:G$433,'Personal Income US by state (2)'!G$305:G$490)*'Personal Income US by state (2)'!G319)-INTERCEPT('Case-Shiller index (2)'!G$248:G$433,'Personal Income US by state (2)'!G$305:G$490)</f>
        <v>18.958142146962643</v>
      </c>
      <c r="H16">
        <f>'Case-Shiller index (2)'!H262-(SLOPE('Case-Shiller index (2)'!H$248:H$433,'Personal Income US by state (2)'!H$305:H$490)*'Personal Income US by state (2)'!H319)-INTERCEPT('Case-Shiller index (2)'!H$248:H$433,'Personal Income US by state (2)'!H$305:H$490)</f>
        <v>-49.068373073918863</v>
      </c>
      <c r="I16">
        <f>'Case-Shiller index (2)'!I262-(SLOPE('Case-Shiller index (2)'!I$248:I$433,'Personal Income US by state (2)'!I$305:I$490)*'Personal Income US by state (2)'!I319)-INTERCEPT('Case-Shiller index (2)'!I$248:I$433,'Personal Income US by state (2)'!I$305:I$490)</f>
        <v>67.784429793268203</v>
      </c>
      <c r="J16">
        <f>'Case-Shiller index (2)'!J262-(SLOPE('Case-Shiller index (2)'!J$248:J$433,'Personal Income US by state (2)'!J$305:J$490)*'Personal Income US by state (2)'!J319)-INTERCEPT('Case-Shiller index (2)'!J$248:J$433,'Personal Income US by state (2)'!J$305:J$490)</f>
        <v>-33.545524330991128</v>
      </c>
      <c r="K16">
        <f>'Case-Shiller index (2)'!K262-(SLOPE('Case-Shiller index (2)'!K$248:K$433,'Personal Income US by state (2)'!K$305:K$490)*'Personal Income US by state (2)'!K319)-INTERCEPT('Case-Shiller index (2)'!K$248:K$433,'Personal Income US by state (2)'!K$305:K$490)</f>
        <v>3.5927006785203162</v>
      </c>
      <c r="L16">
        <f>'Case-Shiller index (2)'!L262-(SLOPE('Case-Shiller index (2)'!L$248:L$433,'Personal Income US by state (2)'!L$305:L$490)*'Personal Income US by state (2)'!L319)-INTERCEPT('Case-Shiller index (2)'!L$248:L$433,'Personal Income US by state (2)'!L$305:L$490)</f>
        <v>-25.244934433775569</v>
      </c>
      <c r="M16">
        <f>'Case-Shiller index (2)'!M262-(SLOPE('Case-Shiller index (2)'!M$248:M$433,'Personal Income US by state (2)'!M$305:M$490)*'Personal Income US by state (2)'!M319)-INTERCEPT('Case-Shiller index (2)'!M$248:M$433,'Personal Income US by state (2)'!M$305:M$490)</f>
        <v>19.204136235113253</v>
      </c>
      <c r="N16">
        <f>'Case-Shiller index (2)'!N262-(SLOPE('Case-Shiller index (2)'!N$248:N$433,'Personal Income US by state (2)'!N$305:N$490)*'Personal Income US by state (2)'!N319)-INTERCEPT('Case-Shiller index (2)'!N$248:N$433,'Personal Income US by state (2)'!N$305:N$490)</f>
        <v>15.547654816760371</v>
      </c>
      <c r="O16">
        <f>'Case-Shiller index (2)'!O262-(SLOPE('Case-Shiller index (2)'!O$248:O$433,'Personal Income US by state (2)'!O$305:O$490)*'Personal Income US by state (2)'!O319)-INTERCEPT('Case-Shiller index (2)'!O$248:O$433,'Personal Income US by state (2)'!O$305:O$490)</f>
        <v>25.16729345514716</v>
      </c>
      <c r="P16">
        <f>'Case-Shiller index (2)'!P262-(SLOPE('Case-Shiller index (2)'!P$248:P$433,'Personal Income US by state (2)'!P$305:P$490)*'Personal Income US by state (2)'!P319)-INTERCEPT('Case-Shiller index (2)'!P$248:P$433,'Personal Income US by state (2)'!P$305:P$490)</f>
        <v>-16.430789411751007</v>
      </c>
      <c r="Q16">
        <f>'Case-Shiller index (2)'!Q262-(SLOPE('Case-Shiller index (2)'!Q$248:Q$433,'Personal Income US by state (2)'!Q$305:Q$490)*'Personal Income US by state (2)'!Q319)-INTERCEPT('Case-Shiller index (2)'!Q$248:Q$433,'Personal Income US by state (2)'!Q$305:Q$490)</f>
        <v>-5.0373560621305415</v>
      </c>
      <c r="R16">
        <f>'Case-Shiller index (2)'!R262-(SLOPE('Case-Shiller index (2)'!R$248:R$433,'Personal Income US by state (2)'!R$305:R$490)*'Personal Income US by state (2)'!R319)-INTERCEPT('Case-Shiller index (2)'!R$248:R$433,'Personal Income US by state (2)'!R$305:R$490)</f>
        <v>9.3801782565867597</v>
      </c>
      <c r="S16">
        <f>'Case-Shiller index (2)'!S262-(SLOPE('Case-Shiller index (2)'!S$248:S$433,'Personal Income US by state (2)'!S$305:S$490)*'Personal Income US by state (2)'!S319)-INTERCEPT('Case-Shiller index (2)'!S$248:S$433,'Personal Income US by state (2)'!S$305:S$490)</f>
        <v>-4.3715548393373354</v>
      </c>
      <c r="T16">
        <f>'Case-Shiller index (2)'!T262-(SLOPE('Case-Shiller index (2)'!T$248:T$433,'Personal Income US by state (2)'!T$305:T$490)*'Personal Income US by state (2)'!T319)-INTERCEPT('Case-Shiller index (2)'!T$248:T$433,'Personal Income US by state (2)'!T$305:T$490)</f>
        <v>21.889139709150641</v>
      </c>
      <c r="U16">
        <f>'Case-Shiller index (2)'!U262-(SLOPE('Case-Shiller index (2)'!U$248:U$433,'Personal Income US by state (2)'!U$305:U$490)*'Personal Income US by state (2)'!U319)-INTERCEPT('Case-Shiller index (2)'!U$248:U$433,'Personal Income US by state (2)'!U$305:U$490)</f>
        <v>-65.106249779006305</v>
      </c>
      <c r="V16">
        <f>'Case-Shiller index (2)'!V262-(SLOPE('Case-Shiller index (2)'!V$248:V$433,'Personal Income US by state (2)'!V$305:V$490)*'Personal Income US by state (2)'!V319)-INTERCEPT('Case-Shiller index (2)'!V$248:V$433,'Personal Income US by state (2)'!V$305:V$490)</f>
        <v>-11.2803287910221</v>
      </c>
      <c r="W16">
        <f>'Case-Shiller index (2)'!W262-(SLOPE('Case-Shiller index (2)'!W$248:W$433,'Personal Income US by state (2)'!W$305:W$490)*'Personal Income US by state (2)'!W319)-INTERCEPT('Case-Shiller index (2)'!W$248:W$433,'Personal Income US by state (2)'!W$305:W$490)</f>
        <v>-15.615390532688252</v>
      </c>
      <c r="X16">
        <f>'Case-Shiller index (2)'!X262-(SLOPE('Case-Shiller index (2)'!X$248:X$433,'Personal Income US by state (2)'!X$305:X$490)*'Personal Income US by state (2)'!X319)-INTERCEPT('Case-Shiller index (2)'!X$248:X$433,'Personal Income US by state (2)'!X$305:X$490)</f>
        <v>7.8295861995689933</v>
      </c>
      <c r="Y16">
        <f>'Case-Shiller index (2)'!Y262-(SLOPE('Case-Shiller index (2)'!Y$248:Y$433,'Personal Income US by state (2)'!Y$305:Y$490)*'Personal Income US by state (2)'!Y319)-INTERCEPT('Case-Shiller index (2)'!Y$248:Y$433,'Personal Income US by state (2)'!Y$305:Y$490)</f>
        <v>3.1169095552278208</v>
      </c>
      <c r="Z16">
        <f>'Case-Shiller index (2)'!Z262-(SLOPE('Case-Shiller index (2)'!Z$248:Z$433,'Personal Income US by state (2)'!Z$305:Z$490)*'Personal Income US by state (2)'!Z319)-INTERCEPT('Case-Shiller index (2)'!Z$248:Z$433,'Personal Income US by state (2)'!Z$305:Z$490)</f>
        <v>-0.73161757183754617</v>
      </c>
      <c r="AA16">
        <f>'Case-Shiller index (2)'!AA262-(SLOPE('Case-Shiller index (2)'!AA$248:AA$433,'Personal Income US by state (2)'!AA$305:AA$490)*'Personal Income US by state (2)'!AA319)-INTERCEPT('Case-Shiller index (2)'!AA$248:AA$433,'Personal Income US by state (2)'!AA$305:AA$490)</f>
        <v>11.302846862398269</v>
      </c>
      <c r="AB16">
        <f>'Case-Shiller index (2)'!AB262-(SLOPE('Case-Shiller index (2)'!AB$248:AB$433,'Personal Income US by state (2)'!AB$305:AB$490)*'Personal Income US by state (2)'!AB319)-INTERCEPT('Case-Shiller index (2)'!AB$248:AB$433,'Personal Income US by state (2)'!AB$305:AB$490)</f>
        <v>15.435774654116656</v>
      </c>
      <c r="AC16">
        <f>'Case-Shiller index (2)'!AC262-(SLOPE('Case-Shiller index (2)'!AC$248:AC$433,'Personal Income US by state (2)'!AC$305:AC$490)*'Personal Income US by state (2)'!AC319)-INTERCEPT('Case-Shiller index (2)'!AC$248:AC$433,'Personal Income US by state (2)'!AC$305:AC$490)</f>
        <v>-18.017286097784677</v>
      </c>
      <c r="AD16">
        <f>'Case-Shiller index (2)'!AD262-(SLOPE('Case-Shiller index (2)'!AD$248:AD$433,'Personal Income US by state (2)'!AD$305:AD$490)*'Personal Income US by state (2)'!AD319)-INTERCEPT('Case-Shiller index (2)'!AD$248:AD$433,'Personal Income US by state (2)'!AD$305:AD$490)</f>
        <v>11.773060923801253</v>
      </c>
      <c r="AE16">
        <f>'Case-Shiller index (2)'!AE262-(SLOPE('Case-Shiller index (2)'!AE$248:AE$433,'Personal Income US by state (2)'!AE$305:AE$490)*'Personal Income US by state (2)'!AE319)-INTERCEPT('Case-Shiller index (2)'!AE$248:AE$433,'Personal Income US by state (2)'!AE$305:AE$490)</f>
        <v>3.3566512124183419</v>
      </c>
      <c r="AF16">
        <f>'Case-Shiller index (2)'!AF262-(SLOPE('Case-Shiller index (2)'!AF$248:AF$433,'Personal Income US by state (2)'!AF$305:AF$490)*'Personal Income US by state (2)'!AF319)-INTERCEPT('Case-Shiller index (2)'!AF$248:AF$433,'Personal Income US by state (2)'!AF$305:AF$490)</f>
        <v>-16.627067226465101</v>
      </c>
      <c r="AG16">
        <f>'Case-Shiller index (2)'!AG262-(SLOPE('Case-Shiller index (2)'!AG$248:AG$433,'Personal Income US by state (2)'!AG$305:AG$490)*'Personal Income US by state (2)'!AG319)-INTERCEPT('Case-Shiller index (2)'!AG$248:AG$433,'Personal Income US by state (2)'!AG$305:AG$490)</f>
        <v>-37.589503329678308</v>
      </c>
      <c r="AH16">
        <f>'Case-Shiller index (2)'!AH262-(SLOPE('Case-Shiller index (2)'!AH$248:AH$433,'Personal Income US by state (2)'!AH$305:AH$490)*'Personal Income US by state (2)'!AH319)-INTERCEPT('Case-Shiller index (2)'!AH$248:AH$433,'Personal Income US by state (2)'!AH$305:AH$490)</f>
        <v>-11.926352015813336</v>
      </c>
      <c r="AI16">
        <f>'Case-Shiller index (2)'!AI262-(SLOPE('Case-Shiller index (2)'!AI$248:AI$433,'Personal Income US by state (2)'!AI$305:AI$490)*'Personal Income US by state (2)'!AI319)-INTERCEPT('Case-Shiller index (2)'!AI$248:AI$433,'Personal Income US by state (2)'!AI$305:AI$490)</f>
        <v>-6.9221949077315514</v>
      </c>
      <c r="AJ16">
        <f>'Case-Shiller index (2)'!AJ262-(SLOPE('Case-Shiller index (2)'!AJ$248:AJ$433,'Personal Income US by state (2)'!AJ$305:AJ$490)*'Personal Income US by state (2)'!AJ319)-INTERCEPT('Case-Shiller index (2)'!AJ$248:AJ$433,'Personal Income US by state (2)'!AJ$305:AJ$490)</f>
        <v>-46.809217762676909</v>
      </c>
      <c r="AK16">
        <f>'Case-Shiller index (2)'!AK262-(SLOPE('Case-Shiller index (2)'!AK$248:AK$433,'Personal Income US by state (2)'!AK$305:AK$490)*'Personal Income US by state (2)'!AK319)-INTERCEPT('Case-Shiller index (2)'!AK$248:AK$433,'Personal Income US by state (2)'!AK$305:AK$490)</f>
        <v>-3.6033863606701857</v>
      </c>
      <c r="AL16">
        <f>'Case-Shiller index (2)'!AL262-(SLOPE('Case-Shiller index (2)'!AL$248:AL$433,'Personal Income US by state (2)'!AL$305:AL$490)*'Personal Income US by state (2)'!AL319)-INTERCEPT('Case-Shiller index (2)'!AL$248:AL$433,'Personal Income US by state (2)'!AL$305:AL$490)</f>
        <v>9.9188862022986939</v>
      </c>
      <c r="AM16">
        <f>'Case-Shiller index (2)'!AM262-(SLOPE('Case-Shiller index (2)'!AM$248:AM$433,'Personal Income US by state (2)'!AM$305:AM$490)*'Personal Income US by state (2)'!AM319)-INTERCEPT('Case-Shiller index (2)'!AM$248:AM$433,'Personal Income US by state (2)'!AM$305:AM$490)</f>
        <v>36.194521685128251</v>
      </c>
      <c r="AN16">
        <f>'Case-Shiller index (2)'!AN262-(SLOPE('Case-Shiller index (2)'!AN$248:AN$433,'Personal Income US by state (2)'!AN$305:AN$490)*'Personal Income US by state (2)'!AN319)-INTERCEPT('Case-Shiller index (2)'!AN$248:AN$433,'Personal Income US by state (2)'!AN$305:AN$490)</f>
        <v>-15.238547161746055</v>
      </c>
      <c r="AO16">
        <f>'Case-Shiller index (2)'!AO262-(SLOPE('Case-Shiller index (2)'!AO$248:AO$433,'Personal Income US by state (2)'!AO$305:AO$490)*'Personal Income US by state (2)'!AO319)-INTERCEPT('Case-Shiller index (2)'!AO$248:AO$433,'Personal Income US by state (2)'!AO$305:AO$490)</f>
        <v>-21.211002013052237</v>
      </c>
      <c r="AP16">
        <f>'Case-Shiller index (2)'!AP262-(SLOPE('Case-Shiller index (2)'!AP$248:AP$433,'Personal Income US by state (2)'!AP$305:AP$490)*'Personal Income US by state (2)'!AP319)-INTERCEPT('Case-Shiller index (2)'!AP$248:AP$433,'Personal Income US by state (2)'!AP$305:AP$490)</f>
        <v>-20.332456704268466</v>
      </c>
      <c r="AQ16">
        <f>'Case-Shiller index (2)'!AQ262-(SLOPE('Case-Shiller index (2)'!AQ$248:AQ$433,'Personal Income US by state (2)'!AQ$305:AQ$490)*'Personal Income US by state (2)'!AQ319)-INTERCEPT('Case-Shiller index (2)'!AQ$248:AQ$433,'Personal Income US by state (2)'!AQ$305:AQ$490)</f>
        <v>7.8112067004301622</v>
      </c>
      <c r="AR16">
        <f>'Case-Shiller index (2)'!AR262-(SLOPE('Case-Shiller index (2)'!AR$248:AR$433,'Personal Income US by state (2)'!AR$305:AR$490)*'Personal Income US by state (2)'!AR319)-INTERCEPT('Case-Shiller index (2)'!AR$248:AR$433,'Personal Income US by state (2)'!AR$305:AR$490)</f>
        <v>0.27145782472862834</v>
      </c>
      <c r="AS16">
        <f>'Case-Shiller index (2)'!AS262-(SLOPE('Case-Shiller index (2)'!AS$248:AS$433,'Personal Income US by state (2)'!AS$305:AS$490)*'Personal Income US by state (2)'!AS319)-INTERCEPT('Case-Shiller index (2)'!AS$248:AS$433,'Personal Income US by state (2)'!AS$305:AS$490)</f>
        <v>9.1114173635073712</v>
      </c>
      <c r="AT16">
        <f>'Case-Shiller index (2)'!AT262-(SLOPE('Case-Shiller index (2)'!AT$248:AT$433,'Personal Income US by state (2)'!AT$305:AT$490)*'Personal Income US by state (2)'!AT319)-INTERCEPT('Case-Shiller index (2)'!AT$248:AT$433,'Personal Income US by state (2)'!AT$305:AT$490)</f>
        <v>4.9712827792192513</v>
      </c>
      <c r="AU16">
        <f>'Case-Shiller index (2)'!AU262-(SLOPE('Case-Shiller index (2)'!AU$248:AU$433,'Personal Income US by state (2)'!AU$305:AU$490)*'Personal Income US by state (2)'!AU319)-INTERCEPT('Case-Shiller index (2)'!AU$248:AU$433,'Personal Income US by state (2)'!AU$305:AU$490)</f>
        <v>-11.970922661692057</v>
      </c>
      <c r="AV16">
        <f>'Case-Shiller index (2)'!AV262-(SLOPE('Case-Shiller index (2)'!AV$248:AV$433,'Personal Income US by state (2)'!AV$305:AV$490)*'Personal Income US by state (2)'!AV319)-INTERCEPT('Case-Shiller index (2)'!AV$248:AV$433,'Personal Income US by state (2)'!AV$305:AV$490)</f>
        <v>-9.418052137496197</v>
      </c>
      <c r="AW16">
        <f>'Case-Shiller index (2)'!AW262-(SLOPE('Case-Shiller index (2)'!AW$248:AW$433,'Personal Income US by state (2)'!AW$305:AW$490)*'Personal Income US by state (2)'!AW319)-INTERCEPT('Case-Shiller index (2)'!AW$248:AW$433,'Personal Income US by state (2)'!AW$305:AW$490)</f>
        <v>13.482222529668704</v>
      </c>
      <c r="AX16">
        <f>'Case-Shiller index (2)'!AX262-(SLOPE('Case-Shiller index (2)'!AX$248:AX$433,'Personal Income US by state (2)'!AX$305:AX$490)*'Personal Income US by state (2)'!AX319)-INTERCEPT('Case-Shiller index (2)'!AX$248:AX$433,'Personal Income US by state (2)'!AX$305:AX$490)</f>
        <v>5.3985309539111626</v>
      </c>
      <c r="AY16">
        <f>'Case-Shiller index (2)'!AY262-(SLOPE('Case-Shiller index (2)'!AY$248:AY$433,'Personal Income US by state (2)'!AY$305:AY$490)*'Personal Income US by state (2)'!AY319)-INTERCEPT('Case-Shiller index (2)'!AY$248:AY$433,'Personal Income US by state (2)'!AY$305:AY$490)</f>
        <v>7.667829201522153</v>
      </c>
      <c r="AZ16">
        <f>'Case-Shiller index (2)'!AZ262-(SLOPE('Case-Shiller index (2)'!AZ$248:AZ$433,'Personal Income US by state (2)'!AZ$305:AZ$490)*'Personal Income US by state (2)'!AZ319)-INTERCEPT('Case-Shiller index (2)'!AZ$248:AZ$433,'Personal Income US by state (2)'!AZ$305:AZ$490)</f>
        <v>33.749937843334791</v>
      </c>
    </row>
    <row r="17" spans="1:52" x14ac:dyDescent="0.35">
      <c r="A17" t="s">
        <v>182</v>
      </c>
      <c r="B17">
        <f>'Case-Shiller index (2)'!B263-(SLOPE('Case-Shiller index (2)'!B$248:B$433,'Personal Income US by state (2)'!B$305:B$490)*'Personal Income US by state (2)'!B320)-INTERCEPT('Case-Shiller index (2)'!B$248:B$433,'Personal Income US by state (2)'!B$305:B$490)</f>
        <v>2.6877125906619028</v>
      </c>
      <c r="C17">
        <f>'Case-Shiller index (2)'!C263-(SLOPE('Case-Shiller index (2)'!C$248:C$433,'Personal Income US by state (2)'!C$305:C$490)*'Personal Income US by state (2)'!C320)-INTERCEPT('Case-Shiller index (2)'!C$248:C$433,'Personal Income US by state (2)'!C$305:C$490)</f>
        <v>2.7582136295498856</v>
      </c>
      <c r="D17">
        <f>'Case-Shiller index (2)'!D263-(SLOPE('Case-Shiller index (2)'!D$248:D$433,'Personal Income US by state (2)'!D$305:D$490)*'Personal Income US by state (2)'!D320)-INTERCEPT('Case-Shiller index (2)'!D$248:D$433,'Personal Income US by state (2)'!D$305:D$490)</f>
        <v>-1.7908396551604255</v>
      </c>
      <c r="E17">
        <f>'Case-Shiller index (2)'!E263-(SLOPE('Case-Shiller index (2)'!E$248:E$433,'Personal Income US by state (2)'!E$305:E$490)*'Personal Income US by state (2)'!E320)-INTERCEPT('Case-Shiller index (2)'!E$248:E$433,'Personal Income US by state (2)'!E$305:E$490)</f>
        <v>12.354304123519682</v>
      </c>
      <c r="F17">
        <f>'Case-Shiller index (2)'!F263-(SLOPE('Case-Shiller index (2)'!F$248:F$433,'Personal Income US by state (2)'!F$305:F$490)*'Personal Income US by state (2)'!F320)-INTERCEPT('Case-Shiller index (2)'!F$248:F$433,'Personal Income US by state (2)'!F$305:F$490)</f>
        <v>-6.1966728415166301</v>
      </c>
      <c r="G17">
        <f>'Case-Shiller index (2)'!G263-(SLOPE('Case-Shiller index (2)'!G$248:G$433,'Personal Income US by state (2)'!G$305:G$490)*'Personal Income US by state (2)'!G320)-INTERCEPT('Case-Shiller index (2)'!G$248:G$433,'Personal Income US by state (2)'!G$305:G$490)</f>
        <v>19.863514692109121</v>
      </c>
      <c r="H17">
        <f>'Case-Shiller index (2)'!H263-(SLOPE('Case-Shiller index (2)'!H$248:H$433,'Personal Income US by state (2)'!H$305:H$490)*'Personal Income US by state (2)'!H320)-INTERCEPT('Case-Shiller index (2)'!H$248:H$433,'Personal Income US by state (2)'!H$305:H$490)</f>
        <v>-49.404715217419877</v>
      </c>
      <c r="I17">
        <f>'Case-Shiller index (2)'!I263-(SLOPE('Case-Shiller index (2)'!I$248:I$433,'Personal Income US by state (2)'!I$305:I$490)*'Personal Income US by state (2)'!I320)-INTERCEPT('Case-Shiller index (2)'!I$248:I$433,'Personal Income US by state (2)'!I$305:I$490)</f>
        <v>72.745397163396945</v>
      </c>
      <c r="J17">
        <f>'Case-Shiller index (2)'!J263-(SLOPE('Case-Shiller index (2)'!J$248:J$433,'Personal Income US by state (2)'!J$305:J$490)*'Personal Income US by state (2)'!J320)-INTERCEPT('Case-Shiller index (2)'!J$248:J$433,'Personal Income US by state (2)'!J$305:J$490)</f>
        <v>-34.031962742000559</v>
      </c>
      <c r="K17">
        <f>'Case-Shiller index (2)'!K263-(SLOPE('Case-Shiller index (2)'!K$248:K$433,'Personal Income US by state (2)'!K$305:K$490)*'Personal Income US by state (2)'!K320)-INTERCEPT('Case-Shiller index (2)'!K$248:K$433,'Personal Income US by state (2)'!K$305:K$490)</f>
        <v>8.1209211365891747</v>
      </c>
      <c r="L17">
        <f>'Case-Shiller index (2)'!L263-(SLOPE('Case-Shiller index (2)'!L$248:L$433,'Personal Income US by state (2)'!L$305:L$490)*'Personal Income US by state (2)'!L320)-INTERCEPT('Case-Shiller index (2)'!L$248:L$433,'Personal Income US by state (2)'!L$305:L$490)</f>
        <v>-21.429345985849324</v>
      </c>
      <c r="M17">
        <f>'Case-Shiller index (2)'!M263-(SLOPE('Case-Shiller index (2)'!M$248:M$433,'Personal Income US by state (2)'!M$305:M$490)*'Personal Income US by state (2)'!M320)-INTERCEPT('Case-Shiller index (2)'!M$248:M$433,'Personal Income US by state (2)'!M$305:M$490)</f>
        <v>22.200432540955603</v>
      </c>
      <c r="N17">
        <f>'Case-Shiller index (2)'!N263-(SLOPE('Case-Shiller index (2)'!N$248:N$433,'Personal Income US by state (2)'!N$305:N$490)*'Personal Income US by state (2)'!N320)-INTERCEPT('Case-Shiller index (2)'!N$248:N$433,'Personal Income US by state (2)'!N$305:N$490)</f>
        <v>13.277220415224406</v>
      </c>
      <c r="O17">
        <f>'Case-Shiller index (2)'!O263-(SLOPE('Case-Shiller index (2)'!O$248:O$433,'Personal Income US by state (2)'!O$305:O$490)*'Personal Income US by state (2)'!O320)-INTERCEPT('Case-Shiller index (2)'!O$248:O$433,'Personal Income US by state (2)'!O$305:O$490)</f>
        <v>26.691357651006541</v>
      </c>
      <c r="P17">
        <f>'Case-Shiller index (2)'!P263-(SLOPE('Case-Shiller index (2)'!P$248:P$433,'Personal Income US by state (2)'!P$305:P$490)*'Personal Income US by state (2)'!P320)-INTERCEPT('Case-Shiller index (2)'!P$248:P$433,'Personal Income US by state (2)'!P$305:P$490)</f>
        <v>-20.277201501035677</v>
      </c>
      <c r="Q17">
        <f>'Case-Shiller index (2)'!Q263-(SLOPE('Case-Shiller index (2)'!Q$248:Q$433,'Personal Income US by state (2)'!Q$305:Q$490)*'Personal Income US by state (2)'!Q320)-INTERCEPT('Case-Shiller index (2)'!Q$248:Q$433,'Personal Income US by state (2)'!Q$305:Q$490)</f>
        <v>-6.3757237173058314</v>
      </c>
      <c r="R17">
        <f>'Case-Shiller index (2)'!R263-(SLOPE('Case-Shiller index (2)'!R$248:R$433,'Personal Income US by state (2)'!R$305:R$490)*'Personal Income US by state (2)'!R320)-INTERCEPT('Case-Shiller index (2)'!R$248:R$433,'Personal Income US by state (2)'!R$305:R$490)</f>
        <v>8.2438968265042263</v>
      </c>
      <c r="S17">
        <f>'Case-Shiller index (2)'!S263-(SLOPE('Case-Shiller index (2)'!S$248:S$433,'Personal Income US by state (2)'!S$305:S$490)*'Personal Income US by state (2)'!S320)-INTERCEPT('Case-Shiller index (2)'!S$248:S$433,'Personal Income US by state (2)'!S$305:S$490)</f>
        <v>-2.4681001060314856</v>
      </c>
      <c r="T17">
        <f>'Case-Shiller index (2)'!T263-(SLOPE('Case-Shiller index (2)'!T$248:T$433,'Personal Income US by state (2)'!T$305:T$490)*'Personal Income US by state (2)'!T320)-INTERCEPT('Case-Shiller index (2)'!T$248:T$433,'Personal Income US by state (2)'!T$305:T$490)</f>
        <v>22.759475520047928</v>
      </c>
      <c r="U17">
        <f>'Case-Shiller index (2)'!U263-(SLOPE('Case-Shiller index (2)'!U$248:U$433,'Personal Income US by state (2)'!U$305:U$490)*'Personal Income US by state (2)'!U320)-INTERCEPT('Case-Shiller index (2)'!U$248:U$433,'Personal Income US by state (2)'!U$305:U$490)</f>
        <v>-67.535586227332857</v>
      </c>
      <c r="V17">
        <f>'Case-Shiller index (2)'!V263-(SLOPE('Case-Shiller index (2)'!V$248:V$433,'Personal Income US by state (2)'!V$305:V$490)*'Personal Income US by state (2)'!V320)-INTERCEPT('Case-Shiller index (2)'!V$248:V$433,'Personal Income US by state (2)'!V$305:V$490)</f>
        <v>-11.392494352250949</v>
      </c>
      <c r="W17">
        <f>'Case-Shiller index (2)'!W263-(SLOPE('Case-Shiller index (2)'!W$248:W$433,'Personal Income US by state (2)'!W$305:W$490)*'Personal Income US by state (2)'!W320)-INTERCEPT('Case-Shiller index (2)'!W$248:W$433,'Personal Income US by state (2)'!W$305:W$490)</f>
        <v>-5.1439267567930926</v>
      </c>
      <c r="X17">
        <f>'Case-Shiller index (2)'!X263-(SLOPE('Case-Shiller index (2)'!X$248:X$433,'Personal Income US by state (2)'!X$305:X$490)*'Personal Income US by state (2)'!X320)-INTERCEPT('Case-Shiller index (2)'!X$248:X$433,'Personal Income US by state (2)'!X$305:X$490)</f>
        <v>7.0601575028080106</v>
      </c>
      <c r="Y17">
        <f>'Case-Shiller index (2)'!Y263-(SLOPE('Case-Shiller index (2)'!Y$248:Y$433,'Personal Income US by state (2)'!Y$305:Y$490)*'Personal Income US by state (2)'!Y320)-INTERCEPT('Case-Shiller index (2)'!Y$248:Y$433,'Personal Income US by state (2)'!Y$305:Y$490)</f>
        <v>3.7838247636279192</v>
      </c>
      <c r="Z17">
        <f>'Case-Shiller index (2)'!Z263-(SLOPE('Case-Shiller index (2)'!Z$248:Z$433,'Personal Income US by state (2)'!Z$305:Z$490)*'Personal Income US by state (2)'!Z320)-INTERCEPT('Case-Shiller index (2)'!Z$248:Z$433,'Personal Income US by state (2)'!Z$305:Z$490)</f>
        <v>1.0382622011828033</v>
      </c>
      <c r="AA17">
        <f>'Case-Shiller index (2)'!AA263-(SLOPE('Case-Shiller index (2)'!AA$248:AA$433,'Personal Income US by state (2)'!AA$305:AA$490)*'Personal Income US by state (2)'!AA320)-INTERCEPT('Case-Shiller index (2)'!AA$248:AA$433,'Personal Income US by state (2)'!AA$305:AA$490)</f>
        <v>-7.779373647556497</v>
      </c>
      <c r="AB17">
        <f>'Case-Shiller index (2)'!AB263-(SLOPE('Case-Shiller index (2)'!AB$248:AB$433,'Personal Income US by state (2)'!AB$305:AB$490)*'Personal Income US by state (2)'!AB320)-INTERCEPT('Case-Shiller index (2)'!AB$248:AB$433,'Personal Income US by state (2)'!AB$305:AB$490)</f>
        <v>20.513476534456416</v>
      </c>
      <c r="AC17">
        <f>'Case-Shiller index (2)'!AC263-(SLOPE('Case-Shiller index (2)'!AC$248:AC$433,'Personal Income US by state (2)'!AC$305:AC$490)*'Personal Income US by state (2)'!AC320)-INTERCEPT('Case-Shiller index (2)'!AC$248:AC$433,'Personal Income US by state (2)'!AC$305:AC$490)</f>
        <v>-19.413762271194145</v>
      </c>
      <c r="AD17">
        <f>'Case-Shiller index (2)'!AD263-(SLOPE('Case-Shiller index (2)'!AD$248:AD$433,'Personal Income US by state (2)'!AD$305:AD$490)*'Personal Income US by state (2)'!AD320)-INTERCEPT('Case-Shiller index (2)'!AD$248:AD$433,'Personal Income US by state (2)'!AD$305:AD$490)</f>
        <v>10.905332047392761</v>
      </c>
      <c r="AE17">
        <f>'Case-Shiller index (2)'!AE263-(SLOPE('Case-Shiller index (2)'!AE$248:AE$433,'Personal Income US by state (2)'!AE$305:AE$490)*'Personal Income US by state (2)'!AE320)-INTERCEPT('Case-Shiller index (2)'!AE$248:AE$433,'Personal Income US by state (2)'!AE$305:AE$490)</f>
        <v>3.8867695807553275</v>
      </c>
      <c r="AF17">
        <f>'Case-Shiller index (2)'!AF263-(SLOPE('Case-Shiller index (2)'!AF$248:AF$433,'Personal Income US by state (2)'!AF$305:AF$490)*'Personal Income US by state (2)'!AF320)-INTERCEPT('Case-Shiller index (2)'!AF$248:AF$433,'Personal Income US by state (2)'!AF$305:AF$490)</f>
        <v>-17.406833783631569</v>
      </c>
      <c r="AG17">
        <f>'Case-Shiller index (2)'!AG263-(SLOPE('Case-Shiller index (2)'!AG$248:AG$433,'Personal Income US by state (2)'!AG$305:AG$490)*'Personal Income US by state (2)'!AG320)-INTERCEPT('Case-Shiller index (2)'!AG$248:AG$433,'Personal Income US by state (2)'!AG$305:AG$490)</f>
        <v>-36.580420676796237</v>
      </c>
      <c r="AH17">
        <f>'Case-Shiller index (2)'!AH263-(SLOPE('Case-Shiller index (2)'!AH$248:AH$433,'Personal Income US by state (2)'!AH$305:AH$490)*'Personal Income US by state (2)'!AH320)-INTERCEPT('Case-Shiller index (2)'!AH$248:AH$433,'Personal Income US by state (2)'!AH$305:AH$490)</f>
        <v>-11.172387143001345</v>
      </c>
      <c r="AI17">
        <f>'Case-Shiller index (2)'!AI263-(SLOPE('Case-Shiller index (2)'!AI$248:AI$433,'Personal Income US by state (2)'!AI$305:AI$490)*'Personal Income US by state (2)'!AI320)-INTERCEPT('Case-Shiller index (2)'!AI$248:AI$433,'Personal Income US by state (2)'!AI$305:AI$490)</f>
        <v>-4.0879724018591332</v>
      </c>
      <c r="AJ17">
        <f>'Case-Shiller index (2)'!AJ263-(SLOPE('Case-Shiller index (2)'!AJ$248:AJ$433,'Personal Income US by state (2)'!AJ$305:AJ$490)*'Personal Income US by state (2)'!AJ320)-INTERCEPT('Case-Shiller index (2)'!AJ$248:AJ$433,'Personal Income US by state (2)'!AJ$305:AJ$490)</f>
        <v>-45.187049508048347</v>
      </c>
      <c r="AK17">
        <f>'Case-Shiller index (2)'!AK263-(SLOPE('Case-Shiller index (2)'!AK$248:AK$433,'Personal Income US by state (2)'!AK$305:AK$490)*'Personal Income US by state (2)'!AK320)-INTERCEPT('Case-Shiller index (2)'!AK$248:AK$433,'Personal Income US by state (2)'!AK$305:AK$490)</f>
        <v>-2.6771530249957749</v>
      </c>
      <c r="AL17">
        <f>'Case-Shiller index (2)'!AL263-(SLOPE('Case-Shiller index (2)'!AL$248:AL$433,'Personal Income US by state (2)'!AL$305:AL$490)*'Personal Income US by state (2)'!AL320)-INTERCEPT('Case-Shiller index (2)'!AL$248:AL$433,'Personal Income US by state (2)'!AL$305:AL$490)</f>
        <v>11.567843145455811</v>
      </c>
      <c r="AM17">
        <f>'Case-Shiller index (2)'!AM263-(SLOPE('Case-Shiller index (2)'!AM$248:AM$433,'Personal Income US by state (2)'!AM$305:AM$490)*'Personal Income US by state (2)'!AM320)-INTERCEPT('Case-Shiller index (2)'!AM$248:AM$433,'Personal Income US by state (2)'!AM$305:AM$490)</f>
        <v>36.008971014771362</v>
      </c>
      <c r="AN17">
        <f>'Case-Shiller index (2)'!AN263-(SLOPE('Case-Shiller index (2)'!AN$248:AN$433,'Personal Income US by state (2)'!AN$305:AN$490)*'Personal Income US by state (2)'!AN320)-INTERCEPT('Case-Shiller index (2)'!AN$248:AN$433,'Personal Income US by state (2)'!AN$305:AN$490)</f>
        <v>-13.784598450706838</v>
      </c>
      <c r="AO17">
        <f>'Case-Shiller index (2)'!AO263-(SLOPE('Case-Shiller index (2)'!AO$248:AO$433,'Personal Income US by state (2)'!AO$305:AO$490)*'Personal Income US by state (2)'!AO320)-INTERCEPT('Case-Shiller index (2)'!AO$248:AO$433,'Personal Income US by state (2)'!AO$305:AO$490)</f>
        <v>-12.640393218542883</v>
      </c>
      <c r="AP17">
        <f>'Case-Shiller index (2)'!AP263-(SLOPE('Case-Shiller index (2)'!AP$248:AP$433,'Personal Income US by state (2)'!AP$305:AP$490)*'Personal Income US by state (2)'!AP320)-INTERCEPT('Case-Shiller index (2)'!AP$248:AP$433,'Personal Income US by state (2)'!AP$305:AP$490)</f>
        <v>-18.182001381726863</v>
      </c>
      <c r="AQ17">
        <f>'Case-Shiller index (2)'!AQ263-(SLOPE('Case-Shiller index (2)'!AQ$248:AQ$433,'Personal Income US by state (2)'!AQ$305:AQ$490)*'Personal Income US by state (2)'!AQ320)-INTERCEPT('Case-Shiller index (2)'!AQ$248:AQ$433,'Personal Income US by state (2)'!AQ$305:AQ$490)</f>
        <v>-6.8187031603130066</v>
      </c>
      <c r="AR17">
        <f>'Case-Shiller index (2)'!AR263-(SLOPE('Case-Shiller index (2)'!AR$248:AR$433,'Personal Income US by state (2)'!AR$305:AR$490)*'Personal Income US by state (2)'!AR320)-INTERCEPT('Case-Shiller index (2)'!AR$248:AR$433,'Personal Income US by state (2)'!AR$305:AR$490)</f>
        <v>-1.5640699217333633</v>
      </c>
      <c r="AS17">
        <f>'Case-Shiller index (2)'!AS263-(SLOPE('Case-Shiller index (2)'!AS$248:AS$433,'Personal Income US by state (2)'!AS$305:AS$490)*'Personal Income US by state (2)'!AS320)-INTERCEPT('Case-Shiller index (2)'!AS$248:AS$433,'Personal Income US by state (2)'!AS$305:AS$490)</f>
        <v>10.731321613239544</v>
      </c>
      <c r="AT17">
        <f>'Case-Shiller index (2)'!AT263-(SLOPE('Case-Shiller index (2)'!AT$248:AT$433,'Personal Income US by state (2)'!AT$305:AT$490)*'Personal Income US by state (2)'!AT320)-INTERCEPT('Case-Shiller index (2)'!AT$248:AT$433,'Personal Income US by state (2)'!AT$305:AT$490)</f>
        <v>6.1975733376064142</v>
      </c>
      <c r="AU17">
        <f>'Case-Shiller index (2)'!AU263-(SLOPE('Case-Shiller index (2)'!AU$248:AU$433,'Personal Income US by state (2)'!AU$305:AU$490)*'Personal Income US by state (2)'!AU320)-INTERCEPT('Case-Shiller index (2)'!AU$248:AU$433,'Personal Income US by state (2)'!AU$305:AU$490)</f>
        <v>-12.683149733970907</v>
      </c>
      <c r="AV17">
        <f>'Case-Shiller index (2)'!AV263-(SLOPE('Case-Shiller index (2)'!AV$248:AV$433,'Personal Income US by state (2)'!AV$305:AV$490)*'Personal Income US by state (2)'!AV320)-INTERCEPT('Case-Shiller index (2)'!AV$248:AV$433,'Personal Income US by state (2)'!AV$305:AV$490)</f>
        <v>0.72550607932394939</v>
      </c>
      <c r="AW17">
        <f>'Case-Shiller index (2)'!AW263-(SLOPE('Case-Shiller index (2)'!AW$248:AW$433,'Personal Income US by state (2)'!AW$305:AW$490)*'Personal Income US by state (2)'!AW320)-INTERCEPT('Case-Shiller index (2)'!AW$248:AW$433,'Personal Income US by state (2)'!AW$305:AW$490)</f>
        <v>14.989287264018969</v>
      </c>
      <c r="AX17">
        <f>'Case-Shiller index (2)'!AX263-(SLOPE('Case-Shiller index (2)'!AX$248:AX$433,'Personal Income US by state (2)'!AX$305:AX$490)*'Personal Income US by state (2)'!AX320)-INTERCEPT('Case-Shiller index (2)'!AX$248:AX$433,'Personal Income US by state (2)'!AX$305:AX$490)</f>
        <v>4.6379763591521908</v>
      </c>
      <c r="AY17">
        <f>'Case-Shiller index (2)'!AY263-(SLOPE('Case-Shiller index (2)'!AY$248:AY$433,'Personal Income US by state (2)'!AY$305:AY$490)*'Personal Income US by state (2)'!AY320)-INTERCEPT('Case-Shiller index (2)'!AY$248:AY$433,'Personal Income US by state (2)'!AY$305:AY$490)</f>
        <v>15.680111226345403</v>
      </c>
      <c r="AZ17">
        <f>'Case-Shiller index (2)'!AZ263-(SLOPE('Case-Shiller index (2)'!AZ$248:AZ$433,'Personal Income US by state (2)'!AZ$305:AZ$490)*'Personal Income US by state (2)'!AZ320)-INTERCEPT('Case-Shiller index (2)'!AZ$248:AZ$433,'Personal Income US by state (2)'!AZ$305:AZ$490)</f>
        <v>29.106441080592461</v>
      </c>
    </row>
    <row r="18" spans="1:52" x14ac:dyDescent="0.35">
      <c r="A18" t="s">
        <v>183</v>
      </c>
      <c r="B18">
        <f>'Case-Shiller index (2)'!B264-(SLOPE('Case-Shiller index (2)'!B$248:B$433,'Personal Income US by state (2)'!B$305:B$490)*'Personal Income US by state (2)'!B321)-INTERCEPT('Case-Shiller index (2)'!B$248:B$433,'Personal Income US by state (2)'!B$305:B$490)</f>
        <v>6.957890063677695</v>
      </c>
      <c r="C18">
        <f>'Case-Shiller index (2)'!C264-(SLOPE('Case-Shiller index (2)'!C$248:C$433,'Personal Income US by state (2)'!C$305:C$490)*'Personal Income US by state (2)'!C321)-INTERCEPT('Case-Shiller index (2)'!C$248:C$433,'Personal Income US by state (2)'!C$305:C$490)</f>
        <v>-8.7460398382097821</v>
      </c>
      <c r="D18">
        <f>'Case-Shiller index (2)'!D264-(SLOPE('Case-Shiller index (2)'!D$248:D$433,'Personal Income US by state (2)'!D$305:D$490)*'Personal Income US by state (2)'!D321)-INTERCEPT('Case-Shiller index (2)'!D$248:D$433,'Personal Income US by state (2)'!D$305:D$490)</f>
        <v>-4.4902841369216446</v>
      </c>
      <c r="E18">
        <f>'Case-Shiller index (2)'!E264-(SLOPE('Case-Shiller index (2)'!E$248:E$433,'Personal Income US by state (2)'!E$305:E$490)*'Personal Income US by state (2)'!E321)-INTERCEPT('Case-Shiller index (2)'!E$248:E$433,'Personal Income US by state (2)'!E$305:E$490)</f>
        <v>12.188103641817364</v>
      </c>
      <c r="F18">
        <f>'Case-Shiller index (2)'!F264-(SLOPE('Case-Shiller index (2)'!F$248:F$433,'Personal Income US by state (2)'!F$305:F$490)*'Personal Income US by state (2)'!F321)-INTERCEPT('Case-Shiller index (2)'!F$248:F$433,'Personal Income US by state (2)'!F$305:F$490)</f>
        <v>-3.6288607970826376</v>
      </c>
      <c r="G18">
        <f>'Case-Shiller index (2)'!G264-(SLOPE('Case-Shiller index (2)'!G$248:G$433,'Personal Income US by state (2)'!G$305:G$490)*'Personal Income US by state (2)'!G321)-INTERCEPT('Case-Shiller index (2)'!G$248:G$433,'Personal Income US by state (2)'!G$305:G$490)</f>
        <v>17.921620487454007</v>
      </c>
      <c r="H18">
        <f>'Case-Shiller index (2)'!H264-(SLOPE('Case-Shiller index (2)'!H$248:H$433,'Personal Income US by state (2)'!H$305:H$490)*'Personal Income US by state (2)'!H321)-INTERCEPT('Case-Shiller index (2)'!H$248:H$433,'Personal Income US by state (2)'!H$305:H$490)</f>
        <v>-55.371456846648499</v>
      </c>
      <c r="I18">
        <f>'Case-Shiller index (2)'!I264-(SLOPE('Case-Shiller index (2)'!I$248:I$433,'Personal Income US by state (2)'!I$305:I$490)*'Personal Income US by state (2)'!I321)-INTERCEPT('Case-Shiller index (2)'!I$248:I$433,'Personal Income US by state (2)'!I$305:I$490)</f>
        <v>79.258774911706638</v>
      </c>
      <c r="J18">
        <f>'Case-Shiller index (2)'!J264-(SLOPE('Case-Shiller index (2)'!J$248:J$433,'Personal Income US by state (2)'!J$305:J$490)*'Personal Income US by state (2)'!J321)-INTERCEPT('Case-Shiller index (2)'!J$248:J$433,'Personal Income US by state (2)'!J$305:J$490)</f>
        <v>-31.821374139970317</v>
      </c>
      <c r="K18">
        <f>'Case-Shiller index (2)'!K264-(SLOPE('Case-Shiller index (2)'!K$248:K$433,'Personal Income US by state (2)'!K$305:K$490)*'Personal Income US by state (2)'!K321)-INTERCEPT('Case-Shiller index (2)'!K$248:K$433,'Personal Income US by state (2)'!K$305:K$490)</f>
        <v>8.4998775313196973</v>
      </c>
      <c r="L18">
        <f>'Case-Shiller index (2)'!L264-(SLOPE('Case-Shiller index (2)'!L$248:L$433,'Personal Income US by state (2)'!L$305:L$490)*'Personal Income US by state (2)'!L321)-INTERCEPT('Case-Shiller index (2)'!L$248:L$433,'Personal Income US by state (2)'!L$305:L$490)</f>
        <v>-16.176806655570005</v>
      </c>
      <c r="M18">
        <f>'Case-Shiller index (2)'!M264-(SLOPE('Case-Shiller index (2)'!M$248:M$433,'Personal Income US by state (2)'!M$305:M$490)*'Personal Income US by state (2)'!M321)-INTERCEPT('Case-Shiller index (2)'!M$248:M$433,'Personal Income US by state (2)'!M$305:M$490)</f>
        <v>25.111111202370495</v>
      </c>
      <c r="N18">
        <f>'Case-Shiller index (2)'!N264-(SLOPE('Case-Shiller index (2)'!N$248:N$433,'Personal Income US by state (2)'!N$305:N$490)*'Personal Income US by state (2)'!N321)-INTERCEPT('Case-Shiller index (2)'!N$248:N$433,'Personal Income US by state (2)'!N$305:N$490)</f>
        <v>10.088770314828267</v>
      </c>
      <c r="O18">
        <f>'Case-Shiller index (2)'!O264-(SLOPE('Case-Shiller index (2)'!O$248:O$433,'Personal Income US by state (2)'!O$305:O$490)*'Personal Income US by state (2)'!O321)-INTERCEPT('Case-Shiller index (2)'!O$248:O$433,'Personal Income US by state (2)'!O$305:O$490)</f>
        <v>21.673051285558913</v>
      </c>
      <c r="P18">
        <f>'Case-Shiller index (2)'!P264-(SLOPE('Case-Shiller index (2)'!P$248:P$433,'Personal Income US by state (2)'!P$305:P$490)*'Personal Income US by state (2)'!P321)-INTERCEPT('Case-Shiller index (2)'!P$248:P$433,'Personal Income US by state (2)'!P$305:P$490)</f>
        <v>-21.022351169332865</v>
      </c>
      <c r="Q18">
        <f>'Case-Shiller index (2)'!Q264-(SLOPE('Case-Shiller index (2)'!Q$248:Q$433,'Personal Income US by state (2)'!Q$305:Q$490)*'Personal Income US by state (2)'!Q321)-INTERCEPT('Case-Shiller index (2)'!Q$248:Q$433,'Personal Income US by state (2)'!Q$305:Q$490)</f>
        <v>-4.1353639377562672</v>
      </c>
      <c r="R18">
        <f>'Case-Shiller index (2)'!R264-(SLOPE('Case-Shiller index (2)'!R$248:R$433,'Personal Income US by state (2)'!R$305:R$490)*'Personal Income US by state (2)'!R321)-INTERCEPT('Case-Shiller index (2)'!R$248:R$433,'Personal Income US by state (2)'!R$305:R$490)</f>
        <v>10.828124352534161</v>
      </c>
      <c r="S18">
        <f>'Case-Shiller index (2)'!S264-(SLOPE('Case-Shiller index (2)'!S$248:S$433,'Personal Income US by state (2)'!S$305:S$490)*'Personal Income US by state (2)'!S321)-INTERCEPT('Case-Shiller index (2)'!S$248:S$433,'Personal Income US by state (2)'!S$305:S$490)</f>
        <v>-2.265605851215085</v>
      </c>
      <c r="T18">
        <f>'Case-Shiller index (2)'!T264-(SLOPE('Case-Shiller index (2)'!T$248:T$433,'Personal Income US by state (2)'!T$305:T$490)*'Personal Income US by state (2)'!T321)-INTERCEPT('Case-Shiller index (2)'!T$248:T$433,'Personal Income US by state (2)'!T$305:T$490)</f>
        <v>24.823813944215459</v>
      </c>
      <c r="U18">
        <f>'Case-Shiller index (2)'!U264-(SLOPE('Case-Shiller index (2)'!U$248:U$433,'Personal Income US by state (2)'!U$305:U$490)*'Personal Income US by state (2)'!U321)-INTERCEPT('Case-Shiller index (2)'!U$248:U$433,'Personal Income US by state (2)'!U$305:U$490)</f>
        <v>-69.355819358127832</v>
      </c>
      <c r="V18">
        <f>'Case-Shiller index (2)'!V264-(SLOPE('Case-Shiller index (2)'!V$248:V$433,'Personal Income US by state (2)'!V$305:V$490)*'Personal Income US by state (2)'!V321)-INTERCEPT('Case-Shiller index (2)'!V$248:V$433,'Personal Income US by state (2)'!V$305:V$490)</f>
        <v>-11.338229720562836</v>
      </c>
      <c r="W18">
        <f>'Case-Shiller index (2)'!W264-(SLOPE('Case-Shiller index (2)'!W$248:W$433,'Personal Income US by state (2)'!W$305:W$490)*'Personal Income US by state (2)'!W321)-INTERCEPT('Case-Shiller index (2)'!W$248:W$433,'Personal Income US by state (2)'!W$305:W$490)</f>
        <v>-20.383226293816023</v>
      </c>
      <c r="X18">
        <f>'Case-Shiller index (2)'!X264-(SLOPE('Case-Shiller index (2)'!X$248:X$433,'Personal Income US by state (2)'!X$305:X$490)*'Personal Income US by state (2)'!X321)-INTERCEPT('Case-Shiller index (2)'!X$248:X$433,'Personal Income US by state (2)'!X$305:X$490)</f>
        <v>5.4010873798372927</v>
      </c>
      <c r="Y18">
        <f>'Case-Shiller index (2)'!Y264-(SLOPE('Case-Shiller index (2)'!Y$248:Y$433,'Personal Income US by state (2)'!Y$305:Y$490)*'Personal Income US by state (2)'!Y321)-INTERCEPT('Case-Shiller index (2)'!Y$248:Y$433,'Personal Income US by state (2)'!Y$305:Y$490)</f>
        <v>3.00122721681565</v>
      </c>
      <c r="Z18">
        <f>'Case-Shiller index (2)'!Z264-(SLOPE('Case-Shiller index (2)'!Z$248:Z$433,'Personal Income US by state (2)'!Z$305:Z$490)*'Personal Income US by state (2)'!Z321)-INTERCEPT('Case-Shiller index (2)'!Z$248:Z$433,'Personal Income US by state (2)'!Z$305:Z$490)</f>
        <v>-0.86917959154432367</v>
      </c>
      <c r="AA18">
        <f>'Case-Shiller index (2)'!AA264-(SLOPE('Case-Shiller index (2)'!AA$248:AA$433,'Personal Income US by state (2)'!AA$305:AA$490)*'Personal Income US by state (2)'!AA321)-INTERCEPT('Case-Shiller index (2)'!AA$248:AA$433,'Personal Income US by state (2)'!AA$305:AA$490)</f>
        <v>1.0657505690538187</v>
      </c>
      <c r="AB18">
        <f>'Case-Shiller index (2)'!AB264-(SLOPE('Case-Shiller index (2)'!AB$248:AB$433,'Personal Income US by state (2)'!AB$305:AB$490)*'Personal Income US by state (2)'!AB321)-INTERCEPT('Case-Shiller index (2)'!AB$248:AB$433,'Personal Income US by state (2)'!AB$305:AB$490)</f>
        <v>11.053447685238311</v>
      </c>
      <c r="AC18">
        <f>'Case-Shiller index (2)'!AC264-(SLOPE('Case-Shiller index (2)'!AC$248:AC$433,'Personal Income US by state (2)'!AC$305:AC$490)*'Personal Income US by state (2)'!AC321)-INTERCEPT('Case-Shiller index (2)'!AC$248:AC$433,'Personal Income US by state (2)'!AC$305:AC$490)</f>
        <v>-15.027093246191043</v>
      </c>
      <c r="AD18">
        <f>'Case-Shiller index (2)'!AD264-(SLOPE('Case-Shiller index (2)'!AD$248:AD$433,'Personal Income US by state (2)'!AD$305:AD$490)*'Personal Income US by state (2)'!AD321)-INTERCEPT('Case-Shiller index (2)'!AD$248:AD$433,'Personal Income US by state (2)'!AD$305:AD$490)</f>
        <v>17.046896518460201</v>
      </c>
      <c r="AE18">
        <f>'Case-Shiller index (2)'!AE264-(SLOPE('Case-Shiller index (2)'!AE$248:AE$433,'Personal Income US by state (2)'!AE$305:AE$490)*'Personal Income US by state (2)'!AE321)-INTERCEPT('Case-Shiller index (2)'!AE$248:AE$433,'Personal Income US by state (2)'!AE$305:AE$490)</f>
        <v>6.180010867624901</v>
      </c>
      <c r="AF18">
        <f>'Case-Shiller index (2)'!AF264-(SLOPE('Case-Shiller index (2)'!AF$248:AF$433,'Personal Income US by state (2)'!AF$305:AF$490)*'Personal Income US by state (2)'!AF321)-INTERCEPT('Case-Shiller index (2)'!AF$248:AF$433,'Personal Income US by state (2)'!AF$305:AF$490)</f>
        <v>-15.398313348415684</v>
      </c>
      <c r="AG18">
        <f>'Case-Shiller index (2)'!AG264-(SLOPE('Case-Shiller index (2)'!AG$248:AG$433,'Personal Income US by state (2)'!AG$305:AG$490)*'Personal Income US by state (2)'!AG321)-INTERCEPT('Case-Shiller index (2)'!AG$248:AG$433,'Personal Income US by state (2)'!AG$305:AG$490)</f>
        <v>-31.323975149285303</v>
      </c>
      <c r="AH18">
        <f>'Case-Shiller index (2)'!AH264-(SLOPE('Case-Shiller index (2)'!AH$248:AH$433,'Personal Income US by state (2)'!AH$305:AH$490)*'Personal Income US by state (2)'!AH321)-INTERCEPT('Case-Shiller index (2)'!AH$248:AH$433,'Personal Income US by state (2)'!AH$305:AH$490)</f>
        <v>-5.1177388879181933</v>
      </c>
      <c r="AI18">
        <f>'Case-Shiller index (2)'!AI264-(SLOPE('Case-Shiller index (2)'!AI$248:AI$433,'Personal Income US by state (2)'!AI$305:AI$490)*'Personal Income US by state (2)'!AI321)-INTERCEPT('Case-Shiller index (2)'!AI$248:AI$433,'Personal Income US by state (2)'!AI$305:AI$490)</f>
        <v>-5.2407354078681863</v>
      </c>
      <c r="AJ18">
        <f>'Case-Shiller index (2)'!AJ264-(SLOPE('Case-Shiller index (2)'!AJ$248:AJ$433,'Personal Income US by state (2)'!AJ$305:AJ$490)*'Personal Income US by state (2)'!AJ321)-INTERCEPT('Case-Shiller index (2)'!AJ$248:AJ$433,'Personal Income US by state (2)'!AJ$305:AJ$490)</f>
        <v>-46.060806788139331</v>
      </c>
      <c r="AK18">
        <f>'Case-Shiller index (2)'!AK264-(SLOPE('Case-Shiller index (2)'!AK$248:AK$433,'Personal Income US by state (2)'!AK$305:AK$490)*'Personal Income US by state (2)'!AK321)-INTERCEPT('Case-Shiller index (2)'!AK$248:AK$433,'Personal Income US by state (2)'!AK$305:AK$490)</f>
        <v>-5.5533071346181799</v>
      </c>
      <c r="AL18">
        <f>'Case-Shiller index (2)'!AL264-(SLOPE('Case-Shiller index (2)'!AL$248:AL$433,'Personal Income US by state (2)'!AL$305:AL$490)*'Personal Income US by state (2)'!AL321)-INTERCEPT('Case-Shiller index (2)'!AL$248:AL$433,'Personal Income US by state (2)'!AL$305:AL$490)</f>
        <v>17.342464210161069</v>
      </c>
      <c r="AM18">
        <f>'Case-Shiller index (2)'!AM264-(SLOPE('Case-Shiller index (2)'!AM$248:AM$433,'Personal Income US by state (2)'!AM$305:AM$490)*'Personal Income US by state (2)'!AM321)-INTERCEPT('Case-Shiller index (2)'!AM$248:AM$433,'Personal Income US by state (2)'!AM$305:AM$490)</f>
        <v>32.546816386438209</v>
      </c>
      <c r="AN18">
        <f>'Case-Shiller index (2)'!AN264-(SLOPE('Case-Shiller index (2)'!AN$248:AN$433,'Personal Income US by state (2)'!AN$305:AN$490)*'Personal Income US by state (2)'!AN321)-INTERCEPT('Case-Shiller index (2)'!AN$248:AN$433,'Personal Income US by state (2)'!AN$305:AN$490)</f>
        <v>-14.419983101806991</v>
      </c>
      <c r="AO18">
        <f>'Case-Shiller index (2)'!AO264-(SLOPE('Case-Shiller index (2)'!AO$248:AO$433,'Personal Income US by state (2)'!AO$305:AO$490)*'Personal Income US by state (2)'!AO321)-INTERCEPT('Case-Shiller index (2)'!AO$248:AO$433,'Personal Income US by state (2)'!AO$305:AO$490)</f>
        <v>-18.411958576310127</v>
      </c>
      <c r="AP18">
        <f>'Case-Shiller index (2)'!AP264-(SLOPE('Case-Shiller index (2)'!AP$248:AP$433,'Personal Income US by state (2)'!AP$305:AP$490)*'Personal Income US by state (2)'!AP321)-INTERCEPT('Case-Shiller index (2)'!AP$248:AP$433,'Personal Income US by state (2)'!AP$305:AP$490)</f>
        <v>-19.730641180946293</v>
      </c>
      <c r="AQ18">
        <f>'Case-Shiller index (2)'!AQ264-(SLOPE('Case-Shiller index (2)'!AQ$248:AQ$433,'Personal Income US by state (2)'!AQ$305:AQ$490)*'Personal Income US by state (2)'!AQ321)-INTERCEPT('Case-Shiller index (2)'!AQ$248:AQ$433,'Personal Income US by state (2)'!AQ$305:AQ$490)</f>
        <v>7.9632187398694043</v>
      </c>
      <c r="AR18">
        <f>'Case-Shiller index (2)'!AR264-(SLOPE('Case-Shiller index (2)'!AR$248:AR$433,'Personal Income US by state (2)'!AR$305:AR$490)*'Personal Income US by state (2)'!AR321)-INTERCEPT('Case-Shiller index (2)'!AR$248:AR$433,'Personal Income US by state (2)'!AR$305:AR$490)</f>
        <v>2.4151838283638938</v>
      </c>
      <c r="AS18">
        <f>'Case-Shiller index (2)'!AS264-(SLOPE('Case-Shiller index (2)'!AS$248:AS$433,'Personal Income US by state (2)'!AS$305:AS$490)*'Personal Income US by state (2)'!AS321)-INTERCEPT('Case-Shiller index (2)'!AS$248:AS$433,'Personal Income US by state (2)'!AS$305:AS$490)</f>
        <v>14.683019759313026</v>
      </c>
      <c r="AT18">
        <f>'Case-Shiller index (2)'!AT264-(SLOPE('Case-Shiller index (2)'!AT$248:AT$433,'Personal Income US by state (2)'!AT$305:AT$490)*'Personal Income US by state (2)'!AT321)-INTERCEPT('Case-Shiller index (2)'!AT$248:AT$433,'Personal Income US by state (2)'!AT$305:AT$490)</f>
        <v>4.985458399910641</v>
      </c>
      <c r="AU18">
        <f>'Case-Shiller index (2)'!AU264-(SLOPE('Case-Shiller index (2)'!AU$248:AU$433,'Personal Income US by state (2)'!AU$305:AU$490)*'Personal Income US by state (2)'!AU321)-INTERCEPT('Case-Shiller index (2)'!AU$248:AU$433,'Personal Income US by state (2)'!AU$305:AU$490)</f>
        <v>-8.8226468641183686</v>
      </c>
      <c r="AV18">
        <f>'Case-Shiller index (2)'!AV264-(SLOPE('Case-Shiller index (2)'!AV$248:AV$433,'Personal Income US by state (2)'!AV$305:AV$490)*'Personal Income US by state (2)'!AV321)-INTERCEPT('Case-Shiller index (2)'!AV$248:AV$433,'Personal Income US by state (2)'!AV$305:AV$490)</f>
        <v>-8.4849037887818568</v>
      </c>
      <c r="AW18">
        <f>'Case-Shiller index (2)'!AW264-(SLOPE('Case-Shiller index (2)'!AW$248:AW$433,'Personal Income US by state (2)'!AW$305:AW$490)*'Personal Income US by state (2)'!AW321)-INTERCEPT('Case-Shiller index (2)'!AW$248:AW$433,'Personal Income US by state (2)'!AW$305:AW$490)</f>
        <v>15.069160385050665</v>
      </c>
      <c r="AX18">
        <f>'Case-Shiller index (2)'!AX264-(SLOPE('Case-Shiller index (2)'!AX$248:AX$433,'Personal Income US by state (2)'!AX$305:AX$490)*'Personal Income US by state (2)'!AX321)-INTERCEPT('Case-Shiller index (2)'!AX$248:AX$433,'Personal Income US by state (2)'!AX$305:AX$490)</f>
        <v>2.2886881706866689</v>
      </c>
      <c r="AY18">
        <f>'Case-Shiller index (2)'!AY264-(SLOPE('Case-Shiller index (2)'!AY$248:AY$433,'Personal Income US by state (2)'!AY$305:AY$490)*'Personal Income US by state (2)'!AY321)-INTERCEPT('Case-Shiller index (2)'!AY$248:AY$433,'Personal Income US by state (2)'!AY$305:AY$490)</f>
        <v>22.420649580849812</v>
      </c>
      <c r="AZ18">
        <f>'Case-Shiller index (2)'!AZ264-(SLOPE('Case-Shiller index (2)'!AZ$248:AZ$433,'Personal Income US by state (2)'!AZ$305:AZ$490)*'Personal Income US by state (2)'!AZ321)-INTERCEPT('Case-Shiller index (2)'!AZ$248:AZ$433,'Personal Income US by state (2)'!AZ$305:AZ$490)</f>
        <v>32.349602629533521</v>
      </c>
    </row>
    <row r="19" spans="1:52" x14ac:dyDescent="0.35">
      <c r="A19" t="s">
        <v>184</v>
      </c>
      <c r="B19">
        <f>'Case-Shiller index (2)'!B265-(SLOPE('Case-Shiller index (2)'!B$248:B$433,'Personal Income US by state (2)'!B$305:B$490)*'Personal Income US by state (2)'!B322)-INTERCEPT('Case-Shiller index (2)'!B$248:B$433,'Personal Income US by state (2)'!B$305:B$490)</f>
        <v>-18.709575898582422</v>
      </c>
      <c r="C19">
        <f>'Case-Shiller index (2)'!C265-(SLOPE('Case-Shiller index (2)'!C$248:C$433,'Personal Income US by state (2)'!C$305:C$490)*'Personal Income US by state (2)'!C322)-INTERCEPT('Case-Shiller index (2)'!C$248:C$433,'Personal Income US by state (2)'!C$305:C$490)</f>
        <v>-5.2397895967419998</v>
      </c>
      <c r="D19">
        <f>'Case-Shiller index (2)'!D265-(SLOPE('Case-Shiller index (2)'!D$248:D$433,'Personal Income US by state (2)'!D$305:D$490)*'Personal Income US by state (2)'!D322)-INTERCEPT('Case-Shiller index (2)'!D$248:D$433,'Personal Income US by state (2)'!D$305:D$490)</f>
        <v>-2.8460453067801836</v>
      </c>
      <c r="E19">
        <f>'Case-Shiller index (2)'!E265-(SLOPE('Case-Shiller index (2)'!E$248:E$433,'Personal Income US by state (2)'!E$305:E$490)*'Personal Income US by state (2)'!E322)-INTERCEPT('Case-Shiller index (2)'!E$248:E$433,'Personal Income US by state (2)'!E$305:E$490)</f>
        <v>8.1535639249398173</v>
      </c>
      <c r="F19">
        <f>'Case-Shiller index (2)'!F265-(SLOPE('Case-Shiller index (2)'!F$248:F$433,'Personal Income US by state (2)'!F$305:F$490)*'Personal Income US by state (2)'!F322)-INTERCEPT('Case-Shiller index (2)'!F$248:F$433,'Personal Income US by state (2)'!F$305:F$490)</f>
        <v>-1.5428963326219787</v>
      </c>
      <c r="G19">
        <f>'Case-Shiller index (2)'!G265-(SLOPE('Case-Shiller index (2)'!G$248:G$433,'Personal Income US by state (2)'!G$305:G$490)*'Personal Income US by state (2)'!G322)-INTERCEPT('Case-Shiller index (2)'!G$248:G$433,'Personal Income US by state (2)'!G$305:G$490)</f>
        <v>20.665736865673338</v>
      </c>
      <c r="H19">
        <f>'Case-Shiller index (2)'!H265-(SLOPE('Case-Shiller index (2)'!H$248:H$433,'Personal Income US by state (2)'!H$305:H$490)*'Personal Income US by state (2)'!H322)-INTERCEPT('Case-Shiller index (2)'!H$248:H$433,'Personal Income US by state (2)'!H$305:H$490)</f>
        <v>-54.60524328794358</v>
      </c>
      <c r="I19">
        <f>'Case-Shiller index (2)'!I265-(SLOPE('Case-Shiller index (2)'!I$248:I$433,'Personal Income US by state (2)'!I$305:I$490)*'Personal Income US by state (2)'!I322)-INTERCEPT('Case-Shiller index (2)'!I$248:I$433,'Personal Income US by state (2)'!I$305:I$490)</f>
        <v>65.700409698844851</v>
      </c>
      <c r="J19">
        <f>'Case-Shiller index (2)'!J265-(SLOPE('Case-Shiller index (2)'!J$248:J$433,'Personal Income US by state (2)'!J$305:J$490)*'Personal Income US by state (2)'!J322)-INTERCEPT('Case-Shiller index (2)'!J$248:J$433,'Personal Income US by state (2)'!J$305:J$490)</f>
        <v>-23.901330318655184</v>
      </c>
      <c r="K19">
        <f>'Case-Shiller index (2)'!K265-(SLOPE('Case-Shiller index (2)'!K$248:K$433,'Personal Income US by state (2)'!K$305:K$490)*'Personal Income US by state (2)'!K322)-INTERCEPT('Case-Shiller index (2)'!K$248:K$433,'Personal Income US by state (2)'!K$305:K$490)</f>
        <v>6.2067428499495634</v>
      </c>
      <c r="L19">
        <f>'Case-Shiller index (2)'!L265-(SLOPE('Case-Shiller index (2)'!L$248:L$433,'Personal Income US by state (2)'!L$305:L$490)*'Personal Income US by state (2)'!L322)-INTERCEPT('Case-Shiller index (2)'!L$248:L$433,'Personal Income US by state (2)'!L$305:L$490)</f>
        <v>-16.438427861319582</v>
      </c>
      <c r="M19">
        <f>'Case-Shiller index (2)'!M265-(SLOPE('Case-Shiller index (2)'!M$248:M$433,'Personal Income US by state (2)'!M$305:M$490)*'Personal Income US by state (2)'!M322)-INTERCEPT('Case-Shiller index (2)'!M$248:M$433,'Personal Income US by state (2)'!M$305:M$490)</f>
        <v>24.2309854675797</v>
      </c>
      <c r="N19">
        <f>'Case-Shiller index (2)'!N265-(SLOPE('Case-Shiller index (2)'!N$248:N$433,'Personal Income US by state (2)'!N$305:N$490)*'Personal Income US by state (2)'!N322)-INTERCEPT('Case-Shiller index (2)'!N$248:N$433,'Personal Income US by state (2)'!N$305:N$490)</f>
        <v>12.912605126087257</v>
      </c>
      <c r="O19">
        <f>'Case-Shiller index (2)'!O265-(SLOPE('Case-Shiller index (2)'!O$248:O$433,'Personal Income US by state (2)'!O$305:O$490)*'Personal Income US by state (2)'!O322)-INTERCEPT('Case-Shiller index (2)'!O$248:O$433,'Personal Income US by state (2)'!O$305:O$490)</f>
        <v>25.092786323043157</v>
      </c>
      <c r="P19">
        <f>'Case-Shiller index (2)'!P265-(SLOPE('Case-Shiller index (2)'!P$248:P$433,'Personal Income US by state (2)'!P$305:P$490)*'Personal Income US by state (2)'!P322)-INTERCEPT('Case-Shiller index (2)'!P$248:P$433,'Personal Income US by state (2)'!P$305:P$490)</f>
        <v>-19.945051250616885</v>
      </c>
      <c r="Q19">
        <f>'Case-Shiller index (2)'!Q265-(SLOPE('Case-Shiller index (2)'!Q$248:Q$433,'Personal Income US by state (2)'!Q$305:Q$490)*'Personal Income US by state (2)'!Q322)-INTERCEPT('Case-Shiller index (2)'!Q$248:Q$433,'Personal Income US by state (2)'!Q$305:Q$490)</f>
        <v>-4.5767694899101627</v>
      </c>
      <c r="R19">
        <f>'Case-Shiller index (2)'!R265-(SLOPE('Case-Shiller index (2)'!R$248:R$433,'Personal Income US by state (2)'!R$305:R$490)*'Personal Income US by state (2)'!R322)-INTERCEPT('Case-Shiller index (2)'!R$248:R$433,'Personal Income US by state (2)'!R$305:R$490)</f>
        <v>12.703310078083376</v>
      </c>
      <c r="S19">
        <f>'Case-Shiller index (2)'!S265-(SLOPE('Case-Shiller index (2)'!S$248:S$433,'Personal Income US by state (2)'!S$305:S$490)*'Personal Income US by state (2)'!S322)-INTERCEPT('Case-Shiller index (2)'!S$248:S$433,'Personal Income US by state (2)'!S$305:S$490)</f>
        <v>-1.3333178609968002</v>
      </c>
      <c r="T19">
        <f>'Case-Shiller index (2)'!T265-(SLOPE('Case-Shiller index (2)'!T$248:T$433,'Personal Income US by state (2)'!T$305:T$490)*'Personal Income US by state (2)'!T322)-INTERCEPT('Case-Shiller index (2)'!T$248:T$433,'Personal Income US by state (2)'!T$305:T$490)</f>
        <v>22.162774403028024</v>
      </c>
      <c r="U19">
        <f>'Case-Shiller index (2)'!U265-(SLOPE('Case-Shiller index (2)'!U$248:U$433,'Personal Income US by state (2)'!U$305:U$490)*'Personal Income US by state (2)'!U322)-INTERCEPT('Case-Shiller index (2)'!U$248:U$433,'Personal Income US by state (2)'!U$305:U$490)</f>
        <v>-66.933034840583076</v>
      </c>
      <c r="V19">
        <f>'Case-Shiller index (2)'!V265-(SLOPE('Case-Shiller index (2)'!V$248:V$433,'Personal Income US by state (2)'!V$305:V$490)*'Personal Income US by state (2)'!V322)-INTERCEPT('Case-Shiller index (2)'!V$248:V$433,'Personal Income US by state (2)'!V$305:V$490)</f>
        <v>-8.8892147388392715</v>
      </c>
      <c r="W19">
        <f>'Case-Shiller index (2)'!W265-(SLOPE('Case-Shiller index (2)'!W$248:W$433,'Personal Income US by state (2)'!W$305:W$490)*'Personal Income US by state (2)'!W322)-INTERCEPT('Case-Shiller index (2)'!W$248:W$433,'Personal Income US by state (2)'!W$305:W$490)</f>
        <v>-15.135183254610865</v>
      </c>
      <c r="X19">
        <f>'Case-Shiller index (2)'!X265-(SLOPE('Case-Shiller index (2)'!X$248:X$433,'Personal Income US by state (2)'!X$305:X$490)*'Personal Income US by state (2)'!X322)-INTERCEPT('Case-Shiller index (2)'!X$248:X$433,'Personal Income US by state (2)'!X$305:X$490)</f>
        <v>8.9269483705188009</v>
      </c>
      <c r="Y19">
        <f>'Case-Shiller index (2)'!Y265-(SLOPE('Case-Shiller index (2)'!Y$248:Y$433,'Personal Income US by state (2)'!Y$305:Y$490)*'Personal Income US by state (2)'!Y322)-INTERCEPT('Case-Shiller index (2)'!Y$248:Y$433,'Personal Income US by state (2)'!Y$305:Y$490)</f>
        <v>6.9708304636895519</v>
      </c>
      <c r="Z19">
        <f>'Case-Shiller index (2)'!Z265-(SLOPE('Case-Shiller index (2)'!Z$248:Z$433,'Personal Income US by state (2)'!Z$305:Z$490)*'Personal Income US by state (2)'!Z322)-INTERCEPT('Case-Shiller index (2)'!Z$248:Z$433,'Personal Income US by state (2)'!Z$305:Z$490)</f>
        <v>15.938130684647618</v>
      </c>
      <c r="AA19">
        <f>'Case-Shiller index (2)'!AA265-(SLOPE('Case-Shiller index (2)'!AA$248:AA$433,'Personal Income US by state (2)'!AA$305:AA$490)*'Personal Income US by state (2)'!AA322)-INTERCEPT('Case-Shiller index (2)'!AA$248:AA$433,'Personal Income US by state (2)'!AA$305:AA$490)</f>
        <v>-3.4268596879991549</v>
      </c>
      <c r="AB19">
        <f>'Case-Shiller index (2)'!AB265-(SLOPE('Case-Shiller index (2)'!AB$248:AB$433,'Personal Income US by state (2)'!AB$305:AB$490)*'Personal Income US by state (2)'!AB322)-INTERCEPT('Case-Shiller index (2)'!AB$248:AB$433,'Personal Income US by state (2)'!AB$305:AB$490)</f>
        <v>2.6676096479371125</v>
      </c>
      <c r="AC19">
        <f>'Case-Shiller index (2)'!AC265-(SLOPE('Case-Shiller index (2)'!AC$248:AC$433,'Personal Income US by state (2)'!AC$305:AC$490)*'Personal Income US by state (2)'!AC322)-INTERCEPT('Case-Shiller index (2)'!AC$248:AC$433,'Personal Income US by state (2)'!AC$305:AC$490)</f>
        <v>-17.782532099774372</v>
      </c>
      <c r="AD19">
        <f>'Case-Shiller index (2)'!AD265-(SLOPE('Case-Shiller index (2)'!AD$248:AD$433,'Personal Income US by state (2)'!AD$305:AD$490)*'Personal Income US by state (2)'!AD322)-INTERCEPT('Case-Shiller index (2)'!AD$248:AD$433,'Personal Income US by state (2)'!AD$305:AD$490)</f>
        <v>27.248613814431977</v>
      </c>
      <c r="AE19">
        <f>'Case-Shiller index (2)'!AE265-(SLOPE('Case-Shiller index (2)'!AE$248:AE$433,'Personal Income US by state (2)'!AE$305:AE$490)*'Personal Income US by state (2)'!AE322)-INTERCEPT('Case-Shiller index (2)'!AE$248:AE$433,'Personal Income US by state (2)'!AE$305:AE$490)</f>
        <v>11.700114181161339</v>
      </c>
      <c r="AF19">
        <f>'Case-Shiller index (2)'!AF265-(SLOPE('Case-Shiller index (2)'!AF$248:AF$433,'Personal Income US by state (2)'!AF$305:AF$490)*'Personal Income US by state (2)'!AF322)-INTERCEPT('Case-Shiller index (2)'!AF$248:AF$433,'Personal Income US by state (2)'!AF$305:AF$490)</f>
        <v>-19.310209820558804</v>
      </c>
      <c r="AG19">
        <f>'Case-Shiller index (2)'!AG265-(SLOPE('Case-Shiller index (2)'!AG$248:AG$433,'Personal Income US by state (2)'!AG$305:AG$490)*'Personal Income US by state (2)'!AG322)-INTERCEPT('Case-Shiller index (2)'!AG$248:AG$433,'Personal Income US by state (2)'!AG$305:AG$490)</f>
        <v>-31.674197833619431</v>
      </c>
      <c r="AH19">
        <f>'Case-Shiller index (2)'!AH265-(SLOPE('Case-Shiller index (2)'!AH$248:AH$433,'Personal Income US by state (2)'!AH$305:AH$490)*'Personal Income US by state (2)'!AH322)-INTERCEPT('Case-Shiller index (2)'!AH$248:AH$433,'Personal Income US by state (2)'!AH$305:AH$490)</f>
        <v>-9.9937244270393819</v>
      </c>
      <c r="AI19">
        <f>'Case-Shiller index (2)'!AI265-(SLOPE('Case-Shiller index (2)'!AI$248:AI$433,'Personal Income US by state (2)'!AI$305:AI$490)*'Personal Income US by state (2)'!AI322)-INTERCEPT('Case-Shiller index (2)'!AI$248:AI$433,'Personal Income US by state (2)'!AI$305:AI$490)</f>
        <v>-3.1875580921581843</v>
      </c>
      <c r="AJ19">
        <f>'Case-Shiller index (2)'!AJ265-(SLOPE('Case-Shiller index (2)'!AJ$248:AJ$433,'Personal Income US by state (2)'!AJ$305:AJ$490)*'Personal Income US by state (2)'!AJ322)-INTERCEPT('Case-Shiller index (2)'!AJ$248:AJ$433,'Personal Income US by state (2)'!AJ$305:AJ$490)</f>
        <v>-39.74744548126327</v>
      </c>
      <c r="AK19">
        <f>'Case-Shiller index (2)'!AK265-(SLOPE('Case-Shiller index (2)'!AK$248:AK$433,'Personal Income US by state (2)'!AK$305:AK$490)*'Personal Income US by state (2)'!AK322)-INTERCEPT('Case-Shiller index (2)'!AK$248:AK$433,'Personal Income US by state (2)'!AK$305:AK$490)</f>
        <v>-6.7105061936715629</v>
      </c>
      <c r="AL19">
        <f>'Case-Shiller index (2)'!AL265-(SLOPE('Case-Shiller index (2)'!AL$248:AL$433,'Personal Income US by state (2)'!AL$305:AL$490)*'Personal Income US by state (2)'!AL322)-INTERCEPT('Case-Shiller index (2)'!AL$248:AL$433,'Personal Income US by state (2)'!AL$305:AL$490)</f>
        <v>15.229212218807845</v>
      </c>
      <c r="AM19">
        <f>'Case-Shiller index (2)'!AM265-(SLOPE('Case-Shiller index (2)'!AM$248:AM$433,'Personal Income US by state (2)'!AM$305:AM$490)*'Personal Income US by state (2)'!AM322)-INTERCEPT('Case-Shiller index (2)'!AM$248:AM$433,'Personal Income US by state (2)'!AM$305:AM$490)</f>
        <v>29.498376900430586</v>
      </c>
      <c r="AN19">
        <f>'Case-Shiller index (2)'!AN265-(SLOPE('Case-Shiller index (2)'!AN$248:AN$433,'Personal Income US by state (2)'!AN$305:AN$490)*'Personal Income US by state (2)'!AN322)-INTERCEPT('Case-Shiller index (2)'!AN$248:AN$433,'Personal Income US by state (2)'!AN$305:AN$490)</f>
        <v>-20.78193820179392</v>
      </c>
      <c r="AO19">
        <f>'Case-Shiller index (2)'!AO265-(SLOPE('Case-Shiller index (2)'!AO$248:AO$433,'Personal Income US by state (2)'!AO$305:AO$490)*'Personal Income US by state (2)'!AO322)-INTERCEPT('Case-Shiller index (2)'!AO$248:AO$433,'Personal Income US by state (2)'!AO$305:AO$490)</f>
        <v>-17.488698371302348</v>
      </c>
      <c r="AP19">
        <f>'Case-Shiller index (2)'!AP265-(SLOPE('Case-Shiller index (2)'!AP$248:AP$433,'Personal Income US by state (2)'!AP$305:AP$490)*'Personal Income US by state (2)'!AP322)-INTERCEPT('Case-Shiller index (2)'!AP$248:AP$433,'Personal Income US by state (2)'!AP$305:AP$490)</f>
        <v>-15.532600432748325</v>
      </c>
      <c r="AQ19">
        <f>'Case-Shiller index (2)'!AQ265-(SLOPE('Case-Shiller index (2)'!AQ$248:AQ$433,'Personal Income US by state (2)'!AQ$305:AQ$490)*'Personal Income US by state (2)'!AQ322)-INTERCEPT('Case-Shiller index (2)'!AQ$248:AQ$433,'Personal Income US by state (2)'!AQ$305:AQ$490)</f>
        <v>26.485518965578251</v>
      </c>
      <c r="AR19">
        <f>'Case-Shiller index (2)'!AR265-(SLOPE('Case-Shiller index (2)'!AR$248:AR$433,'Personal Income US by state (2)'!AR$305:AR$490)*'Personal Income US by state (2)'!AR322)-INTERCEPT('Case-Shiller index (2)'!AR$248:AR$433,'Personal Income US by state (2)'!AR$305:AR$490)</f>
        <v>2.2629565381999441</v>
      </c>
      <c r="AS19">
        <f>'Case-Shiller index (2)'!AS265-(SLOPE('Case-Shiller index (2)'!AS$248:AS$433,'Personal Income US by state (2)'!AS$305:AS$490)*'Personal Income US by state (2)'!AS322)-INTERCEPT('Case-Shiller index (2)'!AS$248:AS$433,'Personal Income US by state (2)'!AS$305:AS$490)</f>
        <v>21.323189240242897</v>
      </c>
      <c r="AT19">
        <f>'Case-Shiller index (2)'!AT265-(SLOPE('Case-Shiller index (2)'!AT$248:AT$433,'Personal Income US by state (2)'!AT$305:AT$490)*'Personal Income US by state (2)'!AT322)-INTERCEPT('Case-Shiller index (2)'!AT$248:AT$433,'Personal Income US by state (2)'!AT$305:AT$490)</f>
        <v>2.0060753940640552E-2</v>
      </c>
      <c r="AU19">
        <f>'Case-Shiller index (2)'!AU265-(SLOPE('Case-Shiller index (2)'!AU$248:AU$433,'Personal Income US by state (2)'!AU$305:AU$490)*'Personal Income US by state (2)'!AU322)-INTERCEPT('Case-Shiller index (2)'!AU$248:AU$433,'Personal Income US by state (2)'!AU$305:AU$490)</f>
        <v>-9.0255440466805794</v>
      </c>
      <c r="AV19">
        <f>'Case-Shiller index (2)'!AV265-(SLOPE('Case-Shiller index (2)'!AV$248:AV$433,'Personal Income US by state (2)'!AV$305:AV$490)*'Personal Income US by state (2)'!AV322)-INTERCEPT('Case-Shiller index (2)'!AV$248:AV$433,'Personal Income US by state (2)'!AV$305:AV$490)</f>
        <v>-8.6476025661244122</v>
      </c>
      <c r="AW19">
        <f>'Case-Shiller index (2)'!AW265-(SLOPE('Case-Shiller index (2)'!AW$248:AW$433,'Personal Income US by state (2)'!AW$305:AW$490)*'Personal Income US by state (2)'!AW322)-INTERCEPT('Case-Shiller index (2)'!AW$248:AW$433,'Personal Income US by state (2)'!AW$305:AW$490)</f>
        <v>12.727392723484712</v>
      </c>
      <c r="AX19">
        <f>'Case-Shiller index (2)'!AX265-(SLOPE('Case-Shiller index (2)'!AX$248:AX$433,'Personal Income US by state (2)'!AX$305:AX$490)*'Personal Income US by state (2)'!AX322)-INTERCEPT('Case-Shiller index (2)'!AX$248:AX$433,'Personal Income US by state (2)'!AX$305:AX$490)</f>
        <v>3.0421150642114299</v>
      </c>
      <c r="AY19">
        <f>'Case-Shiller index (2)'!AY265-(SLOPE('Case-Shiller index (2)'!AY$248:AY$433,'Personal Income US by state (2)'!AY$305:AY$490)*'Personal Income US by state (2)'!AY322)-INTERCEPT('Case-Shiller index (2)'!AY$248:AY$433,'Personal Income US by state (2)'!AY$305:AY$490)</f>
        <v>29.800919726888338</v>
      </c>
      <c r="AZ19">
        <f>'Case-Shiller index (2)'!AZ265-(SLOPE('Case-Shiller index (2)'!AZ$248:AZ$433,'Personal Income US by state (2)'!AZ$305:AZ$490)*'Personal Income US by state (2)'!AZ322)-INTERCEPT('Case-Shiller index (2)'!AZ$248:AZ$433,'Personal Income US by state (2)'!AZ$305:AZ$490)</f>
        <v>26.53484371877677</v>
      </c>
    </row>
    <row r="20" spans="1:52" x14ac:dyDescent="0.35">
      <c r="A20" t="s">
        <v>185</v>
      </c>
      <c r="B20">
        <f>'Case-Shiller index (2)'!B266-(SLOPE('Case-Shiller index (2)'!B$248:B$433,'Personal Income US by state (2)'!B$305:B$490)*'Personal Income US by state (2)'!B323)-INTERCEPT('Case-Shiller index (2)'!B$248:B$433,'Personal Income US by state (2)'!B$305:B$490)</f>
        <v>-32.940550157183715</v>
      </c>
      <c r="C20">
        <f>'Case-Shiller index (2)'!C266-(SLOPE('Case-Shiller index (2)'!C$248:C$433,'Personal Income US by state (2)'!C$305:C$490)*'Personal Income US by state (2)'!C323)-INTERCEPT('Case-Shiller index (2)'!C$248:C$433,'Personal Income US by state (2)'!C$305:C$490)</f>
        <v>2.0395067683892449</v>
      </c>
      <c r="D20">
        <f>'Case-Shiller index (2)'!D266-(SLOPE('Case-Shiller index (2)'!D$248:D$433,'Personal Income US by state (2)'!D$305:D$490)*'Personal Income US by state (2)'!D323)-INTERCEPT('Case-Shiller index (2)'!D$248:D$433,'Personal Income US by state (2)'!D$305:D$490)</f>
        <v>3.478214877332249</v>
      </c>
      <c r="E20">
        <f>'Case-Shiller index (2)'!E266-(SLOPE('Case-Shiller index (2)'!E$248:E$433,'Personal Income US by state (2)'!E$305:E$490)*'Personal Income US by state (2)'!E323)-INTERCEPT('Case-Shiller index (2)'!E$248:E$433,'Personal Income US by state (2)'!E$305:E$490)</f>
        <v>21.723364739333903</v>
      </c>
      <c r="F20">
        <f>'Case-Shiller index (2)'!F266-(SLOPE('Case-Shiller index (2)'!F$248:F$433,'Personal Income US by state (2)'!F$305:F$490)*'Personal Income US by state (2)'!F323)-INTERCEPT('Case-Shiller index (2)'!F$248:F$433,'Personal Income US by state (2)'!F$305:F$490)</f>
        <v>1.1122658723106156</v>
      </c>
      <c r="G20">
        <f>'Case-Shiller index (2)'!G266-(SLOPE('Case-Shiller index (2)'!G$248:G$433,'Personal Income US by state (2)'!G$305:G$490)*'Personal Income US by state (2)'!G323)-INTERCEPT('Case-Shiller index (2)'!G$248:G$433,'Personal Income US by state (2)'!G$305:G$490)</f>
        <v>26.099511751249494</v>
      </c>
      <c r="H20">
        <f>'Case-Shiller index (2)'!H266-(SLOPE('Case-Shiller index (2)'!H$248:H$433,'Personal Income US by state (2)'!H$305:H$490)*'Personal Income US by state (2)'!H323)-INTERCEPT('Case-Shiller index (2)'!H$248:H$433,'Personal Income US by state (2)'!H$305:H$490)</f>
        <v>-54.053092763328422</v>
      </c>
      <c r="I20">
        <f>'Case-Shiller index (2)'!I266-(SLOPE('Case-Shiller index (2)'!I$248:I$433,'Personal Income US by state (2)'!I$305:I$490)*'Personal Income US by state (2)'!I323)-INTERCEPT('Case-Shiller index (2)'!I$248:I$433,'Personal Income US by state (2)'!I$305:I$490)</f>
        <v>65.634093688089308</v>
      </c>
      <c r="J20">
        <f>'Case-Shiller index (2)'!J266-(SLOPE('Case-Shiller index (2)'!J$248:J$433,'Personal Income US by state (2)'!J$305:J$490)*'Personal Income US by state (2)'!J323)-INTERCEPT('Case-Shiller index (2)'!J$248:J$433,'Personal Income US by state (2)'!J$305:J$490)</f>
        <v>-22.570442977427774</v>
      </c>
      <c r="K20">
        <f>'Case-Shiller index (2)'!K266-(SLOPE('Case-Shiller index (2)'!K$248:K$433,'Personal Income US by state (2)'!K$305:K$490)*'Personal Income US by state (2)'!K323)-INTERCEPT('Case-Shiller index (2)'!K$248:K$433,'Personal Income US by state (2)'!K$305:K$490)</f>
        <v>12.970388084465441</v>
      </c>
      <c r="L20">
        <f>'Case-Shiller index (2)'!L266-(SLOPE('Case-Shiller index (2)'!L$248:L$433,'Personal Income US by state (2)'!L$305:L$490)*'Personal Income US by state (2)'!L323)-INTERCEPT('Case-Shiller index (2)'!L$248:L$433,'Personal Income US by state (2)'!L$305:L$490)</f>
        <v>-15.426843484385046</v>
      </c>
      <c r="M20">
        <f>'Case-Shiller index (2)'!M266-(SLOPE('Case-Shiller index (2)'!M$248:M$433,'Personal Income US by state (2)'!M$305:M$490)*'Personal Income US by state (2)'!M323)-INTERCEPT('Case-Shiller index (2)'!M$248:M$433,'Personal Income US by state (2)'!M$305:M$490)</f>
        <v>19.247603663826339</v>
      </c>
      <c r="N20">
        <f>'Case-Shiller index (2)'!N266-(SLOPE('Case-Shiller index (2)'!N$248:N$433,'Personal Income US by state (2)'!N$305:N$490)*'Personal Income US by state (2)'!N323)-INTERCEPT('Case-Shiller index (2)'!N$248:N$433,'Personal Income US by state (2)'!N$305:N$490)</f>
        <v>9.9310428313447403</v>
      </c>
      <c r="O20">
        <f>'Case-Shiller index (2)'!O266-(SLOPE('Case-Shiller index (2)'!O$248:O$433,'Personal Income US by state (2)'!O$305:O$490)*'Personal Income US by state (2)'!O323)-INTERCEPT('Case-Shiller index (2)'!O$248:O$433,'Personal Income US by state (2)'!O$305:O$490)</f>
        <v>29.477075061403539</v>
      </c>
      <c r="P20">
        <f>'Case-Shiller index (2)'!P266-(SLOPE('Case-Shiller index (2)'!P$248:P$433,'Personal Income US by state (2)'!P$305:P$490)*'Personal Income US by state (2)'!P323)-INTERCEPT('Case-Shiller index (2)'!P$248:P$433,'Personal Income US by state (2)'!P$305:P$490)</f>
        <v>-20.259011812360882</v>
      </c>
      <c r="Q20">
        <f>'Case-Shiller index (2)'!Q266-(SLOPE('Case-Shiller index (2)'!Q$248:Q$433,'Personal Income US by state (2)'!Q$305:Q$490)*'Personal Income US by state (2)'!Q323)-INTERCEPT('Case-Shiller index (2)'!Q$248:Q$433,'Personal Income US by state (2)'!Q$305:Q$490)</f>
        <v>-2.5985225257460343</v>
      </c>
      <c r="R20">
        <f>'Case-Shiller index (2)'!R266-(SLOPE('Case-Shiller index (2)'!R$248:R$433,'Personal Income US by state (2)'!R$305:R$490)*'Personal Income US by state (2)'!R323)-INTERCEPT('Case-Shiller index (2)'!R$248:R$433,'Personal Income US by state (2)'!R$305:R$490)</f>
        <v>12.112367192874956</v>
      </c>
      <c r="S20">
        <f>'Case-Shiller index (2)'!S266-(SLOPE('Case-Shiller index (2)'!S$248:S$433,'Personal Income US by state (2)'!S$305:S$490)*'Personal Income US by state (2)'!S323)-INTERCEPT('Case-Shiller index (2)'!S$248:S$433,'Personal Income US by state (2)'!S$305:S$490)</f>
        <v>-3.5050684894746809</v>
      </c>
      <c r="T20">
        <f>'Case-Shiller index (2)'!T266-(SLOPE('Case-Shiller index (2)'!T$248:T$433,'Personal Income US by state (2)'!T$305:T$490)*'Personal Income US by state (2)'!T323)-INTERCEPT('Case-Shiller index (2)'!T$248:T$433,'Personal Income US by state (2)'!T$305:T$490)</f>
        <v>21.361629455150549</v>
      </c>
      <c r="U20">
        <f>'Case-Shiller index (2)'!U266-(SLOPE('Case-Shiller index (2)'!U$248:U$433,'Personal Income US by state (2)'!U$305:U$490)*'Personal Income US by state (2)'!U323)-INTERCEPT('Case-Shiller index (2)'!U$248:U$433,'Personal Income US by state (2)'!U$305:U$490)</f>
        <v>-64.965297704591904</v>
      </c>
      <c r="V20">
        <f>'Case-Shiller index (2)'!V266-(SLOPE('Case-Shiller index (2)'!V$248:V$433,'Personal Income US by state (2)'!V$305:V$490)*'Personal Income US by state (2)'!V323)-INTERCEPT('Case-Shiller index (2)'!V$248:V$433,'Personal Income US by state (2)'!V$305:V$490)</f>
        <v>-8.3168974555610049</v>
      </c>
      <c r="W20">
        <f>'Case-Shiller index (2)'!W266-(SLOPE('Case-Shiller index (2)'!W$248:W$433,'Personal Income US by state (2)'!W$305:W$490)*'Personal Income US by state (2)'!W323)-INTERCEPT('Case-Shiller index (2)'!W$248:W$433,'Personal Income US by state (2)'!W$305:W$490)</f>
        <v>-10.708002562222902</v>
      </c>
      <c r="X20">
        <f>'Case-Shiller index (2)'!X266-(SLOPE('Case-Shiller index (2)'!X$248:X$433,'Personal Income US by state (2)'!X$305:X$490)*'Personal Income US by state (2)'!X323)-INTERCEPT('Case-Shiller index (2)'!X$248:X$433,'Personal Income US by state (2)'!X$305:X$490)</f>
        <v>7.8483747970087308</v>
      </c>
      <c r="Y20">
        <f>'Case-Shiller index (2)'!Y266-(SLOPE('Case-Shiller index (2)'!Y$248:Y$433,'Personal Income US by state (2)'!Y$305:Y$490)*'Personal Income US by state (2)'!Y323)-INTERCEPT('Case-Shiller index (2)'!Y$248:Y$433,'Personal Income US by state (2)'!Y$305:Y$490)</f>
        <v>10.146530543931704</v>
      </c>
      <c r="Z20">
        <f>'Case-Shiller index (2)'!Z266-(SLOPE('Case-Shiller index (2)'!Z$248:Z$433,'Personal Income US by state (2)'!Z$305:Z$490)*'Personal Income US by state (2)'!Z323)-INTERCEPT('Case-Shiller index (2)'!Z$248:Z$433,'Personal Income US by state (2)'!Z$305:Z$490)</f>
        <v>3.7797531070618504</v>
      </c>
      <c r="AA20">
        <f>'Case-Shiller index (2)'!AA266-(SLOPE('Case-Shiller index (2)'!AA$248:AA$433,'Personal Income US by state (2)'!AA$305:AA$490)*'Personal Income US by state (2)'!AA323)-INTERCEPT('Case-Shiller index (2)'!AA$248:AA$433,'Personal Income US by state (2)'!AA$305:AA$490)</f>
        <v>4.2121545165354348</v>
      </c>
      <c r="AB20">
        <f>'Case-Shiller index (2)'!AB266-(SLOPE('Case-Shiller index (2)'!AB$248:AB$433,'Personal Income US by state (2)'!AB$305:AB$490)*'Personal Income US by state (2)'!AB323)-INTERCEPT('Case-Shiller index (2)'!AB$248:AB$433,'Personal Income US by state (2)'!AB$305:AB$490)</f>
        <v>24.46364706843093</v>
      </c>
      <c r="AC20">
        <f>'Case-Shiller index (2)'!AC266-(SLOPE('Case-Shiller index (2)'!AC$248:AC$433,'Personal Income US by state (2)'!AC$305:AC$490)*'Personal Income US by state (2)'!AC323)-INTERCEPT('Case-Shiller index (2)'!AC$248:AC$433,'Personal Income US by state (2)'!AC$305:AC$490)</f>
        <v>-16.106210938720778</v>
      </c>
      <c r="AD20">
        <f>'Case-Shiller index (2)'!AD266-(SLOPE('Case-Shiller index (2)'!AD$248:AD$433,'Personal Income US by state (2)'!AD$305:AD$490)*'Personal Income US by state (2)'!AD323)-INTERCEPT('Case-Shiller index (2)'!AD$248:AD$433,'Personal Income US by state (2)'!AD$305:AD$490)</f>
        <v>19.113871719472115</v>
      </c>
      <c r="AE20">
        <f>'Case-Shiller index (2)'!AE266-(SLOPE('Case-Shiller index (2)'!AE$248:AE$433,'Personal Income US by state (2)'!AE$305:AE$490)*'Personal Income US by state (2)'!AE323)-INTERCEPT('Case-Shiller index (2)'!AE$248:AE$433,'Personal Income US by state (2)'!AE$305:AE$490)</f>
        <v>7.3411516876089564</v>
      </c>
      <c r="AF20">
        <f>'Case-Shiller index (2)'!AF266-(SLOPE('Case-Shiller index (2)'!AF$248:AF$433,'Personal Income US by state (2)'!AF$305:AF$490)*'Personal Income US by state (2)'!AF323)-INTERCEPT('Case-Shiller index (2)'!AF$248:AF$433,'Personal Income US by state (2)'!AF$305:AF$490)</f>
        <v>-16.083671723952179</v>
      </c>
      <c r="AG20">
        <f>'Case-Shiller index (2)'!AG266-(SLOPE('Case-Shiller index (2)'!AG$248:AG$433,'Personal Income US by state (2)'!AG$305:AG$490)*'Personal Income US by state (2)'!AG323)-INTERCEPT('Case-Shiller index (2)'!AG$248:AG$433,'Personal Income US by state (2)'!AG$305:AG$490)</f>
        <v>-36.301673839036354</v>
      </c>
      <c r="AH20">
        <f>'Case-Shiller index (2)'!AH266-(SLOPE('Case-Shiller index (2)'!AH$248:AH$433,'Personal Income US by state (2)'!AH$305:AH$490)*'Personal Income US by state (2)'!AH323)-INTERCEPT('Case-Shiller index (2)'!AH$248:AH$433,'Personal Income US by state (2)'!AH$305:AH$490)</f>
        <v>-9.7668258634036249</v>
      </c>
      <c r="AI20">
        <f>'Case-Shiller index (2)'!AI266-(SLOPE('Case-Shiller index (2)'!AI$248:AI$433,'Personal Income US by state (2)'!AI$305:AI$490)*'Personal Income US by state (2)'!AI323)-INTERCEPT('Case-Shiller index (2)'!AI$248:AI$433,'Personal Income US by state (2)'!AI$305:AI$490)</f>
        <v>1.7332046648186576</v>
      </c>
      <c r="AJ20">
        <f>'Case-Shiller index (2)'!AJ266-(SLOPE('Case-Shiller index (2)'!AJ$248:AJ$433,'Personal Income US by state (2)'!AJ$305:AJ$490)*'Personal Income US by state (2)'!AJ323)-INTERCEPT('Case-Shiller index (2)'!AJ$248:AJ$433,'Personal Income US by state (2)'!AJ$305:AJ$490)</f>
        <v>-33.26392516807536</v>
      </c>
      <c r="AK20">
        <f>'Case-Shiller index (2)'!AK266-(SLOPE('Case-Shiller index (2)'!AK$248:AK$433,'Personal Income US by state (2)'!AK$305:AK$490)*'Personal Income US by state (2)'!AK323)-INTERCEPT('Case-Shiller index (2)'!AK$248:AK$433,'Personal Income US by state (2)'!AK$305:AK$490)</f>
        <v>-4.8835296196872235</v>
      </c>
      <c r="AL20">
        <f>'Case-Shiller index (2)'!AL266-(SLOPE('Case-Shiller index (2)'!AL$248:AL$433,'Personal Income US by state (2)'!AL$305:AL$490)*'Personal Income US by state (2)'!AL323)-INTERCEPT('Case-Shiller index (2)'!AL$248:AL$433,'Personal Income US by state (2)'!AL$305:AL$490)</f>
        <v>20.601996744221822</v>
      </c>
      <c r="AM20">
        <f>'Case-Shiller index (2)'!AM266-(SLOPE('Case-Shiller index (2)'!AM$248:AM$433,'Personal Income US by state (2)'!AM$305:AM$490)*'Personal Income US by state (2)'!AM323)-INTERCEPT('Case-Shiller index (2)'!AM$248:AM$433,'Personal Income US by state (2)'!AM$305:AM$490)</f>
        <v>37.350736695803008</v>
      </c>
      <c r="AN20">
        <f>'Case-Shiller index (2)'!AN266-(SLOPE('Case-Shiller index (2)'!AN$248:AN$433,'Personal Income US by state (2)'!AN$305:AN$490)*'Personal Income US by state (2)'!AN323)-INTERCEPT('Case-Shiller index (2)'!AN$248:AN$433,'Personal Income US by state (2)'!AN$305:AN$490)</f>
        <v>-15.903968543829222</v>
      </c>
      <c r="AO20">
        <f>'Case-Shiller index (2)'!AO266-(SLOPE('Case-Shiller index (2)'!AO$248:AO$433,'Personal Income US by state (2)'!AO$305:AO$490)*'Personal Income US by state (2)'!AO323)-INTERCEPT('Case-Shiller index (2)'!AO$248:AO$433,'Personal Income US by state (2)'!AO$305:AO$490)</f>
        <v>-22.39658142887393</v>
      </c>
      <c r="AP20">
        <f>'Case-Shiller index (2)'!AP266-(SLOPE('Case-Shiller index (2)'!AP$248:AP$433,'Personal Income US by state (2)'!AP$305:AP$490)*'Personal Income US by state (2)'!AP323)-INTERCEPT('Case-Shiller index (2)'!AP$248:AP$433,'Personal Income US by state (2)'!AP$305:AP$490)</f>
        <v>-9.6987378769124888</v>
      </c>
      <c r="AQ20">
        <f>'Case-Shiller index (2)'!AQ266-(SLOPE('Case-Shiller index (2)'!AQ$248:AQ$433,'Personal Income US by state (2)'!AQ$305:AQ$490)*'Personal Income US by state (2)'!AQ323)-INTERCEPT('Case-Shiller index (2)'!AQ$248:AQ$433,'Personal Income US by state (2)'!AQ$305:AQ$490)</f>
        <v>7.6185157402944412</v>
      </c>
      <c r="AR20">
        <f>'Case-Shiller index (2)'!AR266-(SLOPE('Case-Shiller index (2)'!AR$248:AR$433,'Personal Income US by state (2)'!AR$305:AR$490)*'Personal Income US by state (2)'!AR323)-INTERCEPT('Case-Shiller index (2)'!AR$248:AR$433,'Personal Income US by state (2)'!AR$305:AR$490)</f>
        <v>-1.0907257517785638</v>
      </c>
      <c r="AS20">
        <f>'Case-Shiller index (2)'!AS266-(SLOPE('Case-Shiller index (2)'!AS$248:AS$433,'Personal Income US by state (2)'!AS$305:AS$490)*'Personal Income US by state (2)'!AS323)-INTERCEPT('Case-Shiller index (2)'!AS$248:AS$433,'Personal Income US by state (2)'!AS$305:AS$490)</f>
        <v>18.506153649666686</v>
      </c>
      <c r="AT20">
        <f>'Case-Shiller index (2)'!AT266-(SLOPE('Case-Shiller index (2)'!AT$248:AT$433,'Personal Income US by state (2)'!AT$305:AT$490)*'Personal Income US by state (2)'!AT323)-INTERCEPT('Case-Shiller index (2)'!AT$248:AT$433,'Personal Income US by state (2)'!AT$305:AT$490)</f>
        <v>8.9931345553843869</v>
      </c>
      <c r="AU20">
        <f>'Case-Shiller index (2)'!AU266-(SLOPE('Case-Shiller index (2)'!AU$248:AU$433,'Personal Income US by state (2)'!AU$305:AU$490)*'Personal Income US by state (2)'!AU323)-INTERCEPT('Case-Shiller index (2)'!AU$248:AU$433,'Personal Income US by state (2)'!AU$305:AU$490)</f>
        <v>-6.4146746811888278</v>
      </c>
      <c r="AV20">
        <f>'Case-Shiller index (2)'!AV266-(SLOPE('Case-Shiller index (2)'!AV$248:AV$433,'Personal Income US by state (2)'!AV$305:AV$490)*'Personal Income US by state (2)'!AV323)-INTERCEPT('Case-Shiller index (2)'!AV$248:AV$433,'Personal Income US by state (2)'!AV$305:AV$490)</f>
        <v>-8.2455250076855791</v>
      </c>
      <c r="AW20">
        <f>'Case-Shiller index (2)'!AW266-(SLOPE('Case-Shiller index (2)'!AW$248:AW$433,'Personal Income US by state (2)'!AW$305:AW$490)*'Personal Income US by state (2)'!AW323)-INTERCEPT('Case-Shiller index (2)'!AW$248:AW$433,'Personal Income US by state (2)'!AW$305:AW$490)</f>
        <v>15.033400165278948</v>
      </c>
      <c r="AX20">
        <f>'Case-Shiller index (2)'!AX266-(SLOPE('Case-Shiller index (2)'!AX$248:AX$433,'Personal Income US by state (2)'!AX$305:AX$490)*'Personal Income US by state (2)'!AX323)-INTERCEPT('Case-Shiller index (2)'!AX$248:AX$433,'Personal Income US by state (2)'!AX$305:AX$490)</f>
        <v>6.556634869436877</v>
      </c>
      <c r="AY20">
        <f>'Case-Shiller index (2)'!AY266-(SLOPE('Case-Shiller index (2)'!AY$248:AY$433,'Personal Income US by state (2)'!AY$305:AY$490)*'Personal Income US by state (2)'!AY323)-INTERCEPT('Case-Shiller index (2)'!AY$248:AY$433,'Personal Income US by state (2)'!AY$305:AY$490)</f>
        <v>24.669572815657318</v>
      </c>
      <c r="AZ20">
        <f>'Case-Shiller index (2)'!AZ266-(SLOPE('Case-Shiller index (2)'!AZ$248:AZ$433,'Personal Income US by state (2)'!AZ$305:AZ$490)*'Personal Income US by state (2)'!AZ323)-INTERCEPT('Case-Shiller index (2)'!AZ$248:AZ$433,'Personal Income US by state (2)'!AZ$305:AZ$490)</f>
        <v>28.73112476449846</v>
      </c>
    </row>
    <row r="21" spans="1:52" x14ac:dyDescent="0.35">
      <c r="A21" t="s">
        <v>186</v>
      </c>
      <c r="B21">
        <f>'Case-Shiller index (2)'!B267-(SLOPE('Case-Shiller index (2)'!B$248:B$433,'Personal Income US by state (2)'!B$305:B$490)*'Personal Income US by state (2)'!B324)-INTERCEPT('Case-Shiller index (2)'!B$248:B$433,'Personal Income US by state (2)'!B$305:B$490)</f>
        <v>-7.1299213692367971</v>
      </c>
      <c r="C21">
        <f>'Case-Shiller index (2)'!C267-(SLOPE('Case-Shiller index (2)'!C$248:C$433,'Personal Income US by state (2)'!C$305:C$490)*'Personal Income US by state (2)'!C324)-INTERCEPT('Case-Shiller index (2)'!C$248:C$433,'Personal Income US by state (2)'!C$305:C$490)</f>
        <v>-1.3162721977335536</v>
      </c>
      <c r="D21">
        <f>'Case-Shiller index (2)'!D267-(SLOPE('Case-Shiller index (2)'!D$248:D$433,'Personal Income US by state (2)'!D$305:D$490)*'Personal Income US by state (2)'!D324)-INTERCEPT('Case-Shiller index (2)'!D$248:D$433,'Personal Income US by state (2)'!D$305:D$490)</f>
        <v>5.0531909006875537</v>
      </c>
      <c r="E21">
        <f>'Case-Shiller index (2)'!E267-(SLOPE('Case-Shiller index (2)'!E$248:E$433,'Personal Income US by state (2)'!E$305:E$490)*'Personal Income US by state (2)'!E324)-INTERCEPT('Case-Shiller index (2)'!E$248:E$433,'Personal Income US by state (2)'!E$305:E$490)</f>
        <v>19.958087623956743</v>
      </c>
      <c r="F21">
        <f>'Case-Shiller index (2)'!F267-(SLOPE('Case-Shiller index (2)'!F$248:F$433,'Personal Income US by state (2)'!F$305:F$490)*'Personal Income US by state (2)'!F324)-INTERCEPT('Case-Shiller index (2)'!F$248:F$433,'Personal Income US by state (2)'!F$305:F$490)</f>
        <v>-1.4919513524328067</v>
      </c>
      <c r="G21">
        <f>'Case-Shiller index (2)'!G267-(SLOPE('Case-Shiller index (2)'!G$248:G$433,'Personal Income US by state (2)'!G$305:G$490)*'Personal Income US by state (2)'!G324)-INTERCEPT('Case-Shiller index (2)'!G$248:G$433,'Personal Income US by state (2)'!G$305:G$490)</f>
        <v>20.380292366767591</v>
      </c>
      <c r="H21">
        <f>'Case-Shiller index (2)'!H267-(SLOPE('Case-Shiller index (2)'!H$248:H$433,'Personal Income US by state (2)'!H$305:H$490)*'Personal Income US by state (2)'!H324)-INTERCEPT('Case-Shiller index (2)'!H$248:H$433,'Personal Income US by state (2)'!H$305:H$490)</f>
        <v>-55.917546192240295</v>
      </c>
      <c r="I21">
        <f>'Case-Shiller index (2)'!I267-(SLOPE('Case-Shiller index (2)'!I$248:I$433,'Personal Income US by state (2)'!I$305:I$490)*'Personal Income US by state (2)'!I324)-INTERCEPT('Case-Shiller index (2)'!I$248:I$433,'Personal Income US by state (2)'!I$305:I$490)</f>
        <v>63.353911280019872</v>
      </c>
      <c r="J21">
        <f>'Case-Shiller index (2)'!J267-(SLOPE('Case-Shiller index (2)'!J$248:J$433,'Personal Income US by state (2)'!J$305:J$490)*'Personal Income US by state (2)'!J324)-INTERCEPT('Case-Shiller index (2)'!J$248:J$433,'Personal Income US by state (2)'!J$305:J$490)</f>
        <v>-29.547452323496103</v>
      </c>
      <c r="K21">
        <f>'Case-Shiller index (2)'!K267-(SLOPE('Case-Shiller index (2)'!K$248:K$433,'Personal Income US by state (2)'!K$305:K$490)*'Personal Income US by state (2)'!K324)-INTERCEPT('Case-Shiller index (2)'!K$248:K$433,'Personal Income US by state (2)'!K$305:K$490)</f>
        <v>14.63579651592957</v>
      </c>
      <c r="L21">
        <f>'Case-Shiller index (2)'!L267-(SLOPE('Case-Shiller index (2)'!L$248:L$433,'Personal Income US by state (2)'!L$305:L$490)*'Personal Income US by state (2)'!L324)-INTERCEPT('Case-Shiller index (2)'!L$248:L$433,'Personal Income US by state (2)'!L$305:L$490)</f>
        <v>-15.876204123147204</v>
      </c>
      <c r="M21">
        <f>'Case-Shiller index (2)'!M267-(SLOPE('Case-Shiller index (2)'!M$248:M$433,'Personal Income US by state (2)'!M$305:M$490)*'Personal Income US by state (2)'!M324)-INTERCEPT('Case-Shiller index (2)'!M$248:M$433,'Personal Income US by state (2)'!M$305:M$490)</f>
        <v>26.768329076700667</v>
      </c>
      <c r="N21">
        <f>'Case-Shiller index (2)'!N267-(SLOPE('Case-Shiller index (2)'!N$248:N$433,'Personal Income US by state (2)'!N$305:N$490)*'Personal Income US by state (2)'!N324)-INTERCEPT('Case-Shiller index (2)'!N$248:N$433,'Personal Income US by state (2)'!N$305:N$490)</f>
        <v>1.0123085559201712</v>
      </c>
      <c r="O21">
        <f>'Case-Shiller index (2)'!O267-(SLOPE('Case-Shiller index (2)'!O$248:O$433,'Personal Income US by state (2)'!O$305:O$490)*'Personal Income US by state (2)'!O324)-INTERCEPT('Case-Shiller index (2)'!O$248:O$433,'Personal Income US by state (2)'!O$305:O$490)</f>
        <v>19.054131826907152</v>
      </c>
      <c r="P21">
        <f>'Case-Shiller index (2)'!P267-(SLOPE('Case-Shiller index (2)'!P$248:P$433,'Personal Income US by state (2)'!P$305:P$490)*'Personal Income US by state (2)'!P324)-INTERCEPT('Case-Shiller index (2)'!P$248:P$433,'Personal Income US by state (2)'!P$305:P$490)</f>
        <v>-32.502335874802597</v>
      </c>
      <c r="Q21">
        <f>'Case-Shiller index (2)'!Q267-(SLOPE('Case-Shiller index (2)'!Q$248:Q$433,'Personal Income US by state (2)'!Q$305:Q$490)*'Personal Income US by state (2)'!Q324)-INTERCEPT('Case-Shiller index (2)'!Q$248:Q$433,'Personal Income US by state (2)'!Q$305:Q$490)</f>
        <v>-6.6162700575481352</v>
      </c>
      <c r="R21">
        <f>'Case-Shiller index (2)'!R267-(SLOPE('Case-Shiller index (2)'!R$248:R$433,'Personal Income US by state (2)'!R$305:R$490)*'Personal Income US by state (2)'!R324)-INTERCEPT('Case-Shiller index (2)'!R$248:R$433,'Personal Income US by state (2)'!R$305:R$490)</f>
        <v>12.057778237463339</v>
      </c>
      <c r="S21">
        <f>'Case-Shiller index (2)'!S267-(SLOPE('Case-Shiller index (2)'!S$248:S$433,'Personal Income US by state (2)'!S$305:S$490)*'Personal Income US by state (2)'!S324)-INTERCEPT('Case-Shiller index (2)'!S$248:S$433,'Personal Income US by state (2)'!S$305:S$490)</f>
        <v>-0.73244282970789243</v>
      </c>
      <c r="T21">
        <f>'Case-Shiller index (2)'!T267-(SLOPE('Case-Shiller index (2)'!T$248:T$433,'Personal Income US by state (2)'!T$305:T$490)*'Personal Income US by state (2)'!T324)-INTERCEPT('Case-Shiller index (2)'!T$248:T$433,'Personal Income US by state (2)'!T$305:T$490)</f>
        <v>20.955337241426307</v>
      </c>
      <c r="U21">
        <f>'Case-Shiller index (2)'!U267-(SLOPE('Case-Shiller index (2)'!U$248:U$433,'Personal Income US by state (2)'!U$305:U$490)*'Personal Income US by state (2)'!U324)-INTERCEPT('Case-Shiller index (2)'!U$248:U$433,'Personal Income US by state (2)'!U$305:U$490)</f>
        <v>-70.150686656880026</v>
      </c>
      <c r="V21">
        <f>'Case-Shiller index (2)'!V267-(SLOPE('Case-Shiller index (2)'!V$248:V$433,'Personal Income US by state (2)'!V$305:V$490)*'Personal Income US by state (2)'!V324)-INTERCEPT('Case-Shiller index (2)'!V$248:V$433,'Personal Income US by state (2)'!V$305:V$490)</f>
        <v>-7.8556567272240017</v>
      </c>
      <c r="W21">
        <f>'Case-Shiller index (2)'!W267-(SLOPE('Case-Shiller index (2)'!W$248:W$433,'Personal Income US by state (2)'!W$305:W$490)*'Personal Income US by state (2)'!W324)-INTERCEPT('Case-Shiller index (2)'!W$248:W$433,'Personal Income US by state (2)'!W$305:W$490)</f>
        <v>-22.261122657466444</v>
      </c>
      <c r="X21">
        <f>'Case-Shiller index (2)'!X267-(SLOPE('Case-Shiller index (2)'!X$248:X$433,'Personal Income US by state (2)'!X$305:X$490)*'Personal Income US by state (2)'!X324)-INTERCEPT('Case-Shiller index (2)'!X$248:X$433,'Personal Income US by state (2)'!X$305:X$490)</f>
        <v>2.0296679401855613</v>
      </c>
      <c r="Y21">
        <f>'Case-Shiller index (2)'!Y267-(SLOPE('Case-Shiller index (2)'!Y$248:Y$433,'Personal Income US by state (2)'!Y$305:Y$490)*'Personal Income US by state (2)'!Y324)-INTERCEPT('Case-Shiller index (2)'!Y$248:Y$433,'Personal Income US by state (2)'!Y$305:Y$490)</f>
        <v>4.0749300916517512</v>
      </c>
      <c r="Z21">
        <f>'Case-Shiller index (2)'!Z267-(SLOPE('Case-Shiller index (2)'!Z$248:Z$433,'Personal Income US by state (2)'!Z$305:Z$490)*'Personal Income US by state (2)'!Z324)-INTERCEPT('Case-Shiller index (2)'!Z$248:Z$433,'Personal Income US by state (2)'!Z$305:Z$490)</f>
        <v>2.2360257217161603</v>
      </c>
      <c r="AA21">
        <f>'Case-Shiller index (2)'!AA267-(SLOPE('Case-Shiller index (2)'!AA$248:AA$433,'Personal Income US by state (2)'!AA$305:AA$490)*'Personal Income US by state (2)'!AA324)-INTERCEPT('Case-Shiller index (2)'!AA$248:AA$433,'Personal Income US by state (2)'!AA$305:AA$490)</f>
        <v>3.0741898729752535</v>
      </c>
      <c r="AB21">
        <f>'Case-Shiller index (2)'!AB267-(SLOPE('Case-Shiller index (2)'!AB$248:AB$433,'Personal Income US by state (2)'!AB$305:AB$490)*'Personal Income US by state (2)'!AB324)-INTERCEPT('Case-Shiller index (2)'!AB$248:AB$433,'Personal Income US by state (2)'!AB$305:AB$490)</f>
        <v>5.2995310340658932</v>
      </c>
      <c r="AC21">
        <f>'Case-Shiller index (2)'!AC267-(SLOPE('Case-Shiller index (2)'!AC$248:AC$433,'Personal Income US by state (2)'!AC$305:AC$490)*'Personal Income US by state (2)'!AC324)-INTERCEPT('Case-Shiller index (2)'!AC$248:AC$433,'Personal Income US by state (2)'!AC$305:AC$490)</f>
        <v>-16.383530696028004</v>
      </c>
      <c r="AD21">
        <f>'Case-Shiller index (2)'!AD267-(SLOPE('Case-Shiller index (2)'!AD$248:AD$433,'Personal Income US by state (2)'!AD$305:AD$490)*'Personal Income US by state (2)'!AD324)-INTERCEPT('Case-Shiller index (2)'!AD$248:AD$433,'Personal Income US by state (2)'!AD$305:AD$490)</f>
        <v>10.093571548609233</v>
      </c>
      <c r="AE21">
        <f>'Case-Shiller index (2)'!AE267-(SLOPE('Case-Shiller index (2)'!AE$248:AE$433,'Personal Income US by state (2)'!AE$305:AE$490)*'Personal Income US by state (2)'!AE324)-INTERCEPT('Case-Shiller index (2)'!AE$248:AE$433,'Personal Income US by state (2)'!AE$305:AE$490)</f>
        <v>10.430148494602776</v>
      </c>
      <c r="AF21">
        <f>'Case-Shiller index (2)'!AF267-(SLOPE('Case-Shiller index (2)'!AF$248:AF$433,'Personal Income US by state (2)'!AF$305:AF$490)*'Personal Income US by state (2)'!AF324)-INTERCEPT('Case-Shiller index (2)'!AF$248:AF$433,'Personal Income US by state (2)'!AF$305:AF$490)</f>
        <v>-23.897195757353842</v>
      </c>
      <c r="AG21">
        <f>'Case-Shiller index (2)'!AG267-(SLOPE('Case-Shiller index (2)'!AG$248:AG$433,'Personal Income US by state (2)'!AG$305:AG$490)*'Personal Income US by state (2)'!AG324)-INTERCEPT('Case-Shiller index (2)'!AG$248:AG$433,'Personal Income US by state (2)'!AG$305:AG$490)</f>
        <v>-36.521996176109013</v>
      </c>
      <c r="AH21">
        <f>'Case-Shiller index (2)'!AH267-(SLOPE('Case-Shiller index (2)'!AH$248:AH$433,'Personal Income US by state (2)'!AH$305:AH$490)*'Personal Income US by state (2)'!AH324)-INTERCEPT('Case-Shiller index (2)'!AH$248:AH$433,'Personal Income US by state (2)'!AH$305:AH$490)</f>
        <v>-1.9693132923305399</v>
      </c>
      <c r="AI21">
        <f>'Case-Shiller index (2)'!AI267-(SLOPE('Case-Shiller index (2)'!AI$248:AI$433,'Personal Income US by state (2)'!AI$305:AI$490)*'Personal Income US by state (2)'!AI324)-INTERCEPT('Case-Shiller index (2)'!AI$248:AI$433,'Personal Income US by state (2)'!AI$305:AI$490)</f>
        <v>1.4559553204888402</v>
      </c>
      <c r="AJ21">
        <f>'Case-Shiller index (2)'!AJ267-(SLOPE('Case-Shiller index (2)'!AJ$248:AJ$433,'Personal Income US by state (2)'!AJ$305:AJ$490)*'Personal Income US by state (2)'!AJ324)-INTERCEPT('Case-Shiller index (2)'!AJ$248:AJ$433,'Personal Income US by state (2)'!AJ$305:AJ$490)</f>
        <v>-43.599882361670041</v>
      </c>
      <c r="AK21">
        <f>'Case-Shiller index (2)'!AK267-(SLOPE('Case-Shiller index (2)'!AK$248:AK$433,'Personal Income US by state (2)'!AK$305:AK$490)*'Personal Income US by state (2)'!AK324)-INTERCEPT('Case-Shiller index (2)'!AK$248:AK$433,'Personal Income US by state (2)'!AK$305:AK$490)</f>
        <v>-5.5806413615064372</v>
      </c>
      <c r="AL21">
        <f>'Case-Shiller index (2)'!AL267-(SLOPE('Case-Shiller index (2)'!AL$248:AL$433,'Personal Income US by state (2)'!AL$305:AL$490)*'Personal Income US by state (2)'!AL324)-INTERCEPT('Case-Shiller index (2)'!AL$248:AL$433,'Personal Income US by state (2)'!AL$305:AL$490)</f>
        <v>14.589437094609053</v>
      </c>
      <c r="AM21">
        <f>'Case-Shiller index (2)'!AM267-(SLOPE('Case-Shiller index (2)'!AM$248:AM$433,'Personal Income US by state (2)'!AM$305:AM$490)*'Personal Income US by state (2)'!AM324)-INTERCEPT('Case-Shiller index (2)'!AM$248:AM$433,'Personal Income US by state (2)'!AM$305:AM$490)</f>
        <v>26.9124677523575</v>
      </c>
      <c r="AN21">
        <f>'Case-Shiller index (2)'!AN267-(SLOPE('Case-Shiller index (2)'!AN$248:AN$433,'Personal Income US by state (2)'!AN$305:AN$490)*'Personal Income US by state (2)'!AN324)-INTERCEPT('Case-Shiller index (2)'!AN$248:AN$433,'Personal Income US by state (2)'!AN$305:AN$490)</f>
        <v>-19.232389189606025</v>
      </c>
      <c r="AO21">
        <f>'Case-Shiller index (2)'!AO267-(SLOPE('Case-Shiller index (2)'!AO$248:AO$433,'Personal Income US by state (2)'!AO$305:AO$490)*'Personal Income US by state (2)'!AO324)-INTERCEPT('Case-Shiller index (2)'!AO$248:AO$433,'Personal Income US by state (2)'!AO$305:AO$490)</f>
        <v>-33.44160289943008</v>
      </c>
      <c r="AP21">
        <f>'Case-Shiller index (2)'!AP267-(SLOPE('Case-Shiller index (2)'!AP$248:AP$433,'Personal Income US by state (2)'!AP$305:AP$490)*'Personal Income US by state (2)'!AP324)-INTERCEPT('Case-Shiller index (2)'!AP$248:AP$433,'Personal Income US by state (2)'!AP$305:AP$490)</f>
        <v>-15.766816193219029</v>
      </c>
      <c r="AQ21">
        <f>'Case-Shiller index (2)'!AQ267-(SLOPE('Case-Shiller index (2)'!AQ$248:AQ$433,'Personal Income US by state (2)'!AQ$305:AQ$490)*'Personal Income US by state (2)'!AQ324)-INTERCEPT('Case-Shiller index (2)'!AQ$248:AQ$433,'Personal Income US by state (2)'!AQ$305:AQ$490)</f>
        <v>-3.2487468195494102</v>
      </c>
      <c r="AR21">
        <f>'Case-Shiller index (2)'!AR267-(SLOPE('Case-Shiller index (2)'!AR$248:AR$433,'Personal Income US by state (2)'!AR$305:AR$490)*'Personal Income US by state (2)'!AR324)-INTERCEPT('Case-Shiller index (2)'!AR$248:AR$433,'Personal Income US by state (2)'!AR$305:AR$490)</f>
        <v>-1.8908086410101816</v>
      </c>
      <c r="AS21">
        <f>'Case-Shiller index (2)'!AS267-(SLOPE('Case-Shiller index (2)'!AS$248:AS$433,'Personal Income US by state (2)'!AS$305:AS$490)*'Personal Income US by state (2)'!AS324)-INTERCEPT('Case-Shiller index (2)'!AS$248:AS$433,'Personal Income US by state (2)'!AS$305:AS$490)</f>
        <v>19.526562327093586</v>
      </c>
      <c r="AT21">
        <f>'Case-Shiller index (2)'!AT267-(SLOPE('Case-Shiller index (2)'!AT$248:AT$433,'Personal Income US by state (2)'!AT$305:AT$490)*'Personal Income US by state (2)'!AT324)-INTERCEPT('Case-Shiller index (2)'!AT$248:AT$433,'Personal Income US by state (2)'!AT$305:AT$490)</f>
        <v>7.4020574122259291</v>
      </c>
      <c r="AU21">
        <f>'Case-Shiller index (2)'!AU267-(SLOPE('Case-Shiller index (2)'!AU$248:AU$433,'Personal Income US by state (2)'!AU$305:AU$490)*'Personal Income US by state (2)'!AU324)-INTERCEPT('Case-Shiller index (2)'!AU$248:AU$433,'Personal Income US by state (2)'!AU$305:AU$490)</f>
        <v>-9.2645231548030722</v>
      </c>
      <c r="AV21">
        <f>'Case-Shiller index (2)'!AV267-(SLOPE('Case-Shiller index (2)'!AV$248:AV$433,'Personal Income US by state (2)'!AV$305:AV$490)*'Personal Income US by state (2)'!AV324)-INTERCEPT('Case-Shiller index (2)'!AV$248:AV$433,'Personal Income US by state (2)'!AV$305:AV$490)</f>
        <v>-4.8189504459384978</v>
      </c>
      <c r="AW21">
        <f>'Case-Shiller index (2)'!AW267-(SLOPE('Case-Shiller index (2)'!AW$248:AW$433,'Personal Income US by state (2)'!AW$305:AW$490)*'Personal Income US by state (2)'!AW324)-INTERCEPT('Case-Shiller index (2)'!AW$248:AW$433,'Personal Income US by state (2)'!AW$305:AW$490)</f>
        <v>6.5119424968499118</v>
      </c>
      <c r="AX21">
        <f>'Case-Shiller index (2)'!AX267-(SLOPE('Case-Shiller index (2)'!AX$248:AX$433,'Personal Income US by state (2)'!AX$305:AX$490)*'Personal Income US by state (2)'!AX324)-INTERCEPT('Case-Shiller index (2)'!AX$248:AX$433,'Personal Income US by state (2)'!AX$305:AX$490)</f>
        <v>-1.4917575186762377</v>
      </c>
      <c r="AY21">
        <f>'Case-Shiller index (2)'!AY267-(SLOPE('Case-Shiller index (2)'!AY$248:AY$433,'Personal Income US by state (2)'!AY$305:AY$490)*'Personal Income US by state (2)'!AY324)-INTERCEPT('Case-Shiller index (2)'!AY$248:AY$433,'Personal Income US by state (2)'!AY$305:AY$490)</f>
        <v>46.204862567971972</v>
      </c>
      <c r="AZ21">
        <f>'Case-Shiller index (2)'!AZ267-(SLOPE('Case-Shiller index (2)'!AZ$248:AZ$433,'Personal Income US by state (2)'!AZ$305:AZ$490)*'Personal Income US by state (2)'!AZ324)-INTERCEPT('Case-Shiller index (2)'!AZ$248:AZ$433,'Personal Income US by state (2)'!AZ$305:AZ$490)</f>
        <v>11.839089053587159</v>
      </c>
    </row>
    <row r="22" spans="1:52" x14ac:dyDescent="0.35">
      <c r="A22" t="s">
        <v>187</v>
      </c>
      <c r="B22">
        <f>'Case-Shiller index (2)'!B268-(SLOPE('Case-Shiller index (2)'!B$248:B$433,'Personal Income US by state (2)'!B$305:B$490)*'Personal Income US by state (2)'!B325)-INTERCEPT('Case-Shiller index (2)'!B$248:B$433,'Personal Income US by state (2)'!B$305:B$490)</f>
        <v>-14.619068421455239</v>
      </c>
      <c r="C22">
        <f>'Case-Shiller index (2)'!C268-(SLOPE('Case-Shiller index (2)'!C$248:C$433,'Personal Income US by state (2)'!C$305:C$490)*'Personal Income US by state (2)'!C325)-INTERCEPT('Case-Shiller index (2)'!C$248:C$433,'Personal Income US by state (2)'!C$305:C$490)</f>
        <v>-7.5142379060445137</v>
      </c>
      <c r="D22">
        <f>'Case-Shiller index (2)'!D268-(SLOPE('Case-Shiller index (2)'!D$248:D$433,'Personal Income US by state (2)'!D$305:D$490)*'Personal Income US by state (2)'!D325)-INTERCEPT('Case-Shiller index (2)'!D$248:D$433,'Personal Income US by state (2)'!D$305:D$490)</f>
        <v>4.2499743404991364</v>
      </c>
      <c r="E22">
        <f>'Case-Shiller index (2)'!E268-(SLOPE('Case-Shiller index (2)'!E$248:E$433,'Personal Income US by state (2)'!E$305:E$490)*'Personal Income US by state (2)'!E325)-INTERCEPT('Case-Shiller index (2)'!E$248:E$433,'Personal Income US by state (2)'!E$305:E$490)</f>
        <v>20.234420481314658</v>
      </c>
      <c r="F22">
        <f>'Case-Shiller index (2)'!F268-(SLOPE('Case-Shiller index (2)'!F$248:F$433,'Personal Income US by state (2)'!F$305:F$490)*'Personal Income US by state (2)'!F325)-INTERCEPT('Case-Shiller index (2)'!F$248:F$433,'Personal Income US by state (2)'!F$305:F$490)</f>
        <v>-1.0746328300492962</v>
      </c>
      <c r="G22">
        <f>'Case-Shiller index (2)'!G268-(SLOPE('Case-Shiller index (2)'!G$248:G$433,'Personal Income US by state (2)'!G$305:G$490)*'Personal Income US by state (2)'!G325)-INTERCEPT('Case-Shiller index (2)'!G$248:G$433,'Personal Income US by state (2)'!G$305:G$490)</f>
        <v>17.975990387400316</v>
      </c>
      <c r="H22">
        <f>'Case-Shiller index (2)'!H268-(SLOPE('Case-Shiller index (2)'!H$248:H$433,'Personal Income US by state (2)'!H$305:H$490)*'Personal Income US by state (2)'!H325)-INTERCEPT('Case-Shiller index (2)'!H$248:H$433,'Personal Income US by state (2)'!H$305:H$490)</f>
        <v>-58.802156899761101</v>
      </c>
      <c r="I22">
        <f>'Case-Shiller index (2)'!I268-(SLOPE('Case-Shiller index (2)'!I$248:I$433,'Personal Income US by state (2)'!I$305:I$490)*'Personal Income US by state (2)'!I325)-INTERCEPT('Case-Shiller index (2)'!I$248:I$433,'Personal Income US by state (2)'!I$305:I$490)</f>
        <v>40.681493869996984</v>
      </c>
      <c r="J22">
        <f>'Case-Shiller index (2)'!J268-(SLOPE('Case-Shiller index (2)'!J$248:J$433,'Personal Income US by state (2)'!J$305:J$490)*'Personal Income US by state (2)'!J325)-INTERCEPT('Case-Shiller index (2)'!J$248:J$433,'Personal Income US by state (2)'!J$305:J$490)</f>
        <v>-27.275378292947678</v>
      </c>
      <c r="K22">
        <f>'Case-Shiller index (2)'!K268-(SLOPE('Case-Shiller index (2)'!K$248:K$433,'Personal Income US by state (2)'!K$305:K$490)*'Personal Income US by state (2)'!K325)-INTERCEPT('Case-Shiller index (2)'!K$248:K$433,'Personal Income US by state (2)'!K$305:K$490)</f>
        <v>14.300027825035357</v>
      </c>
      <c r="L22">
        <f>'Case-Shiller index (2)'!L268-(SLOPE('Case-Shiller index (2)'!L$248:L$433,'Personal Income US by state (2)'!L$305:L$490)*'Personal Income US by state (2)'!L325)-INTERCEPT('Case-Shiller index (2)'!L$248:L$433,'Personal Income US by state (2)'!L$305:L$490)</f>
        <v>-11.241155004818651</v>
      </c>
      <c r="M22">
        <f>'Case-Shiller index (2)'!M268-(SLOPE('Case-Shiller index (2)'!M$248:M$433,'Personal Income US by state (2)'!M$305:M$490)*'Personal Income US by state (2)'!M325)-INTERCEPT('Case-Shiller index (2)'!M$248:M$433,'Personal Income US by state (2)'!M$305:M$490)</f>
        <v>10.164595187428404</v>
      </c>
      <c r="N22">
        <f>'Case-Shiller index (2)'!N268-(SLOPE('Case-Shiller index (2)'!N$248:N$433,'Personal Income US by state (2)'!N$305:N$490)*'Personal Income US by state (2)'!N325)-INTERCEPT('Case-Shiller index (2)'!N$248:N$433,'Personal Income US by state (2)'!N$305:N$490)</f>
        <v>-5.7462118509931344</v>
      </c>
      <c r="O22">
        <f>'Case-Shiller index (2)'!O268-(SLOPE('Case-Shiller index (2)'!O$248:O$433,'Personal Income US by state (2)'!O$305:O$490)*'Personal Income US by state (2)'!O325)-INTERCEPT('Case-Shiller index (2)'!O$248:O$433,'Personal Income US by state (2)'!O$305:O$490)</f>
        <v>31.515838123530983</v>
      </c>
      <c r="P22">
        <f>'Case-Shiller index (2)'!P268-(SLOPE('Case-Shiller index (2)'!P$248:P$433,'Personal Income US by state (2)'!P$305:P$490)*'Personal Income US by state (2)'!P325)-INTERCEPT('Case-Shiller index (2)'!P$248:P$433,'Personal Income US by state (2)'!P$305:P$490)</f>
        <v>-26.26654571038209</v>
      </c>
      <c r="Q22">
        <f>'Case-Shiller index (2)'!Q268-(SLOPE('Case-Shiller index (2)'!Q$248:Q$433,'Personal Income US by state (2)'!Q$305:Q$490)*'Personal Income US by state (2)'!Q325)-INTERCEPT('Case-Shiller index (2)'!Q$248:Q$433,'Personal Income US by state (2)'!Q$305:Q$490)</f>
        <v>-4.0603180637313869</v>
      </c>
      <c r="R22">
        <f>'Case-Shiller index (2)'!R268-(SLOPE('Case-Shiller index (2)'!R$248:R$433,'Personal Income US by state (2)'!R$305:R$490)*'Personal Income US by state (2)'!R325)-INTERCEPT('Case-Shiller index (2)'!R$248:R$433,'Personal Income US by state (2)'!R$305:R$490)</f>
        <v>1.4411799768589333</v>
      </c>
      <c r="S22">
        <f>'Case-Shiller index (2)'!S268-(SLOPE('Case-Shiller index (2)'!S$248:S$433,'Personal Income US by state (2)'!S$305:S$490)*'Personal Income US by state (2)'!S325)-INTERCEPT('Case-Shiller index (2)'!S$248:S$433,'Personal Income US by state (2)'!S$305:S$490)</f>
        <v>1.3823428764668364</v>
      </c>
      <c r="T22">
        <f>'Case-Shiller index (2)'!T268-(SLOPE('Case-Shiller index (2)'!T$248:T$433,'Personal Income US by state (2)'!T$305:T$490)*'Personal Income US by state (2)'!T325)-INTERCEPT('Case-Shiller index (2)'!T$248:T$433,'Personal Income US by state (2)'!T$305:T$490)</f>
        <v>25.327811001104635</v>
      </c>
      <c r="U22">
        <f>'Case-Shiller index (2)'!U268-(SLOPE('Case-Shiller index (2)'!U$248:U$433,'Personal Income US by state (2)'!U$305:U$490)*'Personal Income US by state (2)'!U325)-INTERCEPT('Case-Shiller index (2)'!U$248:U$433,'Personal Income US by state (2)'!U$305:U$490)</f>
        <v>-66.801583580342566</v>
      </c>
      <c r="V22">
        <f>'Case-Shiller index (2)'!V268-(SLOPE('Case-Shiller index (2)'!V$248:V$433,'Personal Income US by state (2)'!V$305:V$490)*'Personal Income US by state (2)'!V325)-INTERCEPT('Case-Shiller index (2)'!V$248:V$433,'Personal Income US by state (2)'!V$305:V$490)</f>
        <v>-5.6008434269538014</v>
      </c>
      <c r="W22">
        <f>'Case-Shiller index (2)'!W268-(SLOPE('Case-Shiller index (2)'!W$248:W$433,'Personal Income US by state (2)'!W$305:W$490)*'Personal Income US by state (2)'!W325)-INTERCEPT('Case-Shiller index (2)'!W$248:W$433,'Personal Income US by state (2)'!W$305:W$490)</f>
        <v>-2.0283880194761252</v>
      </c>
      <c r="X22">
        <f>'Case-Shiller index (2)'!X268-(SLOPE('Case-Shiller index (2)'!X$248:X$433,'Personal Income US by state (2)'!X$305:X$490)*'Personal Income US by state (2)'!X325)-INTERCEPT('Case-Shiller index (2)'!X$248:X$433,'Personal Income US by state (2)'!X$305:X$490)</f>
        <v>4.4928978252929568</v>
      </c>
      <c r="Y22">
        <f>'Case-Shiller index (2)'!Y268-(SLOPE('Case-Shiller index (2)'!Y$248:Y$433,'Personal Income US by state (2)'!Y$305:Y$490)*'Personal Income US by state (2)'!Y325)-INTERCEPT('Case-Shiller index (2)'!Y$248:Y$433,'Personal Income US by state (2)'!Y$305:Y$490)</f>
        <v>-3.3341733038115109</v>
      </c>
      <c r="Z22">
        <f>'Case-Shiller index (2)'!Z268-(SLOPE('Case-Shiller index (2)'!Z$248:Z$433,'Personal Income US by state (2)'!Z$305:Z$490)*'Personal Income US by state (2)'!Z325)-INTERCEPT('Case-Shiller index (2)'!Z$248:Z$433,'Personal Income US by state (2)'!Z$305:Z$490)</f>
        <v>-3.4040453774557591</v>
      </c>
      <c r="AA22">
        <f>'Case-Shiller index (2)'!AA268-(SLOPE('Case-Shiller index (2)'!AA$248:AA$433,'Personal Income US by state (2)'!AA$305:AA$490)*'Personal Income US by state (2)'!AA325)-INTERCEPT('Case-Shiller index (2)'!AA$248:AA$433,'Personal Income US by state (2)'!AA$305:AA$490)</f>
        <v>-12.470342141340907</v>
      </c>
      <c r="AB22">
        <f>'Case-Shiller index (2)'!AB268-(SLOPE('Case-Shiller index (2)'!AB$248:AB$433,'Personal Income US by state (2)'!AB$305:AB$490)*'Personal Income US by state (2)'!AB325)-INTERCEPT('Case-Shiller index (2)'!AB$248:AB$433,'Personal Income US by state (2)'!AB$305:AB$490)</f>
        <v>-7.6628361676404353</v>
      </c>
      <c r="AC22">
        <f>'Case-Shiller index (2)'!AC268-(SLOPE('Case-Shiller index (2)'!AC$248:AC$433,'Personal Income US by state (2)'!AC$305:AC$490)*'Personal Income US by state (2)'!AC325)-INTERCEPT('Case-Shiller index (2)'!AC$248:AC$433,'Personal Income US by state (2)'!AC$305:AC$490)</f>
        <v>-12.234599308204395</v>
      </c>
      <c r="AD22">
        <f>'Case-Shiller index (2)'!AD268-(SLOPE('Case-Shiller index (2)'!AD$248:AD$433,'Personal Income US by state (2)'!AD$305:AD$490)*'Personal Income US by state (2)'!AD325)-INTERCEPT('Case-Shiller index (2)'!AD$248:AD$433,'Personal Income US by state (2)'!AD$305:AD$490)</f>
        <v>12.986355019053235</v>
      </c>
      <c r="AE22">
        <f>'Case-Shiller index (2)'!AE268-(SLOPE('Case-Shiller index (2)'!AE$248:AE$433,'Personal Income US by state (2)'!AE$305:AE$490)*'Personal Income US by state (2)'!AE325)-INTERCEPT('Case-Shiller index (2)'!AE$248:AE$433,'Personal Income US by state (2)'!AE$305:AE$490)</f>
        <v>1.2136677311982567</v>
      </c>
      <c r="AF22">
        <f>'Case-Shiller index (2)'!AF268-(SLOPE('Case-Shiller index (2)'!AF$248:AF$433,'Personal Income US by state (2)'!AF$305:AF$490)*'Personal Income US by state (2)'!AF325)-INTERCEPT('Case-Shiller index (2)'!AF$248:AF$433,'Personal Income US by state (2)'!AF$305:AF$490)</f>
        <v>-25.934846098351997</v>
      </c>
      <c r="AG22">
        <f>'Case-Shiller index (2)'!AG268-(SLOPE('Case-Shiller index (2)'!AG$248:AG$433,'Personal Income US by state (2)'!AG$305:AG$490)*'Personal Income US by state (2)'!AG325)-INTERCEPT('Case-Shiller index (2)'!AG$248:AG$433,'Personal Income US by state (2)'!AG$305:AG$490)</f>
        <v>-38.49740719935653</v>
      </c>
      <c r="AH22">
        <f>'Case-Shiller index (2)'!AH268-(SLOPE('Case-Shiller index (2)'!AH$248:AH$433,'Personal Income US by state (2)'!AH$305:AH$490)*'Personal Income US by state (2)'!AH325)-INTERCEPT('Case-Shiller index (2)'!AH$248:AH$433,'Personal Income US by state (2)'!AH$305:AH$490)</f>
        <v>-9.9627217092082105</v>
      </c>
      <c r="AI22">
        <f>'Case-Shiller index (2)'!AI268-(SLOPE('Case-Shiller index (2)'!AI$248:AI$433,'Personal Income US by state (2)'!AI$305:AI$490)*'Personal Income US by state (2)'!AI325)-INTERCEPT('Case-Shiller index (2)'!AI$248:AI$433,'Personal Income US by state (2)'!AI$305:AI$490)</f>
        <v>4.6609536899880482</v>
      </c>
      <c r="AJ22">
        <f>'Case-Shiller index (2)'!AJ268-(SLOPE('Case-Shiller index (2)'!AJ$248:AJ$433,'Personal Income US by state (2)'!AJ$305:AJ$490)*'Personal Income US by state (2)'!AJ325)-INTERCEPT('Case-Shiller index (2)'!AJ$248:AJ$433,'Personal Income US by state (2)'!AJ$305:AJ$490)</f>
        <v>-45.581148456322495</v>
      </c>
      <c r="AK22">
        <f>'Case-Shiller index (2)'!AK268-(SLOPE('Case-Shiller index (2)'!AK$248:AK$433,'Personal Income US by state (2)'!AK$305:AK$490)*'Personal Income US by state (2)'!AK325)-INTERCEPT('Case-Shiller index (2)'!AK$248:AK$433,'Personal Income US by state (2)'!AK$305:AK$490)</f>
        <v>-6.592769765780119</v>
      </c>
      <c r="AL22">
        <f>'Case-Shiller index (2)'!AL268-(SLOPE('Case-Shiller index (2)'!AL$248:AL$433,'Personal Income US by state (2)'!AL$305:AL$490)*'Personal Income US by state (2)'!AL325)-INTERCEPT('Case-Shiller index (2)'!AL$248:AL$433,'Personal Income US by state (2)'!AL$305:AL$490)</f>
        <v>14.878636537375229</v>
      </c>
      <c r="AM22">
        <f>'Case-Shiller index (2)'!AM268-(SLOPE('Case-Shiller index (2)'!AM$248:AM$433,'Personal Income US by state (2)'!AM$305:AM$490)*'Personal Income US by state (2)'!AM325)-INTERCEPT('Case-Shiller index (2)'!AM$248:AM$433,'Personal Income US by state (2)'!AM$305:AM$490)</f>
        <v>17.393297921356037</v>
      </c>
      <c r="AN22">
        <f>'Case-Shiller index (2)'!AN268-(SLOPE('Case-Shiller index (2)'!AN$248:AN$433,'Personal Income US by state (2)'!AN$305:AN$490)*'Personal Income US by state (2)'!AN325)-INTERCEPT('Case-Shiller index (2)'!AN$248:AN$433,'Personal Income US by state (2)'!AN$305:AN$490)</f>
        <v>-21.286082618267343</v>
      </c>
      <c r="AO22">
        <f>'Case-Shiller index (2)'!AO268-(SLOPE('Case-Shiller index (2)'!AO$248:AO$433,'Personal Income US by state (2)'!AO$305:AO$490)*'Personal Income US by state (2)'!AO325)-INTERCEPT('Case-Shiller index (2)'!AO$248:AO$433,'Personal Income US by state (2)'!AO$305:AO$490)</f>
        <v>-43.178614706519483</v>
      </c>
      <c r="AP22">
        <f>'Case-Shiller index (2)'!AP268-(SLOPE('Case-Shiller index (2)'!AP$248:AP$433,'Personal Income US by state (2)'!AP$305:AP$490)*'Personal Income US by state (2)'!AP325)-INTERCEPT('Case-Shiller index (2)'!AP$248:AP$433,'Personal Income US by state (2)'!AP$305:AP$490)</f>
        <v>-7.4290780715856073</v>
      </c>
      <c r="AQ22">
        <f>'Case-Shiller index (2)'!AQ268-(SLOPE('Case-Shiller index (2)'!AQ$248:AQ$433,'Personal Income US by state (2)'!AQ$305:AQ$490)*'Personal Income US by state (2)'!AQ325)-INTERCEPT('Case-Shiller index (2)'!AQ$248:AQ$433,'Personal Income US by state (2)'!AQ$305:AQ$490)</f>
        <v>-10.209718170462068</v>
      </c>
      <c r="AR22">
        <f>'Case-Shiller index (2)'!AR268-(SLOPE('Case-Shiller index (2)'!AR$248:AR$433,'Personal Income US by state (2)'!AR$305:AR$490)*'Personal Income US by state (2)'!AR325)-INTERCEPT('Case-Shiller index (2)'!AR$248:AR$433,'Personal Income US by state (2)'!AR$305:AR$490)</f>
        <v>-9.2172779553215918</v>
      </c>
      <c r="AS22">
        <f>'Case-Shiller index (2)'!AS268-(SLOPE('Case-Shiller index (2)'!AS$248:AS$433,'Personal Income US by state (2)'!AS$305:AS$490)*'Personal Income US by state (2)'!AS325)-INTERCEPT('Case-Shiller index (2)'!AS$248:AS$433,'Personal Income US by state (2)'!AS$305:AS$490)</f>
        <v>15.529129031110102</v>
      </c>
      <c r="AT22">
        <f>'Case-Shiller index (2)'!AT268-(SLOPE('Case-Shiller index (2)'!AT$248:AT$433,'Personal Income US by state (2)'!AT$305:AT$490)*'Personal Income US by state (2)'!AT325)-INTERCEPT('Case-Shiller index (2)'!AT$248:AT$433,'Personal Income US by state (2)'!AT$305:AT$490)</f>
        <v>7.9072459514566305</v>
      </c>
      <c r="AU22">
        <f>'Case-Shiller index (2)'!AU268-(SLOPE('Case-Shiller index (2)'!AU$248:AU$433,'Personal Income US by state (2)'!AU$305:AU$490)*'Personal Income US by state (2)'!AU325)-INTERCEPT('Case-Shiller index (2)'!AU$248:AU$433,'Personal Income US by state (2)'!AU$305:AU$490)</f>
        <v>-10.343584177623271</v>
      </c>
      <c r="AV22">
        <f>'Case-Shiller index (2)'!AV268-(SLOPE('Case-Shiller index (2)'!AV$248:AV$433,'Personal Income US by state (2)'!AV$305:AV$490)*'Personal Income US by state (2)'!AV325)-INTERCEPT('Case-Shiller index (2)'!AV$248:AV$433,'Personal Income US by state (2)'!AV$305:AV$490)</f>
        <v>-6.1889875332550801</v>
      </c>
      <c r="AW22">
        <f>'Case-Shiller index (2)'!AW268-(SLOPE('Case-Shiller index (2)'!AW$248:AW$433,'Personal Income US by state (2)'!AW$305:AW$490)*'Personal Income US by state (2)'!AW325)-INTERCEPT('Case-Shiller index (2)'!AW$248:AW$433,'Personal Income US by state (2)'!AW$305:AW$490)</f>
        <v>0.96590445120460799</v>
      </c>
      <c r="AX22">
        <f>'Case-Shiller index (2)'!AX268-(SLOPE('Case-Shiller index (2)'!AX$248:AX$433,'Personal Income US by state (2)'!AX$305:AX$490)*'Personal Income US by state (2)'!AX325)-INTERCEPT('Case-Shiller index (2)'!AX$248:AX$433,'Personal Income US by state (2)'!AX$305:AX$490)</f>
        <v>-0.75511417143360404</v>
      </c>
      <c r="AY22">
        <f>'Case-Shiller index (2)'!AY268-(SLOPE('Case-Shiller index (2)'!AY$248:AY$433,'Personal Income US by state (2)'!AY$305:AY$490)*'Personal Income US by state (2)'!AY325)-INTERCEPT('Case-Shiller index (2)'!AY$248:AY$433,'Personal Income US by state (2)'!AY$305:AY$490)</f>
        <v>14.771688882388162</v>
      </c>
      <c r="AZ22">
        <f>'Case-Shiller index (2)'!AZ268-(SLOPE('Case-Shiller index (2)'!AZ$248:AZ$433,'Personal Income US by state (2)'!AZ$305:AZ$490)*'Personal Income US by state (2)'!AZ325)-INTERCEPT('Case-Shiller index (2)'!AZ$248:AZ$433,'Personal Income US by state (2)'!AZ$305:AZ$490)</f>
        <v>32.608001446987274</v>
      </c>
    </row>
    <row r="23" spans="1:52" x14ac:dyDescent="0.35">
      <c r="A23" t="s">
        <v>188</v>
      </c>
      <c r="B23">
        <f>'Case-Shiller index (2)'!B269-(SLOPE('Case-Shiller index (2)'!B$248:B$433,'Personal Income US by state (2)'!B$305:B$490)*'Personal Income US by state (2)'!B326)-INTERCEPT('Case-Shiller index (2)'!B$248:B$433,'Personal Income US by state (2)'!B$305:B$490)</f>
        <v>10.120734335189979</v>
      </c>
      <c r="C23">
        <f>'Case-Shiller index (2)'!C269-(SLOPE('Case-Shiller index (2)'!C$248:C$433,'Personal Income US by state (2)'!C$305:C$490)*'Personal Income US by state (2)'!C326)-INTERCEPT('Case-Shiller index (2)'!C$248:C$433,'Personal Income US by state (2)'!C$305:C$490)</f>
        <v>-3.302756798146774</v>
      </c>
      <c r="D23">
        <f>'Case-Shiller index (2)'!D269-(SLOPE('Case-Shiller index (2)'!D$248:D$433,'Personal Income US by state (2)'!D$305:D$490)*'Personal Income US by state (2)'!D326)-INTERCEPT('Case-Shiller index (2)'!D$248:D$433,'Personal Income US by state (2)'!D$305:D$490)</f>
        <v>-1.6432938721830226</v>
      </c>
      <c r="E23">
        <f>'Case-Shiller index (2)'!E269-(SLOPE('Case-Shiller index (2)'!E$248:E$433,'Personal Income US by state (2)'!E$305:E$490)*'Personal Income US by state (2)'!E326)-INTERCEPT('Case-Shiller index (2)'!E$248:E$433,'Personal Income US by state (2)'!E$305:E$490)</f>
        <v>24.210821811301145</v>
      </c>
      <c r="F23">
        <f>'Case-Shiller index (2)'!F269-(SLOPE('Case-Shiller index (2)'!F$248:F$433,'Personal Income US by state (2)'!F$305:F$490)*'Personal Income US by state (2)'!F326)-INTERCEPT('Case-Shiller index (2)'!F$248:F$433,'Personal Income US by state (2)'!F$305:F$490)</f>
        <v>0.53967162142308212</v>
      </c>
      <c r="G23">
        <f>'Case-Shiller index (2)'!G269-(SLOPE('Case-Shiller index (2)'!G$248:G$433,'Personal Income US by state (2)'!G$305:G$490)*'Personal Income US by state (2)'!G326)-INTERCEPT('Case-Shiller index (2)'!G$248:G$433,'Personal Income US by state (2)'!G$305:G$490)</f>
        <v>19.139248367421175</v>
      </c>
      <c r="H23">
        <f>'Case-Shiller index (2)'!H269-(SLOPE('Case-Shiller index (2)'!H$248:H$433,'Personal Income US by state (2)'!H$305:H$490)*'Personal Income US by state (2)'!H326)-INTERCEPT('Case-Shiller index (2)'!H$248:H$433,'Personal Income US by state (2)'!H$305:H$490)</f>
        <v>-52.832075611357027</v>
      </c>
      <c r="I23">
        <f>'Case-Shiller index (2)'!I269-(SLOPE('Case-Shiller index (2)'!I$248:I$433,'Personal Income US by state (2)'!I$305:I$490)*'Personal Income US by state (2)'!I326)-INTERCEPT('Case-Shiller index (2)'!I$248:I$433,'Personal Income US by state (2)'!I$305:I$490)</f>
        <v>64.810485125960639</v>
      </c>
      <c r="J23">
        <f>'Case-Shiller index (2)'!J269-(SLOPE('Case-Shiller index (2)'!J$248:J$433,'Personal Income US by state (2)'!J$305:J$490)*'Personal Income US by state (2)'!J326)-INTERCEPT('Case-Shiller index (2)'!J$248:J$433,'Personal Income US by state (2)'!J$305:J$490)</f>
        <v>-34.802579182882084</v>
      </c>
      <c r="K23">
        <f>'Case-Shiller index (2)'!K269-(SLOPE('Case-Shiller index (2)'!K$248:K$433,'Personal Income US by state (2)'!K$305:K$490)*'Personal Income US by state (2)'!K326)-INTERCEPT('Case-Shiller index (2)'!K$248:K$433,'Personal Income US by state (2)'!K$305:K$490)</f>
        <v>15.754995489803036</v>
      </c>
      <c r="L23">
        <f>'Case-Shiller index (2)'!L269-(SLOPE('Case-Shiller index (2)'!L$248:L$433,'Personal Income US by state (2)'!L$305:L$490)*'Personal Income US by state (2)'!L326)-INTERCEPT('Case-Shiller index (2)'!L$248:L$433,'Personal Income US by state (2)'!L$305:L$490)</f>
        <v>-11.279980385536078</v>
      </c>
      <c r="M23">
        <f>'Case-Shiller index (2)'!M269-(SLOPE('Case-Shiller index (2)'!M$248:M$433,'Personal Income US by state (2)'!M$305:M$490)*'Personal Income US by state (2)'!M326)-INTERCEPT('Case-Shiller index (2)'!M$248:M$433,'Personal Income US by state (2)'!M$305:M$490)</f>
        <v>-0.34795154928630723</v>
      </c>
      <c r="N23">
        <f>'Case-Shiller index (2)'!N269-(SLOPE('Case-Shiller index (2)'!N$248:N$433,'Personal Income US by state (2)'!N$305:N$490)*'Personal Income US by state (2)'!N326)-INTERCEPT('Case-Shiller index (2)'!N$248:N$433,'Personal Income US by state (2)'!N$305:N$490)</f>
        <v>-8.6581776850515979</v>
      </c>
      <c r="O23">
        <f>'Case-Shiller index (2)'!O269-(SLOPE('Case-Shiller index (2)'!O$248:O$433,'Personal Income US by state (2)'!O$305:O$490)*'Personal Income US by state (2)'!O326)-INTERCEPT('Case-Shiller index (2)'!O$248:O$433,'Personal Income US by state (2)'!O$305:O$490)</f>
        <v>15.69569842686991</v>
      </c>
      <c r="P23">
        <f>'Case-Shiller index (2)'!P269-(SLOPE('Case-Shiller index (2)'!P$248:P$433,'Personal Income US by state (2)'!P$305:P$490)*'Personal Income US by state (2)'!P326)-INTERCEPT('Case-Shiller index (2)'!P$248:P$433,'Personal Income US by state (2)'!P$305:P$490)</f>
        <v>-20.450855258139413</v>
      </c>
      <c r="Q23">
        <f>'Case-Shiller index (2)'!Q269-(SLOPE('Case-Shiller index (2)'!Q$248:Q$433,'Personal Income US by state (2)'!Q$305:Q$490)*'Personal Income US by state (2)'!Q326)-INTERCEPT('Case-Shiller index (2)'!Q$248:Q$433,'Personal Income US by state (2)'!Q$305:Q$490)</f>
        <v>-6.3950683056389295</v>
      </c>
      <c r="R23">
        <f>'Case-Shiller index (2)'!R269-(SLOPE('Case-Shiller index (2)'!R$248:R$433,'Personal Income US by state (2)'!R$305:R$490)*'Personal Income US by state (2)'!R326)-INTERCEPT('Case-Shiller index (2)'!R$248:R$433,'Personal Income US by state (2)'!R$305:R$490)</f>
        <v>7.4569177435471232</v>
      </c>
      <c r="S23">
        <f>'Case-Shiller index (2)'!S269-(SLOPE('Case-Shiller index (2)'!S$248:S$433,'Personal Income US by state (2)'!S$305:S$490)*'Personal Income US by state (2)'!S326)-INTERCEPT('Case-Shiller index (2)'!S$248:S$433,'Personal Income US by state (2)'!S$305:S$490)</f>
        <v>-1.2561895780861789</v>
      </c>
      <c r="T23">
        <f>'Case-Shiller index (2)'!T269-(SLOPE('Case-Shiller index (2)'!T$248:T$433,'Personal Income US by state (2)'!T$305:T$490)*'Personal Income US by state (2)'!T326)-INTERCEPT('Case-Shiller index (2)'!T$248:T$433,'Personal Income US by state (2)'!T$305:T$490)</f>
        <v>26.169580603018758</v>
      </c>
      <c r="U23">
        <f>'Case-Shiller index (2)'!U269-(SLOPE('Case-Shiller index (2)'!U$248:U$433,'Personal Income US by state (2)'!U$305:U$490)*'Personal Income US by state (2)'!U326)-INTERCEPT('Case-Shiller index (2)'!U$248:U$433,'Personal Income US by state (2)'!U$305:U$490)</f>
        <v>-61.599326846580055</v>
      </c>
      <c r="V23">
        <f>'Case-Shiller index (2)'!V269-(SLOPE('Case-Shiller index (2)'!V$248:V$433,'Personal Income US by state (2)'!V$305:V$490)*'Personal Income US by state (2)'!V326)-INTERCEPT('Case-Shiller index (2)'!V$248:V$433,'Personal Income US by state (2)'!V$305:V$490)</f>
        <v>-4.1030759799103862</v>
      </c>
      <c r="W23">
        <f>'Case-Shiller index (2)'!W269-(SLOPE('Case-Shiller index (2)'!W$248:W$433,'Personal Income US by state (2)'!W$305:W$490)*'Personal Income US by state (2)'!W326)-INTERCEPT('Case-Shiller index (2)'!W$248:W$433,'Personal Income US by state (2)'!W$305:W$490)</f>
        <v>-13.960035436241213</v>
      </c>
      <c r="X23">
        <f>'Case-Shiller index (2)'!X269-(SLOPE('Case-Shiller index (2)'!X$248:X$433,'Personal Income US by state (2)'!X$305:X$490)*'Personal Income US by state (2)'!X326)-INTERCEPT('Case-Shiller index (2)'!X$248:X$433,'Personal Income US by state (2)'!X$305:X$490)</f>
        <v>2.8928644533799854</v>
      </c>
      <c r="Y23">
        <f>'Case-Shiller index (2)'!Y269-(SLOPE('Case-Shiller index (2)'!Y$248:Y$433,'Personal Income US by state (2)'!Y$305:Y$490)*'Personal Income US by state (2)'!Y326)-INTERCEPT('Case-Shiller index (2)'!Y$248:Y$433,'Personal Income US by state (2)'!Y$305:Y$490)</f>
        <v>-6.0153235674117553</v>
      </c>
      <c r="Z23">
        <f>'Case-Shiller index (2)'!Z269-(SLOPE('Case-Shiller index (2)'!Z$248:Z$433,'Personal Income US by state (2)'!Z$305:Z$490)*'Personal Income US by state (2)'!Z326)-INTERCEPT('Case-Shiller index (2)'!Z$248:Z$433,'Personal Income US by state (2)'!Z$305:Z$490)</f>
        <v>-3.364223107469229</v>
      </c>
      <c r="AA23">
        <f>'Case-Shiller index (2)'!AA269-(SLOPE('Case-Shiller index (2)'!AA$248:AA$433,'Personal Income US by state (2)'!AA$305:AA$490)*'Personal Income US by state (2)'!AA326)-INTERCEPT('Case-Shiller index (2)'!AA$248:AA$433,'Personal Income US by state (2)'!AA$305:AA$490)</f>
        <v>15.194125881844911</v>
      </c>
      <c r="AB23">
        <f>'Case-Shiller index (2)'!AB269-(SLOPE('Case-Shiller index (2)'!AB$248:AB$433,'Personal Income US by state (2)'!AB$305:AB$490)*'Personal Income US by state (2)'!AB326)-INTERCEPT('Case-Shiller index (2)'!AB$248:AB$433,'Personal Income US by state (2)'!AB$305:AB$490)</f>
        <v>0.95579004685056645</v>
      </c>
      <c r="AC23">
        <f>'Case-Shiller index (2)'!AC269-(SLOPE('Case-Shiller index (2)'!AC$248:AC$433,'Personal Income US by state (2)'!AC$305:AC$490)*'Personal Income US by state (2)'!AC326)-INTERCEPT('Case-Shiller index (2)'!AC$248:AC$433,'Personal Income US by state (2)'!AC$305:AC$490)</f>
        <v>-13.416867550064552</v>
      </c>
      <c r="AD23">
        <f>'Case-Shiller index (2)'!AD269-(SLOPE('Case-Shiller index (2)'!AD$248:AD$433,'Personal Income US by state (2)'!AD$305:AD$490)*'Personal Income US by state (2)'!AD326)-INTERCEPT('Case-Shiller index (2)'!AD$248:AD$433,'Personal Income US by state (2)'!AD$305:AD$490)</f>
        <v>1.3710148724699422</v>
      </c>
      <c r="AE23">
        <f>'Case-Shiller index (2)'!AE269-(SLOPE('Case-Shiller index (2)'!AE$248:AE$433,'Personal Income US by state (2)'!AE$305:AE$490)*'Personal Income US by state (2)'!AE326)-INTERCEPT('Case-Shiller index (2)'!AE$248:AE$433,'Personal Income US by state (2)'!AE$305:AE$490)</f>
        <v>1.1477546036414878</v>
      </c>
      <c r="AF23">
        <f>'Case-Shiller index (2)'!AF269-(SLOPE('Case-Shiller index (2)'!AF$248:AF$433,'Personal Income US by state (2)'!AF$305:AF$490)*'Personal Income US by state (2)'!AF326)-INTERCEPT('Case-Shiller index (2)'!AF$248:AF$433,'Personal Income US by state (2)'!AF$305:AF$490)</f>
        <v>-24.113533401721099</v>
      </c>
      <c r="AG23">
        <f>'Case-Shiller index (2)'!AG269-(SLOPE('Case-Shiller index (2)'!AG$248:AG$433,'Personal Income US by state (2)'!AG$305:AG$490)*'Personal Income US by state (2)'!AG326)-INTERCEPT('Case-Shiller index (2)'!AG$248:AG$433,'Personal Income US by state (2)'!AG$305:AG$490)</f>
        <v>-39.156172102728902</v>
      </c>
      <c r="AH23">
        <f>'Case-Shiller index (2)'!AH269-(SLOPE('Case-Shiller index (2)'!AH$248:AH$433,'Personal Income US by state (2)'!AH$305:AH$490)*'Personal Income US by state (2)'!AH326)-INTERCEPT('Case-Shiller index (2)'!AH$248:AH$433,'Personal Income US by state (2)'!AH$305:AH$490)</f>
        <v>5.7374800312984746</v>
      </c>
      <c r="AI23">
        <f>'Case-Shiller index (2)'!AI269-(SLOPE('Case-Shiller index (2)'!AI$248:AI$433,'Personal Income US by state (2)'!AI$305:AI$490)*'Personal Income US by state (2)'!AI326)-INTERCEPT('Case-Shiller index (2)'!AI$248:AI$433,'Personal Income US by state (2)'!AI$305:AI$490)</f>
        <v>17.7830667735997</v>
      </c>
      <c r="AJ23">
        <f>'Case-Shiller index (2)'!AJ269-(SLOPE('Case-Shiller index (2)'!AJ$248:AJ$433,'Personal Income US by state (2)'!AJ$305:AJ$490)*'Personal Income US by state (2)'!AJ326)-INTERCEPT('Case-Shiller index (2)'!AJ$248:AJ$433,'Personal Income US by state (2)'!AJ$305:AJ$490)</f>
        <v>-54.056548961575089</v>
      </c>
      <c r="AK23">
        <f>'Case-Shiller index (2)'!AK269-(SLOPE('Case-Shiller index (2)'!AK$248:AK$433,'Personal Income US by state (2)'!AK$305:AK$490)*'Personal Income US by state (2)'!AK326)-INTERCEPT('Case-Shiller index (2)'!AK$248:AK$433,'Personal Income US by state (2)'!AK$305:AK$490)</f>
        <v>-7.3652743057807299</v>
      </c>
      <c r="AL23">
        <f>'Case-Shiller index (2)'!AL269-(SLOPE('Case-Shiller index (2)'!AL$248:AL$433,'Personal Income US by state (2)'!AL$305:AL$490)*'Personal Income US by state (2)'!AL326)-INTERCEPT('Case-Shiller index (2)'!AL$248:AL$433,'Personal Income US by state (2)'!AL$305:AL$490)</f>
        <v>19.498329245452084</v>
      </c>
      <c r="AM23">
        <f>'Case-Shiller index (2)'!AM269-(SLOPE('Case-Shiller index (2)'!AM$248:AM$433,'Personal Income US by state (2)'!AM$305:AM$490)*'Personal Income US by state (2)'!AM326)-INTERCEPT('Case-Shiller index (2)'!AM$248:AM$433,'Personal Income US by state (2)'!AM$305:AM$490)</f>
        <v>18.827685025763202</v>
      </c>
      <c r="AN23">
        <f>'Case-Shiller index (2)'!AN269-(SLOPE('Case-Shiller index (2)'!AN$248:AN$433,'Personal Income US by state (2)'!AN$305:AN$490)*'Personal Income US by state (2)'!AN326)-INTERCEPT('Case-Shiller index (2)'!AN$248:AN$433,'Personal Income US by state (2)'!AN$305:AN$490)</f>
        <v>-20.032844432410656</v>
      </c>
      <c r="AO23">
        <f>'Case-Shiller index (2)'!AO269-(SLOPE('Case-Shiller index (2)'!AO$248:AO$433,'Personal Income US by state (2)'!AO$305:AO$490)*'Personal Income US by state (2)'!AO326)-INTERCEPT('Case-Shiller index (2)'!AO$248:AO$433,'Personal Income US by state (2)'!AO$305:AO$490)</f>
        <v>-29.015238603745132</v>
      </c>
      <c r="AP23">
        <f>'Case-Shiller index (2)'!AP269-(SLOPE('Case-Shiller index (2)'!AP$248:AP$433,'Personal Income US by state (2)'!AP$305:AP$490)*'Personal Income US by state (2)'!AP326)-INTERCEPT('Case-Shiller index (2)'!AP$248:AP$433,'Personal Income US by state (2)'!AP$305:AP$490)</f>
        <v>-5.4152725004523177</v>
      </c>
      <c r="AQ23">
        <f>'Case-Shiller index (2)'!AQ269-(SLOPE('Case-Shiller index (2)'!AQ$248:AQ$433,'Personal Income US by state (2)'!AQ$305:AQ$490)*'Personal Income US by state (2)'!AQ326)-INTERCEPT('Case-Shiller index (2)'!AQ$248:AQ$433,'Personal Income US by state (2)'!AQ$305:AQ$490)</f>
        <v>-1.890116522501458</v>
      </c>
      <c r="AR23">
        <f>'Case-Shiller index (2)'!AR269-(SLOPE('Case-Shiller index (2)'!AR$248:AR$433,'Personal Income US by state (2)'!AR$305:AR$490)*'Personal Income US by state (2)'!AR326)-INTERCEPT('Case-Shiller index (2)'!AR$248:AR$433,'Personal Income US by state (2)'!AR$305:AR$490)</f>
        <v>4.0947861971936135</v>
      </c>
      <c r="AS23">
        <f>'Case-Shiller index (2)'!AS269-(SLOPE('Case-Shiller index (2)'!AS$248:AS$433,'Personal Income US by state (2)'!AS$305:AS$490)*'Personal Income US by state (2)'!AS326)-INTERCEPT('Case-Shiller index (2)'!AS$248:AS$433,'Personal Income US by state (2)'!AS$305:AS$490)</f>
        <v>25.586228494541615</v>
      </c>
      <c r="AT23">
        <f>'Case-Shiller index (2)'!AT269-(SLOPE('Case-Shiller index (2)'!AT$248:AT$433,'Personal Income US by state (2)'!AT$305:AT$490)*'Personal Income US by state (2)'!AT326)-INTERCEPT('Case-Shiller index (2)'!AT$248:AT$433,'Personal Income US by state (2)'!AT$305:AT$490)</f>
        <v>12.940614830387744</v>
      </c>
      <c r="AU23">
        <f>'Case-Shiller index (2)'!AU269-(SLOPE('Case-Shiller index (2)'!AU$248:AU$433,'Personal Income US by state (2)'!AU$305:AU$490)*'Personal Income US by state (2)'!AU326)-INTERCEPT('Case-Shiller index (2)'!AU$248:AU$433,'Personal Income US by state (2)'!AU$305:AU$490)</f>
        <v>-11.998717181651429</v>
      </c>
      <c r="AV23">
        <f>'Case-Shiller index (2)'!AV269-(SLOPE('Case-Shiller index (2)'!AV$248:AV$433,'Personal Income US by state (2)'!AV$305:AV$490)*'Personal Income US by state (2)'!AV326)-INTERCEPT('Case-Shiller index (2)'!AV$248:AV$433,'Personal Income US by state (2)'!AV$305:AV$490)</f>
        <v>-8.9350339339279188</v>
      </c>
      <c r="AW23">
        <f>'Case-Shiller index (2)'!AW269-(SLOPE('Case-Shiller index (2)'!AW$248:AW$433,'Personal Income US by state (2)'!AW$305:AW$490)*'Personal Income US by state (2)'!AW326)-INTERCEPT('Case-Shiller index (2)'!AW$248:AW$433,'Personal Income US by state (2)'!AW$305:AW$490)</f>
        <v>6.4329718427796649</v>
      </c>
      <c r="AX23">
        <f>'Case-Shiller index (2)'!AX269-(SLOPE('Case-Shiller index (2)'!AX$248:AX$433,'Personal Income US by state (2)'!AX$305:AX$490)*'Personal Income US by state (2)'!AX326)-INTERCEPT('Case-Shiller index (2)'!AX$248:AX$433,'Personal Income US by state (2)'!AX$305:AX$490)</f>
        <v>-1.4972272308005188</v>
      </c>
      <c r="AY23">
        <f>'Case-Shiller index (2)'!AY269-(SLOPE('Case-Shiller index (2)'!AY$248:AY$433,'Personal Income US by state (2)'!AY$305:AY$490)*'Personal Income US by state (2)'!AY326)-INTERCEPT('Case-Shiller index (2)'!AY$248:AY$433,'Personal Income US by state (2)'!AY$305:AY$490)</f>
        <v>10.972356860467201</v>
      </c>
      <c r="AZ23">
        <f>'Case-Shiller index (2)'!AZ269-(SLOPE('Case-Shiller index (2)'!AZ$248:AZ$433,'Personal Income US by state (2)'!AZ$305:AZ$490)*'Personal Income US by state (2)'!AZ326)-INTERCEPT('Case-Shiller index (2)'!AZ$248:AZ$433,'Personal Income US by state (2)'!AZ$305:AZ$490)</f>
        <v>35.741020299654394</v>
      </c>
    </row>
    <row r="24" spans="1:52" x14ac:dyDescent="0.35">
      <c r="A24" t="s">
        <v>189</v>
      </c>
      <c r="B24">
        <f>'Case-Shiller index (2)'!B270-(SLOPE('Case-Shiller index (2)'!B$248:B$433,'Personal Income US by state (2)'!B$305:B$490)*'Personal Income US by state (2)'!B327)-INTERCEPT('Case-Shiller index (2)'!B$248:B$433,'Personal Income US by state (2)'!B$305:B$490)</f>
        <v>18.0053553632968</v>
      </c>
      <c r="C24">
        <f>'Case-Shiller index (2)'!C270-(SLOPE('Case-Shiller index (2)'!C$248:C$433,'Personal Income US by state (2)'!C$305:C$490)*'Personal Income US by state (2)'!C327)-INTERCEPT('Case-Shiller index (2)'!C$248:C$433,'Personal Income US by state (2)'!C$305:C$490)</f>
        <v>-1.242930512480342</v>
      </c>
      <c r="D24">
        <f>'Case-Shiller index (2)'!D270-(SLOPE('Case-Shiller index (2)'!D$248:D$433,'Personal Income US by state (2)'!D$305:D$490)*'Personal Income US by state (2)'!D327)-INTERCEPT('Case-Shiller index (2)'!D$248:D$433,'Personal Income US by state (2)'!D$305:D$490)</f>
        <v>0.41017678144467595</v>
      </c>
      <c r="E24">
        <f>'Case-Shiller index (2)'!E270-(SLOPE('Case-Shiller index (2)'!E$248:E$433,'Personal Income US by state (2)'!E$305:E$490)*'Personal Income US by state (2)'!E327)-INTERCEPT('Case-Shiller index (2)'!E$248:E$433,'Personal Income US by state (2)'!E$305:E$490)</f>
        <v>29.348160136780166</v>
      </c>
      <c r="F24">
        <f>'Case-Shiller index (2)'!F270-(SLOPE('Case-Shiller index (2)'!F$248:F$433,'Personal Income US by state (2)'!F$305:F$490)*'Personal Income US by state (2)'!F327)-INTERCEPT('Case-Shiller index (2)'!F$248:F$433,'Personal Income US by state (2)'!F$305:F$490)</f>
        <v>1.1493701709970878</v>
      </c>
      <c r="G24">
        <f>'Case-Shiller index (2)'!G270-(SLOPE('Case-Shiller index (2)'!G$248:G$433,'Personal Income US by state (2)'!G$305:G$490)*'Personal Income US by state (2)'!G327)-INTERCEPT('Case-Shiller index (2)'!G$248:G$433,'Personal Income US by state (2)'!G$305:G$490)</f>
        <v>24.95523555477493</v>
      </c>
      <c r="H24">
        <f>'Case-Shiller index (2)'!H270-(SLOPE('Case-Shiller index (2)'!H$248:H$433,'Personal Income US by state (2)'!H$305:H$490)*'Personal Income US by state (2)'!H327)-INTERCEPT('Case-Shiller index (2)'!H$248:H$433,'Personal Income US by state (2)'!H$305:H$490)</f>
        <v>-49.196719176326155</v>
      </c>
      <c r="I24">
        <f>'Case-Shiller index (2)'!I270-(SLOPE('Case-Shiller index (2)'!I$248:I$433,'Personal Income US by state (2)'!I$305:I$490)*'Personal Income US by state (2)'!I327)-INTERCEPT('Case-Shiller index (2)'!I$248:I$433,'Personal Income US by state (2)'!I$305:I$490)</f>
        <v>37.209677921505829</v>
      </c>
      <c r="J24">
        <f>'Case-Shiller index (2)'!J270-(SLOPE('Case-Shiller index (2)'!J$248:J$433,'Personal Income US by state (2)'!J$305:J$490)*'Personal Income US by state (2)'!J327)-INTERCEPT('Case-Shiller index (2)'!J$248:J$433,'Personal Income US by state (2)'!J$305:J$490)</f>
        <v>-22.61495784336158</v>
      </c>
      <c r="K24">
        <f>'Case-Shiller index (2)'!K270-(SLOPE('Case-Shiller index (2)'!K$248:K$433,'Personal Income US by state (2)'!K$305:K$490)*'Personal Income US by state (2)'!K327)-INTERCEPT('Case-Shiller index (2)'!K$248:K$433,'Personal Income US by state (2)'!K$305:K$490)</f>
        <v>6.9157472395748414</v>
      </c>
      <c r="L24">
        <f>'Case-Shiller index (2)'!L270-(SLOPE('Case-Shiller index (2)'!L$248:L$433,'Personal Income US by state (2)'!L$305:L$490)*'Personal Income US by state (2)'!L327)-INTERCEPT('Case-Shiller index (2)'!L$248:L$433,'Personal Income US by state (2)'!L$305:L$490)</f>
        <v>-11.889729330715994</v>
      </c>
      <c r="M24">
        <f>'Case-Shiller index (2)'!M270-(SLOPE('Case-Shiller index (2)'!M$248:M$433,'Personal Income US by state (2)'!M$305:M$490)*'Personal Income US by state (2)'!M327)-INTERCEPT('Case-Shiller index (2)'!M$248:M$433,'Personal Income US by state (2)'!M$305:M$490)</f>
        <v>-23.31309432295825</v>
      </c>
      <c r="N24">
        <f>'Case-Shiller index (2)'!N270-(SLOPE('Case-Shiller index (2)'!N$248:N$433,'Personal Income US by state (2)'!N$305:N$490)*'Personal Income US by state (2)'!N327)-INTERCEPT('Case-Shiller index (2)'!N$248:N$433,'Personal Income US by state (2)'!N$305:N$490)</f>
        <v>-20.034589591907377</v>
      </c>
      <c r="O24">
        <f>'Case-Shiller index (2)'!O270-(SLOPE('Case-Shiller index (2)'!O$248:O$433,'Personal Income US by state (2)'!O$305:O$490)*'Personal Income US by state (2)'!O327)-INTERCEPT('Case-Shiller index (2)'!O$248:O$433,'Personal Income US by state (2)'!O$305:O$490)</f>
        <v>14.978936761717307</v>
      </c>
      <c r="P24">
        <f>'Case-Shiller index (2)'!P270-(SLOPE('Case-Shiller index (2)'!P$248:P$433,'Personal Income US by state (2)'!P$305:P$490)*'Personal Income US by state (2)'!P327)-INTERCEPT('Case-Shiller index (2)'!P$248:P$433,'Personal Income US by state (2)'!P$305:P$490)</f>
        <v>-28.419812907357439</v>
      </c>
      <c r="Q24">
        <f>'Case-Shiller index (2)'!Q270-(SLOPE('Case-Shiller index (2)'!Q$248:Q$433,'Personal Income US by state (2)'!Q$305:Q$490)*'Personal Income US by state (2)'!Q327)-INTERCEPT('Case-Shiller index (2)'!Q$248:Q$433,'Personal Income US by state (2)'!Q$305:Q$490)</f>
        <v>-5.4290710920580381</v>
      </c>
      <c r="R24">
        <f>'Case-Shiller index (2)'!R270-(SLOPE('Case-Shiller index (2)'!R$248:R$433,'Personal Income US by state (2)'!R$305:R$490)*'Personal Income US by state (2)'!R327)-INTERCEPT('Case-Shiller index (2)'!R$248:R$433,'Personal Income US by state (2)'!R$305:R$490)</f>
        <v>5.4917687522176948</v>
      </c>
      <c r="S24">
        <f>'Case-Shiller index (2)'!S270-(SLOPE('Case-Shiller index (2)'!S$248:S$433,'Personal Income US by state (2)'!S$305:S$490)*'Personal Income US by state (2)'!S327)-INTERCEPT('Case-Shiller index (2)'!S$248:S$433,'Personal Income US by state (2)'!S$305:S$490)</f>
        <v>-9.3965023909293564</v>
      </c>
      <c r="T24">
        <f>'Case-Shiller index (2)'!T270-(SLOPE('Case-Shiller index (2)'!T$248:T$433,'Personal Income US by state (2)'!T$305:T$490)*'Personal Income US by state (2)'!T327)-INTERCEPT('Case-Shiller index (2)'!T$248:T$433,'Personal Income US by state (2)'!T$305:T$490)</f>
        <v>27.610394486746316</v>
      </c>
      <c r="U24">
        <f>'Case-Shiller index (2)'!U270-(SLOPE('Case-Shiller index (2)'!U$248:U$433,'Personal Income US by state (2)'!U$305:U$490)*'Personal Income US by state (2)'!U327)-INTERCEPT('Case-Shiller index (2)'!U$248:U$433,'Personal Income US by state (2)'!U$305:U$490)</f>
        <v>-63.724395912526973</v>
      </c>
      <c r="V24">
        <f>'Case-Shiller index (2)'!V270-(SLOPE('Case-Shiller index (2)'!V$248:V$433,'Personal Income US by state (2)'!V$305:V$490)*'Personal Income US by state (2)'!V327)-INTERCEPT('Case-Shiller index (2)'!V$248:V$433,'Personal Income US by state (2)'!V$305:V$490)</f>
        <v>-10.172470477507673</v>
      </c>
      <c r="W24">
        <f>'Case-Shiller index (2)'!W270-(SLOPE('Case-Shiller index (2)'!W$248:W$433,'Personal Income US by state (2)'!W$305:W$490)*'Personal Income US by state (2)'!W327)-INTERCEPT('Case-Shiller index (2)'!W$248:W$433,'Personal Income US by state (2)'!W$305:W$490)</f>
        <v>-27.307703936922252</v>
      </c>
      <c r="X24">
        <f>'Case-Shiller index (2)'!X270-(SLOPE('Case-Shiller index (2)'!X$248:X$433,'Personal Income US by state (2)'!X$305:X$490)*'Personal Income US by state (2)'!X327)-INTERCEPT('Case-Shiller index (2)'!X$248:X$433,'Personal Income US by state (2)'!X$305:X$490)</f>
        <v>5.5351709628673831</v>
      </c>
      <c r="Y24">
        <f>'Case-Shiller index (2)'!Y270-(SLOPE('Case-Shiller index (2)'!Y$248:Y$433,'Personal Income US by state (2)'!Y$305:Y$490)*'Personal Income US by state (2)'!Y327)-INTERCEPT('Case-Shiller index (2)'!Y$248:Y$433,'Personal Income US by state (2)'!Y$305:Y$490)</f>
        <v>-3.4918705808898238</v>
      </c>
      <c r="Z24">
        <f>'Case-Shiller index (2)'!Z270-(SLOPE('Case-Shiller index (2)'!Z$248:Z$433,'Personal Income US by state (2)'!Z$305:Z$490)*'Personal Income US by state (2)'!Z327)-INTERCEPT('Case-Shiller index (2)'!Z$248:Z$433,'Personal Income US by state (2)'!Z$305:Z$490)</f>
        <v>-7.6484747026751023</v>
      </c>
      <c r="AA24">
        <f>'Case-Shiller index (2)'!AA270-(SLOPE('Case-Shiller index (2)'!AA$248:AA$433,'Personal Income US by state (2)'!AA$305:AA$490)*'Personal Income US by state (2)'!AA327)-INTERCEPT('Case-Shiller index (2)'!AA$248:AA$433,'Personal Income US by state (2)'!AA$305:AA$490)</f>
        <v>2.9080259759978446</v>
      </c>
      <c r="AB24">
        <f>'Case-Shiller index (2)'!AB270-(SLOPE('Case-Shiller index (2)'!AB$248:AB$433,'Personal Income US by state (2)'!AB$305:AB$490)*'Personal Income US by state (2)'!AB327)-INTERCEPT('Case-Shiller index (2)'!AB$248:AB$433,'Personal Income US by state (2)'!AB$305:AB$490)</f>
        <v>15.69556986059618</v>
      </c>
      <c r="AC24">
        <f>'Case-Shiller index (2)'!AC270-(SLOPE('Case-Shiller index (2)'!AC$248:AC$433,'Personal Income US by state (2)'!AC$305:AC$490)*'Personal Income US by state (2)'!AC327)-INTERCEPT('Case-Shiller index (2)'!AC$248:AC$433,'Personal Income US by state (2)'!AC$305:AC$490)</f>
        <v>-15.879803128027547</v>
      </c>
      <c r="AD24">
        <f>'Case-Shiller index (2)'!AD270-(SLOPE('Case-Shiller index (2)'!AD$248:AD$433,'Personal Income US by state (2)'!AD$305:AD$490)*'Personal Income US by state (2)'!AD327)-INTERCEPT('Case-Shiller index (2)'!AD$248:AD$433,'Personal Income US by state (2)'!AD$305:AD$490)</f>
        <v>21.833629423950399</v>
      </c>
      <c r="AE24">
        <f>'Case-Shiller index (2)'!AE270-(SLOPE('Case-Shiller index (2)'!AE$248:AE$433,'Personal Income US by state (2)'!AE$305:AE$490)*'Personal Income US by state (2)'!AE327)-INTERCEPT('Case-Shiller index (2)'!AE$248:AE$433,'Personal Income US by state (2)'!AE$305:AE$490)</f>
        <v>-5.3712409193569499</v>
      </c>
      <c r="AF24">
        <f>'Case-Shiller index (2)'!AF270-(SLOPE('Case-Shiller index (2)'!AF$248:AF$433,'Personal Income US by state (2)'!AF$305:AF$490)*'Personal Income US by state (2)'!AF327)-INTERCEPT('Case-Shiller index (2)'!AF$248:AF$433,'Personal Income US by state (2)'!AF$305:AF$490)</f>
        <v>-28.738968565968577</v>
      </c>
      <c r="AG24">
        <f>'Case-Shiller index (2)'!AG270-(SLOPE('Case-Shiller index (2)'!AG$248:AG$433,'Personal Income US by state (2)'!AG$305:AG$490)*'Personal Income US by state (2)'!AG327)-INTERCEPT('Case-Shiller index (2)'!AG$248:AG$433,'Personal Income US by state (2)'!AG$305:AG$490)</f>
        <v>-41.388786997847063</v>
      </c>
      <c r="AH24">
        <f>'Case-Shiller index (2)'!AH270-(SLOPE('Case-Shiller index (2)'!AH$248:AH$433,'Personal Income US by state (2)'!AH$305:AH$490)*'Personal Income US by state (2)'!AH327)-INTERCEPT('Case-Shiller index (2)'!AH$248:AH$433,'Personal Income US by state (2)'!AH$305:AH$490)</f>
        <v>5.8999812097454765</v>
      </c>
      <c r="AI24">
        <f>'Case-Shiller index (2)'!AI270-(SLOPE('Case-Shiller index (2)'!AI$248:AI$433,'Personal Income US by state (2)'!AI$305:AI$490)*'Personal Income US by state (2)'!AI327)-INTERCEPT('Case-Shiller index (2)'!AI$248:AI$433,'Personal Income US by state (2)'!AI$305:AI$490)</f>
        <v>18.511114486437606</v>
      </c>
      <c r="AJ24">
        <f>'Case-Shiller index (2)'!AJ270-(SLOPE('Case-Shiller index (2)'!AJ$248:AJ$433,'Personal Income US by state (2)'!AJ$305:AJ$490)*'Personal Income US by state (2)'!AJ327)-INTERCEPT('Case-Shiller index (2)'!AJ$248:AJ$433,'Personal Income US by state (2)'!AJ$305:AJ$490)</f>
        <v>-49.634161051199158</v>
      </c>
      <c r="AK24">
        <f>'Case-Shiller index (2)'!AK270-(SLOPE('Case-Shiller index (2)'!AK$248:AK$433,'Personal Income US by state (2)'!AK$305:AK$490)*'Personal Income US by state (2)'!AK327)-INTERCEPT('Case-Shiller index (2)'!AK$248:AK$433,'Personal Income US by state (2)'!AK$305:AK$490)</f>
        <v>-10.42569927691531</v>
      </c>
      <c r="AL24">
        <f>'Case-Shiller index (2)'!AL270-(SLOPE('Case-Shiller index (2)'!AL$248:AL$433,'Personal Income US by state (2)'!AL$305:AL$490)*'Personal Income US by state (2)'!AL327)-INTERCEPT('Case-Shiller index (2)'!AL$248:AL$433,'Personal Income US by state (2)'!AL$305:AL$490)</f>
        <v>25.842215220455756</v>
      </c>
      <c r="AM24">
        <f>'Case-Shiller index (2)'!AM270-(SLOPE('Case-Shiller index (2)'!AM$248:AM$433,'Personal Income US by state (2)'!AM$305:AM$490)*'Personal Income US by state (2)'!AM327)-INTERCEPT('Case-Shiller index (2)'!AM$248:AM$433,'Personal Income US by state (2)'!AM$305:AM$490)</f>
        <v>10.56208580779122</v>
      </c>
      <c r="AN24">
        <f>'Case-Shiller index (2)'!AN270-(SLOPE('Case-Shiller index (2)'!AN$248:AN$433,'Personal Income US by state (2)'!AN$305:AN$490)*'Personal Income US by state (2)'!AN327)-INTERCEPT('Case-Shiller index (2)'!AN$248:AN$433,'Personal Income US by state (2)'!AN$305:AN$490)</f>
        <v>-22.999693297234671</v>
      </c>
      <c r="AO24">
        <f>'Case-Shiller index (2)'!AO270-(SLOPE('Case-Shiller index (2)'!AO$248:AO$433,'Personal Income US by state (2)'!AO$305:AO$490)*'Personal Income US by state (2)'!AO327)-INTERCEPT('Case-Shiller index (2)'!AO$248:AO$433,'Personal Income US by state (2)'!AO$305:AO$490)</f>
        <v>-37.56738389789669</v>
      </c>
      <c r="AP24">
        <f>'Case-Shiller index (2)'!AP270-(SLOPE('Case-Shiller index (2)'!AP$248:AP$433,'Personal Income US by state (2)'!AP$305:AP$490)*'Personal Income US by state (2)'!AP327)-INTERCEPT('Case-Shiller index (2)'!AP$248:AP$433,'Personal Income US by state (2)'!AP$305:AP$490)</f>
        <v>-4.4650132384356311</v>
      </c>
      <c r="AQ24">
        <f>'Case-Shiller index (2)'!AQ270-(SLOPE('Case-Shiller index (2)'!AQ$248:AQ$433,'Personal Income US by state (2)'!AQ$305:AQ$490)*'Personal Income US by state (2)'!AQ327)-INTERCEPT('Case-Shiller index (2)'!AQ$248:AQ$433,'Personal Income US by state (2)'!AQ$305:AQ$490)</f>
        <v>3.5548415687677846</v>
      </c>
      <c r="AR24">
        <f>'Case-Shiller index (2)'!AR270-(SLOPE('Case-Shiller index (2)'!AR$248:AR$433,'Personal Income US by state (2)'!AR$305:AR$490)*'Personal Income US by state (2)'!AR327)-INTERCEPT('Case-Shiller index (2)'!AR$248:AR$433,'Personal Income US by state (2)'!AR$305:AR$490)</f>
        <v>5.029452117829635</v>
      </c>
      <c r="AS24">
        <f>'Case-Shiller index (2)'!AS270-(SLOPE('Case-Shiller index (2)'!AS$248:AS$433,'Personal Income US by state (2)'!AS$305:AS$490)*'Personal Income US by state (2)'!AS327)-INTERCEPT('Case-Shiller index (2)'!AS$248:AS$433,'Personal Income US by state (2)'!AS$305:AS$490)</f>
        <v>28.808088406009944</v>
      </c>
      <c r="AT24">
        <f>'Case-Shiller index (2)'!AT270-(SLOPE('Case-Shiller index (2)'!AT$248:AT$433,'Personal Income US by state (2)'!AT$305:AT$490)*'Personal Income US by state (2)'!AT327)-INTERCEPT('Case-Shiller index (2)'!AT$248:AT$433,'Personal Income US by state (2)'!AT$305:AT$490)</f>
        <v>7.7750312302807316</v>
      </c>
      <c r="AU24">
        <f>'Case-Shiller index (2)'!AU270-(SLOPE('Case-Shiller index (2)'!AU$248:AU$433,'Personal Income US by state (2)'!AU$305:AU$490)*'Personal Income US by state (2)'!AU327)-INTERCEPT('Case-Shiller index (2)'!AU$248:AU$433,'Personal Income US by state (2)'!AU$305:AU$490)</f>
        <v>-13.422770427604576</v>
      </c>
      <c r="AV24">
        <f>'Case-Shiller index (2)'!AV270-(SLOPE('Case-Shiller index (2)'!AV$248:AV$433,'Personal Income US by state (2)'!AV$305:AV$490)*'Personal Income US by state (2)'!AV327)-INTERCEPT('Case-Shiller index (2)'!AV$248:AV$433,'Personal Income US by state (2)'!AV$305:AV$490)</f>
        <v>-17.519418695147465</v>
      </c>
      <c r="AW24">
        <f>'Case-Shiller index (2)'!AW270-(SLOPE('Case-Shiller index (2)'!AW$248:AW$433,'Personal Income US by state (2)'!AW$305:AW$490)*'Personal Income US by state (2)'!AW327)-INTERCEPT('Case-Shiller index (2)'!AW$248:AW$433,'Personal Income US by state (2)'!AW$305:AW$490)</f>
        <v>3.7186898080173592</v>
      </c>
      <c r="AX24">
        <f>'Case-Shiller index (2)'!AX270-(SLOPE('Case-Shiller index (2)'!AX$248:AX$433,'Personal Income US by state (2)'!AX$305:AX$490)*'Personal Income US by state (2)'!AX327)-INTERCEPT('Case-Shiller index (2)'!AX$248:AX$433,'Personal Income US by state (2)'!AX$305:AX$490)</f>
        <v>-4.329004819663723</v>
      </c>
      <c r="AY24">
        <f>'Case-Shiller index (2)'!AY270-(SLOPE('Case-Shiller index (2)'!AY$248:AY$433,'Personal Income US by state (2)'!AY$305:AY$490)*'Personal Income US by state (2)'!AY327)-INTERCEPT('Case-Shiller index (2)'!AY$248:AY$433,'Personal Income US by state (2)'!AY$305:AY$490)</f>
        <v>27.848595807596212</v>
      </c>
      <c r="AZ24">
        <f>'Case-Shiller index (2)'!AZ270-(SLOPE('Case-Shiller index (2)'!AZ$248:AZ$433,'Personal Income US by state (2)'!AZ$305:AZ$490)*'Personal Income US by state (2)'!AZ327)-INTERCEPT('Case-Shiller index (2)'!AZ$248:AZ$433,'Personal Income US by state (2)'!AZ$305:AZ$490)</f>
        <v>31.716078276329426</v>
      </c>
    </row>
    <row r="25" spans="1:52" x14ac:dyDescent="0.35">
      <c r="A25" t="s">
        <v>190</v>
      </c>
      <c r="B25">
        <f>'Case-Shiller index (2)'!B271-(SLOPE('Case-Shiller index (2)'!B$248:B$433,'Personal Income US by state (2)'!B$305:B$490)*'Personal Income US by state (2)'!B328)-INTERCEPT('Case-Shiller index (2)'!B$248:B$433,'Personal Income US by state (2)'!B$305:B$490)</f>
        <v>33.111215972297032</v>
      </c>
      <c r="C25">
        <f>'Case-Shiller index (2)'!C271-(SLOPE('Case-Shiller index (2)'!C$248:C$433,'Personal Income US by state (2)'!C$305:C$490)*'Personal Income US by state (2)'!C328)-INTERCEPT('Case-Shiller index (2)'!C$248:C$433,'Personal Income US by state (2)'!C$305:C$490)</f>
        <v>-8.9976153845425131</v>
      </c>
      <c r="D25">
        <f>'Case-Shiller index (2)'!D271-(SLOPE('Case-Shiller index (2)'!D$248:D$433,'Personal Income US by state (2)'!D$305:D$490)*'Personal Income US by state (2)'!D328)-INTERCEPT('Case-Shiller index (2)'!D$248:D$433,'Personal Income US by state (2)'!D$305:D$490)</f>
        <v>-8.476410825407811</v>
      </c>
      <c r="E25">
        <f>'Case-Shiller index (2)'!E271-(SLOPE('Case-Shiller index (2)'!E$248:E$433,'Personal Income US by state (2)'!E$305:E$490)*'Personal Income US by state (2)'!E328)-INTERCEPT('Case-Shiller index (2)'!E$248:E$433,'Personal Income US by state (2)'!E$305:E$490)</f>
        <v>16.595899044615109</v>
      </c>
      <c r="F25">
        <f>'Case-Shiller index (2)'!F271-(SLOPE('Case-Shiller index (2)'!F$248:F$433,'Personal Income US by state (2)'!F$305:F$490)*'Personal Income US by state (2)'!F328)-INTERCEPT('Case-Shiller index (2)'!F$248:F$433,'Personal Income US by state (2)'!F$305:F$490)</f>
        <v>1.9367784407074282</v>
      </c>
      <c r="G25">
        <f>'Case-Shiller index (2)'!G271-(SLOPE('Case-Shiller index (2)'!G$248:G$433,'Personal Income US by state (2)'!G$305:G$490)*'Personal Income US by state (2)'!G328)-INTERCEPT('Case-Shiller index (2)'!G$248:G$433,'Personal Income US by state (2)'!G$305:G$490)</f>
        <v>14.138395601463614</v>
      </c>
      <c r="H25">
        <f>'Case-Shiller index (2)'!H271-(SLOPE('Case-Shiller index (2)'!H$248:H$433,'Personal Income US by state (2)'!H$305:H$490)*'Personal Income US by state (2)'!H328)-INTERCEPT('Case-Shiller index (2)'!H$248:H$433,'Personal Income US by state (2)'!H$305:H$490)</f>
        <v>-54.47679535682056</v>
      </c>
      <c r="I25">
        <f>'Case-Shiller index (2)'!I271-(SLOPE('Case-Shiller index (2)'!I$248:I$433,'Personal Income US by state (2)'!I$305:I$490)*'Personal Income US by state (2)'!I328)-INTERCEPT('Case-Shiller index (2)'!I$248:I$433,'Personal Income US by state (2)'!I$305:I$490)</f>
        <v>50.329416560122837</v>
      </c>
      <c r="J25">
        <f>'Case-Shiller index (2)'!J271-(SLOPE('Case-Shiller index (2)'!J$248:J$433,'Personal Income US by state (2)'!J$305:J$490)*'Personal Income US by state (2)'!J328)-INTERCEPT('Case-Shiller index (2)'!J$248:J$433,'Personal Income US by state (2)'!J$305:J$490)</f>
        <v>-34.362183026011834</v>
      </c>
      <c r="K25">
        <f>'Case-Shiller index (2)'!K271-(SLOPE('Case-Shiller index (2)'!K$248:K$433,'Personal Income US by state (2)'!K$305:K$490)*'Personal Income US by state (2)'!K328)-INTERCEPT('Case-Shiller index (2)'!K$248:K$433,'Personal Income US by state (2)'!K$305:K$490)</f>
        <v>1.3199727804474009</v>
      </c>
      <c r="L25">
        <f>'Case-Shiller index (2)'!L271-(SLOPE('Case-Shiller index (2)'!L$248:L$433,'Personal Income US by state (2)'!L$305:L$490)*'Personal Income US by state (2)'!L328)-INTERCEPT('Case-Shiller index (2)'!L$248:L$433,'Personal Income US by state (2)'!L$305:L$490)</f>
        <v>-6.5057370892762663</v>
      </c>
      <c r="M25">
        <f>'Case-Shiller index (2)'!M271-(SLOPE('Case-Shiller index (2)'!M$248:M$433,'Personal Income US by state (2)'!M$305:M$490)*'Personal Income US by state (2)'!M328)-INTERCEPT('Case-Shiller index (2)'!M$248:M$433,'Personal Income US by state (2)'!M$305:M$490)</f>
        <v>-87.572782625061024</v>
      </c>
      <c r="N25">
        <f>'Case-Shiller index (2)'!N271-(SLOPE('Case-Shiller index (2)'!N$248:N$433,'Personal Income US by state (2)'!N$305:N$490)*'Personal Income US by state (2)'!N328)-INTERCEPT('Case-Shiller index (2)'!N$248:N$433,'Personal Income US by state (2)'!N$305:N$490)</f>
        <v>1.6589449614814527</v>
      </c>
      <c r="O25">
        <f>'Case-Shiller index (2)'!O271-(SLOPE('Case-Shiller index (2)'!O$248:O$433,'Personal Income US by state (2)'!O$305:O$490)*'Personal Income US by state (2)'!O328)-INTERCEPT('Case-Shiller index (2)'!O$248:O$433,'Personal Income US by state (2)'!O$305:O$490)</f>
        <v>42.778499265411156</v>
      </c>
      <c r="P25">
        <f>'Case-Shiller index (2)'!P271-(SLOPE('Case-Shiller index (2)'!P$248:P$433,'Personal Income US by state (2)'!P$305:P$490)*'Personal Income US by state (2)'!P328)-INTERCEPT('Case-Shiller index (2)'!P$248:P$433,'Personal Income US by state (2)'!P$305:P$490)</f>
        <v>-28.127282662641164</v>
      </c>
      <c r="Q25">
        <f>'Case-Shiller index (2)'!Q271-(SLOPE('Case-Shiller index (2)'!Q$248:Q$433,'Personal Income US by state (2)'!Q$305:Q$490)*'Personal Income US by state (2)'!Q328)-INTERCEPT('Case-Shiller index (2)'!Q$248:Q$433,'Personal Income US by state (2)'!Q$305:Q$490)</f>
        <v>-1.7037186586622965</v>
      </c>
      <c r="R25">
        <f>'Case-Shiller index (2)'!R271-(SLOPE('Case-Shiller index (2)'!R$248:R$433,'Personal Income US by state (2)'!R$305:R$490)*'Personal Income US by state (2)'!R328)-INTERCEPT('Case-Shiller index (2)'!R$248:R$433,'Personal Income US by state (2)'!R$305:R$490)</f>
        <v>6.6422821332294291</v>
      </c>
      <c r="S25">
        <f>'Case-Shiller index (2)'!S271-(SLOPE('Case-Shiller index (2)'!S$248:S$433,'Personal Income US by state (2)'!S$305:S$490)*'Personal Income US by state (2)'!S328)-INTERCEPT('Case-Shiller index (2)'!S$248:S$433,'Personal Income US by state (2)'!S$305:S$490)</f>
        <v>-9.6307155230055628</v>
      </c>
      <c r="T25">
        <f>'Case-Shiller index (2)'!T271-(SLOPE('Case-Shiller index (2)'!T$248:T$433,'Personal Income US by state (2)'!T$305:T$490)*'Personal Income US by state (2)'!T328)-INTERCEPT('Case-Shiller index (2)'!T$248:T$433,'Personal Income US by state (2)'!T$305:T$490)</f>
        <v>28.817384281497198</v>
      </c>
      <c r="U25">
        <f>'Case-Shiller index (2)'!U271-(SLOPE('Case-Shiller index (2)'!U$248:U$433,'Personal Income US by state (2)'!U$305:U$490)*'Personal Income US by state (2)'!U328)-INTERCEPT('Case-Shiller index (2)'!U$248:U$433,'Personal Income US by state (2)'!U$305:U$490)</f>
        <v>-67.274054492623634</v>
      </c>
      <c r="V25">
        <f>'Case-Shiller index (2)'!V271-(SLOPE('Case-Shiller index (2)'!V$248:V$433,'Personal Income US by state (2)'!V$305:V$490)*'Personal Income US by state (2)'!V328)-INTERCEPT('Case-Shiller index (2)'!V$248:V$433,'Personal Income US by state (2)'!V$305:V$490)</f>
        <v>-7.0943333386557725</v>
      </c>
      <c r="W25">
        <f>'Case-Shiller index (2)'!W271-(SLOPE('Case-Shiller index (2)'!W$248:W$433,'Personal Income US by state (2)'!W$305:W$490)*'Personal Income US by state (2)'!W328)-INTERCEPT('Case-Shiller index (2)'!W$248:W$433,'Personal Income US by state (2)'!W$305:W$490)</f>
        <v>-12.334654395623488</v>
      </c>
      <c r="X25">
        <f>'Case-Shiller index (2)'!X271-(SLOPE('Case-Shiller index (2)'!X$248:X$433,'Personal Income US by state (2)'!X$305:X$490)*'Personal Income US by state (2)'!X328)-INTERCEPT('Case-Shiller index (2)'!X$248:X$433,'Personal Income US by state (2)'!X$305:X$490)</f>
        <v>3.0814592821834736</v>
      </c>
      <c r="Y25">
        <f>'Case-Shiller index (2)'!Y271-(SLOPE('Case-Shiller index (2)'!Y$248:Y$433,'Personal Income US by state (2)'!Y$305:Y$490)*'Personal Income US by state (2)'!Y328)-INTERCEPT('Case-Shiller index (2)'!Y$248:Y$433,'Personal Income US by state (2)'!Y$305:Y$490)</f>
        <v>0.4136301938214757</v>
      </c>
      <c r="Z25">
        <f>'Case-Shiller index (2)'!Z271-(SLOPE('Case-Shiller index (2)'!Z$248:Z$433,'Personal Income US by state (2)'!Z$305:Z$490)*'Personal Income US by state (2)'!Z328)-INTERCEPT('Case-Shiller index (2)'!Z$248:Z$433,'Personal Income US by state (2)'!Z$305:Z$490)</f>
        <v>-9.7627919805119063</v>
      </c>
      <c r="AA25">
        <f>'Case-Shiller index (2)'!AA271-(SLOPE('Case-Shiller index (2)'!AA$248:AA$433,'Personal Income US by state (2)'!AA$305:AA$490)*'Personal Income US by state (2)'!AA328)-INTERCEPT('Case-Shiller index (2)'!AA$248:AA$433,'Personal Income US by state (2)'!AA$305:AA$490)</f>
        <v>-16.752596896123976</v>
      </c>
      <c r="AB25">
        <f>'Case-Shiller index (2)'!AB271-(SLOPE('Case-Shiller index (2)'!AB$248:AB$433,'Personal Income US by state (2)'!AB$305:AB$490)*'Personal Income US by state (2)'!AB328)-INTERCEPT('Case-Shiller index (2)'!AB$248:AB$433,'Personal Income US by state (2)'!AB$305:AB$490)</f>
        <v>-7.7553438128169319</v>
      </c>
      <c r="AC25">
        <f>'Case-Shiller index (2)'!AC271-(SLOPE('Case-Shiller index (2)'!AC$248:AC$433,'Personal Income US by state (2)'!AC$305:AC$490)*'Personal Income US by state (2)'!AC328)-INTERCEPT('Case-Shiller index (2)'!AC$248:AC$433,'Personal Income US by state (2)'!AC$305:AC$490)</f>
        <v>-18.678492938840535</v>
      </c>
      <c r="AD25">
        <f>'Case-Shiller index (2)'!AD271-(SLOPE('Case-Shiller index (2)'!AD$248:AD$433,'Personal Income US by state (2)'!AD$305:AD$490)*'Personal Income US by state (2)'!AD328)-INTERCEPT('Case-Shiller index (2)'!AD$248:AD$433,'Personal Income US by state (2)'!AD$305:AD$490)</f>
        <v>11.629132320036092</v>
      </c>
      <c r="AE25">
        <f>'Case-Shiller index (2)'!AE271-(SLOPE('Case-Shiller index (2)'!AE$248:AE$433,'Personal Income US by state (2)'!AE$305:AE$490)*'Personal Income US by state (2)'!AE328)-INTERCEPT('Case-Shiller index (2)'!AE$248:AE$433,'Personal Income US by state (2)'!AE$305:AE$490)</f>
        <v>-6.4476474936584509</v>
      </c>
      <c r="AF25">
        <f>'Case-Shiller index (2)'!AF271-(SLOPE('Case-Shiller index (2)'!AF$248:AF$433,'Personal Income US by state (2)'!AF$305:AF$490)*'Personal Income US by state (2)'!AF328)-INTERCEPT('Case-Shiller index (2)'!AF$248:AF$433,'Personal Income US by state (2)'!AF$305:AF$490)</f>
        <v>-21.941839500889316</v>
      </c>
      <c r="AG25">
        <f>'Case-Shiller index (2)'!AG271-(SLOPE('Case-Shiller index (2)'!AG$248:AG$433,'Personal Income US by state (2)'!AG$305:AG$490)*'Personal Income US by state (2)'!AG328)-INTERCEPT('Case-Shiller index (2)'!AG$248:AG$433,'Personal Income US by state (2)'!AG$305:AG$490)</f>
        <v>-46.06201257425073</v>
      </c>
      <c r="AH25">
        <f>'Case-Shiller index (2)'!AH271-(SLOPE('Case-Shiller index (2)'!AH$248:AH$433,'Personal Income US by state (2)'!AH$305:AH$490)*'Personal Income US by state (2)'!AH328)-INTERCEPT('Case-Shiller index (2)'!AH$248:AH$433,'Personal Income US by state (2)'!AH$305:AH$490)</f>
        <v>10.594771592489565</v>
      </c>
      <c r="AI25">
        <f>'Case-Shiller index (2)'!AI271-(SLOPE('Case-Shiller index (2)'!AI$248:AI$433,'Personal Income US by state (2)'!AI$305:AI$490)*'Personal Income US by state (2)'!AI328)-INTERCEPT('Case-Shiller index (2)'!AI$248:AI$433,'Personal Income US by state (2)'!AI$305:AI$490)</f>
        <v>13.430559349488391</v>
      </c>
      <c r="AJ25">
        <f>'Case-Shiller index (2)'!AJ271-(SLOPE('Case-Shiller index (2)'!AJ$248:AJ$433,'Personal Income US by state (2)'!AJ$305:AJ$490)*'Personal Income US by state (2)'!AJ328)-INTERCEPT('Case-Shiller index (2)'!AJ$248:AJ$433,'Personal Income US by state (2)'!AJ$305:AJ$490)</f>
        <v>-54.173967714807105</v>
      </c>
      <c r="AK25">
        <f>'Case-Shiller index (2)'!AK271-(SLOPE('Case-Shiller index (2)'!AK$248:AK$433,'Personal Income US by state (2)'!AK$305:AK$490)*'Personal Income US by state (2)'!AK328)-INTERCEPT('Case-Shiller index (2)'!AK$248:AK$433,'Personal Income US by state (2)'!AK$305:AK$490)</f>
        <v>-15.368421564866622</v>
      </c>
      <c r="AL25">
        <f>'Case-Shiller index (2)'!AL271-(SLOPE('Case-Shiller index (2)'!AL$248:AL$433,'Personal Income US by state (2)'!AL$305:AL$490)*'Personal Income US by state (2)'!AL328)-INTERCEPT('Case-Shiller index (2)'!AL$248:AL$433,'Personal Income US by state (2)'!AL$305:AL$490)</f>
        <v>26.806668456604456</v>
      </c>
      <c r="AM25">
        <f>'Case-Shiller index (2)'!AM271-(SLOPE('Case-Shiller index (2)'!AM$248:AM$433,'Personal Income US by state (2)'!AM$305:AM$490)*'Personal Income US by state (2)'!AM328)-INTERCEPT('Case-Shiller index (2)'!AM$248:AM$433,'Personal Income US by state (2)'!AM$305:AM$490)</f>
        <v>-1.9435199958528813</v>
      </c>
      <c r="AN25">
        <f>'Case-Shiller index (2)'!AN271-(SLOPE('Case-Shiller index (2)'!AN$248:AN$433,'Personal Income US by state (2)'!AN$305:AN$490)*'Personal Income US by state (2)'!AN328)-INTERCEPT('Case-Shiller index (2)'!AN$248:AN$433,'Personal Income US by state (2)'!AN$305:AN$490)</f>
        <v>-28.145247125793574</v>
      </c>
      <c r="AO25">
        <f>'Case-Shiller index (2)'!AO271-(SLOPE('Case-Shiller index (2)'!AO$248:AO$433,'Personal Income US by state (2)'!AO$305:AO$490)*'Personal Income US by state (2)'!AO328)-INTERCEPT('Case-Shiller index (2)'!AO$248:AO$433,'Personal Income US by state (2)'!AO$305:AO$490)</f>
        <v>-41.235342007886061</v>
      </c>
      <c r="AP25">
        <f>'Case-Shiller index (2)'!AP271-(SLOPE('Case-Shiller index (2)'!AP$248:AP$433,'Personal Income US by state (2)'!AP$305:AP$490)*'Personal Income US by state (2)'!AP328)-INTERCEPT('Case-Shiller index (2)'!AP$248:AP$433,'Personal Income US by state (2)'!AP$305:AP$490)</f>
        <v>-8.0450011919997166</v>
      </c>
      <c r="AQ25">
        <f>'Case-Shiller index (2)'!AQ271-(SLOPE('Case-Shiller index (2)'!AQ$248:AQ$433,'Personal Income US by state (2)'!AQ$305:AQ$490)*'Personal Income US by state (2)'!AQ328)-INTERCEPT('Case-Shiller index (2)'!AQ$248:AQ$433,'Personal Income US by state (2)'!AQ$305:AQ$490)</f>
        <v>-24.125670020176813</v>
      </c>
      <c r="AR25">
        <f>'Case-Shiller index (2)'!AR271-(SLOPE('Case-Shiller index (2)'!AR$248:AR$433,'Personal Income US by state (2)'!AR$305:AR$490)*'Personal Income US by state (2)'!AR328)-INTERCEPT('Case-Shiller index (2)'!AR$248:AR$433,'Personal Income US by state (2)'!AR$305:AR$490)</f>
        <v>-10.314070918559253</v>
      </c>
      <c r="AS25">
        <f>'Case-Shiller index (2)'!AS271-(SLOPE('Case-Shiller index (2)'!AS$248:AS$433,'Personal Income US by state (2)'!AS$305:AS$490)*'Personal Income US by state (2)'!AS328)-INTERCEPT('Case-Shiller index (2)'!AS$248:AS$433,'Personal Income US by state (2)'!AS$305:AS$490)</f>
        <v>23.304603528067901</v>
      </c>
      <c r="AT25">
        <f>'Case-Shiller index (2)'!AT271-(SLOPE('Case-Shiller index (2)'!AT$248:AT$433,'Personal Income US by state (2)'!AT$305:AT$490)*'Personal Income US by state (2)'!AT328)-INTERCEPT('Case-Shiller index (2)'!AT$248:AT$433,'Personal Income US by state (2)'!AT$305:AT$490)</f>
        <v>9.3514274353844655</v>
      </c>
      <c r="AU25">
        <f>'Case-Shiller index (2)'!AU271-(SLOPE('Case-Shiller index (2)'!AU$248:AU$433,'Personal Income US by state (2)'!AU$305:AU$490)*'Personal Income US by state (2)'!AU328)-INTERCEPT('Case-Shiller index (2)'!AU$248:AU$433,'Personal Income US by state (2)'!AU$305:AU$490)</f>
        <v>-7.7148154735836272</v>
      </c>
      <c r="AV25">
        <f>'Case-Shiller index (2)'!AV271-(SLOPE('Case-Shiller index (2)'!AV$248:AV$433,'Personal Income US by state (2)'!AV$305:AV$490)*'Personal Income US by state (2)'!AV328)-INTERCEPT('Case-Shiller index (2)'!AV$248:AV$433,'Personal Income US by state (2)'!AV$305:AV$490)</f>
        <v>-51.257022882942238</v>
      </c>
      <c r="AW25">
        <f>'Case-Shiller index (2)'!AW271-(SLOPE('Case-Shiller index (2)'!AW$248:AW$433,'Personal Income US by state (2)'!AW$305:AW$490)*'Personal Income US by state (2)'!AW328)-INTERCEPT('Case-Shiller index (2)'!AW$248:AW$433,'Personal Income US by state (2)'!AW$305:AW$490)</f>
        <v>-0.41208257229709488</v>
      </c>
      <c r="AX25">
        <f>'Case-Shiller index (2)'!AX271-(SLOPE('Case-Shiller index (2)'!AX$248:AX$433,'Personal Income US by state (2)'!AX$305:AX$490)*'Personal Income US by state (2)'!AX328)-INTERCEPT('Case-Shiller index (2)'!AX$248:AX$433,'Personal Income US by state (2)'!AX$305:AX$490)</f>
        <v>-23.098680207179441</v>
      </c>
      <c r="AY25">
        <f>'Case-Shiller index (2)'!AY271-(SLOPE('Case-Shiller index (2)'!AY$248:AY$433,'Personal Income US by state (2)'!AY$305:AY$490)*'Personal Income US by state (2)'!AY328)-INTERCEPT('Case-Shiller index (2)'!AY$248:AY$433,'Personal Income US by state (2)'!AY$305:AY$490)</f>
        <v>25.001529946178977</v>
      </c>
      <c r="AZ25">
        <f>'Case-Shiller index (2)'!AZ271-(SLOPE('Case-Shiller index (2)'!AZ$248:AZ$433,'Personal Income US by state (2)'!AZ$305:AZ$490)*'Personal Income US by state (2)'!AZ328)-INTERCEPT('Case-Shiller index (2)'!AZ$248:AZ$433,'Personal Income US by state (2)'!AZ$305:AZ$490)</f>
        <v>28.974404742550661</v>
      </c>
    </row>
    <row r="26" spans="1:52" x14ac:dyDescent="0.35">
      <c r="A26" t="s">
        <v>191</v>
      </c>
      <c r="B26">
        <f>'Case-Shiller index (2)'!B272-(SLOPE('Case-Shiller index (2)'!B$248:B$433,'Personal Income US by state (2)'!B$305:B$490)*'Personal Income US by state (2)'!B329)-INTERCEPT('Case-Shiller index (2)'!B$248:B$433,'Personal Income US by state (2)'!B$305:B$490)</f>
        <v>39.071174056632913</v>
      </c>
      <c r="C26">
        <f>'Case-Shiller index (2)'!C272-(SLOPE('Case-Shiller index (2)'!C$248:C$433,'Personal Income US by state (2)'!C$305:C$490)*'Personal Income US by state (2)'!C329)-INTERCEPT('Case-Shiller index (2)'!C$248:C$433,'Personal Income US by state (2)'!C$305:C$490)</f>
        <v>-6.259803326168111</v>
      </c>
      <c r="D26">
        <f>'Case-Shiller index (2)'!D272-(SLOPE('Case-Shiller index (2)'!D$248:D$433,'Personal Income US by state (2)'!D$305:D$490)*'Personal Income US by state (2)'!D329)-INTERCEPT('Case-Shiller index (2)'!D$248:D$433,'Personal Income US by state (2)'!D$305:D$490)</f>
        <v>-9.3441362127298646</v>
      </c>
      <c r="E26">
        <f>'Case-Shiller index (2)'!E272-(SLOPE('Case-Shiller index (2)'!E$248:E$433,'Personal Income US by state (2)'!E$305:E$490)*'Personal Income US by state (2)'!E329)-INTERCEPT('Case-Shiller index (2)'!E$248:E$433,'Personal Income US by state (2)'!E$305:E$490)</f>
        <v>9.3152796544252539</v>
      </c>
      <c r="F26">
        <f>'Case-Shiller index (2)'!F272-(SLOPE('Case-Shiller index (2)'!F$248:F$433,'Personal Income US by state (2)'!F$305:F$490)*'Personal Income US by state (2)'!F329)-INTERCEPT('Case-Shiller index (2)'!F$248:F$433,'Personal Income US by state (2)'!F$305:F$490)</f>
        <v>-29.317034289236261</v>
      </c>
      <c r="G26">
        <f>'Case-Shiller index (2)'!G272-(SLOPE('Case-Shiller index (2)'!G$248:G$433,'Personal Income US by state (2)'!G$305:G$490)*'Personal Income US by state (2)'!G329)-INTERCEPT('Case-Shiller index (2)'!G$248:G$433,'Personal Income US by state (2)'!G$305:G$490)</f>
        <v>29.784645664656949</v>
      </c>
      <c r="H26">
        <f>'Case-Shiller index (2)'!H272-(SLOPE('Case-Shiller index (2)'!H$248:H$433,'Personal Income US by state (2)'!H$305:H$490)*'Personal Income US by state (2)'!H329)-INTERCEPT('Case-Shiller index (2)'!H$248:H$433,'Personal Income US by state (2)'!H$305:H$490)</f>
        <v>-55.637858368829825</v>
      </c>
      <c r="I26">
        <f>'Case-Shiller index (2)'!I272-(SLOPE('Case-Shiller index (2)'!I$248:I$433,'Personal Income US by state (2)'!I$305:I$490)*'Personal Income US by state (2)'!I329)-INTERCEPT('Case-Shiller index (2)'!I$248:I$433,'Personal Income US by state (2)'!I$305:I$490)</f>
        <v>-6.4047094087759717</v>
      </c>
      <c r="J26">
        <f>'Case-Shiller index (2)'!J272-(SLOPE('Case-Shiller index (2)'!J$248:J$433,'Personal Income US by state (2)'!J$305:J$490)*'Personal Income US by state (2)'!J329)-INTERCEPT('Case-Shiller index (2)'!J$248:J$433,'Personal Income US by state (2)'!J$305:J$490)</f>
        <v>-42.176855920712796</v>
      </c>
      <c r="K26">
        <f>'Case-Shiller index (2)'!K272-(SLOPE('Case-Shiller index (2)'!K$248:K$433,'Personal Income US by state (2)'!K$305:K$490)*'Personal Income US by state (2)'!K329)-INTERCEPT('Case-Shiller index (2)'!K$248:K$433,'Personal Income US by state (2)'!K$305:K$490)</f>
        <v>11.83204090595423</v>
      </c>
      <c r="L26">
        <f>'Case-Shiller index (2)'!L272-(SLOPE('Case-Shiller index (2)'!L$248:L$433,'Personal Income US by state (2)'!L$305:L$490)*'Personal Income US by state (2)'!L329)-INTERCEPT('Case-Shiller index (2)'!L$248:L$433,'Personal Income US by state (2)'!L$305:L$490)</f>
        <v>-6.4203607424607867</v>
      </c>
      <c r="M26">
        <f>'Case-Shiller index (2)'!M272-(SLOPE('Case-Shiller index (2)'!M$248:M$433,'Personal Income US by state (2)'!M$305:M$490)*'Personal Income US by state (2)'!M329)-INTERCEPT('Case-Shiller index (2)'!M$248:M$433,'Personal Income US by state (2)'!M$305:M$490)</f>
        <v>21.574823970347666</v>
      </c>
      <c r="N26">
        <f>'Case-Shiller index (2)'!N272-(SLOPE('Case-Shiller index (2)'!N$248:N$433,'Personal Income US by state (2)'!N$305:N$490)*'Personal Income US by state (2)'!N329)-INTERCEPT('Case-Shiller index (2)'!N$248:N$433,'Personal Income US by state (2)'!N$305:N$490)</f>
        <v>-6.583094190724907</v>
      </c>
      <c r="O26">
        <f>'Case-Shiller index (2)'!O272-(SLOPE('Case-Shiller index (2)'!O$248:O$433,'Personal Income US by state (2)'!O$305:O$490)*'Personal Income US by state (2)'!O329)-INTERCEPT('Case-Shiller index (2)'!O$248:O$433,'Personal Income US by state (2)'!O$305:O$490)</f>
        <v>-0.3764903899117229</v>
      </c>
      <c r="P26">
        <f>'Case-Shiller index (2)'!P272-(SLOPE('Case-Shiller index (2)'!P$248:P$433,'Personal Income US by state (2)'!P$305:P$490)*'Personal Income US by state (2)'!P329)-INTERCEPT('Case-Shiller index (2)'!P$248:P$433,'Personal Income US by state (2)'!P$305:P$490)</f>
        <v>-42.018377323667877</v>
      </c>
      <c r="Q26">
        <f>'Case-Shiller index (2)'!Q272-(SLOPE('Case-Shiller index (2)'!Q$248:Q$433,'Personal Income US by state (2)'!Q$305:Q$490)*'Personal Income US by state (2)'!Q329)-INTERCEPT('Case-Shiller index (2)'!Q$248:Q$433,'Personal Income US by state (2)'!Q$305:Q$490)</f>
        <v>-5.953316114163016</v>
      </c>
      <c r="R26">
        <f>'Case-Shiller index (2)'!R272-(SLOPE('Case-Shiller index (2)'!R$248:R$433,'Personal Income US by state (2)'!R$305:R$490)*'Personal Income US by state (2)'!R329)-INTERCEPT('Case-Shiller index (2)'!R$248:R$433,'Personal Income US by state (2)'!R$305:R$490)</f>
        <v>3.6486642284176725</v>
      </c>
      <c r="S26">
        <f>'Case-Shiller index (2)'!S272-(SLOPE('Case-Shiller index (2)'!S$248:S$433,'Personal Income US by state (2)'!S$305:S$490)*'Personal Income US by state (2)'!S329)-INTERCEPT('Case-Shiller index (2)'!S$248:S$433,'Personal Income US by state (2)'!S$305:S$490)</f>
        <v>-6.0501178017968442</v>
      </c>
      <c r="T26">
        <f>'Case-Shiller index (2)'!T272-(SLOPE('Case-Shiller index (2)'!T$248:T$433,'Personal Income US by state (2)'!T$305:T$490)*'Personal Income US by state (2)'!T329)-INTERCEPT('Case-Shiller index (2)'!T$248:T$433,'Personal Income US by state (2)'!T$305:T$490)</f>
        <v>22.600205653200007</v>
      </c>
      <c r="U26">
        <f>'Case-Shiller index (2)'!U272-(SLOPE('Case-Shiller index (2)'!U$248:U$433,'Personal Income US by state (2)'!U$305:U$490)*'Personal Income US by state (2)'!U329)-INTERCEPT('Case-Shiller index (2)'!U$248:U$433,'Personal Income US by state (2)'!U$305:U$490)</f>
        <v>-66.626730409081006</v>
      </c>
      <c r="V26">
        <f>'Case-Shiller index (2)'!V272-(SLOPE('Case-Shiller index (2)'!V$248:V$433,'Personal Income US by state (2)'!V$305:V$490)*'Personal Income US by state (2)'!V329)-INTERCEPT('Case-Shiller index (2)'!V$248:V$433,'Personal Income US by state (2)'!V$305:V$490)</f>
        <v>-19.550906715296122</v>
      </c>
      <c r="W26">
        <f>'Case-Shiller index (2)'!W272-(SLOPE('Case-Shiller index (2)'!W$248:W$433,'Personal Income US by state (2)'!W$305:W$490)*'Personal Income US by state (2)'!W329)-INTERCEPT('Case-Shiller index (2)'!W$248:W$433,'Personal Income US by state (2)'!W$305:W$490)</f>
        <v>-37.800648476313057</v>
      </c>
      <c r="X26">
        <f>'Case-Shiller index (2)'!X272-(SLOPE('Case-Shiller index (2)'!X$248:X$433,'Personal Income US by state (2)'!X$305:X$490)*'Personal Income US by state (2)'!X329)-INTERCEPT('Case-Shiller index (2)'!X$248:X$433,'Personal Income US by state (2)'!X$305:X$490)</f>
        <v>2.8295699575170801</v>
      </c>
      <c r="Y26">
        <f>'Case-Shiller index (2)'!Y272-(SLOPE('Case-Shiller index (2)'!Y$248:Y$433,'Personal Income US by state (2)'!Y$305:Y$490)*'Personal Income US by state (2)'!Y329)-INTERCEPT('Case-Shiller index (2)'!Y$248:Y$433,'Personal Income US by state (2)'!Y$305:Y$490)</f>
        <v>-28.355424805272605</v>
      </c>
      <c r="Z26">
        <f>'Case-Shiller index (2)'!Z272-(SLOPE('Case-Shiller index (2)'!Z$248:Z$433,'Personal Income US by state (2)'!Z$305:Z$490)*'Personal Income US by state (2)'!Z329)-INTERCEPT('Case-Shiller index (2)'!Z$248:Z$433,'Personal Income US by state (2)'!Z$305:Z$490)</f>
        <v>-8.8170116633525879</v>
      </c>
      <c r="AA26">
        <f>'Case-Shiller index (2)'!AA272-(SLOPE('Case-Shiller index (2)'!AA$248:AA$433,'Personal Income US by state (2)'!AA$305:AA$490)*'Personal Income US by state (2)'!AA329)-INTERCEPT('Case-Shiller index (2)'!AA$248:AA$433,'Personal Income US by state (2)'!AA$305:AA$490)</f>
        <v>-4.3966158259474071</v>
      </c>
      <c r="AB26">
        <f>'Case-Shiller index (2)'!AB272-(SLOPE('Case-Shiller index (2)'!AB$248:AB$433,'Personal Income US by state (2)'!AB$305:AB$490)*'Personal Income US by state (2)'!AB329)-INTERCEPT('Case-Shiller index (2)'!AB$248:AB$433,'Personal Income US by state (2)'!AB$305:AB$490)</f>
        <v>4.8725727258951679</v>
      </c>
      <c r="AC26">
        <f>'Case-Shiller index (2)'!AC272-(SLOPE('Case-Shiller index (2)'!AC$248:AC$433,'Personal Income US by state (2)'!AC$305:AC$490)*'Personal Income US by state (2)'!AC329)-INTERCEPT('Case-Shiller index (2)'!AC$248:AC$433,'Personal Income US by state (2)'!AC$305:AC$490)</f>
        <v>-15.810518031238672</v>
      </c>
      <c r="AD26">
        <f>'Case-Shiller index (2)'!AD272-(SLOPE('Case-Shiller index (2)'!AD$248:AD$433,'Personal Income US by state (2)'!AD$305:AD$490)*'Personal Income US by state (2)'!AD329)-INTERCEPT('Case-Shiller index (2)'!AD$248:AD$433,'Personal Income US by state (2)'!AD$305:AD$490)</f>
        <v>0.18963724182076191</v>
      </c>
      <c r="AE26">
        <f>'Case-Shiller index (2)'!AE272-(SLOPE('Case-Shiller index (2)'!AE$248:AE$433,'Personal Income US by state (2)'!AE$305:AE$490)*'Personal Income US by state (2)'!AE329)-INTERCEPT('Case-Shiller index (2)'!AE$248:AE$433,'Personal Income US by state (2)'!AE$305:AE$490)</f>
        <v>2.55384181969049</v>
      </c>
      <c r="AF26">
        <f>'Case-Shiller index (2)'!AF272-(SLOPE('Case-Shiller index (2)'!AF$248:AF$433,'Personal Income US by state (2)'!AF$305:AF$490)*'Personal Income US by state (2)'!AF329)-INTERCEPT('Case-Shiller index (2)'!AF$248:AF$433,'Personal Income US by state (2)'!AF$305:AF$490)</f>
        <v>-22.711069297225166</v>
      </c>
      <c r="AG26">
        <f>'Case-Shiller index (2)'!AG272-(SLOPE('Case-Shiller index (2)'!AG$248:AG$433,'Personal Income US by state (2)'!AG$305:AG$490)*'Personal Income US by state (2)'!AG329)-INTERCEPT('Case-Shiller index (2)'!AG$248:AG$433,'Personal Income US by state (2)'!AG$305:AG$490)</f>
        <v>-49.333768939697563</v>
      </c>
      <c r="AH26">
        <f>'Case-Shiller index (2)'!AH272-(SLOPE('Case-Shiller index (2)'!AH$248:AH$433,'Personal Income US by state (2)'!AH$305:AH$490)*'Personal Income US by state (2)'!AH329)-INTERCEPT('Case-Shiller index (2)'!AH$248:AH$433,'Personal Income US by state (2)'!AH$305:AH$490)</f>
        <v>-10.744439603668624</v>
      </c>
      <c r="AI26">
        <f>'Case-Shiller index (2)'!AI272-(SLOPE('Case-Shiller index (2)'!AI$248:AI$433,'Personal Income US by state (2)'!AI$305:AI$490)*'Personal Income US by state (2)'!AI329)-INTERCEPT('Case-Shiller index (2)'!AI$248:AI$433,'Personal Income US by state (2)'!AI$305:AI$490)</f>
        <v>19.688302606347946</v>
      </c>
      <c r="AJ26">
        <f>'Case-Shiller index (2)'!AJ272-(SLOPE('Case-Shiller index (2)'!AJ$248:AJ$433,'Personal Income US by state (2)'!AJ$305:AJ$490)*'Personal Income US by state (2)'!AJ329)-INTERCEPT('Case-Shiller index (2)'!AJ$248:AJ$433,'Personal Income US by state (2)'!AJ$305:AJ$490)</f>
        <v>-44.574567326699025</v>
      </c>
      <c r="AK26">
        <f>'Case-Shiller index (2)'!AK272-(SLOPE('Case-Shiller index (2)'!AK$248:AK$433,'Personal Income US by state (2)'!AK$305:AK$490)*'Personal Income US by state (2)'!AK329)-INTERCEPT('Case-Shiller index (2)'!AK$248:AK$433,'Personal Income US by state (2)'!AK$305:AK$490)</f>
        <v>-32.367767527594509</v>
      </c>
      <c r="AL26">
        <f>'Case-Shiller index (2)'!AL272-(SLOPE('Case-Shiller index (2)'!AL$248:AL$433,'Personal Income US by state (2)'!AL$305:AL$490)*'Personal Income US by state (2)'!AL329)-INTERCEPT('Case-Shiller index (2)'!AL$248:AL$433,'Personal Income US by state (2)'!AL$305:AL$490)</f>
        <v>30.180336203337703</v>
      </c>
      <c r="AM26">
        <f>'Case-Shiller index (2)'!AM272-(SLOPE('Case-Shiller index (2)'!AM$248:AM$433,'Personal Income US by state (2)'!AM$305:AM$490)*'Personal Income US by state (2)'!AM329)-INTERCEPT('Case-Shiller index (2)'!AM$248:AM$433,'Personal Income US by state (2)'!AM$305:AM$490)</f>
        <v>11.444498848447466</v>
      </c>
      <c r="AN26">
        <f>'Case-Shiller index (2)'!AN272-(SLOPE('Case-Shiller index (2)'!AN$248:AN$433,'Personal Income US by state (2)'!AN$305:AN$490)*'Personal Income US by state (2)'!AN329)-INTERCEPT('Case-Shiller index (2)'!AN$248:AN$433,'Personal Income US by state (2)'!AN$305:AN$490)</f>
        <v>-26.54358342014207</v>
      </c>
      <c r="AO26">
        <f>'Case-Shiller index (2)'!AO272-(SLOPE('Case-Shiller index (2)'!AO$248:AO$433,'Personal Income US by state (2)'!AO$305:AO$490)*'Personal Income US by state (2)'!AO329)-INTERCEPT('Case-Shiller index (2)'!AO$248:AO$433,'Personal Income US by state (2)'!AO$305:AO$490)</f>
        <v>-38.735970274271921</v>
      </c>
      <c r="AP26">
        <f>'Case-Shiller index (2)'!AP272-(SLOPE('Case-Shiller index (2)'!AP$248:AP$433,'Personal Income US by state (2)'!AP$305:AP$490)*'Personal Income US by state (2)'!AP329)-INTERCEPT('Case-Shiller index (2)'!AP$248:AP$433,'Personal Income US by state (2)'!AP$305:AP$490)</f>
        <v>-3.5691765240274549</v>
      </c>
      <c r="AQ26">
        <f>'Case-Shiller index (2)'!AQ272-(SLOPE('Case-Shiller index (2)'!AQ$248:AQ$433,'Personal Income US by state (2)'!AQ$305:AQ$490)*'Personal Income US by state (2)'!AQ329)-INTERCEPT('Case-Shiller index (2)'!AQ$248:AQ$433,'Personal Income US by state (2)'!AQ$305:AQ$490)</f>
        <v>-51.841971144239224</v>
      </c>
      <c r="AR26">
        <f>'Case-Shiller index (2)'!AR272-(SLOPE('Case-Shiller index (2)'!AR$248:AR$433,'Personal Income US by state (2)'!AR$305:AR$490)*'Personal Income US by state (2)'!AR329)-INTERCEPT('Case-Shiller index (2)'!AR$248:AR$433,'Personal Income US by state (2)'!AR$305:AR$490)</f>
        <v>0.50065992348734767</v>
      </c>
      <c r="AS26">
        <f>'Case-Shiller index (2)'!AS272-(SLOPE('Case-Shiller index (2)'!AS$248:AS$433,'Personal Income US by state (2)'!AS$305:AS$490)*'Personal Income US by state (2)'!AS329)-INTERCEPT('Case-Shiller index (2)'!AS$248:AS$433,'Personal Income US by state (2)'!AS$305:AS$490)</f>
        <v>39.710800382966852</v>
      </c>
      <c r="AT26">
        <f>'Case-Shiller index (2)'!AT272-(SLOPE('Case-Shiller index (2)'!AT$248:AT$433,'Personal Income US by state (2)'!AT$305:AT$490)*'Personal Income US by state (2)'!AT329)-INTERCEPT('Case-Shiller index (2)'!AT$248:AT$433,'Personal Income US by state (2)'!AT$305:AT$490)</f>
        <v>2.2148269033783379</v>
      </c>
      <c r="AU26">
        <f>'Case-Shiller index (2)'!AU272-(SLOPE('Case-Shiller index (2)'!AU$248:AU$433,'Personal Income US by state (2)'!AU$305:AU$490)*'Personal Income US by state (2)'!AU329)-INTERCEPT('Case-Shiller index (2)'!AU$248:AU$433,'Personal Income US by state (2)'!AU$305:AU$490)</f>
        <v>-28.292169229929769</v>
      </c>
      <c r="AV26">
        <f>'Case-Shiller index (2)'!AV272-(SLOPE('Case-Shiller index (2)'!AV$248:AV$433,'Personal Income US by state (2)'!AV$305:AV$490)*'Personal Income US by state (2)'!AV329)-INTERCEPT('Case-Shiller index (2)'!AV$248:AV$433,'Personal Income US by state (2)'!AV$305:AV$490)</f>
        <v>-1.2841387328628144</v>
      </c>
      <c r="AW26">
        <f>'Case-Shiller index (2)'!AW272-(SLOPE('Case-Shiller index (2)'!AW$248:AW$433,'Personal Income US by state (2)'!AW$305:AW$490)*'Personal Income US by state (2)'!AW329)-INTERCEPT('Case-Shiller index (2)'!AW$248:AW$433,'Personal Income US by state (2)'!AW$305:AW$490)</f>
        <v>-35.902025730959338</v>
      </c>
      <c r="AX26">
        <f>'Case-Shiller index (2)'!AX272-(SLOPE('Case-Shiller index (2)'!AX$248:AX$433,'Personal Income US by state (2)'!AX$305:AX$490)*'Personal Income US by state (2)'!AX329)-INTERCEPT('Case-Shiller index (2)'!AX$248:AX$433,'Personal Income US by state (2)'!AX$305:AX$490)</f>
        <v>-31.561933184745811</v>
      </c>
      <c r="AY26">
        <f>'Case-Shiller index (2)'!AY272-(SLOPE('Case-Shiller index (2)'!AY$248:AY$433,'Personal Income US by state (2)'!AY$305:AY$490)*'Personal Income US by state (2)'!AY329)-INTERCEPT('Case-Shiller index (2)'!AY$248:AY$433,'Personal Income US by state (2)'!AY$305:AY$490)</f>
        <v>-39.851397631154967</v>
      </c>
      <c r="AZ26">
        <f>'Case-Shiller index (2)'!AZ272-(SLOPE('Case-Shiller index (2)'!AZ$248:AZ$433,'Personal Income US by state (2)'!AZ$305:AZ$490)*'Personal Income US by state (2)'!AZ329)-INTERCEPT('Case-Shiller index (2)'!AZ$248:AZ$433,'Personal Income US by state (2)'!AZ$305:AZ$490)</f>
        <v>30.893053755731501</v>
      </c>
    </row>
    <row r="27" spans="1:52" x14ac:dyDescent="0.35">
      <c r="A27" t="s">
        <v>192</v>
      </c>
      <c r="B27">
        <f>'Case-Shiller index (2)'!B273-(SLOPE('Case-Shiller index (2)'!B$248:B$433,'Personal Income US by state (2)'!B$305:B$490)*'Personal Income US by state (2)'!B330)-INTERCEPT('Case-Shiller index (2)'!B$248:B$433,'Personal Income US by state (2)'!B$305:B$490)</f>
        <v>26.8283169512558</v>
      </c>
      <c r="C27">
        <f>'Case-Shiller index (2)'!C273-(SLOPE('Case-Shiller index (2)'!C$248:C$433,'Personal Income US by state (2)'!C$305:C$490)*'Personal Income US by state (2)'!C330)-INTERCEPT('Case-Shiller index (2)'!C$248:C$433,'Personal Income US by state (2)'!C$305:C$490)</f>
        <v>-9.8228600839642581</v>
      </c>
      <c r="D27">
        <f>'Case-Shiller index (2)'!D273-(SLOPE('Case-Shiller index (2)'!D$248:D$433,'Personal Income US by state (2)'!D$305:D$490)*'Personal Income US by state (2)'!D330)-INTERCEPT('Case-Shiller index (2)'!D$248:D$433,'Personal Income US by state (2)'!D$305:D$490)</f>
        <v>-4.9440682869185935</v>
      </c>
      <c r="E27">
        <f>'Case-Shiller index (2)'!E273-(SLOPE('Case-Shiller index (2)'!E$248:E$433,'Personal Income US by state (2)'!E$305:E$490)*'Personal Income US by state (2)'!E330)-INTERCEPT('Case-Shiller index (2)'!E$248:E$433,'Personal Income US by state (2)'!E$305:E$490)</f>
        <v>15.224715253442056</v>
      </c>
      <c r="F27">
        <f>'Case-Shiller index (2)'!F273-(SLOPE('Case-Shiller index (2)'!F$248:F$433,'Personal Income US by state (2)'!F$305:F$490)*'Personal Income US by state (2)'!F330)-INTERCEPT('Case-Shiller index (2)'!F$248:F$433,'Personal Income US by state (2)'!F$305:F$490)</f>
        <v>-24.477032083046396</v>
      </c>
      <c r="G27">
        <f>'Case-Shiller index (2)'!G273-(SLOPE('Case-Shiller index (2)'!G$248:G$433,'Personal Income US by state (2)'!G$305:G$490)*'Personal Income US by state (2)'!G330)-INTERCEPT('Case-Shiller index (2)'!G$248:G$433,'Personal Income US by state (2)'!G$305:G$490)</f>
        <v>29.088489824795658</v>
      </c>
      <c r="H27">
        <f>'Case-Shiller index (2)'!H273-(SLOPE('Case-Shiller index (2)'!H$248:H$433,'Personal Income US by state (2)'!H$305:H$490)*'Personal Income US by state (2)'!H330)-INTERCEPT('Case-Shiller index (2)'!H$248:H$433,'Personal Income US by state (2)'!H$305:H$490)</f>
        <v>-56.884504583085473</v>
      </c>
      <c r="I27">
        <f>'Case-Shiller index (2)'!I273-(SLOPE('Case-Shiller index (2)'!I$248:I$433,'Personal Income US by state (2)'!I$305:I$490)*'Personal Income US by state (2)'!I330)-INTERCEPT('Case-Shiller index (2)'!I$248:I$433,'Personal Income US by state (2)'!I$305:I$490)</f>
        <v>41.242004666951345</v>
      </c>
      <c r="J27">
        <f>'Case-Shiller index (2)'!J273-(SLOPE('Case-Shiller index (2)'!J$248:J$433,'Personal Income US by state (2)'!J$305:J$490)*'Personal Income US by state (2)'!J330)-INTERCEPT('Case-Shiller index (2)'!J$248:J$433,'Personal Income US by state (2)'!J$305:J$490)</f>
        <v>-29.977314762176121</v>
      </c>
      <c r="K27">
        <f>'Case-Shiller index (2)'!K273-(SLOPE('Case-Shiller index (2)'!K$248:K$433,'Personal Income US by state (2)'!K$305:K$490)*'Personal Income US by state (2)'!K330)-INTERCEPT('Case-Shiller index (2)'!K$248:K$433,'Personal Income US by state (2)'!K$305:K$490)</f>
        <v>13.928257928202484</v>
      </c>
      <c r="L27">
        <f>'Case-Shiller index (2)'!L273-(SLOPE('Case-Shiller index (2)'!L$248:L$433,'Personal Income US by state (2)'!L$305:L$490)*'Personal Income US by state (2)'!L330)-INTERCEPT('Case-Shiller index (2)'!L$248:L$433,'Personal Income US by state (2)'!L$305:L$490)</f>
        <v>-4.5497941188207562</v>
      </c>
      <c r="M27">
        <f>'Case-Shiller index (2)'!M273-(SLOPE('Case-Shiller index (2)'!M$248:M$433,'Personal Income US by state (2)'!M$305:M$490)*'Personal Income US by state (2)'!M330)-INTERCEPT('Case-Shiller index (2)'!M$248:M$433,'Personal Income US by state (2)'!M$305:M$490)</f>
        <v>2.7104701278879872</v>
      </c>
      <c r="N27">
        <f>'Case-Shiller index (2)'!N273-(SLOPE('Case-Shiller index (2)'!N$248:N$433,'Personal Income US by state (2)'!N$305:N$490)*'Personal Income US by state (2)'!N330)-INTERCEPT('Case-Shiller index (2)'!N$248:N$433,'Personal Income US by state (2)'!N$305:N$490)</f>
        <v>-6.3058394929569914</v>
      </c>
      <c r="O27">
        <f>'Case-Shiller index (2)'!O273-(SLOPE('Case-Shiller index (2)'!O$248:O$433,'Personal Income US by state (2)'!O$305:O$490)*'Personal Income US by state (2)'!O330)-INTERCEPT('Case-Shiller index (2)'!O$248:O$433,'Personal Income US by state (2)'!O$305:O$490)</f>
        <v>25.295424389899281</v>
      </c>
      <c r="P27">
        <f>'Case-Shiller index (2)'!P273-(SLOPE('Case-Shiller index (2)'!P$248:P$433,'Personal Income US by state (2)'!P$305:P$490)*'Personal Income US by state (2)'!P330)-INTERCEPT('Case-Shiller index (2)'!P$248:P$433,'Personal Income US by state (2)'!P$305:P$490)</f>
        <v>-44.471188899368144</v>
      </c>
      <c r="Q27">
        <f>'Case-Shiller index (2)'!Q273-(SLOPE('Case-Shiller index (2)'!Q$248:Q$433,'Personal Income US by state (2)'!Q$305:Q$490)*'Personal Income US by state (2)'!Q330)-INTERCEPT('Case-Shiller index (2)'!Q$248:Q$433,'Personal Income US by state (2)'!Q$305:Q$490)</f>
        <v>-8.2160176987519975</v>
      </c>
      <c r="R27">
        <f>'Case-Shiller index (2)'!R273-(SLOPE('Case-Shiller index (2)'!R$248:R$433,'Personal Income US by state (2)'!R$305:R$490)*'Personal Income US by state (2)'!R330)-INTERCEPT('Case-Shiller index (2)'!R$248:R$433,'Personal Income US by state (2)'!R$305:R$490)</f>
        <v>2.5346755928971021</v>
      </c>
      <c r="S27">
        <f>'Case-Shiller index (2)'!S273-(SLOPE('Case-Shiller index (2)'!S$248:S$433,'Personal Income US by state (2)'!S$305:S$490)*'Personal Income US by state (2)'!S330)-INTERCEPT('Case-Shiller index (2)'!S$248:S$433,'Personal Income US by state (2)'!S$305:S$490)</f>
        <v>-7.1846795420839413</v>
      </c>
      <c r="T27">
        <f>'Case-Shiller index (2)'!T273-(SLOPE('Case-Shiller index (2)'!T$248:T$433,'Personal Income US by state (2)'!T$305:T$490)*'Personal Income US by state (2)'!T330)-INTERCEPT('Case-Shiller index (2)'!T$248:T$433,'Personal Income US by state (2)'!T$305:T$490)</f>
        <v>29.217689920203313</v>
      </c>
      <c r="U27">
        <f>'Case-Shiller index (2)'!U273-(SLOPE('Case-Shiller index (2)'!U$248:U$433,'Personal Income US by state (2)'!U$305:U$490)*'Personal Income US by state (2)'!U330)-INTERCEPT('Case-Shiller index (2)'!U$248:U$433,'Personal Income US by state (2)'!U$305:U$490)</f>
        <v>-69.558754774008776</v>
      </c>
      <c r="V27">
        <f>'Case-Shiller index (2)'!V273-(SLOPE('Case-Shiller index (2)'!V$248:V$433,'Personal Income US by state (2)'!V$305:V$490)*'Personal Income US by state (2)'!V330)-INTERCEPT('Case-Shiller index (2)'!V$248:V$433,'Personal Income US by state (2)'!V$305:V$490)</f>
        <v>-20.034598424048824</v>
      </c>
      <c r="W27">
        <f>'Case-Shiller index (2)'!W273-(SLOPE('Case-Shiller index (2)'!W$248:W$433,'Personal Income US by state (2)'!W$305:W$490)*'Personal Income US by state (2)'!W330)-INTERCEPT('Case-Shiller index (2)'!W$248:W$433,'Personal Income US by state (2)'!W$305:W$490)</f>
        <v>-26.077023825562094</v>
      </c>
      <c r="X27">
        <f>'Case-Shiller index (2)'!X273-(SLOPE('Case-Shiller index (2)'!X$248:X$433,'Personal Income US by state (2)'!X$305:X$490)*'Personal Income US by state (2)'!X330)-INTERCEPT('Case-Shiller index (2)'!X$248:X$433,'Personal Income US by state (2)'!X$305:X$490)</f>
        <v>-7.3406397304074602</v>
      </c>
      <c r="Y27">
        <f>'Case-Shiller index (2)'!Y273-(SLOPE('Case-Shiller index (2)'!Y$248:Y$433,'Personal Income US by state (2)'!Y$305:Y$490)*'Personal Income US by state (2)'!Y330)-INTERCEPT('Case-Shiller index (2)'!Y$248:Y$433,'Personal Income US by state (2)'!Y$305:Y$490)</f>
        <v>-26.007283712793523</v>
      </c>
      <c r="Z27">
        <f>'Case-Shiller index (2)'!Z273-(SLOPE('Case-Shiller index (2)'!Z$248:Z$433,'Personal Income US by state (2)'!Z$305:Z$490)*'Personal Income US by state (2)'!Z330)-INTERCEPT('Case-Shiller index (2)'!Z$248:Z$433,'Personal Income US by state (2)'!Z$305:Z$490)</f>
        <v>-12.881876361257966</v>
      </c>
      <c r="AA27">
        <f>'Case-Shiller index (2)'!AA273-(SLOPE('Case-Shiller index (2)'!AA$248:AA$433,'Personal Income US by state (2)'!AA$305:AA$490)*'Personal Income US by state (2)'!AA330)-INTERCEPT('Case-Shiller index (2)'!AA$248:AA$433,'Personal Income US by state (2)'!AA$305:AA$490)</f>
        <v>-2.624781613888544</v>
      </c>
      <c r="AB27">
        <f>'Case-Shiller index (2)'!AB273-(SLOPE('Case-Shiller index (2)'!AB$248:AB$433,'Personal Income US by state (2)'!AB$305:AB$490)*'Personal Income US by state (2)'!AB330)-INTERCEPT('Case-Shiller index (2)'!AB$248:AB$433,'Personal Income US by state (2)'!AB$305:AB$490)</f>
        <v>14.920576419973685</v>
      </c>
      <c r="AC27">
        <f>'Case-Shiller index (2)'!AC273-(SLOPE('Case-Shiller index (2)'!AC$248:AC$433,'Personal Income US by state (2)'!AC$305:AC$490)*'Personal Income US by state (2)'!AC330)-INTERCEPT('Case-Shiller index (2)'!AC$248:AC$433,'Personal Income US by state (2)'!AC$305:AC$490)</f>
        <v>-12.827473963789828</v>
      </c>
      <c r="AD27">
        <f>'Case-Shiller index (2)'!AD273-(SLOPE('Case-Shiller index (2)'!AD$248:AD$433,'Personal Income US by state (2)'!AD$305:AD$490)*'Personal Income US by state (2)'!AD330)-INTERCEPT('Case-Shiller index (2)'!AD$248:AD$433,'Personal Income US by state (2)'!AD$305:AD$490)</f>
        <v>-22.187921605697639</v>
      </c>
      <c r="AE27">
        <f>'Case-Shiller index (2)'!AE273-(SLOPE('Case-Shiller index (2)'!AE$248:AE$433,'Personal Income US by state (2)'!AE$305:AE$490)*'Personal Income US by state (2)'!AE330)-INTERCEPT('Case-Shiller index (2)'!AE$248:AE$433,'Personal Income US by state (2)'!AE$305:AE$490)</f>
        <v>0.84863939645795483</v>
      </c>
      <c r="AF27">
        <f>'Case-Shiller index (2)'!AF273-(SLOPE('Case-Shiller index (2)'!AF$248:AF$433,'Personal Income US by state (2)'!AF$305:AF$490)*'Personal Income US by state (2)'!AF330)-INTERCEPT('Case-Shiller index (2)'!AF$248:AF$433,'Personal Income US by state (2)'!AF$305:AF$490)</f>
        <v>-25.68552391681753</v>
      </c>
      <c r="AG27">
        <f>'Case-Shiller index (2)'!AG273-(SLOPE('Case-Shiller index (2)'!AG$248:AG$433,'Personal Income US by state (2)'!AG$305:AG$490)*'Personal Income US by state (2)'!AG330)-INTERCEPT('Case-Shiller index (2)'!AG$248:AG$433,'Personal Income US by state (2)'!AG$305:AG$490)</f>
        <v>-45.934808038377071</v>
      </c>
      <c r="AH27">
        <f>'Case-Shiller index (2)'!AH273-(SLOPE('Case-Shiller index (2)'!AH$248:AH$433,'Personal Income US by state (2)'!AH$305:AH$490)*'Personal Income US by state (2)'!AH330)-INTERCEPT('Case-Shiller index (2)'!AH$248:AH$433,'Personal Income US by state (2)'!AH$305:AH$490)</f>
        <v>6.4535641158821448</v>
      </c>
      <c r="AI27">
        <f>'Case-Shiller index (2)'!AI273-(SLOPE('Case-Shiller index (2)'!AI$248:AI$433,'Personal Income US by state (2)'!AI$305:AI$490)*'Personal Income US by state (2)'!AI330)-INTERCEPT('Case-Shiller index (2)'!AI$248:AI$433,'Personal Income US by state (2)'!AI$305:AI$490)</f>
        <v>20.274408942172016</v>
      </c>
      <c r="AJ27">
        <f>'Case-Shiller index (2)'!AJ273-(SLOPE('Case-Shiller index (2)'!AJ$248:AJ$433,'Personal Income US by state (2)'!AJ$305:AJ$490)*'Personal Income US by state (2)'!AJ330)-INTERCEPT('Case-Shiller index (2)'!AJ$248:AJ$433,'Personal Income US by state (2)'!AJ$305:AJ$490)</f>
        <v>-45.15337136893055</v>
      </c>
      <c r="AK27">
        <f>'Case-Shiller index (2)'!AK273-(SLOPE('Case-Shiller index (2)'!AK$248:AK$433,'Personal Income US by state (2)'!AK$305:AK$490)*'Personal Income US by state (2)'!AK330)-INTERCEPT('Case-Shiller index (2)'!AK$248:AK$433,'Personal Income US by state (2)'!AK$305:AK$490)</f>
        <v>-22.058119373967713</v>
      </c>
      <c r="AL27">
        <f>'Case-Shiller index (2)'!AL273-(SLOPE('Case-Shiller index (2)'!AL$248:AL$433,'Personal Income US by state (2)'!AL$305:AL$490)*'Personal Income US by state (2)'!AL330)-INTERCEPT('Case-Shiller index (2)'!AL$248:AL$433,'Personal Income US by state (2)'!AL$305:AL$490)</f>
        <v>33.903643253555373</v>
      </c>
      <c r="AM27">
        <f>'Case-Shiller index (2)'!AM273-(SLOPE('Case-Shiller index (2)'!AM$248:AM$433,'Personal Income US by state (2)'!AM$305:AM$490)*'Personal Income US by state (2)'!AM330)-INTERCEPT('Case-Shiller index (2)'!AM$248:AM$433,'Personal Income US by state (2)'!AM$305:AM$490)</f>
        <v>3.9886011495208322</v>
      </c>
      <c r="AN27">
        <f>'Case-Shiller index (2)'!AN273-(SLOPE('Case-Shiller index (2)'!AN$248:AN$433,'Personal Income US by state (2)'!AN$305:AN$490)*'Personal Income US by state (2)'!AN330)-INTERCEPT('Case-Shiller index (2)'!AN$248:AN$433,'Personal Income US by state (2)'!AN$305:AN$490)</f>
        <v>-27.875973369644527</v>
      </c>
      <c r="AO27">
        <f>'Case-Shiller index (2)'!AO273-(SLOPE('Case-Shiller index (2)'!AO$248:AO$433,'Personal Income US by state (2)'!AO$305:AO$490)*'Personal Income US by state (2)'!AO330)-INTERCEPT('Case-Shiller index (2)'!AO$248:AO$433,'Personal Income US by state (2)'!AO$305:AO$490)</f>
        <v>-44.881864018620917</v>
      </c>
      <c r="AP27">
        <f>'Case-Shiller index (2)'!AP273-(SLOPE('Case-Shiller index (2)'!AP$248:AP$433,'Personal Income US by state (2)'!AP$305:AP$490)*'Personal Income US by state (2)'!AP330)-INTERCEPT('Case-Shiller index (2)'!AP$248:AP$433,'Personal Income US by state (2)'!AP$305:AP$490)</f>
        <v>-5.1710904587105802</v>
      </c>
      <c r="AQ27">
        <f>'Case-Shiller index (2)'!AQ273-(SLOPE('Case-Shiller index (2)'!AQ$248:AQ$433,'Personal Income US by state (2)'!AQ$305:AQ$490)*'Personal Income US by state (2)'!AQ330)-INTERCEPT('Case-Shiller index (2)'!AQ$248:AQ$433,'Personal Income US by state (2)'!AQ$305:AQ$490)</f>
        <v>11.892199260114808</v>
      </c>
      <c r="AR27">
        <f>'Case-Shiller index (2)'!AR273-(SLOPE('Case-Shiller index (2)'!AR$248:AR$433,'Personal Income US by state (2)'!AR$305:AR$490)*'Personal Income US by state (2)'!AR330)-INTERCEPT('Case-Shiller index (2)'!AR$248:AR$433,'Personal Income US by state (2)'!AR$305:AR$490)</f>
        <v>-10.757576692933924</v>
      </c>
      <c r="AS27">
        <f>'Case-Shiller index (2)'!AS273-(SLOPE('Case-Shiller index (2)'!AS$248:AS$433,'Personal Income US by state (2)'!AS$305:AS$490)*'Personal Income US by state (2)'!AS330)-INTERCEPT('Case-Shiller index (2)'!AS$248:AS$433,'Personal Income US by state (2)'!AS$305:AS$490)</f>
        <v>33.190056226763119</v>
      </c>
      <c r="AT27">
        <f>'Case-Shiller index (2)'!AT273-(SLOPE('Case-Shiller index (2)'!AT$248:AT$433,'Personal Income US by state (2)'!AT$305:AT$490)*'Personal Income US by state (2)'!AT330)-INTERCEPT('Case-Shiller index (2)'!AT$248:AT$433,'Personal Income US by state (2)'!AT$305:AT$490)</f>
        <v>4.501367613995285</v>
      </c>
      <c r="AU27">
        <f>'Case-Shiller index (2)'!AU273-(SLOPE('Case-Shiller index (2)'!AU$248:AU$433,'Personal Income US by state (2)'!AU$305:AU$490)*'Personal Income US by state (2)'!AU330)-INTERCEPT('Case-Shiller index (2)'!AU$248:AU$433,'Personal Income US by state (2)'!AU$305:AU$490)</f>
        <v>-12.993542920863163</v>
      </c>
      <c r="AV27">
        <f>'Case-Shiller index (2)'!AV273-(SLOPE('Case-Shiller index (2)'!AV$248:AV$433,'Personal Income US by state (2)'!AV$305:AV$490)*'Personal Income US by state (2)'!AV330)-INTERCEPT('Case-Shiller index (2)'!AV$248:AV$433,'Personal Income US by state (2)'!AV$305:AV$490)</f>
        <v>-7.1383895054608359</v>
      </c>
      <c r="AW27">
        <f>'Case-Shiller index (2)'!AW273-(SLOPE('Case-Shiller index (2)'!AW$248:AW$433,'Personal Income US by state (2)'!AW$305:AW$490)*'Personal Income US by state (2)'!AW330)-INTERCEPT('Case-Shiller index (2)'!AW$248:AW$433,'Personal Income US by state (2)'!AW$305:AW$490)</f>
        <v>-24.223878098785178</v>
      </c>
      <c r="AX27">
        <f>'Case-Shiller index (2)'!AX273-(SLOPE('Case-Shiller index (2)'!AX$248:AX$433,'Personal Income US by state (2)'!AX$305:AX$490)*'Personal Income US by state (2)'!AX330)-INTERCEPT('Case-Shiller index (2)'!AX$248:AX$433,'Personal Income US by state (2)'!AX$305:AX$490)</f>
        <v>-17.034676119633559</v>
      </c>
      <c r="AY27">
        <f>'Case-Shiller index (2)'!AY273-(SLOPE('Case-Shiller index (2)'!AY$248:AY$433,'Personal Income US by state (2)'!AY$305:AY$490)*'Personal Income US by state (2)'!AY330)-INTERCEPT('Case-Shiller index (2)'!AY$248:AY$433,'Personal Income US by state (2)'!AY$305:AY$490)</f>
        <v>33.129017620776537</v>
      </c>
      <c r="AZ27">
        <f>'Case-Shiller index (2)'!AZ273-(SLOPE('Case-Shiller index (2)'!AZ$248:AZ$433,'Personal Income US by state (2)'!AZ$305:AZ$490)*'Personal Income US by state (2)'!AZ330)-INTERCEPT('Case-Shiller index (2)'!AZ$248:AZ$433,'Personal Income US by state (2)'!AZ$305:AZ$490)</f>
        <v>24.484447253660477</v>
      </c>
    </row>
    <row r="28" spans="1:52" x14ac:dyDescent="0.35">
      <c r="A28" t="s">
        <v>193</v>
      </c>
      <c r="B28">
        <f>'Case-Shiller index (2)'!B274-(SLOPE('Case-Shiller index (2)'!B$248:B$433,'Personal Income US by state (2)'!B$305:B$490)*'Personal Income US by state (2)'!B331)-INTERCEPT('Case-Shiller index (2)'!B$248:B$433,'Personal Income US by state (2)'!B$305:B$490)</f>
        <v>37.225619750375557</v>
      </c>
      <c r="C28">
        <f>'Case-Shiller index (2)'!C274-(SLOPE('Case-Shiller index (2)'!C$248:C$433,'Personal Income US by state (2)'!C$305:C$490)*'Personal Income US by state (2)'!C331)-INTERCEPT('Case-Shiller index (2)'!C$248:C$433,'Personal Income US by state (2)'!C$305:C$490)</f>
        <v>-9.8254626242376446</v>
      </c>
      <c r="D28">
        <f>'Case-Shiller index (2)'!D274-(SLOPE('Case-Shiller index (2)'!D$248:D$433,'Personal Income US by state (2)'!D$305:D$490)*'Personal Income US by state (2)'!D331)-INTERCEPT('Case-Shiller index (2)'!D$248:D$433,'Personal Income US by state (2)'!D$305:D$490)</f>
        <v>1.7408423255055823</v>
      </c>
      <c r="E28">
        <f>'Case-Shiller index (2)'!E274-(SLOPE('Case-Shiller index (2)'!E$248:E$433,'Personal Income US by state (2)'!E$305:E$490)*'Personal Income US by state (2)'!E331)-INTERCEPT('Case-Shiller index (2)'!E$248:E$433,'Personal Income US by state (2)'!E$305:E$490)</f>
        <v>1.6135463523365559</v>
      </c>
      <c r="F28">
        <f>'Case-Shiller index (2)'!F274-(SLOPE('Case-Shiller index (2)'!F$248:F$433,'Personal Income US by state (2)'!F$305:F$490)*'Personal Income US by state (2)'!F331)-INTERCEPT('Case-Shiller index (2)'!F$248:F$433,'Personal Income US by state (2)'!F$305:F$490)</f>
        <v>-32.105424040837562</v>
      </c>
      <c r="G28">
        <f>'Case-Shiller index (2)'!G274-(SLOPE('Case-Shiller index (2)'!G$248:G$433,'Personal Income US by state (2)'!G$305:G$490)*'Personal Income US by state (2)'!G331)-INTERCEPT('Case-Shiller index (2)'!G$248:G$433,'Personal Income US by state (2)'!G$305:G$490)</f>
        <v>31.875914899502902</v>
      </c>
      <c r="H28">
        <f>'Case-Shiller index (2)'!H274-(SLOPE('Case-Shiller index (2)'!H$248:H$433,'Personal Income US by state (2)'!H$305:H$490)*'Personal Income US by state (2)'!H331)-INTERCEPT('Case-Shiller index (2)'!H$248:H$433,'Personal Income US by state (2)'!H$305:H$490)</f>
        <v>-60.824706852811758</v>
      </c>
      <c r="I28">
        <f>'Case-Shiller index (2)'!I274-(SLOPE('Case-Shiller index (2)'!I$248:I$433,'Personal Income US by state (2)'!I$305:I$490)*'Personal Income US by state (2)'!I331)-INTERCEPT('Case-Shiller index (2)'!I$248:I$433,'Personal Income US by state (2)'!I$305:I$490)</f>
        <v>-5.8273940256562184</v>
      </c>
      <c r="J28">
        <f>'Case-Shiller index (2)'!J274-(SLOPE('Case-Shiller index (2)'!J$248:J$433,'Personal Income US by state (2)'!J$305:J$490)*'Personal Income US by state (2)'!J331)-INTERCEPT('Case-Shiller index (2)'!J$248:J$433,'Personal Income US by state (2)'!J$305:J$490)</f>
        <v>-31.350947888022361</v>
      </c>
      <c r="K28">
        <f>'Case-Shiller index (2)'!K274-(SLOPE('Case-Shiller index (2)'!K$248:K$433,'Personal Income US by state (2)'!K$305:K$490)*'Personal Income US by state (2)'!K331)-INTERCEPT('Case-Shiller index (2)'!K$248:K$433,'Personal Income US by state (2)'!K$305:K$490)</f>
        <v>-2.3223716127281477</v>
      </c>
      <c r="L28">
        <f>'Case-Shiller index (2)'!L274-(SLOPE('Case-Shiller index (2)'!L$248:L$433,'Personal Income US by state (2)'!L$305:L$490)*'Personal Income US by state (2)'!L331)-INTERCEPT('Case-Shiller index (2)'!L$248:L$433,'Personal Income US by state (2)'!L$305:L$490)</f>
        <v>-7.0104906204962134</v>
      </c>
      <c r="M28">
        <f>'Case-Shiller index (2)'!M274-(SLOPE('Case-Shiller index (2)'!M$248:M$433,'Personal Income US by state (2)'!M$305:M$490)*'Personal Income US by state (2)'!M331)-INTERCEPT('Case-Shiller index (2)'!M$248:M$433,'Personal Income US by state (2)'!M$305:M$490)</f>
        <v>-7.8247940375259759</v>
      </c>
      <c r="N28">
        <f>'Case-Shiller index (2)'!N274-(SLOPE('Case-Shiller index (2)'!N$248:N$433,'Personal Income US by state (2)'!N$305:N$490)*'Personal Income US by state (2)'!N331)-INTERCEPT('Case-Shiller index (2)'!N$248:N$433,'Personal Income US by state (2)'!N$305:N$490)</f>
        <v>-22.871545897035475</v>
      </c>
      <c r="O28">
        <f>'Case-Shiller index (2)'!O274-(SLOPE('Case-Shiller index (2)'!O$248:O$433,'Personal Income US by state (2)'!O$305:O$490)*'Personal Income US by state (2)'!O331)-INTERCEPT('Case-Shiller index (2)'!O$248:O$433,'Personal Income US by state (2)'!O$305:O$490)</f>
        <v>14.95099413091873</v>
      </c>
      <c r="P28">
        <f>'Case-Shiller index (2)'!P274-(SLOPE('Case-Shiller index (2)'!P$248:P$433,'Personal Income US by state (2)'!P$305:P$490)*'Personal Income US by state (2)'!P331)-INTERCEPT('Case-Shiller index (2)'!P$248:P$433,'Personal Income US by state (2)'!P$305:P$490)</f>
        <v>-56.812506131285957</v>
      </c>
      <c r="Q28">
        <f>'Case-Shiller index (2)'!Q274-(SLOPE('Case-Shiller index (2)'!Q$248:Q$433,'Personal Income US by state (2)'!Q$305:Q$490)*'Personal Income US by state (2)'!Q331)-INTERCEPT('Case-Shiller index (2)'!Q$248:Q$433,'Personal Income US by state (2)'!Q$305:Q$490)</f>
        <v>-22.134610486979966</v>
      </c>
      <c r="R28">
        <f>'Case-Shiller index (2)'!R274-(SLOPE('Case-Shiller index (2)'!R$248:R$433,'Personal Income US by state (2)'!R$305:R$490)*'Personal Income US by state (2)'!R331)-INTERCEPT('Case-Shiller index (2)'!R$248:R$433,'Personal Income US by state (2)'!R$305:R$490)</f>
        <v>3.7724013079761107</v>
      </c>
      <c r="S28">
        <f>'Case-Shiller index (2)'!S274-(SLOPE('Case-Shiller index (2)'!S$248:S$433,'Personal Income US by state (2)'!S$305:S$490)*'Personal Income US by state (2)'!S331)-INTERCEPT('Case-Shiller index (2)'!S$248:S$433,'Personal Income US by state (2)'!S$305:S$490)</f>
        <v>-11.115635854413568</v>
      </c>
      <c r="T28">
        <f>'Case-Shiller index (2)'!T274-(SLOPE('Case-Shiller index (2)'!T$248:T$433,'Personal Income US by state (2)'!T$305:T$490)*'Personal Income US by state (2)'!T331)-INTERCEPT('Case-Shiller index (2)'!T$248:T$433,'Personal Income US by state (2)'!T$305:T$490)</f>
        <v>29.685682664271482</v>
      </c>
      <c r="U28">
        <f>'Case-Shiller index (2)'!U274-(SLOPE('Case-Shiller index (2)'!U$248:U$433,'Personal Income US by state (2)'!U$305:U$490)*'Personal Income US by state (2)'!U331)-INTERCEPT('Case-Shiller index (2)'!U$248:U$433,'Personal Income US by state (2)'!U$305:U$490)</f>
        <v>-71.895156428753495</v>
      </c>
      <c r="V28">
        <f>'Case-Shiller index (2)'!V274-(SLOPE('Case-Shiller index (2)'!V$248:V$433,'Personal Income US by state (2)'!V$305:V$490)*'Personal Income US by state (2)'!V331)-INTERCEPT('Case-Shiller index (2)'!V$248:V$433,'Personal Income US by state (2)'!V$305:V$490)</f>
        <v>-24.786698082195869</v>
      </c>
      <c r="W28">
        <f>'Case-Shiller index (2)'!W274-(SLOPE('Case-Shiller index (2)'!W$248:W$433,'Personal Income US by state (2)'!W$305:W$490)*'Personal Income US by state (2)'!W331)-INTERCEPT('Case-Shiller index (2)'!W$248:W$433,'Personal Income US by state (2)'!W$305:W$490)</f>
        <v>-39.722511938220237</v>
      </c>
      <c r="X28">
        <f>'Case-Shiller index (2)'!X274-(SLOPE('Case-Shiller index (2)'!X$248:X$433,'Personal Income US by state (2)'!X$305:X$490)*'Personal Income US by state (2)'!X331)-INTERCEPT('Case-Shiller index (2)'!X$248:X$433,'Personal Income US by state (2)'!X$305:X$490)</f>
        <v>-16.561997372951041</v>
      </c>
      <c r="Y28">
        <f>'Case-Shiller index (2)'!Y274-(SLOPE('Case-Shiller index (2)'!Y$248:Y$433,'Personal Income US by state (2)'!Y$305:Y$490)*'Personal Income US by state (2)'!Y331)-INTERCEPT('Case-Shiller index (2)'!Y$248:Y$433,'Personal Income US by state (2)'!Y$305:Y$490)</f>
        <v>-16.021554901054387</v>
      </c>
      <c r="Z28">
        <f>'Case-Shiller index (2)'!Z274-(SLOPE('Case-Shiller index (2)'!Z$248:Z$433,'Personal Income US by state (2)'!Z$305:Z$490)*'Personal Income US by state (2)'!Z331)-INTERCEPT('Case-Shiller index (2)'!Z$248:Z$433,'Personal Income US by state (2)'!Z$305:Z$490)</f>
        <v>-10.968345041979262</v>
      </c>
      <c r="AA28">
        <f>'Case-Shiller index (2)'!AA274-(SLOPE('Case-Shiller index (2)'!AA$248:AA$433,'Personal Income US by state (2)'!AA$305:AA$490)*'Personal Income US by state (2)'!AA331)-INTERCEPT('Case-Shiller index (2)'!AA$248:AA$433,'Personal Income US by state (2)'!AA$305:AA$490)</f>
        <v>2.4360671088590777</v>
      </c>
      <c r="AB28">
        <f>'Case-Shiller index (2)'!AB274-(SLOPE('Case-Shiller index (2)'!AB$248:AB$433,'Personal Income US by state (2)'!AB$305:AB$490)*'Personal Income US by state (2)'!AB331)-INTERCEPT('Case-Shiller index (2)'!AB$248:AB$433,'Personal Income US by state (2)'!AB$305:AB$490)</f>
        <v>-7.1119658190817745</v>
      </c>
      <c r="AC28">
        <f>'Case-Shiller index (2)'!AC274-(SLOPE('Case-Shiller index (2)'!AC$248:AC$433,'Personal Income US by state (2)'!AC$305:AC$490)*'Personal Income US by state (2)'!AC331)-INTERCEPT('Case-Shiller index (2)'!AC$248:AC$433,'Personal Income US by state (2)'!AC$305:AC$490)</f>
        <v>-16.876409545758364</v>
      </c>
      <c r="AD28">
        <f>'Case-Shiller index (2)'!AD274-(SLOPE('Case-Shiller index (2)'!AD$248:AD$433,'Personal Income US by state (2)'!AD$305:AD$490)*'Personal Income US by state (2)'!AD331)-INTERCEPT('Case-Shiller index (2)'!AD$248:AD$433,'Personal Income US by state (2)'!AD$305:AD$490)</f>
        <v>-37.649697230902717</v>
      </c>
      <c r="AE28">
        <f>'Case-Shiller index (2)'!AE274-(SLOPE('Case-Shiller index (2)'!AE$248:AE$433,'Personal Income US by state (2)'!AE$305:AE$490)*'Personal Income US by state (2)'!AE331)-INTERCEPT('Case-Shiller index (2)'!AE$248:AE$433,'Personal Income US by state (2)'!AE$305:AE$490)</f>
        <v>4.4713140290263738</v>
      </c>
      <c r="AF28">
        <f>'Case-Shiller index (2)'!AF274-(SLOPE('Case-Shiller index (2)'!AF$248:AF$433,'Personal Income US by state (2)'!AF$305:AF$490)*'Personal Income US by state (2)'!AF331)-INTERCEPT('Case-Shiller index (2)'!AF$248:AF$433,'Personal Income US by state (2)'!AF$305:AF$490)</f>
        <v>-25.886550625860622</v>
      </c>
      <c r="AG28">
        <f>'Case-Shiller index (2)'!AG274-(SLOPE('Case-Shiller index (2)'!AG$248:AG$433,'Personal Income US by state (2)'!AG$305:AG$490)*'Personal Income US by state (2)'!AG331)-INTERCEPT('Case-Shiller index (2)'!AG$248:AG$433,'Personal Income US by state (2)'!AG$305:AG$490)</f>
        <v>-48.676133142942462</v>
      </c>
      <c r="AH28">
        <f>'Case-Shiller index (2)'!AH274-(SLOPE('Case-Shiller index (2)'!AH$248:AH$433,'Personal Income US by state (2)'!AH$305:AH$490)*'Personal Income US by state (2)'!AH331)-INTERCEPT('Case-Shiller index (2)'!AH$248:AH$433,'Personal Income US by state (2)'!AH$305:AH$490)</f>
        <v>27.834698565277307</v>
      </c>
      <c r="AI28">
        <f>'Case-Shiller index (2)'!AI274-(SLOPE('Case-Shiller index (2)'!AI$248:AI$433,'Personal Income US by state (2)'!AI$305:AI$490)*'Personal Income US by state (2)'!AI331)-INTERCEPT('Case-Shiller index (2)'!AI$248:AI$433,'Personal Income US by state (2)'!AI$305:AI$490)</f>
        <v>19.448173326315441</v>
      </c>
      <c r="AJ28">
        <f>'Case-Shiller index (2)'!AJ274-(SLOPE('Case-Shiller index (2)'!AJ$248:AJ$433,'Personal Income US by state (2)'!AJ$305:AJ$490)*'Personal Income US by state (2)'!AJ331)-INTERCEPT('Case-Shiller index (2)'!AJ$248:AJ$433,'Personal Income US by state (2)'!AJ$305:AJ$490)</f>
        <v>-52.696179891309839</v>
      </c>
      <c r="AK28">
        <f>'Case-Shiller index (2)'!AK274-(SLOPE('Case-Shiller index (2)'!AK$248:AK$433,'Personal Income US by state (2)'!AK$305:AK$490)*'Personal Income US by state (2)'!AK331)-INTERCEPT('Case-Shiller index (2)'!AK$248:AK$433,'Personal Income US by state (2)'!AK$305:AK$490)</f>
        <v>-19.262288393425607</v>
      </c>
      <c r="AL28">
        <f>'Case-Shiller index (2)'!AL274-(SLOPE('Case-Shiller index (2)'!AL$248:AL$433,'Personal Income US by state (2)'!AL$305:AL$490)*'Personal Income US by state (2)'!AL331)-INTERCEPT('Case-Shiller index (2)'!AL$248:AL$433,'Personal Income US by state (2)'!AL$305:AL$490)</f>
        <v>35.024082506667611</v>
      </c>
      <c r="AM28">
        <f>'Case-Shiller index (2)'!AM274-(SLOPE('Case-Shiller index (2)'!AM$248:AM$433,'Personal Income US by state (2)'!AM$305:AM$490)*'Personal Income US by state (2)'!AM331)-INTERCEPT('Case-Shiller index (2)'!AM$248:AM$433,'Personal Income US by state (2)'!AM$305:AM$490)</f>
        <v>8.3741800392590164</v>
      </c>
      <c r="AN28">
        <f>'Case-Shiller index (2)'!AN274-(SLOPE('Case-Shiller index (2)'!AN$248:AN$433,'Personal Income US by state (2)'!AN$305:AN$490)*'Personal Income US by state (2)'!AN331)-INTERCEPT('Case-Shiller index (2)'!AN$248:AN$433,'Personal Income US by state (2)'!AN$305:AN$490)</f>
        <v>-29.250126117795844</v>
      </c>
      <c r="AO28">
        <f>'Case-Shiller index (2)'!AO274-(SLOPE('Case-Shiller index (2)'!AO$248:AO$433,'Personal Income US by state (2)'!AO$305:AO$490)*'Personal Income US by state (2)'!AO331)-INTERCEPT('Case-Shiller index (2)'!AO$248:AO$433,'Personal Income US by state (2)'!AO$305:AO$490)</f>
        <v>-50.554359133408894</v>
      </c>
      <c r="AP28">
        <f>'Case-Shiller index (2)'!AP274-(SLOPE('Case-Shiller index (2)'!AP$248:AP$433,'Personal Income US by state (2)'!AP$305:AP$490)*'Personal Income US by state (2)'!AP331)-INTERCEPT('Case-Shiller index (2)'!AP$248:AP$433,'Personal Income US by state (2)'!AP$305:AP$490)</f>
        <v>-3.8045000540882938</v>
      </c>
      <c r="AQ28">
        <f>'Case-Shiller index (2)'!AQ274-(SLOPE('Case-Shiller index (2)'!AQ$248:AQ$433,'Personal Income US by state (2)'!AQ$305:AQ$490)*'Personal Income US by state (2)'!AQ331)-INTERCEPT('Case-Shiller index (2)'!AQ$248:AQ$433,'Personal Income US by state (2)'!AQ$305:AQ$490)</f>
        <v>5.8415072399940584</v>
      </c>
      <c r="AR28">
        <f>'Case-Shiller index (2)'!AR274-(SLOPE('Case-Shiller index (2)'!AR$248:AR$433,'Personal Income US by state (2)'!AR$305:AR$490)*'Personal Income US by state (2)'!AR331)-INTERCEPT('Case-Shiller index (2)'!AR$248:AR$433,'Personal Income US by state (2)'!AR$305:AR$490)</f>
        <v>-1.9568206069633334</v>
      </c>
      <c r="AS28">
        <f>'Case-Shiller index (2)'!AS274-(SLOPE('Case-Shiller index (2)'!AS$248:AS$433,'Personal Income US by state (2)'!AS$305:AS$490)*'Personal Income US by state (2)'!AS331)-INTERCEPT('Case-Shiller index (2)'!AS$248:AS$433,'Personal Income US by state (2)'!AS$305:AS$490)</f>
        <v>30.940807856218299</v>
      </c>
      <c r="AT28">
        <f>'Case-Shiller index (2)'!AT274-(SLOPE('Case-Shiller index (2)'!AT$248:AT$433,'Personal Income US by state (2)'!AT$305:AT$490)*'Personal Income US by state (2)'!AT331)-INTERCEPT('Case-Shiller index (2)'!AT$248:AT$433,'Personal Income US by state (2)'!AT$305:AT$490)</f>
        <v>8.1851882822769824</v>
      </c>
      <c r="AU28">
        <f>'Case-Shiller index (2)'!AU274-(SLOPE('Case-Shiller index (2)'!AU$248:AU$433,'Personal Income US by state (2)'!AU$305:AU$490)*'Personal Income US by state (2)'!AU331)-INTERCEPT('Case-Shiller index (2)'!AU$248:AU$433,'Personal Income US by state (2)'!AU$305:AU$490)</f>
        <v>-22.826563111139563</v>
      </c>
      <c r="AV28">
        <f>'Case-Shiller index (2)'!AV274-(SLOPE('Case-Shiller index (2)'!AV$248:AV$433,'Personal Income US by state (2)'!AV$305:AV$490)*'Personal Income US by state (2)'!AV331)-INTERCEPT('Case-Shiller index (2)'!AV$248:AV$433,'Personal Income US by state (2)'!AV$305:AV$490)</f>
        <v>-16.661664545332684</v>
      </c>
      <c r="AW28">
        <f>'Case-Shiller index (2)'!AW274-(SLOPE('Case-Shiller index (2)'!AW$248:AW$433,'Personal Income US by state (2)'!AW$305:AW$490)*'Personal Income US by state (2)'!AW331)-INTERCEPT('Case-Shiller index (2)'!AW$248:AW$433,'Personal Income US by state (2)'!AW$305:AW$490)</f>
        <v>-25.231511790175006</v>
      </c>
      <c r="AX28">
        <f>'Case-Shiller index (2)'!AX274-(SLOPE('Case-Shiller index (2)'!AX$248:AX$433,'Personal Income US by state (2)'!AX$305:AX$490)*'Personal Income US by state (2)'!AX331)-INTERCEPT('Case-Shiller index (2)'!AX$248:AX$433,'Personal Income US by state (2)'!AX$305:AX$490)</f>
        <v>-15.498581396013364</v>
      </c>
      <c r="AY28">
        <f>'Case-Shiller index (2)'!AY274-(SLOPE('Case-Shiller index (2)'!AY$248:AY$433,'Personal Income US by state (2)'!AY$305:AY$490)*'Personal Income US by state (2)'!AY331)-INTERCEPT('Case-Shiller index (2)'!AY$248:AY$433,'Personal Income US by state (2)'!AY$305:AY$490)</f>
        <v>-16.507305637225613</v>
      </c>
      <c r="AZ28">
        <f>'Case-Shiller index (2)'!AZ274-(SLOPE('Case-Shiller index (2)'!AZ$248:AZ$433,'Personal Income US by state (2)'!AZ$305:AZ$490)*'Personal Income US by state (2)'!AZ331)-INTERCEPT('Case-Shiller index (2)'!AZ$248:AZ$433,'Personal Income US by state (2)'!AZ$305:AZ$490)</f>
        <v>27.657006968464827</v>
      </c>
    </row>
    <row r="29" spans="1:52" x14ac:dyDescent="0.35">
      <c r="A29" t="s">
        <v>194</v>
      </c>
      <c r="B29">
        <f>'Case-Shiller index (2)'!B275-(SLOPE('Case-Shiller index (2)'!B$248:B$433,'Personal Income US by state (2)'!B$305:B$490)*'Personal Income US by state (2)'!B332)-INTERCEPT('Case-Shiller index (2)'!B$248:B$433,'Personal Income US by state (2)'!B$305:B$490)</f>
        <v>30.02280143827609</v>
      </c>
      <c r="C29">
        <f>'Case-Shiller index (2)'!C275-(SLOPE('Case-Shiller index (2)'!C$248:C$433,'Personal Income US by state (2)'!C$305:C$490)*'Personal Income US by state (2)'!C332)-INTERCEPT('Case-Shiller index (2)'!C$248:C$433,'Personal Income US by state (2)'!C$305:C$490)</f>
        <v>-0.33635592021747129</v>
      </c>
      <c r="D29">
        <f>'Case-Shiller index (2)'!D275-(SLOPE('Case-Shiller index (2)'!D$248:D$433,'Personal Income US by state (2)'!D$305:D$490)*'Personal Income US by state (2)'!D332)-INTERCEPT('Case-Shiller index (2)'!D$248:D$433,'Personal Income US by state (2)'!D$305:D$490)</f>
        <v>-3.4539349466047327</v>
      </c>
      <c r="E29">
        <f>'Case-Shiller index (2)'!E275-(SLOPE('Case-Shiller index (2)'!E$248:E$433,'Personal Income US by state (2)'!E$305:E$490)*'Personal Income US by state (2)'!E332)-INTERCEPT('Case-Shiller index (2)'!E$248:E$433,'Personal Income US by state (2)'!E$305:E$490)</f>
        <v>12.584525123016078</v>
      </c>
      <c r="F29">
        <f>'Case-Shiller index (2)'!F275-(SLOPE('Case-Shiller index (2)'!F$248:F$433,'Personal Income US by state (2)'!F$305:F$490)*'Personal Income US by state (2)'!F332)-INTERCEPT('Case-Shiller index (2)'!F$248:F$433,'Personal Income US by state (2)'!F$305:F$490)</f>
        <v>-11.447384001818023</v>
      </c>
      <c r="G29">
        <f>'Case-Shiller index (2)'!G275-(SLOPE('Case-Shiller index (2)'!G$248:G$433,'Personal Income US by state (2)'!G$305:G$490)*'Personal Income US by state (2)'!G332)-INTERCEPT('Case-Shiller index (2)'!G$248:G$433,'Personal Income US by state (2)'!G$305:G$490)</f>
        <v>35.971682904025144</v>
      </c>
      <c r="H29">
        <f>'Case-Shiller index (2)'!H275-(SLOPE('Case-Shiller index (2)'!H$248:H$433,'Personal Income US by state (2)'!H$305:H$490)*'Personal Income US by state (2)'!H332)-INTERCEPT('Case-Shiller index (2)'!H$248:H$433,'Personal Income US by state (2)'!H$305:H$490)</f>
        <v>-59.33700953099931</v>
      </c>
      <c r="I29">
        <f>'Case-Shiller index (2)'!I275-(SLOPE('Case-Shiller index (2)'!I$248:I$433,'Personal Income US by state (2)'!I$305:I$490)*'Personal Income US by state (2)'!I332)-INTERCEPT('Case-Shiller index (2)'!I$248:I$433,'Personal Income US by state (2)'!I$305:I$490)</f>
        <v>26.514294771309835</v>
      </c>
      <c r="J29">
        <f>'Case-Shiller index (2)'!J275-(SLOPE('Case-Shiller index (2)'!J$248:J$433,'Personal Income US by state (2)'!J$305:J$490)*'Personal Income US by state (2)'!J332)-INTERCEPT('Case-Shiller index (2)'!J$248:J$433,'Personal Income US by state (2)'!J$305:J$490)</f>
        <v>-28.948253451757111</v>
      </c>
      <c r="K29">
        <f>'Case-Shiller index (2)'!K275-(SLOPE('Case-Shiller index (2)'!K$248:K$433,'Personal Income US by state (2)'!K$305:K$490)*'Personal Income US by state (2)'!K332)-INTERCEPT('Case-Shiller index (2)'!K$248:K$433,'Personal Income US by state (2)'!K$305:K$490)</f>
        <v>8.8376078136838743</v>
      </c>
      <c r="L29">
        <f>'Case-Shiller index (2)'!L275-(SLOPE('Case-Shiller index (2)'!L$248:L$433,'Personal Income US by state (2)'!L$305:L$490)*'Personal Income US by state (2)'!L332)-INTERCEPT('Case-Shiller index (2)'!L$248:L$433,'Personal Income US by state (2)'!L$305:L$490)</f>
        <v>-4.903666102787966</v>
      </c>
      <c r="M29">
        <f>'Case-Shiller index (2)'!M275-(SLOPE('Case-Shiller index (2)'!M$248:M$433,'Personal Income US by state (2)'!M$305:M$490)*'Personal Income US by state (2)'!M332)-INTERCEPT('Case-Shiller index (2)'!M$248:M$433,'Personal Income US by state (2)'!M$305:M$490)</f>
        <v>-39.610614572171073</v>
      </c>
      <c r="N29">
        <f>'Case-Shiller index (2)'!N275-(SLOPE('Case-Shiller index (2)'!N$248:N$433,'Personal Income US by state (2)'!N$305:N$490)*'Personal Income US by state (2)'!N332)-INTERCEPT('Case-Shiller index (2)'!N$248:N$433,'Personal Income US by state (2)'!N$305:N$490)</f>
        <v>-13.693319805656273</v>
      </c>
      <c r="O29">
        <f>'Case-Shiller index (2)'!O275-(SLOPE('Case-Shiller index (2)'!O$248:O$433,'Personal Income US by state (2)'!O$305:O$490)*'Personal Income US by state (2)'!O332)-INTERCEPT('Case-Shiller index (2)'!O$248:O$433,'Personal Income US by state (2)'!O$305:O$490)</f>
        <v>24.072895537165124</v>
      </c>
      <c r="P29">
        <f>'Case-Shiller index (2)'!P275-(SLOPE('Case-Shiller index (2)'!P$248:P$433,'Personal Income US by state (2)'!P$305:P$490)*'Personal Income US by state (2)'!P332)-INTERCEPT('Case-Shiller index (2)'!P$248:P$433,'Personal Income US by state (2)'!P$305:P$490)</f>
        <v>-34.785419887010065</v>
      </c>
      <c r="Q29">
        <f>'Case-Shiller index (2)'!Q275-(SLOPE('Case-Shiller index (2)'!Q$248:Q$433,'Personal Income US by state (2)'!Q$305:Q$490)*'Personal Income US by state (2)'!Q332)-INTERCEPT('Case-Shiller index (2)'!Q$248:Q$433,'Personal Income US by state (2)'!Q$305:Q$490)</f>
        <v>-9.1758395230222192</v>
      </c>
      <c r="R29">
        <f>'Case-Shiller index (2)'!R275-(SLOPE('Case-Shiller index (2)'!R$248:R$433,'Personal Income US by state (2)'!R$305:R$490)*'Personal Income US by state (2)'!R332)-INTERCEPT('Case-Shiller index (2)'!R$248:R$433,'Personal Income US by state (2)'!R$305:R$490)</f>
        <v>2.0485456558638901</v>
      </c>
      <c r="S29">
        <f>'Case-Shiller index (2)'!S275-(SLOPE('Case-Shiller index (2)'!S$248:S$433,'Personal Income US by state (2)'!S$305:S$490)*'Personal Income US by state (2)'!S332)-INTERCEPT('Case-Shiller index (2)'!S$248:S$433,'Personal Income US by state (2)'!S$305:S$490)</f>
        <v>-7.2557373285709588</v>
      </c>
      <c r="T29">
        <f>'Case-Shiller index (2)'!T275-(SLOPE('Case-Shiller index (2)'!T$248:T$433,'Personal Income US by state (2)'!T$305:T$490)*'Personal Income US by state (2)'!T332)-INTERCEPT('Case-Shiller index (2)'!T$248:T$433,'Personal Income US by state (2)'!T$305:T$490)</f>
        <v>28.480883526175717</v>
      </c>
      <c r="U29">
        <f>'Case-Shiller index (2)'!U275-(SLOPE('Case-Shiller index (2)'!U$248:U$433,'Personal Income US by state (2)'!U$305:U$490)*'Personal Income US by state (2)'!U332)-INTERCEPT('Case-Shiller index (2)'!U$248:U$433,'Personal Income US by state (2)'!U$305:U$490)</f>
        <v>-71.62223198877092</v>
      </c>
      <c r="V29">
        <f>'Case-Shiller index (2)'!V275-(SLOPE('Case-Shiller index (2)'!V$248:V$433,'Personal Income US by state (2)'!V$305:V$490)*'Personal Income US by state (2)'!V332)-INTERCEPT('Case-Shiller index (2)'!V$248:V$433,'Personal Income US by state (2)'!V$305:V$490)</f>
        <v>-20.588445875505442</v>
      </c>
      <c r="W29">
        <f>'Case-Shiller index (2)'!W275-(SLOPE('Case-Shiller index (2)'!W$248:W$433,'Personal Income US by state (2)'!W$305:W$490)*'Personal Income US by state (2)'!W332)-INTERCEPT('Case-Shiller index (2)'!W$248:W$433,'Personal Income US by state (2)'!W$305:W$490)</f>
        <v>-36.357199405853976</v>
      </c>
      <c r="X29">
        <f>'Case-Shiller index (2)'!X275-(SLOPE('Case-Shiller index (2)'!X$248:X$433,'Personal Income US by state (2)'!X$305:X$490)*'Personal Income US by state (2)'!X332)-INTERCEPT('Case-Shiller index (2)'!X$248:X$433,'Personal Income US by state (2)'!X$305:X$490)</f>
        <v>-28.34102524392398</v>
      </c>
      <c r="Y29">
        <f>'Case-Shiller index (2)'!Y275-(SLOPE('Case-Shiller index (2)'!Y$248:Y$433,'Personal Income US by state (2)'!Y$305:Y$490)*'Personal Income US by state (2)'!Y332)-INTERCEPT('Case-Shiller index (2)'!Y$248:Y$433,'Personal Income US by state (2)'!Y$305:Y$490)</f>
        <v>-6.7304490795525993</v>
      </c>
      <c r="Z29">
        <f>'Case-Shiller index (2)'!Z275-(SLOPE('Case-Shiller index (2)'!Z$248:Z$433,'Personal Income US by state (2)'!Z$305:Z$490)*'Personal Income US by state (2)'!Z332)-INTERCEPT('Case-Shiller index (2)'!Z$248:Z$433,'Personal Income US by state (2)'!Z$305:Z$490)</f>
        <v>-12.388934880274036</v>
      </c>
      <c r="AA29">
        <f>'Case-Shiller index (2)'!AA275-(SLOPE('Case-Shiller index (2)'!AA$248:AA$433,'Personal Income US by state (2)'!AA$305:AA$490)*'Personal Income US by state (2)'!AA332)-INTERCEPT('Case-Shiller index (2)'!AA$248:AA$433,'Personal Income US by state (2)'!AA$305:AA$490)</f>
        <v>1.3955594948699996</v>
      </c>
      <c r="AB29">
        <f>'Case-Shiller index (2)'!AB275-(SLOPE('Case-Shiller index (2)'!AB$248:AB$433,'Personal Income US by state (2)'!AB$305:AB$490)*'Personal Income US by state (2)'!AB332)-INTERCEPT('Case-Shiller index (2)'!AB$248:AB$433,'Personal Income US by state (2)'!AB$305:AB$490)</f>
        <v>-2.3542063300825475</v>
      </c>
      <c r="AC29">
        <f>'Case-Shiller index (2)'!AC275-(SLOPE('Case-Shiller index (2)'!AC$248:AC$433,'Personal Income US by state (2)'!AC$305:AC$490)*'Personal Income US by state (2)'!AC332)-INTERCEPT('Case-Shiller index (2)'!AC$248:AC$433,'Personal Income US by state (2)'!AC$305:AC$490)</f>
        <v>-10.524495406887254</v>
      </c>
      <c r="AD29">
        <f>'Case-Shiller index (2)'!AD275-(SLOPE('Case-Shiller index (2)'!AD$248:AD$433,'Personal Income US by state (2)'!AD$305:AD$490)*'Personal Income US by state (2)'!AD332)-INTERCEPT('Case-Shiller index (2)'!AD$248:AD$433,'Personal Income US by state (2)'!AD$305:AD$490)</f>
        <v>-14.623238082396654</v>
      </c>
      <c r="AE29">
        <f>'Case-Shiller index (2)'!AE275-(SLOPE('Case-Shiller index (2)'!AE$248:AE$433,'Personal Income US by state (2)'!AE$305:AE$490)*'Personal Income US by state (2)'!AE332)-INTERCEPT('Case-Shiller index (2)'!AE$248:AE$433,'Personal Income US by state (2)'!AE$305:AE$490)</f>
        <v>1.2225503986744712</v>
      </c>
      <c r="AF29">
        <f>'Case-Shiller index (2)'!AF275-(SLOPE('Case-Shiller index (2)'!AF$248:AF$433,'Personal Income US by state (2)'!AF$305:AF$490)*'Personal Income US by state (2)'!AF332)-INTERCEPT('Case-Shiller index (2)'!AF$248:AF$433,'Personal Income US by state (2)'!AF$305:AF$490)</f>
        <v>-27.659054470072249</v>
      </c>
      <c r="AG29">
        <f>'Case-Shiller index (2)'!AG275-(SLOPE('Case-Shiller index (2)'!AG$248:AG$433,'Personal Income US by state (2)'!AG$305:AG$490)*'Personal Income US by state (2)'!AG332)-INTERCEPT('Case-Shiller index (2)'!AG$248:AG$433,'Personal Income US by state (2)'!AG$305:AG$490)</f>
        <v>-49.724208524226668</v>
      </c>
      <c r="AH29">
        <f>'Case-Shiller index (2)'!AH275-(SLOPE('Case-Shiller index (2)'!AH$248:AH$433,'Personal Income US by state (2)'!AH$305:AH$490)*'Personal Income US by state (2)'!AH332)-INTERCEPT('Case-Shiller index (2)'!AH$248:AH$433,'Personal Income US by state (2)'!AH$305:AH$490)</f>
        <v>15.303318435509084</v>
      </c>
      <c r="AI29">
        <f>'Case-Shiller index (2)'!AI275-(SLOPE('Case-Shiller index (2)'!AI$248:AI$433,'Personal Income US by state (2)'!AI$305:AI$490)*'Personal Income US by state (2)'!AI332)-INTERCEPT('Case-Shiller index (2)'!AI$248:AI$433,'Personal Income US by state (2)'!AI$305:AI$490)</f>
        <v>17.697358227310986</v>
      </c>
      <c r="AJ29">
        <f>'Case-Shiller index (2)'!AJ275-(SLOPE('Case-Shiller index (2)'!AJ$248:AJ$433,'Personal Income US by state (2)'!AJ$305:AJ$490)*'Personal Income US by state (2)'!AJ332)-INTERCEPT('Case-Shiller index (2)'!AJ$248:AJ$433,'Personal Income US by state (2)'!AJ$305:AJ$490)</f>
        <v>-50.61337046155532</v>
      </c>
      <c r="AK29">
        <f>'Case-Shiller index (2)'!AK275-(SLOPE('Case-Shiller index (2)'!AK$248:AK$433,'Personal Income US by state (2)'!AK$305:AK$490)*'Personal Income US by state (2)'!AK332)-INTERCEPT('Case-Shiller index (2)'!AK$248:AK$433,'Personal Income US by state (2)'!AK$305:AK$490)</f>
        <v>-14.44355902910452</v>
      </c>
      <c r="AL29">
        <f>'Case-Shiller index (2)'!AL275-(SLOPE('Case-Shiller index (2)'!AL$248:AL$433,'Personal Income US by state (2)'!AL$305:AL$490)*'Personal Income US by state (2)'!AL332)-INTERCEPT('Case-Shiller index (2)'!AL$248:AL$433,'Personal Income US by state (2)'!AL$305:AL$490)</f>
        <v>39.967859368504548</v>
      </c>
      <c r="AM29">
        <f>'Case-Shiller index (2)'!AM275-(SLOPE('Case-Shiller index (2)'!AM$248:AM$433,'Personal Income US by state (2)'!AM$305:AM$490)*'Personal Income US by state (2)'!AM332)-INTERCEPT('Case-Shiller index (2)'!AM$248:AM$433,'Personal Income US by state (2)'!AM$305:AM$490)</f>
        <v>17.474909377846444</v>
      </c>
      <c r="AN29">
        <f>'Case-Shiller index (2)'!AN275-(SLOPE('Case-Shiller index (2)'!AN$248:AN$433,'Personal Income US by state (2)'!AN$305:AN$490)*'Personal Income US by state (2)'!AN332)-INTERCEPT('Case-Shiller index (2)'!AN$248:AN$433,'Personal Income US by state (2)'!AN$305:AN$490)</f>
        <v>-29.03093666995764</v>
      </c>
      <c r="AO29">
        <f>'Case-Shiller index (2)'!AO275-(SLOPE('Case-Shiller index (2)'!AO$248:AO$433,'Personal Income US by state (2)'!AO$305:AO$490)*'Personal Income US by state (2)'!AO332)-INTERCEPT('Case-Shiller index (2)'!AO$248:AO$433,'Personal Income US by state (2)'!AO$305:AO$490)</f>
        <v>-43.02508986342815</v>
      </c>
      <c r="AP29">
        <f>'Case-Shiller index (2)'!AP275-(SLOPE('Case-Shiller index (2)'!AP$248:AP$433,'Personal Income US by state (2)'!AP$305:AP$490)*'Personal Income US by state (2)'!AP332)-INTERCEPT('Case-Shiller index (2)'!AP$248:AP$433,'Personal Income US by state (2)'!AP$305:AP$490)</f>
        <v>-5.5845518717187588</v>
      </c>
      <c r="AQ29">
        <f>'Case-Shiller index (2)'!AQ275-(SLOPE('Case-Shiller index (2)'!AQ$248:AQ$433,'Personal Income US by state (2)'!AQ$305:AQ$490)*'Personal Income US by state (2)'!AQ332)-INTERCEPT('Case-Shiller index (2)'!AQ$248:AQ$433,'Personal Income US by state (2)'!AQ$305:AQ$490)</f>
        <v>21.144321985586757</v>
      </c>
      <c r="AR29">
        <f>'Case-Shiller index (2)'!AR275-(SLOPE('Case-Shiller index (2)'!AR$248:AR$433,'Personal Income US by state (2)'!AR$305:AR$490)*'Personal Income US by state (2)'!AR332)-INTERCEPT('Case-Shiller index (2)'!AR$248:AR$433,'Personal Income US by state (2)'!AR$305:AR$490)</f>
        <v>-5.7509939156529271</v>
      </c>
      <c r="AS29">
        <f>'Case-Shiller index (2)'!AS275-(SLOPE('Case-Shiller index (2)'!AS$248:AS$433,'Personal Income US by state (2)'!AS$305:AS$490)*'Personal Income US by state (2)'!AS332)-INTERCEPT('Case-Shiller index (2)'!AS$248:AS$433,'Personal Income US by state (2)'!AS$305:AS$490)</f>
        <v>34.74029612218294</v>
      </c>
      <c r="AT29">
        <f>'Case-Shiller index (2)'!AT275-(SLOPE('Case-Shiller index (2)'!AT$248:AT$433,'Personal Income US by state (2)'!AT$305:AT$490)*'Personal Income US by state (2)'!AT332)-INTERCEPT('Case-Shiller index (2)'!AT$248:AT$433,'Personal Income US by state (2)'!AT$305:AT$490)</f>
        <v>10.244455465033965</v>
      </c>
      <c r="AU29">
        <f>'Case-Shiller index (2)'!AU275-(SLOPE('Case-Shiller index (2)'!AU$248:AU$433,'Personal Income US by state (2)'!AU$305:AU$490)*'Personal Income US by state (2)'!AU332)-INTERCEPT('Case-Shiller index (2)'!AU$248:AU$433,'Personal Income US by state (2)'!AU$305:AU$490)</f>
        <v>-11.388889027025201</v>
      </c>
      <c r="AV29">
        <f>'Case-Shiller index (2)'!AV275-(SLOPE('Case-Shiller index (2)'!AV$248:AV$433,'Personal Income US by state (2)'!AV$305:AV$490)*'Personal Income US by state (2)'!AV332)-INTERCEPT('Case-Shiller index (2)'!AV$248:AV$433,'Personal Income US by state (2)'!AV$305:AV$490)</f>
        <v>-11.912605798325217</v>
      </c>
      <c r="AW29">
        <f>'Case-Shiller index (2)'!AW275-(SLOPE('Case-Shiller index (2)'!AW$248:AW$433,'Personal Income US by state (2)'!AW$305:AW$490)*'Personal Income US by state (2)'!AW332)-INTERCEPT('Case-Shiller index (2)'!AW$248:AW$433,'Personal Income US by state (2)'!AW$305:AW$490)</f>
        <v>-7.7683697029590348</v>
      </c>
      <c r="AX29">
        <f>'Case-Shiller index (2)'!AX275-(SLOPE('Case-Shiller index (2)'!AX$248:AX$433,'Personal Income US by state (2)'!AX$305:AX$490)*'Personal Income US by state (2)'!AX332)-INTERCEPT('Case-Shiller index (2)'!AX$248:AX$433,'Personal Income US by state (2)'!AX$305:AX$490)</f>
        <v>-14.125509578518589</v>
      </c>
      <c r="AY29">
        <f>'Case-Shiller index (2)'!AY275-(SLOPE('Case-Shiller index (2)'!AY$248:AY$433,'Personal Income US by state (2)'!AY$305:AY$490)*'Personal Income US by state (2)'!AY332)-INTERCEPT('Case-Shiller index (2)'!AY$248:AY$433,'Personal Income US by state (2)'!AY$305:AY$490)</f>
        <v>-11.655326390086074</v>
      </c>
      <c r="AZ29">
        <f>'Case-Shiller index (2)'!AZ275-(SLOPE('Case-Shiller index (2)'!AZ$248:AZ$433,'Personal Income US by state (2)'!AZ$305:AZ$490)*'Personal Income US by state (2)'!AZ332)-INTERCEPT('Case-Shiller index (2)'!AZ$248:AZ$433,'Personal Income US by state (2)'!AZ$305:AZ$490)</f>
        <v>35.378945945142718</v>
      </c>
    </row>
    <row r="30" spans="1:52" x14ac:dyDescent="0.35">
      <c r="A30" t="s">
        <v>195</v>
      </c>
      <c r="B30">
        <f>'Case-Shiller index (2)'!B276-(SLOPE('Case-Shiller index (2)'!B$248:B$433,'Personal Income US by state (2)'!B$305:B$490)*'Personal Income US by state (2)'!B333)-INTERCEPT('Case-Shiller index (2)'!B$248:B$433,'Personal Income US by state (2)'!B$305:B$490)</f>
        <v>31.635884431705236</v>
      </c>
      <c r="C30">
        <f>'Case-Shiller index (2)'!C276-(SLOPE('Case-Shiller index (2)'!C$248:C$433,'Personal Income US by state (2)'!C$305:C$490)*'Personal Income US by state (2)'!C333)-INTERCEPT('Case-Shiller index (2)'!C$248:C$433,'Personal Income US by state (2)'!C$305:C$490)</f>
        <v>-2.4876803268810193</v>
      </c>
      <c r="D30">
        <f>'Case-Shiller index (2)'!D276-(SLOPE('Case-Shiller index (2)'!D$248:D$433,'Personal Income US by state (2)'!D$305:D$490)*'Personal Income US by state (2)'!D333)-INTERCEPT('Case-Shiller index (2)'!D$248:D$433,'Personal Income US by state (2)'!D$305:D$490)</f>
        <v>3.6307057096112771</v>
      </c>
      <c r="E30">
        <f>'Case-Shiller index (2)'!E276-(SLOPE('Case-Shiller index (2)'!E$248:E$433,'Personal Income US by state (2)'!E$305:E$490)*'Personal Income US by state (2)'!E333)-INTERCEPT('Case-Shiller index (2)'!E$248:E$433,'Personal Income US by state (2)'!E$305:E$490)</f>
        <v>28.331238631986082</v>
      </c>
      <c r="F30">
        <f>'Case-Shiller index (2)'!F276-(SLOPE('Case-Shiller index (2)'!F$248:F$433,'Personal Income US by state (2)'!F$305:F$490)*'Personal Income US by state (2)'!F333)-INTERCEPT('Case-Shiller index (2)'!F$248:F$433,'Personal Income US by state (2)'!F$305:F$490)</f>
        <v>-14.710338528497886</v>
      </c>
      <c r="G30">
        <f>'Case-Shiller index (2)'!G276-(SLOPE('Case-Shiller index (2)'!G$248:G$433,'Personal Income US by state (2)'!G$305:G$490)*'Personal Income US by state (2)'!G333)-INTERCEPT('Case-Shiller index (2)'!G$248:G$433,'Personal Income US by state (2)'!G$305:G$490)</f>
        <v>33.573041691693234</v>
      </c>
      <c r="H30">
        <f>'Case-Shiller index (2)'!H276-(SLOPE('Case-Shiller index (2)'!H$248:H$433,'Personal Income US by state (2)'!H$305:H$490)*'Personal Income US by state (2)'!H333)-INTERCEPT('Case-Shiller index (2)'!H$248:H$433,'Personal Income US by state (2)'!H$305:H$490)</f>
        <v>-52.099058686242515</v>
      </c>
      <c r="I30">
        <f>'Case-Shiller index (2)'!I276-(SLOPE('Case-Shiller index (2)'!I$248:I$433,'Personal Income US by state (2)'!I$305:I$490)*'Personal Income US by state (2)'!I333)-INTERCEPT('Case-Shiller index (2)'!I$248:I$433,'Personal Income US by state (2)'!I$305:I$490)</f>
        <v>13.166155854053869</v>
      </c>
      <c r="J30">
        <f>'Case-Shiller index (2)'!J276-(SLOPE('Case-Shiller index (2)'!J$248:J$433,'Personal Income US by state (2)'!J$305:J$490)*'Personal Income US by state (2)'!J333)-INTERCEPT('Case-Shiller index (2)'!J$248:J$433,'Personal Income US by state (2)'!J$305:J$490)</f>
        <v>-30.429162454123031</v>
      </c>
      <c r="K30">
        <f>'Case-Shiller index (2)'!K276-(SLOPE('Case-Shiller index (2)'!K$248:K$433,'Personal Income US by state (2)'!K$305:K$490)*'Personal Income US by state (2)'!K333)-INTERCEPT('Case-Shiller index (2)'!K$248:K$433,'Personal Income US by state (2)'!K$305:K$490)</f>
        <v>18.692043461735267</v>
      </c>
      <c r="L30">
        <f>'Case-Shiller index (2)'!L276-(SLOPE('Case-Shiller index (2)'!L$248:L$433,'Personal Income US by state (2)'!L$305:L$490)*'Personal Income US by state (2)'!L333)-INTERCEPT('Case-Shiller index (2)'!L$248:L$433,'Personal Income US by state (2)'!L$305:L$490)</f>
        <v>-4.3970293391281672</v>
      </c>
      <c r="M30">
        <f>'Case-Shiller index (2)'!M276-(SLOPE('Case-Shiller index (2)'!M$248:M$433,'Personal Income US by state (2)'!M$305:M$490)*'Personal Income US by state (2)'!M333)-INTERCEPT('Case-Shiller index (2)'!M$248:M$433,'Personal Income US by state (2)'!M$305:M$490)</f>
        <v>-17.979772046981168</v>
      </c>
      <c r="N30">
        <f>'Case-Shiller index (2)'!N276-(SLOPE('Case-Shiller index (2)'!N$248:N$433,'Personal Income US by state (2)'!N$305:N$490)*'Personal Income US by state (2)'!N333)-INTERCEPT('Case-Shiller index (2)'!N$248:N$433,'Personal Income US by state (2)'!N$305:N$490)</f>
        <v>-5.81455766197071</v>
      </c>
      <c r="O30">
        <f>'Case-Shiller index (2)'!O276-(SLOPE('Case-Shiller index (2)'!O$248:O$433,'Personal Income US by state (2)'!O$305:O$490)*'Personal Income US by state (2)'!O333)-INTERCEPT('Case-Shiller index (2)'!O$248:O$433,'Personal Income US by state (2)'!O$305:O$490)</f>
        <v>18.682357865406416</v>
      </c>
      <c r="P30">
        <f>'Case-Shiller index (2)'!P276-(SLOPE('Case-Shiller index (2)'!P$248:P$433,'Personal Income US by state (2)'!P$305:P$490)*'Personal Income US by state (2)'!P333)-INTERCEPT('Case-Shiller index (2)'!P$248:P$433,'Personal Income US by state (2)'!P$305:P$490)</f>
        <v>-37.177093114028096</v>
      </c>
      <c r="Q30">
        <f>'Case-Shiller index (2)'!Q276-(SLOPE('Case-Shiller index (2)'!Q$248:Q$433,'Personal Income US by state (2)'!Q$305:Q$490)*'Personal Income US by state (2)'!Q333)-INTERCEPT('Case-Shiller index (2)'!Q$248:Q$433,'Personal Income US by state (2)'!Q$305:Q$490)</f>
        <v>-6.1446349195054353</v>
      </c>
      <c r="R30">
        <f>'Case-Shiller index (2)'!R276-(SLOPE('Case-Shiller index (2)'!R$248:R$433,'Personal Income US by state (2)'!R$305:R$490)*'Personal Income US by state (2)'!R333)-INTERCEPT('Case-Shiller index (2)'!R$248:R$433,'Personal Income US by state (2)'!R$305:R$490)</f>
        <v>4.123473651456905</v>
      </c>
      <c r="S30">
        <f>'Case-Shiller index (2)'!S276-(SLOPE('Case-Shiller index (2)'!S$248:S$433,'Personal Income US by state (2)'!S$305:S$490)*'Personal Income US by state (2)'!S333)-INTERCEPT('Case-Shiller index (2)'!S$248:S$433,'Personal Income US by state (2)'!S$305:S$490)</f>
        <v>-4.9878062166886679</v>
      </c>
      <c r="T30">
        <f>'Case-Shiller index (2)'!T276-(SLOPE('Case-Shiller index (2)'!T$248:T$433,'Personal Income US by state (2)'!T$305:T$490)*'Personal Income US by state (2)'!T333)-INTERCEPT('Case-Shiller index (2)'!T$248:T$433,'Personal Income US by state (2)'!T$305:T$490)</f>
        <v>28.850973245697716</v>
      </c>
      <c r="U30">
        <f>'Case-Shiller index (2)'!U276-(SLOPE('Case-Shiller index (2)'!U$248:U$433,'Personal Income US by state (2)'!U$305:U$490)*'Personal Income US by state (2)'!U333)-INTERCEPT('Case-Shiller index (2)'!U$248:U$433,'Personal Income US by state (2)'!U$305:U$490)</f>
        <v>-72.054641192183709</v>
      </c>
      <c r="V30">
        <f>'Case-Shiller index (2)'!V276-(SLOPE('Case-Shiller index (2)'!V$248:V$433,'Personal Income US by state (2)'!V$305:V$490)*'Personal Income US by state (2)'!V333)-INTERCEPT('Case-Shiller index (2)'!V$248:V$433,'Personal Income US by state (2)'!V$305:V$490)</f>
        <v>-18.059013237807491</v>
      </c>
      <c r="W30">
        <f>'Case-Shiller index (2)'!W276-(SLOPE('Case-Shiller index (2)'!W$248:W$433,'Personal Income US by state (2)'!W$305:W$490)*'Personal Income US by state (2)'!W333)-INTERCEPT('Case-Shiller index (2)'!W$248:W$433,'Personal Income US by state (2)'!W$305:W$490)</f>
        <v>-37.012683220291876</v>
      </c>
      <c r="X30">
        <f>'Case-Shiller index (2)'!X276-(SLOPE('Case-Shiller index (2)'!X$248:X$433,'Personal Income US by state (2)'!X$305:X$490)*'Personal Income US by state (2)'!X333)-INTERCEPT('Case-Shiller index (2)'!X$248:X$433,'Personal Income US by state (2)'!X$305:X$490)</f>
        <v>-15.043792536354474</v>
      </c>
      <c r="Y30">
        <f>'Case-Shiller index (2)'!Y276-(SLOPE('Case-Shiller index (2)'!Y$248:Y$433,'Personal Income US by state (2)'!Y$305:Y$490)*'Personal Income US by state (2)'!Y333)-INTERCEPT('Case-Shiller index (2)'!Y$248:Y$433,'Personal Income US by state (2)'!Y$305:Y$490)</f>
        <v>-4.8086121177874475E-2</v>
      </c>
      <c r="Z30">
        <f>'Case-Shiller index (2)'!Z276-(SLOPE('Case-Shiller index (2)'!Z$248:Z$433,'Personal Income US by state (2)'!Z$305:Z$490)*'Personal Income US by state (2)'!Z333)-INTERCEPT('Case-Shiller index (2)'!Z$248:Z$433,'Personal Income US by state (2)'!Z$305:Z$490)</f>
        <v>-10.665106844460311</v>
      </c>
      <c r="AA30">
        <f>'Case-Shiller index (2)'!AA276-(SLOPE('Case-Shiller index (2)'!AA$248:AA$433,'Personal Income US by state (2)'!AA$305:AA$490)*'Personal Income US by state (2)'!AA333)-INTERCEPT('Case-Shiller index (2)'!AA$248:AA$433,'Personal Income US by state (2)'!AA$305:AA$490)</f>
        <v>6.7449215428952982</v>
      </c>
      <c r="AB30">
        <f>'Case-Shiller index (2)'!AB276-(SLOPE('Case-Shiller index (2)'!AB$248:AB$433,'Personal Income US by state (2)'!AB$305:AB$490)*'Personal Income US by state (2)'!AB333)-INTERCEPT('Case-Shiller index (2)'!AB$248:AB$433,'Personal Income US by state (2)'!AB$305:AB$490)</f>
        <v>-18.176011823913001</v>
      </c>
      <c r="AC30">
        <f>'Case-Shiller index (2)'!AC276-(SLOPE('Case-Shiller index (2)'!AC$248:AC$433,'Personal Income US by state (2)'!AC$305:AC$490)*'Personal Income US by state (2)'!AC333)-INTERCEPT('Case-Shiller index (2)'!AC$248:AC$433,'Personal Income US by state (2)'!AC$305:AC$490)</f>
        <v>-10.849657016792449</v>
      </c>
      <c r="AD30">
        <f>'Case-Shiller index (2)'!AD276-(SLOPE('Case-Shiller index (2)'!AD$248:AD$433,'Personal Income US by state (2)'!AD$305:AD$490)*'Personal Income US by state (2)'!AD333)-INTERCEPT('Case-Shiller index (2)'!AD$248:AD$433,'Personal Income US by state (2)'!AD$305:AD$490)</f>
        <v>-7.2216379318205952</v>
      </c>
      <c r="AE30">
        <f>'Case-Shiller index (2)'!AE276-(SLOPE('Case-Shiller index (2)'!AE$248:AE$433,'Personal Income US by state (2)'!AE$305:AE$490)*'Personal Income US by state (2)'!AE333)-INTERCEPT('Case-Shiller index (2)'!AE$248:AE$433,'Personal Income US by state (2)'!AE$305:AE$490)</f>
        <v>2.5129989478082564</v>
      </c>
      <c r="AF30">
        <f>'Case-Shiller index (2)'!AF276-(SLOPE('Case-Shiller index (2)'!AF$248:AF$433,'Personal Income US by state (2)'!AF$305:AF$490)*'Personal Income US by state (2)'!AF333)-INTERCEPT('Case-Shiller index (2)'!AF$248:AF$433,'Personal Income US by state (2)'!AF$305:AF$490)</f>
        <v>-26.357950718135157</v>
      </c>
      <c r="AG30">
        <f>'Case-Shiller index (2)'!AG276-(SLOPE('Case-Shiller index (2)'!AG$248:AG$433,'Personal Income US by state (2)'!AG$305:AG$490)*'Personal Income US by state (2)'!AG333)-INTERCEPT('Case-Shiller index (2)'!AG$248:AG$433,'Personal Income US by state (2)'!AG$305:AG$490)</f>
        <v>-52.461728194716642</v>
      </c>
      <c r="AH30">
        <f>'Case-Shiller index (2)'!AH276-(SLOPE('Case-Shiller index (2)'!AH$248:AH$433,'Personal Income US by state (2)'!AH$305:AH$490)*'Personal Income US by state (2)'!AH333)-INTERCEPT('Case-Shiller index (2)'!AH$248:AH$433,'Personal Income US by state (2)'!AH$305:AH$490)</f>
        <v>22.401613356122596</v>
      </c>
      <c r="AI30">
        <f>'Case-Shiller index (2)'!AI276-(SLOPE('Case-Shiller index (2)'!AI$248:AI$433,'Personal Income US by state (2)'!AI$305:AI$490)*'Personal Income US by state (2)'!AI333)-INTERCEPT('Case-Shiller index (2)'!AI$248:AI$433,'Personal Income US by state (2)'!AI$305:AI$490)</f>
        <v>13.627794974319585</v>
      </c>
      <c r="AJ30">
        <f>'Case-Shiller index (2)'!AJ276-(SLOPE('Case-Shiller index (2)'!AJ$248:AJ$433,'Personal Income US by state (2)'!AJ$305:AJ$490)*'Personal Income US by state (2)'!AJ333)-INTERCEPT('Case-Shiller index (2)'!AJ$248:AJ$433,'Personal Income US by state (2)'!AJ$305:AJ$490)</f>
        <v>-49.291675861299126</v>
      </c>
      <c r="AK30">
        <f>'Case-Shiller index (2)'!AK276-(SLOPE('Case-Shiller index (2)'!AK$248:AK$433,'Personal Income US by state (2)'!AK$305:AK$490)*'Personal Income US by state (2)'!AK333)-INTERCEPT('Case-Shiller index (2)'!AK$248:AK$433,'Personal Income US by state (2)'!AK$305:AK$490)</f>
        <v>-15.657594642945398</v>
      </c>
      <c r="AL30">
        <f>'Case-Shiller index (2)'!AL276-(SLOPE('Case-Shiller index (2)'!AL$248:AL$433,'Personal Income US by state (2)'!AL$305:AL$490)*'Personal Income US by state (2)'!AL333)-INTERCEPT('Case-Shiller index (2)'!AL$248:AL$433,'Personal Income US by state (2)'!AL$305:AL$490)</f>
        <v>41.971587509387206</v>
      </c>
      <c r="AM30">
        <f>'Case-Shiller index (2)'!AM276-(SLOPE('Case-Shiller index (2)'!AM$248:AM$433,'Personal Income US by state (2)'!AM$305:AM$490)*'Personal Income US by state (2)'!AM333)-INTERCEPT('Case-Shiller index (2)'!AM$248:AM$433,'Personal Income US by state (2)'!AM$305:AM$490)</f>
        <v>8.3672590063496273</v>
      </c>
      <c r="AN30">
        <f>'Case-Shiller index (2)'!AN276-(SLOPE('Case-Shiller index (2)'!AN$248:AN$433,'Personal Income US by state (2)'!AN$305:AN$490)*'Personal Income US by state (2)'!AN333)-INTERCEPT('Case-Shiller index (2)'!AN$248:AN$433,'Personal Income US by state (2)'!AN$305:AN$490)</f>
        <v>-24.993907835375921</v>
      </c>
      <c r="AO30">
        <f>'Case-Shiller index (2)'!AO276-(SLOPE('Case-Shiller index (2)'!AO$248:AO$433,'Personal Income US by state (2)'!AO$305:AO$490)*'Personal Income US by state (2)'!AO333)-INTERCEPT('Case-Shiller index (2)'!AO$248:AO$433,'Personal Income US by state (2)'!AO$305:AO$490)</f>
        <v>-45.767351022948503</v>
      </c>
      <c r="AP30">
        <f>'Case-Shiller index (2)'!AP276-(SLOPE('Case-Shiller index (2)'!AP$248:AP$433,'Personal Income US by state (2)'!AP$305:AP$490)*'Personal Income US by state (2)'!AP333)-INTERCEPT('Case-Shiller index (2)'!AP$248:AP$433,'Personal Income US by state (2)'!AP$305:AP$490)</f>
        <v>-0.80665307648969531</v>
      </c>
      <c r="AQ30">
        <f>'Case-Shiller index (2)'!AQ276-(SLOPE('Case-Shiller index (2)'!AQ$248:AQ$433,'Personal Income US by state (2)'!AQ$305:AQ$490)*'Personal Income US by state (2)'!AQ333)-INTERCEPT('Case-Shiller index (2)'!AQ$248:AQ$433,'Personal Income US by state (2)'!AQ$305:AQ$490)</f>
        <v>-4.3733684050052659</v>
      </c>
      <c r="AR30">
        <f>'Case-Shiller index (2)'!AR276-(SLOPE('Case-Shiller index (2)'!AR$248:AR$433,'Personal Income US by state (2)'!AR$305:AR$490)*'Personal Income US by state (2)'!AR333)-INTERCEPT('Case-Shiller index (2)'!AR$248:AR$433,'Personal Income US by state (2)'!AR$305:AR$490)</f>
        <v>2.6839380800038839</v>
      </c>
      <c r="AS30">
        <f>'Case-Shiller index (2)'!AS276-(SLOPE('Case-Shiller index (2)'!AS$248:AS$433,'Personal Income US by state (2)'!AS$305:AS$490)*'Personal Income US by state (2)'!AS333)-INTERCEPT('Case-Shiller index (2)'!AS$248:AS$433,'Personal Income US by state (2)'!AS$305:AS$490)</f>
        <v>41.96217363840276</v>
      </c>
      <c r="AT30">
        <f>'Case-Shiller index (2)'!AT276-(SLOPE('Case-Shiller index (2)'!AT$248:AT$433,'Personal Income US by state (2)'!AT$305:AT$490)*'Personal Income US by state (2)'!AT333)-INTERCEPT('Case-Shiller index (2)'!AT$248:AT$433,'Personal Income US by state (2)'!AT$305:AT$490)</f>
        <v>10.917096866495598</v>
      </c>
      <c r="AU30">
        <f>'Case-Shiller index (2)'!AU276-(SLOPE('Case-Shiller index (2)'!AU$248:AU$433,'Personal Income US by state (2)'!AU$305:AU$490)*'Personal Income US by state (2)'!AU333)-INTERCEPT('Case-Shiller index (2)'!AU$248:AU$433,'Personal Income US by state (2)'!AU$305:AU$490)</f>
        <v>-8.9512064413190728</v>
      </c>
      <c r="AV30">
        <f>'Case-Shiller index (2)'!AV276-(SLOPE('Case-Shiller index (2)'!AV$248:AV$433,'Personal Income US by state (2)'!AV$305:AV$490)*'Personal Income US by state (2)'!AV333)-INTERCEPT('Case-Shiller index (2)'!AV$248:AV$433,'Personal Income US by state (2)'!AV$305:AV$490)</f>
        <v>-9.9628143791434951</v>
      </c>
      <c r="AW30">
        <f>'Case-Shiller index (2)'!AW276-(SLOPE('Case-Shiller index (2)'!AW$248:AW$433,'Personal Income US by state (2)'!AW$305:AW$490)*'Personal Income US by state (2)'!AW333)-INTERCEPT('Case-Shiller index (2)'!AW$248:AW$433,'Personal Income US by state (2)'!AW$305:AW$490)</f>
        <v>-9.0043810046081489</v>
      </c>
      <c r="AX30">
        <f>'Case-Shiller index (2)'!AX276-(SLOPE('Case-Shiller index (2)'!AX$248:AX$433,'Personal Income US by state (2)'!AX$305:AX$490)*'Personal Income US by state (2)'!AX333)-INTERCEPT('Case-Shiller index (2)'!AX$248:AX$433,'Personal Income US by state (2)'!AX$305:AX$490)</f>
        <v>-7.6039344242199718</v>
      </c>
      <c r="AY30">
        <f>'Case-Shiller index (2)'!AY276-(SLOPE('Case-Shiller index (2)'!AY$248:AY$433,'Personal Income US by state (2)'!AY$305:AY$490)*'Personal Income US by state (2)'!AY333)-INTERCEPT('Case-Shiller index (2)'!AY$248:AY$433,'Personal Income US by state (2)'!AY$305:AY$490)</f>
        <v>7.3058978412854856</v>
      </c>
      <c r="AZ30">
        <f>'Case-Shiller index (2)'!AZ276-(SLOPE('Case-Shiller index (2)'!AZ$248:AZ$433,'Personal Income US by state (2)'!AZ$305:AZ$490)*'Personal Income US by state (2)'!AZ333)-INTERCEPT('Case-Shiller index (2)'!AZ$248:AZ$433,'Personal Income US by state (2)'!AZ$305:AZ$490)</f>
        <v>32.281967241435368</v>
      </c>
    </row>
    <row r="31" spans="1:52" x14ac:dyDescent="0.35">
      <c r="A31" t="s">
        <v>196</v>
      </c>
      <c r="B31">
        <f>'Case-Shiller index (2)'!B277-(SLOPE('Case-Shiller index (2)'!B$248:B$433,'Personal Income US by state (2)'!B$305:B$490)*'Personal Income US by state (2)'!B334)-INTERCEPT('Case-Shiller index (2)'!B$248:B$433,'Personal Income US by state (2)'!B$305:B$490)</f>
        <v>32.957408812466795</v>
      </c>
      <c r="C31">
        <f>'Case-Shiller index (2)'!C277-(SLOPE('Case-Shiller index (2)'!C$248:C$433,'Personal Income US by state (2)'!C$305:C$490)*'Personal Income US by state (2)'!C334)-INTERCEPT('Case-Shiller index (2)'!C$248:C$433,'Personal Income US by state (2)'!C$305:C$490)</f>
        <v>-3.9890440732404358</v>
      </c>
      <c r="D31">
        <f>'Case-Shiller index (2)'!D277-(SLOPE('Case-Shiller index (2)'!D$248:D$433,'Personal Income US by state (2)'!D$305:D$490)*'Personal Income US by state (2)'!D334)-INTERCEPT('Case-Shiller index (2)'!D$248:D$433,'Personal Income US by state (2)'!D$305:D$490)</f>
        <v>7.3208579494728525</v>
      </c>
      <c r="E31">
        <f>'Case-Shiller index (2)'!E277-(SLOPE('Case-Shiller index (2)'!E$248:E$433,'Personal Income US by state (2)'!E$305:E$490)*'Personal Income US by state (2)'!E334)-INTERCEPT('Case-Shiller index (2)'!E$248:E$433,'Personal Income US by state (2)'!E$305:E$490)</f>
        <v>26.512152203332477</v>
      </c>
      <c r="F31">
        <f>'Case-Shiller index (2)'!F277-(SLOPE('Case-Shiller index (2)'!F$248:F$433,'Personal Income US by state (2)'!F$305:F$490)*'Personal Income US by state (2)'!F334)-INTERCEPT('Case-Shiller index (2)'!F$248:F$433,'Personal Income US by state (2)'!F$305:F$490)</f>
        <v>-16.721073172222503</v>
      </c>
      <c r="G31">
        <f>'Case-Shiller index (2)'!G277-(SLOPE('Case-Shiller index (2)'!G$248:G$433,'Personal Income US by state (2)'!G$305:G$490)*'Personal Income US by state (2)'!G334)-INTERCEPT('Case-Shiller index (2)'!G$248:G$433,'Personal Income US by state (2)'!G$305:G$490)</f>
        <v>29.772435254503378</v>
      </c>
      <c r="H31">
        <f>'Case-Shiller index (2)'!H277-(SLOPE('Case-Shiller index (2)'!H$248:H$433,'Personal Income US by state (2)'!H$305:H$490)*'Personal Income US by state (2)'!H334)-INTERCEPT('Case-Shiller index (2)'!H$248:H$433,'Personal Income US by state (2)'!H$305:H$490)</f>
        <v>-49.594675597099723</v>
      </c>
      <c r="I31">
        <f>'Case-Shiller index (2)'!I277-(SLOPE('Case-Shiller index (2)'!I$248:I$433,'Personal Income US by state (2)'!I$305:I$490)*'Personal Income US by state (2)'!I334)-INTERCEPT('Case-Shiller index (2)'!I$248:I$433,'Personal Income US by state (2)'!I$305:I$490)</f>
        <v>13.091735690253302</v>
      </c>
      <c r="J31">
        <f>'Case-Shiller index (2)'!J277-(SLOPE('Case-Shiller index (2)'!J$248:J$433,'Personal Income US by state (2)'!J$305:J$490)*'Personal Income US by state (2)'!J334)-INTERCEPT('Case-Shiller index (2)'!J$248:J$433,'Personal Income US by state (2)'!J$305:J$490)</f>
        <v>-27.294682522303034</v>
      </c>
      <c r="K31">
        <f>'Case-Shiller index (2)'!K277-(SLOPE('Case-Shiller index (2)'!K$248:K$433,'Personal Income US by state (2)'!K$305:K$490)*'Personal Income US by state (2)'!K334)-INTERCEPT('Case-Shiller index (2)'!K$248:K$433,'Personal Income US by state (2)'!K$305:K$490)</f>
        <v>20.367807804430555</v>
      </c>
      <c r="L31">
        <f>'Case-Shiller index (2)'!L277-(SLOPE('Case-Shiller index (2)'!L$248:L$433,'Personal Income US by state (2)'!L$305:L$490)*'Personal Income US by state (2)'!L334)-INTERCEPT('Case-Shiller index (2)'!L$248:L$433,'Personal Income US by state (2)'!L$305:L$490)</f>
        <v>-4.5868935896821199</v>
      </c>
      <c r="M31">
        <f>'Case-Shiller index (2)'!M277-(SLOPE('Case-Shiller index (2)'!M$248:M$433,'Personal Income US by state (2)'!M$305:M$490)*'Personal Income US by state (2)'!M334)-INTERCEPT('Case-Shiller index (2)'!M$248:M$433,'Personal Income US by state (2)'!M$305:M$490)</f>
        <v>-12.285915302861781</v>
      </c>
      <c r="N31">
        <f>'Case-Shiller index (2)'!N277-(SLOPE('Case-Shiller index (2)'!N$248:N$433,'Personal Income US by state (2)'!N$305:N$490)*'Personal Income US by state (2)'!N334)-INTERCEPT('Case-Shiller index (2)'!N$248:N$433,'Personal Income US by state (2)'!N$305:N$490)</f>
        <v>-5.1172788235480766</v>
      </c>
      <c r="O31">
        <f>'Case-Shiller index (2)'!O277-(SLOPE('Case-Shiller index (2)'!O$248:O$433,'Personal Income US by state (2)'!O$305:O$490)*'Personal Income US by state (2)'!O334)-INTERCEPT('Case-Shiller index (2)'!O$248:O$433,'Personal Income US by state (2)'!O$305:O$490)</f>
        <v>11.930443193884173</v>
      </c>
      <c r="P31">
        <f>'Case-Shiller index (2)'!P277-(SLOPE('Case-Shiller index (2)'!P$248:P$433,'Personal Income US by state (2)'!P$305:P$490)*'Personal Income US by state (2)'!P334)-INTERCEPT('Case-Shiller index (2)'!P$248:P$433,'Personal Income US by state (2)'!P$305:P$490)</f>
        <v>-33.23695390151083</v>
      </c>
      <c r="Q31">
        <f>'Case-Shiller index (2)'!Q277-(SLOPE('Case-Shiller index (2)'!Q$248:Q$433,'Personal Income US by state (2)'!Q$305:Q$490)*'Personal Income US by state (2)'!Q334)-INTERCEPT('Case-Shiller index (2)'!Q$248:Q$433,'Personal Income US by state (2)'!Q$305:Q$490)</f>
        <v>-7.0093744165109939</v>
      </c>
      <c r="R31">
        <f>'Case-Shiller index (2)'!R277-(SLOPE('Case-Shiller index (2)'!R$248:R$433,'Personal Income US by state (2)'!R$305:R$490)*'Personal Income US by state (2)'!R334)-INTERCEPT('Case-Shiller index (2)'!R$248:R$433,'Personal Income US by state (2)'!R$305:R$490)</f>
        <v>7.1512786502222809</v>
      </c>
      <c r="S31">
        <f>'Case-Shiller index (2)'!S277-(SLOPE('Case-Shiller index (2)'!S$248:S$433,'Personal Income US by state (2)'!S$305:S$490)*'Personal Income US by state (2)'!S334)-INTERCEPT('Case-Shiller index (2)'!S$248:S$433,'Personal Income US by state (2)'!S$305:S$490)</f>
        <v>-4.3708899722001178</v>
      </c>
      <c r="T31">
        <f>'Case-Shiller index (2)'!T277-(SLOPE('Case-Shiller index (2)'!T$248:T$433,'Personal Income US by state (2)'!T$305:T$490)*'Personal Income US by state (2)'!T334)-INTERCEPT('Case-Shiller index (2)'!T$248:T$433,'Personal Income US by state (2)'!T$305:T$490)</f>
        <v>30.423939290432841</v>
      </c>
      <c r="U31">
        <f>'Case-Shiller index (2)'!U277-(SLOPE('Case-Shiller index (2)'!U$248:U$433,'Personal Income US by state (2)'!U$305:U$490)*'Personal Income US by state (2)'!U334)-INTERCEPT('Case-Shiller index (2)'!U$248:U$433,'Personal Income US by state (2)'!U$305:U$490)</f>
        <v>-66.898283036117192</v>
      </c>
      <c r="V31">
        <f>'Case-Shiller index (2)'!V277-(SLOPE('Case-Shiller index (2)'!V$248:V$433,'Personal Income US by state (2)'!V$305:V$490)*'Personal Income US by state (2)'!V334)-INTERCEPT('Case-Shiller index (2)'!V$248:V$433,'Personal Income US by state (2)'!V$305:V$490)</f>
        <v>-16.472761612939777</v>
      </c>
      <c r="W31">
        <f>'Case-Shiller index (2)'!W277-(SLOPE('Case-Shiller index (2)'!W$248:W$433,'Personal Income US by state (2)'!W$305:W$490)*'Personal Income US by state (2)'!W334)-INTERCEPT('Case-Shiller index (2)'!W$248:W$433,'Personal Income US by state (2)'!W$305:W$490)</f>
        <v>-30.190379101657101</v>
      </c>
      <c r="X31">
        <f>'Case-Shiller index (2)'!X277-(SLOPE('Case-Shiller index (2)'!X$248:X$433,'Personal Income US by state (2)'!X$305:X$490)*'Personal Income US by state (2)'!X334)-INTERCEPT('Case-Shiller index (2)'!X$248:X$433,'Personal Income US by state (2)'!X$305:X$490)</f>
        <v>-16.935968658216296</v>
      </c>
      <c r="Y31">
        <f>'Case-Shiller index (2)'!Y277-(SLOPE('Case-Shiller index (2)'!Y$248:Y$433,'Personal Income US by state (2)'!Y$305:Y$490)*'Personal Income US by state (2)'!Y334)-INTERCEPT('Case-Shiller index (2)'!Y$248:Y$433,'Personal Income US by state (2)'!Y$305:Y$490)</f>
        <v>0.9571168801587504</v>
      </c>
      <c r="Z31">
        <f>'Case-Shiller index (2)'!Z277-(SLOPE('Case-Shiller index (2)'!Z$248:Z$433,'Personal Income US by state (2)'!Z$305:Z$490)*'Personal Income US by state (2)'!Z334)-INTERCEPT('Case-Shiller index (2)'!Z$248:Z$433,'Personal Income US by state (2)'!Z$305:Z$490)</f>
        <v>-8.1455872678583177</v>
      </c>
      <c r="AA31">
        <f>'Case-Shiller index (2)'!AA277-(SLOPE('Case-Shiller index (2)'!AA$248:AA$433,'Personal Income US by state (2)'!AA$305:AA$490)*'Personal Income US by state (2)'!AA334)-INTERCEPT('Case-Shiller index (2)'!AA$248:AA$433,'Personal Income US by state (2)'!AA$305:AA$490)</f>
        <v>6.1840855559078136</v>
      </c>
      <c r="AB31">
        <f>'Case-Shiller index (2)'!AB277-(SLOPE('Case-Shiller index (2)'!AB$248:AB$433,'Personal Income US by state (2)'!AB$305:AB$490)*'Personal Income US by state (2)'!AB334)-INTERCEPT('Case-Shiller index (2)'!AB$248:AB$433,'Personal Income US by state (2)'!AB$305:AB$490)</f>
        <v>-9.0168405815432493</v>
      </c>
      <c r="AC31">
        <f>'Case-Shiller index (2)'!AC277-(SLOPE('Case-Shiller index (2)'!AC$248:AC$433,'Personal Income US by state (2)'!AC$305:AC$490)*'Personal Income US by state (2)'!AC334)-INTERCEPT('Case-Shiller index (2)'!AC$248:AC$433,'Personal Income US by state (2)'!AC$305:AC$490)</f>
        <v>-14.420937996451897</v>
      </c>
      <c r="AD31">
        <f>'Case-Shiller index (2)'!AD277-(SLOPE('Case-Shiller index (2)'!AD$248:AD$433,'Personal Income US by state (2)'!AD$305:AD$490)*'Personal Income US by state (2)'!AD334)-INTERCEPT('Case-Shiller index (2)'!AD$248:AD$433,'Personal Income US by state (2)'!AD$305:AD$490)</f>
        <v>2.3237813921352171</v>
      </c>
      <c r="AE31">
        <f>'Case-Shiller index (2)'!AE277-(SLOPE('Case-Shiller index (2)'!AE$248:AE$433,'Personal Income US by state (2)'!AE$305:AE$490)*'Personal Income US by state (2)'!AE334)-INTERCEPT('Case-Shiller index (2)'!AE$248:AE$433,'Personal Income US by state (2)'!AE$305:AE$490)</f>
        <v>2.1466441423123257</v>
      </c>
      <c r="AF31">
        <f>'Case-Shiller index (2)'!AF277-(SLOPE('Case-Shiller index (2)'!AF$248:AF$433,'Personal Income US by state (2)'!AF$305:AF$490)*'Personal Income US by state (2)'!AF334)-INTERCEPT('Case-Shiller index (2)'!AF$248:AF$433,'Personal Income US by state (2)'!AF$305:AF$490)</f>
        <v>-24.490039978928124</v>
      </c>
      <c r="AG31">
        <f>'Case-Shiller index (2)'!AG277-(SLOPE('Case-Shiller index (2)'!AG$248:AG$433,'Personal Income US by state (2)'!AG$305:AG$490)*'Personal Income US by state (2)'!AG334)-INTERCEPT('Case-Shiller index (2)'!AG$248:AG$433,'Personal Income US by state (2)'!AG$305:AG$490)</f>
        <v>-48.696120405500665</v>
      </c>
      <c r="AH31">
        <f>'Case-Shiller index (2)'!AH277-(SLOPE('Case-Shiller index (2)'!AH$248:AH$433,'Personal Income US by state (2)'!AH$305:AH$490)*'Personal Income US by state (2)'!AH334)-INTERCEPT('Case-Shiller index (2)'!AH$248:AH$433,'Personal Income US by state (2)'!AH$305:AH$490)</f>
        <v>9.6326868439350477</v>
      </c>
      <c r="AI31">
        <f>'Case-Shiller index (2)'!AI277-(SLOPE('Case-Shiller index (2)'!AI$248:AI$433,'Personal Income US by state (2)'!AI$305:AI$490)*'Personal Income US by state (2)'!AI334)-INTERCEPT('Case-Shiller index (2)'!AI$248:AI$433,'Personal Income US by state (2)'!AI$305:AI$490)</f>
        <v>14.934242006180767</v>
      </c>
      <c r="AJ31">
        <f>'Case-Shiller index (2)'!AJ277-(SLOPE('Case-Shiller index (2)'!AJ$248:AJ$433,'Personal Income US by state (2)'!AJ$305:AJ$490)*'Personal Income US by state (2)'!AJ334)-INTERCEPT('Case-Shiller index (2)'!AJ$248:AJ$433,'Personal Income US by state (2)'!AJ$305:AJ$490)</f>
        <v>-47.630075892425225</v>
      </c>
      <c r="AK31">
        <f>'Case-Shiller index (2)'!AK277-(SLOPE('Case-Shiller index (2)'!AK$248:AK$433,'Personal Income US by state (2)'!AK$305:AK$490)*'Personal Income US by state (2)'!AK334)-INTERCEPT('Case-Shiller index (2)'!AK$248:AK$433,'Personal Income US by state (2)'!AK$305:AK$490)</f>
        <v>-12.89658535005556</v>
      </c>
      <c r="AL31">
        <f>'Case-Shiller index (2)'!AL277-(SLOPE('Case-Shiller index (2)'!AL$248:AL$433,'Personal Income US by state (2)'!AL$305:AL$490)*'Personal Income US by state (2)'!AL334)-INTERCEPT('Case-Shiller index (2)'!AL$248:AL$433,'Personal Income US by state (2)'!AL$305:AL$490)</f>
        <v>44.613442349203154</v>
      </c>
      <c r="AM31">
        <f>'Case-Shiller index (2)'!AM277-(SLOPE('Case-Shiller index (2)'!AM$248:AM$433,'Personal Income US by state (2)'!AM$305:AM$490)*'Personal Income US by state (2)'!AM334)-INTERCEPT('Case-Shiller index (2)'!AM$248:AM$433,'Personal Income US by state (2)'!AM$305:AM$490)</f>
        <v>8.6826131560293049</v>
      </c>
      <c r="AN31">
        <f>'Case-Shiller index (2)'!AN277-(SLOPE('Case-Shiller index (2)'!AN$248:AN$433,'Personal Income US by state (2)'!AN$305:AN$490)*'Personal Income US by state (2)'!AN334)-INTERCEPT('Case-Shiller index (2)'!AN$248:AN$433,'Personal Income US by state (2)'!AN$305:AN$490)</f>
        <v>-22.523978509689783</v>
      </c>
      <c r="AO31">
        <f>'Case-Shiller index (2)'!AO277-(SLOPE('Case-Shiller index (2)'!AO$248:AO$433,'Personal Income US by state (2)'!AO$305:AO$490)*'Personal Income US by state (2)'!AO334)-INTERCEPT('Case-Shiller index (2)'!AO$248:AO$433,'Personal Income US by state (2)'!AO$305:AO$490)</f>
        <v>-45.898844595941739</v>
      </c>
      <c r="AP31">
        <f>'Case-Shiller index (2)'!AP277-(SLOPE('Case-Shiller index (2)'!AP$248:AP$433,'Personal Income US by state (2)'!AP$305:AP$490)*'Personal Income US by state (2)'!AP334)-INTERCEPT('Case-Shiller index (2)'!AP$248:AP$433,'Personal Income US by state (2)'!AP$305:AP$490)</f>
        <v>-6.2540248860808987</v>
      </c>
      <c r="AQ31">
        <f>'Case-Shiller index (2)'!AQ277-(SLOPE('Case-Shiller index (2)'!AQ$248:AQ$433,'Personal Income US by state (2)'!AQ$305:AQ$490)*'Personal Income US by state (2)'!AQ334)-INTERCEPT('Case-Shiller index (2)'!AQ$248:AQ$433,'Personal Income US by state (2)'!AQ$305:AQ$490)</f>
        <v>27.114845928017942</v>
      </c>
      <c r="AR31">
        <f>'Case-Shiller index (2)'!AR277-(SLOPE('Case-Shiller index (2)'!AR$248:AR$433,'Personal Income US by state (2)'!AR$305:AR$490)*'Personal Income US by state (2)'!AR334)-INTERCEPT('Case-Shiller index (2)'!AR$248:AR$433,'Personal Income US by state (2)'!AR$305:AR$490)</f>
        <v>2.0829289812091787</v>
      </c>
      <c r="AS31">
        <f>'Case-Shiller index (2)'!AS277-(SLOPE('Case-Shiller index (2)'!AS$248:AS$433,'Personal Income US by state (2)'!AS$305:AS$490)*'Personal Income US by state (2)'!AS334)-INTERCEPT('Case-Shiller index (2)'!AS$248:AS$433,'Personal Income US by state (2)'!AS$305:AS$490)</f>
        <v>41.460236825489233</v>
      </c>
      <c r="AT31">
        <f>'Case-Shiller index (2)'!AT277-(SLOPE('Case-Shiller index (2)'!AT$248:AT$433,'Personal Income US by state (2)'!AT$305:AT$490)*'Personal Income US by state (2)'!AT334)-INTERCEPT('Case-Shiller index (2)'!AT$248:AT$433,'Personal Income US by state (2)'!AT$305:AT$490)</f>
        <v>10.572347780468903</v>
      </c>
      <c r="AU31">
        <f>'Case-Shiller index (2)'!AU277-(SLOPE('Case-Shiller index (2)'!AU$248:AU$433,'Personal Income US by state (2)'!AU$305:AU$490)*'Personal Income US by state (2)'!AU334)-INTERCEPT('Case-Shiller index (2)'!AU$248:AU$433,'Personal Income US by state (2)'!AU$305:AU$490)</f>
        <v>-6.9878664440985148</v>
      </c>
      <c r="AV31">
        <f>'Case-Shiller index (2)'!AV277-(SLOPE('Case-Shiller index (2)'!AV$248:AV$433,'Personal Income US by state (2)'!AV$305:AV$490)*'Personal Income US by state (2)'!AV334)-INTERCEPT('Case-Shiller index (2)'!AV$248:AV$433,'Personal Income US by state (2)'!AV$305:AV$490)</f>
        <v>-15.940933923185895</v>
      </c>
      <c r="AW31">
        <f>'Case-Shiller index (2)'!AW277-(SLOPE('Case-Shiller index (2)'!AW$248:AW$433,'Personal Income US by state (2)'!AW$305:AW$490)*'Personal Income US by state (2)'!AW334)-INTERCEPT('Case-Shiller index (2)'!AW$248:AW$433,'Personal Income US by state (2)'!AW$305:AW$490)</f>
        <v>-11.113148451915293</v>
      </c>
      <c r="AX31">
        <f>'Case-Shiller index (2)'!AX277-(SLOPE('Case-Shiller index (2)'!AX$248:AX$433,'Personal Income US by state (2)'!AX$305:AX$490)*'Personal Income US by state (2)'!AX334)-INTERCEPT('Case-Shiller index (2)'!AX$248:AX$433,'Personal Income US by state (2)'!AX$305:AX$490)</f>
        <v>-6.1320073767852534</v>
      </c>
      <c r="AY31">
        <f>'Case-Shiller index (2)'!AY277-(SLOPE('Case-Shiller index (2)'!AY$248:AY$433,'Personal Income US by state (2)'!AY$305:AY$490)*'Personal Income US by state (2)'!AY334)-INTERCEPT('Case-Shiller index (2)'!AY$248:AY$433,'Personal Income US by state (2)'!AY$305:AY$490)</f>
        <v>-3.5282748968570132</v>
      </c>
      <c r="AZ31">
        <f>'Case-Shiller index (2)'!AZ277-(SLOPE('Case-Shiller index (2)'!AZ$248:AZ$433,'Personal Income US by state (2)'!AZ$305:AZ$490)*'Personal Income US by state (2)'!AZ334)-INTERCEPT('Case-Shiller index (2)'!AZ$248:AZ$433,'Personal Income US by state (2)'!AZ$305:AZ$490)</f>
        <v>23.879004193855891</v>
      </c>
    </row>
    <row r="32" spans="1:52" x14ac:dyDescent="0.35">
      <c r="A32" t="s">
        <v>197</v>
      </c>
      <c r="B32">
        <f>'Case-Shiller index (2)'!B278-(SLOPE('Case-Shiller index (2)'!B$248:B$433,'Personal Income US by state (2)'!B$305:B$490)*'Personal Income US by state (2)'!B335)-INTERCEPT('Case-Shiller index (2)'!B$248:B$433,'Personal Income US by state (2)'!B$305:B$490)</f>
        <v>40.59062348001018</v>
      </c>
      <c r="C32">
        <f>'Case-Shiller index (2)'!C278-(SLOPE('Case-Shiller index (2)'!C$248:C$433,'Personal Income US by state (2)'!C$305:C$490)*'Personal Income US by state (2)'!C335)-INTERCEPT('Case-Shiller index (2)'!C$248:C$433,'Personal Income US by state (2)'!C$305:C$490)</f>
        <v>-2.440909245795595</v>
      </c>
      <c r="D32">
        <f>'Case-Shiller index (2)'!D278-(SLOPE('Case-Shiller index (2)'!D$248:D$433,'Personal Income US by state (2)'!D$305:D$490)*'Personal Income US by state (2)'!D335)-INTERCEPT('Case-Shiller index (2)'!D$248:D$433,'Personal Income US by state (2)'!D$305:D$490)</f>
        <v>8.8526972718549075</v>
      </c>
      <c r="E32">
        <f>'Case-Shiller index (2)'!E278-(SLOPE('Case-Shiller index (2)'!E$248:E$433,'Personal Income US by state (2)'!E$305:E$490)*'Personal Income US by state (2)'!E335)-INTERCEPT('Case-Shiller index (2)'!E$248:E$433,'Personal Income US by state (2)'!E$305:E$490)</f>
        <v>17.90829055873354</v>
      </c>
      <c r="F32">
        <f>'Case-Shiller index (2)'!F278-(SLOPE('Case-Shiller index (2)'!F$248:F$433,'Personal Income US by state (2)'!F$305:F$490)*'Personal Income US by state (2)'!F335)-INTERCEPT('Case-Shiller index (2)'!F$248:F$433,'Personal Income US by state (2)'!F$305:F$490)</f>
        <v>-21.09480854653134</v>
      </c>
      <c r="G32">
        <f>'Case-Shiller index (2)'!G278-(SLOPE('Case-Shiller index (2)'!G$248:G$433,'Personal Income US by state (2)'!G$305:G$490)*'Personal Income US by state (2)'!G335)-INTERCEPT('Case-Shiller index (2)'!G$248:G$433,'Personal Income US by state (2)'!G$305:G$490)</f>
        <v>29.154107164944932</v>
      </c>
      <c r="H32">
        <f>'Case-Shiller index (2)'!H278-(SLOPE('Case-Shiller index (2)'!H$248:H$433,'Personal Income US by state (2)'!H$305:H$490)*'Personal Income US by state (2)'!H335)-INTERCEPT('Case-Shiller index (2)'!H$248:H$433,'Personal Income US by state (2)'!H$305:H$490)</f>
        <v>-49.227278510670118</v>
      </c>
      <c r="I32">
        <f>'Case-Shiller index (2)'!I278-(SLOPE('Case-Shiller index (2)'!I$248:I$433,'Personal Income US by state (2)'!I$305:I$490)*'Personal Income US by state (2)'!I335)-INTERCEPT('Case-Shiller index (2)'!I$248:I$433,'Personal Income US by state (2)'!I$305:I$490)</f>
        <v>18.35812022369285</v>
      </c>
      <c r="J32">
        <f>'Case-Shiller index (2)'!J278-(SLOPE('Case-Shiller index (2)'!J$248:J$433,'Personal Income US by state (2)'!J$305:J$490)*'Personal Income US by state (2)'!J335)-INTERCEPT('Case-Shiller index (2)'!J$248:J$433,'Personal Income US by state (2)'!J$305:J$490)</f>
        <v>-24.22764587640242</v>
      </c>
      <c r="K32">
        <f>'Case-Shiller index (2)'!K278-(SLOPE('Case-Shiller index (2)'!K$248:K$433,'Personal Income US by state (2)'!K$305:K$490)*'Personal Income US by state (2)'!K335)-INTERCEPT('Case-Shiller index (2)'!K$248:K$433,'Personal Income US by state (2)'!K$305:K$490)</f>
        <v>19.466176368697873</v>
      </c>
      <c r="L32">
        <f>'Case-Shiller index (2)'!L278-(SLOPE('Case-Shiller index (2)'!L$248:L$433,'Personal Income US by state (2)'!L$305:L$490)*'Personal Income US by state (2)'!L335)-INTERCEPT('Case-Shiller index (2)'!L$248:L$433,'Personal Income US by state (2)'!L$305:L$490)</f>
        <v>-2.2407818477723538</v>
      </c>
      <c r="M32">
        <f>'Case-Shiller index (2)'!M278-(SLOPE('Case-Shiller index (2)'!M$248:M$433,'Personal Income US by state (2)'!M$305:M$490)*'Personal Income US by state (2)'!M335)-INTERCEPT('Case-Shiller index (2)'!M$248:M$433,'Personal Income US by state (2)'!M$305:M$490)</f>
        <v>-2.9561987014996305</v>
      </c>
      <c r="N32">
        <f>'Case-Shiller index (2)'!N278-(SLOPE('Case-Shiller index (2)'!N$248:N$433,'Personal Income US by state (2)'!N$305:N$490)*'Personal Income US by state (2)'!N335)-INTERCEPT('Case-Shiller index (2)'!N$248:N$433,'Personal Income US by state (2)'!N$305:N$490)</f>
        <v>-4.9636271002641337</v>
      </c>
      <c r="O32">
        <f>'Case-Shiller index (2)'!O278-(SLOPE('Case-Shiller index (2)'!O$248:O$433,'Personal Income US by state (2)'!O$305:O$490)*'Personal Income US by state (2)'!O335)-INTERCEPT('Case-Shiller index (2)'!O$248:O$433,'Personal Income US by state (2)'!O$305:O$490)</f>
        <v>12.534419791544863</v>
      </c>
      <c r="P32">
        <f>'Case-Shiller index (2)'!P278-(SLOPE('Case-Shiller index (2)'!P$248:P$433,'Personal Income US by state (2)'!P$305:P$490)*'Personal Income US by state (2)'!P335)-INTERCEPT('Case-Shiller index (2)'!P$248:P$433,'Personal Income US by state (2)'!P$305:P$490)</f>
        <v>-32.868429617219974</v>
      </c>
      <c r="Q32">
        <f>'Case-Shiller index (2)'!Q278-(SLOPE('Case-Shiller index (2)'!Q$248:Q$433,'Personal Income US by state (2)'!Q$305:Q$490)*'Personal Income US by state (2)'!Q335)-INTERCEPT('Case-Shiller index (2)'!Q$248:Q$433,'Personal Income US by state (2)'!Q$305:Q$490)</f>
        <v>-9.2642755702936768</v>
      </c>
      <c r="R32">
        <f>'Case-Shiller index (2)'!R278-(SLOPE('Case-Shiller index (2)'!R$248:R$433,'Personal Income US by state (2)'!R$305:R$490)*'Personal Income US by state (2)'!R335)-INTERCEPT('Case-Shiller index (2)'!R$248:R$433,'Personal Income US by state (2)'!R$305:R$490)</f>
        <v>2.9159744304624127</v>
      </c>
      <c r="S32">
        <f>'Case-Shiller index (2)'!S278-(SLOPE('Case-Shiller index (2)'!S$248:S$433,'Personal Income US by state (2)'!S$305:S$490)*'Personal Income US by state (2)'!S335)-INTERCEPT('Case-Shiller index (2)'!S$248:S$433,'Personal Income US by state (2)'!S$305:S$490)</f>
        <v>-6.2006093870622436</v>
      </c>
      <c r="T32">
        <f>'Case-Shiller index (2)'!T278-(SLOPE('Case-Shiller index (2)'!T$248:T$433,'Personal Income US by state (2)'!T$305:T$490)*'Personal Income US by state (2)'!T335)-INTERCEPT('Case-Shiller index (2)'!T$248:T$433,'Personal Income US by state (2)'!T$305:T$490)</f>
        <v>26.652648384486739</v>
      </c>
      <c r="U32">
        <f>'Case-Shiller index (2)'!U278-(SLOPE('Case-Shiller index (2)'!U$248:U$433,'Personal Income US by state (2)'!U$305:U$490)*'Personal Income US by state (2)'!U335)-INTERCEPT('Case-Shiller index (2)'!U$248:U$433,'Personal Income US by state (2)'!U$305:U$490)</f>
        <v>-59.903699171226577</v>
      </c>
      <c r="V32">
        <f>'Case-Shiller index (2)'!V278-(SLOPE('Case-Shiller index (2)'!V$248:V$433,'Personal Income US by state (2)'!V$305:V$490)*'Personal Income US by state (2)'!V335)-INTERCEPT('Case-Shiller index (2)'!V$248:V$433,'Personal Income US by state (2)'!V$305:V$490)</f>
        <v>-17.339430924756911</v>
      </c>
      <c r="W32">
        <f>'Case-Shiller index (2)'!W278-(SLOPE('Case-Shiller index (2)'!W$248:W$433,'Personal Income US by state (2)'!W$305:W$490)*'Personal Income US by state (2)'!W335)-INTERCEPT('Case-Shiller index (2)'!W$248:W$433,'Personal Income US by state (2)'!W$305:W$490)</f>
        <v>-22.67044274472525</v>
      </c>
      <c r="X32">
        <f>'Case-Shiller index (2)'!X278-(SLOPE('Case-Shiller index (2)'!X$248:X$433,'Personal Income US by state (2)'!X$305:X$490)*'Personal Income US by state (2)'!X335)-INTERCEPT('Case-Shiller index (2)'!X$248:X$433,'Personal Income US by state (2)'!X$305:X$490)</f>
        <v>-19.372158168805683</v>
      </c>
      <c r="Y32">
        <f>'Case-Shiller index (2)'!Y278-(SLOPE('Case-Shiller index (2)'!Y$248:Y$433,'Personal Income US by state (2)'!Y$305:Y$490)*'Personal Income US by state (2)'!Y335)-INTERCEPT('Case-Shiller index (2)'!Y$248:Y$433,'Personal Income US by state (2)'!Y$305:Y$490)</f>
        <v>-0.68254316321474562</v>
      </c>
      <c r="Z32">
        <f>'Case-Shiller index (2)'!Z278-(SLOPE('Case-Shiller index (2)'!Z$248:Z$433,'Personal Income US by state (2)'!Z$305:Z$490)*'Personal Income US by state (2)'!Z335)-INTERCEPT('Case-Shiller index (2)'!Z$248:Z$433,'Personal Income US by state (2)'!Z$305:Z$490)</f>
        <v>-4.6213845330088077</v>
      </c>
      <c r="AA32">
        <f>'Case-Shiller index (2)'!AA278-(SLOPE('Case-Shiller index (2)'!AA$248:AA$433,'Personal Income US by state (2)'!AA$305:AA$490)*'Personal Income US by state (2)'!AA335)-INTERCEPT('Case-Shiller index (2)'!AA$248:AA$433,'Personal Income US by state (2)'!AA$305:AA$490)</f>
        <v>2.4486571555866306</v>
      </c>
      <c r="AB32">
        <f>'Case-Shiller index (2)'!AB278-(SLOPE('Case-Shiller index (2)'!AB$248:AB$433,'Personal Income US by state (2)'!AB$305:AB$490)*'Personal Income US by state (2)'!AB335)-INTERCEPT('Case-Shiller index (2)'!AB$248:AB$433,'Personal Income US by state (2)'!AB$305:AB$490)</f>
        <v>0.43112316000895134</v>
      </c>
      <c r="AC32">
        <f>'Case-Shiller index (2)'!AC278-(SLOPE('Case-Shiller index (2)'!AC$248:AC$433,'Personal Income US by state (2)'!AC$305:AC$490)*'Personal Income US by state (2)'!AC335)-INTERCEPT('Case-Shiller index (2)'!AC$248:AC$433,'Personal Income US by state (2)'!AC$305:AC$490)</f>
        <v>-12.365447050264862</v>
      </c>
      <c r="AD32">
        <f>'Case-Shiller index (2)'!AD278-(SLOPE('Case-Shiller index (2)'!AD$248:AD$433,'Personal Income US by state (2)'!AD$305:AD$490)*'Personal Income US by state (2)'!AD335)-INTERCEPT('Case-Shiller index (2)'!AD$248:AD$433,'Personal Income US by state (2)'!AD$305:AD$490)</f>
        <v>-20.681576949810307</v>
      </c>
      <c r="AE32">
        <f>'Case-Shiller index (2)'!AE278-(SLOPE('Case-Shiller index (2)'!AE$248:AE$433,'Personal Income US by state (2)'!AE$305:AE$490)*'Personal Income US by state (2)'!AE335)-INTERCEPT('Case-Shiller index (2)'!AE$248:AE$433,'Personal Income US by state (2)'!AE$305:AE$490)</f>
        <v>5.1568298499156953</v>
      </c>
      <c r="AF32">
        <f>'Case-Shiller index (2)'!AF278-(SLOPE('Case-Shiller index (2)'!AF$248:AF$433,'Personal Income US by state (2)'!AF$305:AF$490)*'Personal Income US by state (2)'!AF335)-INTERCEPT('Case-Shiller index (2)'!AF$248:AF$433,'Personal Income US by state (2)'!AF$305:AF$490)</f>
        <v>-21.918217592243877</v>
      </c>
      <c r="AG32">
        <f>'Case-Shiller index (2)'!AG278-(SLOPE('Case-Shiller index (2)'!AG$248:AG$433,'Personal Income US by state (2)'!AG$305:AG$490)*'Personal Income US by state (2)'!AG335)-INTERCEPT('Case-Shiller index (2)'!AG$248:AG$433,'Personal Income US by state (2)'!AG$305:AG$490)</f>
        <v>-46.222392788200636</v>
      </c>
      <c r="AH32">
        <f>'Case-Shiller index (2)'!AH278-(SLOPE('Case-Shiller index (2)'!AH$248:AH$433,'Personal Income US by state (2)'!AH$305:AH$490)*'Personal Income US by state (2)'!AH335)-INTERCEPT('Case-Shiller index (2)'!AH$248:AH$433,'Personal Income US by state (2)'!AH$305:AH$490)</f>
        <v>10.782204336683009</v>
      </c>
      <c r="AI32">
        <f>'Case-Shiller index (2)'!AI278-(SLOPE('Case-Shiller index (2)'!AI$248:AI$433,'Personal Income US by state (2)'!AI$305:AI$490)*'Personal Income US by state (2)'!AI335)-INTERCEPT('Case-Shiller index (2)'!AI$248:AI$433,'Personal Income US by state (2)'!AI$305:AI$490)</f>
        <v>16.649963521588546</v>
      </c>
      <c r="AJ32">
        <f>'Case-Shiller index (2)'!AJ278-(SLOPE('Case-Shiller index (2)'!AJ$248:AJ$433,'Personal Income US by state (2)'!AJ$305:AJ$490)*'Personal Income US by state (2)'!AJ335)-INTERCEPT('Case-Shiller index (2)'!AJ$248:AJ$433,'Personal Income US by state (2)'!AJ$305:AJ$490)</f>
        <v>-43.633959762089745</v>
      </c>
      <c r="AK32">
        <f>'Case-Shiller index (2)'!AK278-(SLOPE('Case-Shiller index (2)'!AK$248:AK$433,'Personal Income US by state (2)'!AK$305:AK$490)*'Personal Income US by state (2)'!AK335)-INTERCEPT('Case-Shiller index (2)'!AK$248:AK$433,'Personal Income US by state (2)'!AK$305:AK$490)</f>
        <v>-13.685336506461539</v>
      </c>
      <c r="AL32">
        <f>'Case-Shiller index (2)'!AL278-(SLOPE('Case-Shiller index (2)'!AL$248:AL$433,'Personal Income US by state (2)'!AL$305:AL$490)*'Personal Income US by state (2)'!AL335)-INTERCEPT('Case-Shiller index (2)'!AL$248:AL$433,'Personal Income US by state (2)'!AL$305:AL$490)</f>
        <v>46.728763411786048</v>
      </c>
      <c r="AM32">
        <f>'Case-Shiller index (2)'!AM278-(SLOPE('Case-Shiller index (2)'!AM$248:AM$433,'Personal Income US by state (2)'!AM$305:AM$490)*'Personal Income US by state (2)'!AM335)-INTERCEPT('Case-Shiller index (2)'!AM$248:AM$433,'Personal Income US by state (2)'!AM$305:AM$490)</f>
        <v>4.7125859236444398</v>
      </c>
      <c r="AN32">
        <f>'Case-Shiller index (2)'!AN278-(SLOPE('Case-Shiller index (2)'!AN$248:AN$433,'Personal Income US by state (2)'!AN$305:AN$490)*'Personal Income US by state (2)'!AN335)-INTERCEPT('Case-Shiller index (2)'!AN$248:AN$433,'Personal Income US by state (2)'!AN$305:AN$490)</f>
        <v>-22.084192270641154</v>
      </c>
      <c r="AO32">
        <f>'Case-Shiller index (2)'!AO278-(SLOPE('Case-Shiller index (2)'!AO$248:AO$433,'Personal Income US by state (2)'!AO$305:AO$490)*'Personal Income US by state (2)'!AO335)-INTERCEPT('Case-Shiller index (2)'!AO$248:AO$433,'Personal Income US by state (2)'!AO$305:AO$490)</f>
        <v>-37.79116733234514</v>
      </c>
      <c r="AP32">
        <f>'Case-Shiller index (2)'!AP278-(SLOPE('Case-Shiller index (2)'!AP$248:AP$433,'Personal Income US by state (2)'!AP$305:AP$490)*'Personal Income US by state (2)'!AP335)-INTERCEPT('Case-Shiller index (2)'!AP$248:AP$433,'Personal Income US by state (2)'!AP$305:AP$490)</f>
        <v>-3.5958074230908181</v>
      </c>
      <c r="AQ32">
        <f>'Case-Shiller index (2)'!AQ278-(SLOPE('Case-Shiller index (2)'!AQ$248:AQ$433,'Personal Income US by state (2)'!AQ$305:AQ$490)*'Personal Income US by state (2)'!AQ335)-INTERCEPT('Case-Shiller index (2)'!AQ$248:AQ$433,'Personal Income US by state (2)'!AQ$305:AQ$490)</f>
        <v>-6.881655685720105</v>
      </c>
      <c r="AR32">
        <f>'Case-Shiller index (2)'!AR278-(SLOPE('Case-Shiller index (2)'!AR$248:AR$433,'Personal Income US by state (2)'!AR$305:AR$490)*'Personal Income US by state (2)'!AR335)-INTERCEPT('Case-Shiller index (2)'!AR$248:AR$433,'Personal Income US by state (2)'!AR$305:AR$490)</f>
        <v>3.1633159910287389</v>
      </c>
      <c r="AS32">
        <f>'Case-Shiller index (2)'!AS278-(SLOPE('Case-Shiller index (2)'!AS$248:AS$433,'Personal Income US by state (2)'!AS$305:AS$490)*'Personal Income US by state (2)'!AS335)-INTERCEPT('Case-Shiller index (2)'!AS$248:AS$433,'Personal Income US by state (2)'!AS$305:AS$490)</f>
        <v>40.143277751688856</v>
      </c>
      <c r="AT32">
        <f>'Case-Shiller index (2)'!AT278-(SLOPE('Case-Shiller index (2)'!AT$248:AT$433,'Personal Income US by state (2)'!AT$305:AT$490)*'Personal Income US by state (2)'!AT335)-INTERCEPT('Case-Shiller index (2)'!AT$248:AT$433,'Personal Income US by state (2)'!AT$305:AT$490)</f>
        <v>2.6145806446591848</v>
      </c>
      <c r="AU32">
        <f>'Case-Shiller index (2)'!AU278-(SLOPE('Case-Shiller index (2)'!AU$248:AU$433,'Personal Income US by state (2)'!AU$305:AU$490)*'Personal Income US by state (2)'!AU335)-INTERCEPT('Case-Shiller index (2)'!AU$248:AU$433,'Personal Income US by state (2)'!AU$305:AU$490)</f>
        <v>-8.2227598505633068</v>
      </c>
      <c r="AV32">
        <f>'Case-Shiller index (2)'!AV278-(SLOPE('Case-Shiller index (2)'!AV$248:AV$433,'Personal Income US by state (2)'!AV$305:AV$490)*'Personal Income US by state (2)'!AV335)-INTERCEPT('Case-Shiller index (2)'!AV$248:AV$433,'Personal Income US by state (2)'!AV$305:AV$490)</f>
        <v>-11.211650022704092</v>
      </c>
      <c r="AW32">
        <f>'Case-Shiller index (2)'!AW278-(SLOPE('Case-Shiller index (2)'!AW$248:AW$433,'Personal Income US by state (2)'!AW$305:AW$490)*'Personal Income US by state (2)'!AW335)-INTERCEPT('Case-Shiller index (2)'!AW$248:AW$433,'Personal Income US by state (2)'!AW$305:AW$490)</f>
        <v>-13.385480795019788</v>
      </c>
      <c r="AX32">
        <f>'Case-Shiller index (2)'!AX278-(SLOPE('Case-Shiller index (2)'!AX$248:AX$433,'Personal Income US by state (2)'!AX$305:AX$490)*'Personal Income US by state (2)'!AX335)-INTERCEPT('Case-Shiller index (2)'!AX$248:AX$433,'Personal Income US by state (2)'!AX$305:AX$490)</f>
        <v>-8.7714393332355911</v>
      </c>
      <c r="AY32">
        <f>'Case-Shiller index (2)'!AY278-(SLOPE('Case-Shiller index (2)'!AY$248:AY$433,'Personal Income US by state (2)'!AY$305:AY$490)*'Personal Income US by state (2)'!AY335)-INTERCEPT('Case-Shiller index (2)'!AY$248:AY$433,'Personal Income US by state (2)'!AY$305:AY$490)</f>
        <v>-2.8107457851684785</v>
      </c>
      <c r="AZ32">
        <f>'Case-Shiller index (2)'!AZ278-(SLOPE('Case-Shiller index (2)'!AZ$248:AZ$433,'Personal Income US by state (2)'!AZ$305:AZ$490)*'Personal Income US by state (2)'!AZ335)-INTERCEPT('Case-Shiller index (2)'!AZ$248:AZ$433,'Personal Income US by state (2)'!AZ$305:AZ$490)</f>
        <v>17.737121555978362</v>
      </c>
    </row>
    <row r="33" spans="1:52" x14ac:dyDescent="0.35">
      <c r="A33" t="s">
        <v>198</v>
      </c>
      <c r="B33">
        <f>'Case-Shiller index (2)'!B279-(SLOPE('Case-Shiller index (2)'!B$248:B$433,'Personal Income US by state (2)'!B$305:B$490)*'Personal Income US by state (2)'!B336)-INTERCEPT('Case-Shiller index (2)'!B$248:B$433,'Personal Income US by state (2)'!B$305:B$490)</f>
        <v>37.79748356210419</v>
      </c>
      <c r="C33">
        <f>'Case-Shiller index (2)'!C279-(SLOPE('Case-Shiller index (2)'!C$248:C$433,'Personal Income US by state (2)'!C$305:C$490)*'Personal Income US by state (2)'!C336)-INTERCEPT('Case-Shiller index (2)'!C$248:C$433,'Personal Income US by state (2)'!C$305:C$490)</f>
        <v>-8.2929226038569368</v>
      </c>
      <c r="D33">
        <f>'Case-Shiller index (2)'!D279-(SLOPE('Case-Shiller index (2)'!D$248:D$433,'Personal Income US by state (2)'!D$305:D$490)*'Personal Income US by state (2)'!D336)-INTERCEPT('Case-Shiller index (2)'!D$248:D$433,'Personal Income US by state (2)'!D$305:D$490)</f>
        <v>7.8930813475967483</v>
      </c>
      <c r="E33">
        <f>'Case-Shiller index (2)'!E279-(SLOPE('Case-Shiller index (2)'!E$248:E$433,'Personal Income US by state (2)'!E$305:E$490)*'Personal Income US by state (2)'!E336)-INTERCEPT('Case-Shiller index (2)'!E$248:E$433,'Personal Income US by state (2)'!E$305:E$490)</f>
        <v>11.750907930260809</v>
      </c>
      <c r="F33">
        <f>'Case-Shiller index (2)'!F279-(SLOPE('Case-Shiller index (2)'!F$248:F$433,'Personal Income US by state (2)'!F$305:F$490)*'Personal Income US by state (2)'!F336)-INTERCEPT('Case-Shiller index (2)'!F$248:F$433,'Personal Income US by state (2)'!F$305:F$490)</f>
        <v>-25.888772675763988</v>
      </c>
      <c r="G33">
        <f>'Case-Shiller index (2)'!G279-(SLOPE('Case-Shiller index (2)'!G$248:G$433,'Personal Income US by state (2)'!G$305:G$490)*'Personal Income US by state (2)'!G336)-INTERCEPT('Case-Shiller index (2)'!G$248:G$433,'Personal Income US by state (2)'!G$305:G$490)</f>
        <v>18.426719609587664</v>
      </c>
      <c r="H33">
        <f>'Case-Shiller index (2)'!H279-(SLOPE('Case-Shiller index (2)'!H$248:H$433,'Personal Income US by state (2)'!H$305:H$490)*'Personal Income US by state (2)'!H336)-INTERCEPT('Case-Shiller index (2)'!H$248:H$433,'Personal Income US by state (2)'!H$305:H$490)</f>
        <v>-47.571159872685413</v>
      </c>
      <c r="I33">
        <f>'Case-Shiller index (2)'!I279-(SLOPE('Case-Shiller index (2)'!I$248:I$433,'Personal Income US by state (2)'!I$305:I$490)*'Personal Income US by state (2)'!I336)-INTERCEPT('Case-Shiller index (2)'!I$248:I$433,'Personal Income US by state (2)'!I$305:I$490)</f>
        <v>7.7772176691820789</v>
      </c>
      <c r="J33">
        <f>'Case-Shiller index (2)'!J279-(SLOPE('Case-Shiller index (2)'!J$248:J$433,'Personal Income US by state (2)'!J$305:J$490)*'Personal Income US by state (2)'!J336)-INTERCEPT('Case-Shiller index (2)'!J$248:J$433,'Personal Income US by state (2)'!J$305:J$490)</f>
        <v>-20.253120953677353</v>
      </c>
      <c r="K33">
        <f>'Case-Shiller index (2)'!K279-(SLOPE('Case-Shiller index (2)'!K$248:K$433,'Personal Income US by state (2)'!K$305:K$490)*'Personal Income US by state (2)'!K336)-INTERCEPT('Case-Shiller index (2)'!K$248:K$433,'Personal Income US by state (2)'!K$305:K$490)</f>
        <v>17.560141567996254</v>
      </c>
      <c r="L33">
        <f>'Case-Shiller index (2)'!L279-(SLOPE('Case-Shiller index (2)'!L$248:L$433,'Personal Income US by state (2)'!L$305:L$490)*'Personal Income US by state (2)'!L336)-INTERCEPT('Case-Shiller index (2)'!L$248:L$433,'Personal Income US by state (2)'!L$305:L$490)</f>
        <v>-4.4810436699897167</v>
      </c>
      <c r="M33">
        <f>'Case-Shiller index (2)'!M279-(SLOPE('Case-Shiller index (2)'!M$248:M$433,'Personal Income US by state (2)'!M$305:M$490)*'Personal Income US by state (2)'!M336)-INTERCEPT('Case-Shiller index (2)'!M$248:M$433,'Personal Income US by state (2)'!M$305:M$490)</f>
        <v>-21.815977616933594</v>
      </c>
      <c r="N33">
        <f>'Case-Shiller index (2)'!N279-(SLOPE('Case-Shiller index (2)'!N$248:N$433,'Personal Income US by state (2)'!N$305:N$490)*'Personal Income US by state (2)'!N336)-INTERCEPT('Case-Shiller index (2)'!N$248:N$433,'Personal Income US by state (2)'!N$305:N$490)</f>
        <v>-8.55666416553251</v>
      </c>
      <c r="O33">
        <f>'Case-Shiller index (2)'!O279-(SLOPE('Case-Shiller index (2)'!O$248:O$433,'Personal Income US by state (2)'!O$305:O$490)*'Personal Income US by state (2)'!O336)-INTERCEPT('Case-Shiller index (2)'!O$248:O$433,'Personal Income US by state (2)'!O$305:O$490)</f>
        <v>13.357630958623332</v>
      </c>
      <c r="P33">
        <f>'Case-Shiller index (2)'!P279-(SLOPE('Case-Shiller index (2)'!P$248:P$433,'Personal Income US by state (2)'!P$305:P$490)*'Personal Income US by state (2)'!P336)-INTERCEPT('Case-Shiller index (2)'!P$248:P$433,'Personal Income US by state (2)'!P$305:P$490)</f>
        <v>-34.076204433768197</v>
      </c>
      <c r="Q33">
        <f>'Case-Shiller index (2)'!Q279-(SLOPE('Case-Shiller index (2)'!Q$248:Q$433,'Personal Income US by state (2)'!Q$305:Q$490)*'Personal Income US by state (2)'!Q336)-INTERCEPT('Case-Shiller index (2)'!Q$248:Q$433,'Personal Income US by state (2)'!Q$305:Q$490)</f>
        <v>-12.505351261844282</v>
      </c>
      <c r="R33">
        <f>'Case-Shiller index (2)'!R279-(SLOPE('Case-Shiller index (2)'!R$248:R$433,'Personal Income US by state (2)'!R$305:R$490)*'Personal Income US by state (2)'!R336)-INTERCEPT('Case-Shiller index (2)'!R$248:R$433,'Personal Income US by state (2)'!R$305:R$490)</f>
        <v>2.9735202821446762</v>
      </c>
      <c r="S33">
        <f>'Case-Shiller index (2)'!S279-(SLOPE('Case-Shiller index (2)'!S$248:S$433,'Personal Income US by state (2)'!S$305:S$490)*'Personal Income US by state (2)'!S336)-INTERCEPT('Case-Shiller index (2)'!S$248:S$433,'Personal Income US by state (2)'!S$305:S$490)</f>
        <v>-9.9267226338781285</v>
      </c>
      <c r="T33">
        <f>'Case-Shiller index (2)'!T279-(SLOPE('Case-Shiller index (2)'!T$248:T$433,'Personal Income US by state (2)'!T$305:T$490)*'Personal Income US by state (2)'!T336)-INTERCEPT('Case-Shiller index (2)'!T$248:T$433,'Personal Income US by state (2)'!T$305:T$490)</f>
        <v>26.21079670335665</v>
      </c>
      <c r="U33">
        <f>'Case-Shiller index (2)'!U279-(SLOPE('Case-Shiller index (2)'!U$248:U$433,'Personal Income US by state (2)'!U$305:U$490)*'Personal Income US by state (2)'!U336)-INTERCEPT('Case-Shiller index (2)'!U$248:U$433,'Personal Income US by state (2)'!U$305:U$490)</f>
        <v>-59.63410325234176</v>
      </c>
      <c r="V33">
        <f>'Case-Shiller index (2)'!V279-(SLOPE('Case-Shiller index (2)'!V$248:V$433,'Personal Income US by state (2)'!V$305:V$490)*'Personal Income US by state (2)'!V336)-INTERCEPT('Case-Shiller index (2)'!V$248:V$433,'Personal Income US by state (2)'!V$305:V$490)</f>
        <v>-17.580840334562652</v>
      </c>
      <c r="W33">
        <f>'Case-Shiller index (2)'!W279-(SLOPE('Case-Shiller index (2)'!W$248:W$433,'Personal Income US by state (2)'!W$305:W$490)*'Personal Income US by state (2)'!W336)-INTERCEPT('Case-Shiller index (2)'!W$248:W$433,'Personal Income US by state (2)'!W$305:W$490)</f>
        <v>-16.069732871296964</v>
      </c>
      <c r="X33">
        <f>'Case-Shiller index (2)'!X279-(SLOPE('Case-Shiller index (2)'!X$248:X$433,'Personal Income US by state (2)'!X$305:X$490)*'Personal Income US by state (2)'!X336)-INTERCEPT('Case-Shiller index (2)'!X$248:X$433,'Personal Income US by state (2)'!X$305:X$490)</f>
        <v>-26.411779991701039</v>
      </c>
      <c r="Y33">
        <f>'Case-Shiller index (2)'!Y279-(SLOPE('Case-Shiller index (2)'!Y$248:Y$433,'Personal Income US by state (2)'!Y$305:Y$490)*'Personal Income US by state (2)'!Y336)-INTERCEPT('Case-Shiller index (2)'!Y$248:Y$433,'Personal Income US by state (2)'!Y$305:Y$490)</f>
        <v>-7.1422626077829818</v>
      </c>
      <c r="Z33">
        <f>'Case-Shiller index (2)'!Z279-(SLOPE('Case-Shiller index (2)'!Z$248:Z$433,'Personal Income US by state (2)'!Z$305:Z$490)*'Personal Income US by state (2)'!Z336)-INTERCEPT('Case-Shiller index (2)'!Z$248:Z$433,'Personal Income US by state (2)'!Z$305:Z$490)</f>
        <v>-5.5719269781703531</v>
      </c>
      <c r="AA33">
        <f>'Case-Shiller index (2)'!AA279-(SLOPE('Case-Shiller index (2)'!AA$248:AA$433,'Personal Income US by state (2)'!AA$305:AA$490)*'Personal Income US by state (2)'!AA336)-INTERCEPT('Case-Shiller index (2)'!AA$248:AA$433,'Personal Income US by state (2)'!AA$305:AA$490)</f>
        <v>7.9093273936168202</v>
      </c>
      <c r="AB33">
        <f>'Case-Shiller index (2)'!AB279-(SLOPE('Case-Shiller index (2)'!AB$248:AB$433,'Personal Income US by state (2)'!AB$305:AB$490)*'Personal Income US by state (2)'!AB336)-INTERCEPT('Case-Shiller index (2)'!AB$248:AB$433,'Personal Income US by state (2)'!AB$305:AB$490)</f>
        <v>4.6528788659366853</v>
      </c>
      <c r="AC33">
        <f>'Case-Shiller index (2)'!AC279-(SLOPE('Case-Shiller index (2)'!AC$248:AC$433,'Personal Income US by state (2)'!AC$305:AC$490)*'Personal Income US by state (2)'!AC336)-INTERCEPT('Case-Shiller index (2)'!AC$248:AC$433,'Personal Income US by state (2)'!AC$305:AC$490)</f>
        <v>-12.373446554486989</v>
      </c>
      <c r="AD33">
        <f>'Case-Shiller index (2)'!AD279-(SLOPE('Case-Shiller index (2)'!AD$248:AD$433,'Personal Income US by state (2)'!AD$305:AD$490)*'Personal Income US by state (2)'!AD336)-INTERCEPT('Case-Shiller index (2)'!AD$248:AD$433,'Personal Income US by state (2)'!AD$305:AD$490)</f>
        <v>1.3424569967364306</v>
      </c>
      <c r="AE33">
        <f>'Case-Shiller index (2)'!AE279-(SLOPE('Case-Shiller index (2)'!AE$248:AE$433,'Personal Income US by state (2)'!AE$305:AE$490)*'Personal Income US by state (2)'!AE336)-INTERCEPT('Case-Shiller index (2)'!AE$248:AE$433,'Personal Income US by state (2)'!AE$305:AE$490)</f>
        <v>4.4986133627334368</v>
      </c>
      <c r="AF33">
        <f>'Case-Shiller index (2)'!AF279-(SLOPE('Case-Shiller index (2)'!AF$248:AF$433,'Personal Income US by state (2)'!AF$305:AF$490)*'Personal Income US by state (2)'!AF336)-INTERCEPT('Case-Shiller index (2)'!AF$248:AF$433,'Personal Income US by state (2)'!AF$305:AF$490)</f>
        <v>-22.260333513433878</v>
      </c>
      <c r="AG33">
        <f>'Case-Shiller index (2)'!AG279-(SLOPE('Case-Shiller index (2)'!AG$248:AG$433,'Personal Income US by state (2)'!AG$305:AG$490)*'Personal Income US by state (2)'!AG336)-INTERCEPT('Case-Shiller index (2)'!AG$248:AG$433,'Personal Income US by state (2)'!AG$305:AG$490)</f>
        <v>-46.372064639576138</v>
      </c>
      <c r="AH33">
        <f>'Case-Shiller index (2)'!AH279-(SLOPE('Case-Shiller index (2)'!AH$248:AH$433,'Personal Income US by state (2)'!AH$305:AH$490)*'Personal Income US by state (2)'!AH336)-INTERCEPT('Case-Shiller index (2)'!AH$248:AH$433,'Personal Income US by state (2)'!AH$305:AH$490)</f>
        <v>12.508322968407114</v>
      </c>
      <c r="AI33">
        <f>'Case-Shiller index (2)'!AI279-(SLOPE('Case-Shiller index (2)'!AI$248:AI$433,'Personal Income US by state (2)'!AI$305:AI$490)*'Personal Income US by state (2)'!AI336)-INTERCEPT('Case-Shiller index (2)'!AI$248:AI$433,'Personal Income US by state (2)'!AI$305:AI$490)</f>
        <v>7.0812217659117493</v>
      </c>
      <c r="AJ33">
        <f>'Case-Shiller index (2)'!AJ279-(SLOPE('Case-Shiller index (2)'!AJ$248:AJ$433,'Personal Income US by state (2)'!AJ$305:AJ$490)*'Personal Income US by state (2)'!AJ336)-INTERCEPT('Case-Shiller index (2)'!AJ$248:AJ$433,'Personal Income US by state (2)'!AJ$305:AJ$490)</f>
        <v>-37.093256693198725</v>
      </c>
      <c r="AK33">
        <f>'Case-Shiller index (2)'!AK279-(SLOPE('Case-Shiller index (2)'!AK$248:AK$433,'Personal Income US by state (2)'!AK$305:AK$490)*'Personal Income US by state (2)'!AK336)-INTERCEPT('Case-Shiller index (2)'!AK$248:AK$433,'Personal Income US by state (2)'!AK$305:AK$490)</f>
        <v>-17.023758309206301</v>
      </c>
      <c r="AL33">
        <f>'Case-Shiller index (2)'!AL279-(SLOPE('Case-Shiller index (2)'!AL$248:AL$433,'Personal Income US by state (2)'!AL$305:AL$490)*'Personal Income US by state (2)'!AL336)-INTERCEPT('Case-Shiller index (2)'!AL$248:AL$433,'Personal Income US by state (2)'!AL$305:AL$490)</f>
        <v>44.130537161494289</v>
      </c>
      <c r="AM33">
        <f>'Case-Shiller index (2)'!AM279-(SLOPE('Case-Shiller index (2)'!AM$248:AM$433,'Personal Income US by state (2)'!AM$305:AM$490)*'Personal Income US by state (2)'!AM336)-INTERCEPT('Case-Shiller index (2)'!AM$248:AM$433,'Personal Income US by state (2)'!AM$305:AM$490)</f>
        <v>-0.41203756273262115</v>
      </c>
      <c r="AN33">
        <f>'Case-Shiller index (2)'!AN279-(SLOPE('Case-Shiller index (2)'!AN$248:AN$433,'Personal Income US by state (2)'!AN$305:AN$490)*'Personal Income US by state (2)'!AN336)-INTERCEPT('Case-Shiller index (2)'!AN$248:AN$433,'Personal Income US by state (2)'!AN$305:AN$490)</f>
        <v>-25.144012821371575</v>
      </c>
      <c r="AO33">
        <f>'Case-Shiller index (2)'!AO279-(SLOPE('Case-Shiller index (2)'!AO$248:AO$433,'Personal Income US by state (2)'!AO$305:AO$490)*'Personal Income US by state (2)'!AO336)-INTERCEPT('Case-Shiller index (2)'!AO$248:AO$433,'Personal Income US by state (2)'!AO$305:AO$490)</f>
        <v>-40.171569950390023</v>
      </c>
      <c r="AP33">
        <f>'Case-Shiller index (2)'!AP279-(SLOPE('Case-Shiller index (2)'!AP$248:AP$433,'Personal Income US by state (2)'!AP$305:AP$490)*'Personal Income US by state (2)'!AP336)-INTERCEPT('Case-Shiller index (2)'!AP$248:AP$433,'Personal Income US by state (2)'!AP$305:AP$490)</f>
        <v>-10.993448751173531</v>
      </c>
      <c r="AQ33">
        <f>'Case-Shiller index (2)'!AQ279-(SLOPE('Case-Shiller index (2)'!AQ$248:AQ$433,'Personal Income US by state (2)'!AQ$305:AQ$490)*'Personal Income US by state (2)'!AQ336)-INTERCEPT('Case-Shiller index (2)'!AQ$248:AQ$433,'Personal Income US by state (2)'!AQ$305:AQ$490)</f>
        <v>-11.986611011819406</v>
      </c>
      <c r="AR33">
        <f>'Case-Shiller index (2)'!AR279-(SLOPE('Case-Shiller index (2)'!AR$248:AR$433,'Personal Income US by state (2)'!AR$305:AR$490)*'Personal Income US by state (2)'!AR336)-INTERCEPT('Case-Shiller index (2)'!AR$248:AR$433,'Personal Income US by state (2)'!AR$305:AR$490)</f>
        <v>3.3081729952419323</v>
      </c>
      <c r="AS33">
        <f>'Case-Shiller index (2)'!AS279-(SLOPE('Case-Shiller index (2)'!AS$248:AS$433,'Personal Income US by state (2)'!AS$305:AS$490)*'Personal Income US by state (2)'!AS336)-INTERCEPT('Case-Shiller index (2)'!AS$248:AS$433,'Personal Income US by state (2)'!AS$305:AS$490)</f>
        <v>39.493533927149002</v>
      </c>
      <c r="AT33">
        <f>'Case-Shiller index (2)'!AT279-(SLOPE('Case-Shiller index (2)'!AT$248:AT$433,'Personal Income US by state (2)'!AT$305:AT$490)*'Personal Income US by state (2)'!AT336)-INTERCEPT('Case-Shiller index (2)'!AT$248:AT$433,'Personal Income US by state (2)'!AT$305:AT$490)</f>
        <v>1.6120328304200626</v>
      </c>
      <c r="AU33">
        <f>'Case-Shiller index (2)'!AU279-(SLOPE('Case-Shiller index (2)'!AU$248:AU$433,'Personal Income US by state (2)'!AU$305:AU$490)*'Personal Income US by state (2)'!AU336)-INTERCEPT('Case-Shiller index (2)'!AU$248:AU$433,'Personal Income US by state (2)'!AU$305:AU$490)</f>
        <v>-11.292749793059471</v>
      </c>
      <c r="AV33">
        <f>'Case-Shiller index (2)'!AV279-(SLOPE('Case-Shiller index (2)'!AV$248:AV$433,'Personal Income US by state (2)'!AV$305:AV$490)*'Personal Income US by state (2)'!AV336)-INTERCEPT('Case-Shiller index (2)'!AV$248:AV$433,'Personal Income US by state (2)'!AV$305:AV$490)</f>
        <v>-8.8021717679895488</v>
      </c>
      <c r="AW33">
        <f>'Case-Shiller index (2)'!AW279-(SLOPE('Case-Shiller index (2)'!AW$248:AW$433,'Personal Income US by state (2)'!AW$305:AW$490)*'Personal Income US by state (2)'!AW336)-INTERCEPT('Case-Shiller index (2)'!AW$248:AW$433,'Personal Income US by state (2)'!AW$305:AW$490)</f>
        <v>-16.362668748103516</v>
      </c>
      <c r="AX33">
        <f>'Case-Shiller index (2)'!AX279-(SLOPE('Case-Shiller index (2)'!AX$248:AX$433,'Personal Income US by state (2)'!AX$305:AX$490)*'Personal Income US by state (2)'!AX336)-INTERCEPT('Case-Shiller index (2)'!AX$248:AX$433,'Personal Income US by state (2)'!AX$305:AX$490)</f>
        <v>-10.400262153952326</v>
      </c>
      <c r="AY33">
        <f>'Case-Shiller index (2)'!AY279-(SLOPE('Case-Shiller index (2)'!AY$248:AY$433,'Personal Income US by state (2)'!AY$305:AY$490)*'Personal Income US by state (2)'!AY336)-INTERCEPT('Case-Shiller index (2)'!AY$248:AY$433,'Personal Income US by state (2)'!AY$305:AY$490)</f>
        <v>-6.5798504206049273</v>
      </c>
      <c r="AZ33">
        <f>'Case-Shiller index (2)'!AZ279-(SLOPE('Case-Shiller index (2)'!AZ$248:AZ$433,'Personal Income US by state (2)'!AZ$305:AZ$490)*'Personal Income US by state (2)'!AZ336)-INTERCEPT('Case-Shiller index (2)'!AZ$248:AZ$433,'Personal Income US by state (2)'!AZ$305:AZ$490)</f>
        <v>7.9951596927400175</v>
      </c>
    </row>
    <row r="34" spans="1:52" x14ac:dyDescent="0.35">
      <c r="A34" t="s">
        <v>199</v>
      </c>
      <c r="B34">
        <f>'Case-Shiller index (2)'!B280-(SLOPE('Case-Shiller index (2)'!B$248:B$433,'Personal Income US by state (2)'!B$305:B$490)*'Personal Income US by state (2)'!B337)-INTERCEPT('Case-Shiller index (2)'!B$248:B$433,'Personal Income US by state (2)'!B$305:B$490)</f>
        <v>41.323393471957218</v>
      </c>
      <c r="C34">
        <f>'Case-Shiller index (2)'!C280-(SLOPE('Case-Shiller index (2)'!C$248:C$433,'Personal Income US by state (2)'!C$305:C$490)*'Personal Income US by state (2)'!C337)-INTERCEPT('Case-Shiller index (2)'!C$248:C$433,'Personal Income US by state (2)'!C$305:C$490)</f>
        <v>2.770347866965821</v>
      </c>
      <c r="D34">
        <f>'Case-Shiller index (2)'!D280-(SLOPE('Case-Shiller index (2)'!D$248:D$433,'Personal Income US by state (2)'!D$305:D$490)*'Personal Income US by state (2)'!D337)-INTERCEPT('Case-Shiller index (2)'!D$248:D$433,'Personal Income US by state (2)'!D$305:D$490)</f>
        <v>8.5558676302551788</v>
      </c>
      <c r="E34">
        <f>'Case-Shiller index (2)'!E280-(SLOPE('Case-Shiller index (2)'!E$248:E$433,'Personal Income US by state (2)'!E$305:E$490)*'Personal Income US by state (2)'!E337)-INTERCEPT('Case-Shiller index (2)'!E$248:E$433,'Personal Income US by state (2)'!E$305:E$490)</f>
        <v>17.43891577117256</v>
      </c>
      <c r="F34">
        <f>'Case-Shiller index (2)'!F280-(SLOPE('Case-Shiller index (2)'!F$248:F$433,'Personal Income US by state (2)'!F$305:F$490)*'Personal Income US by state (2)'!F337)-INTERCEPT('Case-Shiller index (2)'!F$248:F$433,'Personal Income US by state (2)'!F$305:F$490)</f>
        <v>-28.849424635642805</v>
      </c>
      <c r="G34">
        <f>'Case-Shiller index (2)'!G280-(SLOPE('Case-Shiller index (2)'!G$248:G$433,'Personal Income US by state (2)'!G$305:G$490)*'Personal Income US by state (2)'!G337)-INTERCEPT('Case-Shiller index (2)'!G$248:G$433,'Personal Income US by state (2)'!G$305:G$490)</f>
        <v>23.719934857592847</v>
      </c>
      <c r="H34">
        <f>'Case-Shiller index (2)'!H280-(SLOPE('Case-Shiller index (2)'!H$248:H$433,'Personal Income US by state (2)'!H$305:H$490)*'Personal Income US by state (2)'!H337)-INTERCEPT('Case-Shiller index (2)'!H$248:H$433,'Personal Income US by state (2)'!H$305:H$490)</f>
        <v>-43.061479207073006</v>
      </c>
      <c r="I34">
        <f>'Case-Shiller index (2)'!I280-(SLOPE('Case-Shiller index (2)'!I$248:I$433,'Personal Income US by state (2)'!I$305:I$490)*'Personal Income US by state (2)'!I337)-INTERCEPT('Case-Shiller index (2)'!I$248:I$433,'Personal Income US by state (2)'!I$305:I$490)</f>
        <v>2.8345803720669096</v>
      </c>
      <c r="J34">
        <f>'Case-Shiller index (2)'!J280-(SLOPE('Case-Shiller index (2)'!J$248:J$433,'Personal Income US by state (2)'!J$305:J$490)*'Personal Income US by state (2)'!J337)-INTERCEPT('Case-Shiller index (2)'!J$248:J$433,'Personal Income US by state (2)'!J$305:J$490)</f>
        <v>-25.723771167304847</v>
      </c>
      <c r="K34">
        <f>'Case-Shiller index (2)'!K280-(SLOPE('Case-Shiller index (2)'!K$248:K$433,'Personal Income US by state (2)'!K$305:K$490)*'Personal Income US by state (2)'!K337)-INTERCEPT('Case-Shiller index (2)'!K$248:K$433,'Personal Income US by state (2)'!K$305:K$490)</f>
        <v>17.083375684569347</v>
      </c>
      <c r="L34">
        <f>'Case-Shiller index (2)'!L280-(SLOPE('Case-Shiller index (2)'!L$248:L$433,'Personal Income US by state (2)'!L$305:L$490)*'Personal Income US by state (2)'!L337)-INTERCEPT('Case-Shiller index (2)'!L$248:L$433,'Personal Income US by state (2)'!L$305:L$490)</f>
        <v>-1.6423345418061217</v>
      </c>
      <c r="M34">
        <f>'Case-Shiller index (2)'!M280-(SLOPE('Case-Shiller index (2)'!M$248:M$433,'Personal Income US by state (2)'!M$305:M$490)*'Personal Income US by state (2)'!M337)-INTERCEPT('Case-Shiller index (2)'!M$248:M$433,'Personal Income US by state (2)'!M$305:M$490)</f>
        <v>-19.051812329353027</v>
      </c>
      <c r="N34">
        <f>'Case-Shiller index (2)'!N280-(SLOPE('Case-Shiller index (2)'!N$248:N$433,'Personal Income US by state (2)'!N$305:N$490)*'Personal Income US by state (2)'!N337)-INTERCEPT('Case-Shiller index (2)'!N$248:N$433,'Personal Income US by state (2)'!N$305:N$490)</f>
        <v>-13.000961295342492</v>
      </c>
      <c r="O34">
        <f>'Case-Shiller index (2)'!O280-(SLOPE('Case-Shiller index (2)'!O$248:O$433,'Personal Income US by state (2)'!O$305:O$490)*'Personal Income US by state (2)'!O337)-INTERCEPT('Case-Shiller index (2)'!O$248:O$433,'Personal Income US by state (2)'!O$305:O$490)</f>
        <v>14.942194188463858</v>
      </c>
      <c r="P34">
        <f>'Case-Shiller index (2)'!P280-(SLOPE('Case-Shiller index (2)'!P$248:P$433,'Personal Income US by state (2)'!P$305:P$490)*'Personal Income US by state (2)'!P337)-INTERCEPT('Case-Shiller index (2)'!P$248:P$433,'Personal Income US by state (2)'!P$305:P$490)</f>
        <v>-36.039223850821244</v>
      </c>
      <c r="Q34">
        <f>'Case-Shiller index (2)'!Q280-(SLOPE('Case-Shiller index (2)'!Q$248:Q$433,'Personal Income US by state (2)'!Q$305:Q$490)*'Personal Income US by state (2)'!Q337)-INTERCEPT('Case-Shiller index (2)'!Q$248:Q$433,'Personal Income US by state (2)'!Q$305:Q$490)</f>
        <v>-15.75845903307696</v>
      </c>
      <c r="R34">
        <f>'Case-Shiller index (2)'!R280-(SLOPE('Case-Shiller index (2)'!R$248:R$433,'Personal Income US by state (2)'!R$305:R$490)*'Personal Income US by state (2)'!R337)-INTERCEPT('Case-Shiller index (2)'!R$248:R$433,'Personal Income US by state (2)'!R$305:R$490)</f>
        <v>0.50915601623398743</v>
      </c>
      <c r="S34">
        <f>'Case-Shiller index (2)'!S280-(SLOPE('Case-Shiller index (2)'!S$248:S$433,'Personal Income US by state (2)'!S$305:S$490)*'Personal Income US by state (2)'!S337)-INTERCEPT('Case-Shiller index (2)'!S$248:S$433,'Personal Income US by state (2)'!S$305:S$490)</f>
        <v>-8.1347469873062579</v>
      </c>
      <c r="T34">
        <f>'Case-Shiller index (2)'!T280-(SLOPE('Case-Shiller index (2)'!T$248:T$433,'Personal Income US by state (2)'!T$305:T$490)*'Personal Income US by state (2)'!T337)-INTERCEPT('Case-Shiller index (2)'!T$248:T$433,'Personal Income US by state (2)'!T$305:T$490)</f>
        <v>25.512275544642989</v>
      </c>
      <c r="U34">
        <f>'Case-Shiller index (2)'!U280-(SLOPE('Case-Shiller index (2)'!U$248:U$433,'Personal Income US by state (2)'!U$305:U$490)*'Personal Income US by state (2)'!U337)-INTERCEPT('Case-Shiller index (2)'!U$248:U$433,'Personal Income US by state (2)'!U$305:U$490)</f>
        <v>-54.143267938889721</v>
      </c>
      <c r="V34">
        <f>'Case-Shiller index (2)'!V280-(SLOPE('Case-Shiller index (2)'!V$248:V$433,'Personal Income US by state (2)'!V$305:V$490)*'Personal Income US by state (2)'!V337)-INTERCEPT('Case-Shiller index (2)'!V$248:V$433,'Personal Income US by state (2)'!V$305:V$490)</f>
        <v>-20.564198415970807</v>
      </c>
      <c r="W34">
        <f>'Case-Shiller index (2)'!W280-(SLOPE('Case-Shiller index (2)'!W$248:W$433,'Personal Income US by state (2)'!W$305:W$490)*'Personal Income US by state (2)'!W337)-INTERCEPT('Case-Shiller index (2)'!W$248:W$433,'Personal Income US by state (2)'!W$305:W$490)</f>
        <v>-21.646715297717435</v>
      </c>
      <c r="X34">
        <f>'Case-Shiller index (2)'!X280-(SLOPE('Case-Shiller index (2)'!X$248:X$433,'Personal Income US by state (2)'!X$305:X$490)*'Personal Income US by state (2)'!X337)-INTERCEPT('Case-Shiller index (2)'!X$248:X$433,'Personal Income US by state (2)'!X$305:X$490)</f>
        <v>-25.183036826446241</v>
      </c>
      <c r="Y34">
        <f>'Case-Shiller index (2)'!Y280-(SLOPE('Case-Shiller index (2)'!Y$248:Y$433,'Personal Income US by state (2)'!Y$305:Y$490)*'Personal Income US by state (2)'!Y337)-INTERCEPT('Case-Shiller index (2)'!Y$248:Y$433,'Personal Income US by state (2)'!Y$305:Y$490)</f>
        <v>-5.5971501772211099</v>
      </c>
      <c r="Z34">
        <f>'Case-Shiller index (2)'!Z280-(SLOPE('Case-Shiller index (2)'!Z$248:Z$433,'Personal Income US by state (2)'!Z$305:Z$490)*'Personal Income US by state (2)'!Z337)-INTERCEPT('Case-Shiller index (2)'!Z$248:Z$433,'Personal Income US by state (2)'!Z$305:Z$490)</f>
        <v>-8.0036219590489424</v>
      </c>
      <c r="AA34">
        <f>'Case-Shiller index (2)'!AA280-(SLOPE('Case-Shiller index (2)'!AA$248:AA$433,'Personal Income US by state (2)'!AA$305:AA$490)*'Personal Income US by state (2)'!AA337)-INTERCEPT('Case-Shiller index (2)'!AA$248:AA$433,'Personal Income US by state (2)'!AA$305:AA$490)</f>
        <v>9.6596258335851388</v>
      </c>
      <c r="AB34">
        <f>'Case-Shiller index (2)'!AB280-(SLOPE('Case-Shiller index (2)'!AB$248:AB$433,'Personal Income US by state (2)'!AB$305:AB$490)*'Personal Income US by state (2)'!AB337)-INTERCEPT('Case-Shiller index (2)'!AB$248:AB$433,'Personal Income US by state (2)'!AB$305:AB$490)</f>
        <v>18.056375389496878</v>
      </c>
      <c r="AC34">
        <f>'Case-Shiller index (2)'!AC280-(SLOPE('Case-Shiller index (2)'!AC$248:AC$433,'Personal Income US by state (2)'!AC$305:AC$490)*'Personal Income US by state (2)'!AC337)-INTERCEPT('Case-Shiller index (2)'!AC$248:AC$433,'Personal Income US by state (2)'!AC$305:AC$490)</f>
        <v>-10.929036052322829</v>
      </c>
      <c r="AD34">
        <f>'Case-Shiller index (2)'!AD280-(SLOPE('Case-Shiller index (2)'!AD$248:AD$433,'Personal Income US by state (2)'!AD$305:AD$490)*'Personal Income US by state (2)'!AD337)-INTERCEPT('Case-Shiller index (2)'!AD$248:AD$433,'Personal Income US by state (2)'!AD$305:AD$490)</f>
        <v>13.015836467879623</v>
      </c>
      <c r="AE34">
        <f>'Case-Shiller index (2)'!AE280-(SLOPE('Case-Shiller index (2)'!AE$248:AE$433,'Personal Income US by state (2)'!AE$305:AE$490)*'Personal Income US by state (2)'!AE337)-INTERCEPT('Case-Shiller index (2)'!AE$248:AE$433,'Personal Income US by state (2)'!AE$305:AE$490)</f>
        <v>-1.4859030847303103</v>
      </c>
      <c r="AF34">
        <f>'Case-Shiller index (2)'!AF280-(SLOPE('Case-Shiller index (2)'!AF$248:AF$433,'Personal Income US by state (2)'!AF$305:AF$490)*'Personal Income US by state (2)'!AF337)-INTERCEPT('Case-Shiller index (2)'!AF$248:AF$433,'Personal Income US by state (2)'!AF$305:AF$490)</f>
        <v>-21.047133333388288</v>
      </c>
      <c r="AG34">
        <f>'Case-Shiller index (2)'!AG280-(SLOPE('Case-Shiller index (2)'!AG$248:AG$433,'Personal Income US by state (2)'!AG$305:AG$490)*'Personal Income US by state (2)'!AG337)-INTERCEPT('Case-Shiller index (2)'!AG$248:AG$433,'Personal Income US by state (2)'!AG$305:AG$490)</f>
        <v>-45.177065463031823</v>
      </c>
      <c r="AH34">
        <f>'Case-Shiller index (2)'!AH280-(SLOPE('Case-Shiller index (2)'!AH$248:AH$433,'Personal Income US by state (2)'!AH$305:AH$490)*'Personal Income US by state (2)'!AH337)-INTERCEPT('Case-Shiller index (2)'!AH$248:AH$433,'Personal Income US by state (2)'!AH$305:AH$490)</f>
        <v>8.1763353373735583</v>
      </c>
      <c r="AI34">
        <f>'Case-Shiller index (2)'!AI280-(SLOPE('Case-Shiller index (2)'!AI$248:AI$433,'Personal Income US by state (2)'!AI$305:AI$490)*'Personal Income US by state (2)'!AI337)-INTERCEPT('Case-Shiller index (2)'!AI$248:AI$433,'Personal Income US by state (2)'!AI$305:AI$490)</f>
        <v>15.766136556783323</v>
      </c>
      <c r="AJ34">
        <f>'Case-Shiller index (2)'!AJ280-(SLOPE('Case-Shiller index (2)'!AJ$248:AJ$433,'Personal Income US by state (2)'!AJ$305:AJ$490)*'Personal Income US by state (2)'!AJ337)-INTERCEPT('Case-Shiller index (2)'!AJ$248:AJ$433,'Personal Income US by state (2)'!AJ$305:AJ$490)</f>
        <v>-36.410232886536932</v>
      </c>
      <c r="AK34">
        <f>'Case-Shiller index (2)'!AK280-(SLOPE('Case-Shiller index (2)'!AK$248:AK$433,'Personal Income US by state (2)'!AK$305:AK$490)*'Personal Income US by state (2)'!AK337)-INTERCEPT('Case-Shiller index (2)'!AK$248:AK$433,'Personal Income US by state (2)'!AK$305:AK$490)</f>
        <v>-19.001597166785643</v>
      </c>
      <c r="AL34">
        <f>'Case-Shiller index (2)'!AL280-(SLOPE('Case-Shiller index (2)'!AL$248:AL$433,'Personal Income US by state (2)'!AL$305:AL$490)*'Personal Income US by state (2)'!AL337)-INTERCEPT('Case-Shiller index (2)'!AL$248:AL$433,'Personal Income US by state (2)'!AL$305:AL$490)</f>
        <v>34.852599480889097</v>
      </c>
      <c r="AM34">
        <f>'Case-Shiller index (2)'!AM280-(SLOPE('Case-Shiller index (2)'!AM$248:AM$433,'Personal Income US by state (2)'!AM$305:AM$490)*'Personal Income US by state (2)'!AM337)-INTERCEPT('Case-Shiller index (2)'!AM$248:AM$433,'Personal Income US by state (2)'!AM$305:AM$490)</f>
        <v>-3.2482288545654114</v>
      </c>
      <c r="AN34">
        <f>'Case-Shiller index (2)'!AN280-(SLOPE('Case-Shiller index (2)'!AN$248:AN$433,'Personal Income US by state (2)'!AN$305:AN$490)*'Personal Income US by state (2)'!AN337)-INTERCEPT('Case-Shiller index (2)'!AN$248:AN$433,'Personal Income US by state (2)'!AN$305:AN$490)</f>
        <v>-29.881894959921922</v>
      </c>
      <c r="AO34">
        <f>'Case-Shiller index (2)'!AO280-(SLOPE('Case-Shiller index (2)'!AO$248:AO$433,'Personal Income US by state (2)'!AO$305:AO$490)*'Personal Income US by state (2)'!AO337)-INTERCEPT('Case-Shiller index (2)'!AO$248:AO$433,'Personal Income US by state (2)'!AO$305:AO$490)</f>
        <v>-46.597481399538253</v>
      </c>
      <c r="AP34">
        <f>'Case-Shiller index (2)'!AP280-(SLOPE('Case-Shiller index (2)'!AP$248:AP$433,'Personal Income US by state (2)'!AP$305:AP$490)*'Personal Income US by state (2)'!AP337)-INTERCEPT('Case-Shiller index (2)'!AP$248:AP$433,'Personal Income US by state (2)'!AP$305:AP$490)</f>
        <v>-3.9949365291943053</v>
      </c>
      <c r="AQ34">
        <f>'Case-Shiller index (2)'!AQ280-(SLOPE('Case-Shiller index (2)'!AQ$248:AQ$433,'Personal Income US by state (2)'!AQ$305:AQ$490)*'Personal Income US by state (2)'!AQ337)-INTERCEPT('Case-Shiller index (2)'!AQ$248:AQ$433,'Personal Income US by state (2)'!AQ$305:AQ$490)</f>
        <v>5.0237012699168559</v>
      </c>
      <c r="AR34">
        <f>'Case-Shiller index (2)'!AR280-(SLOPE('Case-Shiller index (2)'!AR$248:AR$433,'Personal Income US by state (2)'!AR$305:AR$490)*'Personal Income US by state (2)'!AR337)-INTERCEPT('Case-Shiller index (2)'!AR$248:AR$433,'Personal Income US by state (2)'!AR$305:AR$490)</f>
        <v>-4.3241320462382475</v>
      </c>
      <c r="AS34">
        <f>'Case-Shiller index (2)'!AS280-(SLOPE('Case-Shiller index (2)'!AS$248:AS$433,'Personal Income US by state (2)'!AS$305:AS$490)*'Personal Income US by state (2)'!AS337)-INTERCEPT('Case-Shiller index (2)'!AS$248:AS$433,'Personal Income US by state (2)'!AS$305:AS$490)</f>
        <v>36.680282901652873</v>
      </c>
      <c r="AT34">
        <f>'Case-Shiller index (2)'!AT280-(SLOPE('Case-Shiller index (2)'!AT$248:AT$433,'Personal Income US by state (2)'!AT$305:AT$490)*'Personal Income US by state (2)'!AT337)-INTERCEPT('Case-Shiller index (2)'!AT$248:AT$433,'Personal Income US by state (2)'!AT$305:AT$490)</f>
        <v>-0.48433923532053313</v>
      </c>
      <c r="AU34">
        <f>'Case-Shiller index (2)'!AU280-(SLOPE('Case-Shiller index (2)'!AU$248:AU$433,'Personal Income US by state (2)'!AU$305:AU$490)*'Personal Income US by state (2)'!AU337)-INTERCEPT('Case-Shiller index (2)'!AU$248:AU$433,'Personal Income US by state (2)'!AU$305:AU$490)</f>
        <v>-10.5107496889608</v>
      </c>
      <c r="AV34">
        <f>'Case-Shiller index (2)'!AV280-(SLOPE('Case-Shiller index (2)'!AV$248:AV$433,'Personal Income US by state (2)'!AV$305:AV$490)*'Personal Income US by state (2)'!AV337)-INTERCEPT('Case-Shiller index (2)'!AV$248:AV$433,'Personal Income US by state (2)'!AV$305:AV$490)</f>
        <v>-12.50477472821477</v>
      </c>
      <c r="AW34">
        <f>'Case-Shiller index (2)'!AW280-(SLOPE('Case-Shiller index (2)'!AW$248:AW$433,'Personal Income US by state (2)'!AW$305:AW$490)*'Personal Income US by state (2)'!AW337)-INTERCEPT('Case-Shiller index (2)'!AW$248:AW$433,'Personal Income US by state (2)'!AW$305:AW$490)</f>
        <v>-15.128569033066611</v>
      </c>
      <c r="AX34">
        <f>'Case-Shiller index (2)'!AX280-(SLOPE('Case-Shiller index (2)'!AX$248:AX$433,'Personal Income US by state (2)'!AX$305:AX$490)*'Personal Income US by state (2)'!AX337)-INTERCEPT('Case-Shiller index (2)'!AX$248:AX$433,'Personal Income US by state (2)'!AX$305:AX$490)</f>
        <v>-13.923957782945919</v>
      </c>
      <c r="AY34">
        <f>'Case-Shiller index (2)'!AY280-(SLOPE('Case-Shiller index (2)'!AY$248:AY$433,'Personal Income US by state (2)'!AY$305:AY$490)*'Personal Income US by state (2)'!AY337)-INTERCEPT('Case-Shiller index (2)'!AY$248:AY$433,'Personal Income US by state (2)'!AY$305:AY$490)</f>
        <v>1.9448215947718381</v>
      </c>
      <c r="AZ34">
        <f>'Case-Shiller index (2)'!AZ280-(SLOPE('Case-Shiller index (2)'!AZ$248:AZ$433,'Personal Income US by state (2)'!AZ$305:AZ$490)*'Personal Income US by state (2)'!AZ337)-INTERCEPT('Case-Shiller index (2)'!AZ$248:AZ$433,'Personal Income US by state (2)'!AZ$305:AZ$490)</f>
        <v>11.356371720313504</v>
      </c>
    </row>
    <row r="35" spans="1:52" x14ac:dyDescent="0.35">
      <c r="A35" t="s">
        <v>200</v>
      </c>
      <c r="B35">
        <f>'Case-Shiller index (2)'!B281-(SLOPE('Case-Shiller index (2)'!B$248:B$433,'Personal Income US by state (2)'!B$305:B$490)*'Personal Income US by state (2)'!B338)-INTERCEPT('Case-Shiller index (2)'!B$248:B$433,'Personal Income US by state (2)'!B$305:B$490)</f>
        <v>37.672656347805599</v>
      </c>
      <c r="C35">
        <f>'Case-Shiller index (2)'!C281-(SLOPE('Case-Shiller index (2)'!C$248:C$433,'Personal Income US by state (2)'!C$305:C$490)*'Personal Income US by state (2)'!C338)-INTERCEPT('Case-Shiller index (2)'!C$248:C$433,'Personal Income US by state (2)'!C$305:C$490)</f>
        <v>-3.2418349887375371</v>
      </c>
      <c r="D35">
        <f>'Case-Shiller index (2)'!D281-(SLOPE('Case-Shiller index (2)'!D$248:D$433,'Personal Income US by state (2)'!D$305:D$490)*'Personal Income US by state (2)'!D338)-INTERCEPT('Case-Shiller index (2)'!D$248:D$433,'Personal Income US by state (2)'!D$305:D$490)</f>
        <v>4.3616861349718477</v>
      </c>
      <c r="E35">
        <f>'Case-Shiller index (2)'!E281-(SLOPE('Case-Shiller index (2)'!E$248:E$433,'Personal Income US by state (2)'!E$305:E$490)*'Personal Income US by state (2)'!E338)-INTERCEPT('Case-Shiller index (2)'!E$248:E$433,'Personal Income US by state (2)'!E$305:E$490)</f>
        <v>22.328272783100942</v>
      </c>
      <c r="F35">
        <f>'Case-Shiller index (2)'!F281-(SLOPE('Case-Shiller index (2)'!F$248:F$433,'Personal Income US by state (2)'!F$305:F$490)*'Personal Income US by state (2)'!F338)-INTERCEPT('Case-Shiller index (2)'!F$248:F$433,'Personal Income US by state (2)'!F$305:F$490)</f>
        <v>-32.327707739001255</v>
      </c>
      <c r="G35">
        <f>'Case-Shiller index (2)'!G281-(SLOPE('Case-Shiller index (2)'!G$248:G$433,'Personal Income US by state (2)'!G$305:G$490)*'Personal Income US by state (2)'!G338)-INTERCEPT('Case-Shiller index (2)'!G$248:G$433,'Personal Income US by state (2)'!G$305:G$490)</f>
        <v>19.248548956195805</v>
      </c>
      <c r="H35">
        <f>'Case-Shiller index (2)'!H281-(SLOPE('Case-Shiller index (2)'!H$248:H$433,'Personal Income US by state (2)'!H$305:H$490)*'Personal Income US by state (2)'!H338)-INTERCEPT('Case-Shiller index (2)'!H$248:H$433,'Personal Income US by state (2)'!H$305:H$490)</f>
        <v>-41.705597677012378</v>
      </c>
      <c r="I35">
        <f>'Case-Shiller index (2)'!I281-(SLOPE('Case-Shiller index (2)'!I$248:I$433,'Personal Income US by state (2)'!I$305:I$490)*'Personal Income US by state (2)'!I338)-INTERCEPT('Case-Shiller index (2)'!I$248:I$433,'Personal Income US by state (2)'!I$305:I$490)</f>
        <v>-1.6385361624060977</v>
      </c>
      <c r="J35">
        <f>'Case-Shiller index (2)'!J281-(SLOPE('Case-Shiller index (2)'!J$248:J$433,'Personal Income US by state (2)'!J$305:J$490)*'Personal Income US by state (2)'!J338)-INTERCEPT('Case-Shiller index (2)'!J$248:J$433,'Personal Income US by state (2)'!J$305:J$490)</f>
        <v>-24.682378327884464</v>
      </c>
      <c r="K35">
        <f>'Case-Shiller index (2)'!K281-(SLOPE('Case-Shiller index (2)'!K$248:K$433,'Personal Income US by state (2)'!K$305:K$490)*'Personal Income US by state (2)'!K338)-INTERCEPT('Case-Shiller index (2)'!K$248:K$433,'Personal Income US by state (2)'!K$305:K$490)</f>
        <v>16.530739864906835</v>
      </c>
      <c r="L35">
        <f>'Case-Shiller index (2)'!L281-(SLOPE('Case-Shiller index (2)'!L$248:L$433,'Personal Income US by state (2)'!L$305:L$490)*'Personal Income US by state (2)'!L338)-INTERCEPT('Case-Shiller index (2)'!L$248:L$433,'Personal Income US by state (2)'!L$305:L$490)</f>
        <v>-0.251986767163487</v>
      </c>
      <c r="M35">
        <f>'Case-Shiller index (2)'!M281-(SLOPE('Case-Shiller index (2)'!M$248:M$433,'Personal Income US by state (2)'!M$305:M$490)*'Personal Income US by state (2)'!M338)-INTERCEPT('Case-Shiller index (2)'!M$248:M$433,'Personal Income US by state (2)'!M$305:M$490)</f>
        <v>-16.294147843878164</v>
      </c>
      <c r="N35">
        <f>'Case-Shiller index (2)'!N281-(SLOPE('Case-Shiller index (2)'!N$248:N$433,'Personal Income US by state (2)'!N$305:N$490)*'Personal Income US by state (2)'!N338)-INTERCEPT('Case-Shiller index (2)'!N$248:N$433,'Personal Income US by state (2)'!N$305:N$490)</f>
        <v>-11.831950685415592</v>
      </c>
      <c r="O35">
        <f>'Case-Shiller index (2)'!O281-(SLOPE('Case-Shiller index (2)'!O$248:O$433,'Personal Income US by state (2)'!O$305:O$490)*'Personal Income US by state (2)'!O338)-INTERCEPT('Case-Shiller index (2)'!O$248:O$433,'Personal Income US by state (2)'!O$305:O$490)</f>
        <v>10.605763095449902</v>
      </c>
      <c r="P35">
        <f>'Case-Shiller index (2)'!P281-(SLOPE('Case-Shiller index (2)'!P$248:P$433,'Personal Income US by state (2)'!P$305:P$490)*'Personal Income US by state (2)'!P338)-INTERCEPT('Case-Shiller index (2)'!P$248:P$433,'Personal Income US by state (2)'!P$305:P$490)</f>
        <v>-34.877070873159752</v>
      </c>
      <c r="Q35">
        <f>'Case-Shiller index (2)'!Q281-(SLOPE('Case-Shiller index (2)'!Q$248:Q$433,'Personal Income US by state (2)'!Q$305:Q$490)*'Personal Income US by state (2)'!Q338)-INTERCEPT('Case-Shiller index (2)'!Q$248:Q$433,'Personal Income US by state (2)'!Q$305:Q$490)</f>
        <v>-13.516277404591662</v>
      </c>
      <c r="R35">
        <f>'Case-Shiller index (2)'!R281-(SLOPE('Case-Shiller index (2)'!R$248:R$433,'Personal Income US by state (2)'!R$305:R$490)*'Personal Income US by state (2)'!R338)-INTERCEPT('Case-Shiller index (2)'!R$248:R$433,'Personal Income US by state (2)'!R$305:R$490)</f>
        <v>-0.59969093321794276</v>
      </c>
      <c r="S35">
        <f>'Case-Shiller index (2)'!S281-(SLOPE('Case-Shiller index (2)'!S$248:S$433,'Personal Income US by state (2)'!S$305:S$490)*'Personal Income US by state (2)'!S338)-INTERCEPT('Case-Shiller index (2)'!S$248:S$433,'Personal Income US by state (2)'!S$305:S$490)</f>
        <v>-13.636523273872399</v>
      </c>
      <c r="T35">
        <f>'Case-Shiller index (2)'!T281-(SLOPE('Case-Shiller index (2)'!T$248:T$433,'Personal Income US by state (2)'!T$305:T$490)*'Personal Income US by state (2)'!T338)-INTERCEPT('Case-Shiller index (2)'!T$248:T$433,'Personal Income US by state (2)'!T$305:T$490)</f>
        <v>24.4964967437176</v>
      </c>
      <c r="U35">
        <f>'Case-Shiller index (2)'!U281-(SLOPE('Case-Shiller index (2)'!U$248:U$433,'Personal Income US by state (2)'!U$305:U$490)*'Personal Income US by state (2)'!U338)-INTERCEPT('Case-Shiller index (2)'!U$248:U$433,'Personal Income US by state (2)'!U$305:U$490)</f>
        <v>-48.998051951849419</v>
      </c>
      <c r="V35">
        <f>'Case-Shiller index (2)'!V281-(SLOPE('Case-Shiller index (2)'!V$248:V$433,'Personal Income US by state (2)'!V$305:V$490)*'Personal Income US by state (2)'!V338)-INTERCEPT('Case-Shiller index (2)'!V$248:V$433,'Personal Income US by state (2)'!V$305:V$490)</f>
        <v>-18.338796689883779</v>
      </c>
      <c r="W35">
        <f>'Case-Shiller index (2)'!W281-(SLOPE('Case-Shiller index (2)'!W$248:W$433,'Personal Income US by state (2)'!W$305:W$490)*'Personal Income US by state (2)'!W338)-INTERCEPT('Case-Shiller index (2)'!W$248:W$433,'Personal Income US by state (2)'!W$305:W$490)</f>
        <v>-15.048457688544971</v>
      </c>
      <c r="X35">
        <f>'Case-Shiller index (2)'!X281-(SLOPE('Case-Shiller index (2)'!X$248:X$433,'Personal Income US by state (2)'!X$305:X$490)*'Personal Income US by state (2)'!X338)-INTERCEPT('Case-Shiller index (2)'!X$248:X$433,'Personal Income US by state (2)'!X$305:X$490)</f>
        <v>-29.134714621624823</v>
      </c>
      <c r="Y35">
        <f>'Case-Shiller index (2)'!Y281-(SLOPE('Case-Shiller index (2)'!Y$248:Y$433,'Personal Income US by state (2)'!Y$305:Y$490)*'Personal Income US by state (2)'!Y338)-INTERCEPT('Case-Shiller index (2)'!Y$248:Y$433,'Personal Income US by state (2)'!Y$305:Y$490)</f>
        <v>-8.1170712756928651</v>
      </c>
      <c r="Z35">
        <f>'Case-Shiller index (2)'!Z281-(SLOPE('Case-Shiller index (2)'!Z$248:Z$433,'Personal Income US by state (2)'!Z$305:Z$490)*'Personal Income US by state (2)'!Z338)-INTERCEPT('Case-Shiller index (2)'!Z$248:Z$433,'Personal Income US by state (2)'!Z$305:Z$490)</f>
        <v>-7.0625944865725359</v>
      </c>
      <c r="AA35">
        <f>'Case-Shiller index (2)'!AA281-(SLOPE('Case-Shiller index (2)'!AA$248:AA$433,'Personal Income US by state (2)'!AA$305:AA$490)*'Personal Income US by state (2)'!AA338)-INTERCEPT('Case-Shiller index (2)'!AA$248:AA$433,'Personal Income US by state (2)'!AA$305:AA$490)</f>
        <v>3.8949558517119556</v>
      </c>
      <c r="AB35">
        <f>'Case-Shiller index (2)'!AB281-(SLOPE('Case-Shiller index (2)'!AB$248:AB$433,'Personal Income US by state (2)'!AB$305:AB$490)*'Personal Income US by state (2)'!AB338)-INTERCEPT('Case-Shiller index (2)'!AB$248:AB$433,'Personal Income US by state (2)'!AB$305:AB$490)</f>
        <v>10.544253952162222</v>
      </c>
      <c r="AC35">
        <f>'Case-Shiller index (2)'!AC281-(SLOPE('Case-Shiller index (2)'!AC$248:AC$433,'Personal Income US by state (2)'!AC$305:AC$490)*'Personal Income US by state (2)'!AC338)-INTERCEPT('Case-Shiller index (2)'!AC$248:AC$433,'Personal Income US by state (2)'!AC$305:AC$490)</f>
        <v>-7.0262204155215358</v>
      </c>
      <c r="AD35">
        <f>'Case-Shiller index (2)'!AD281-(SLOPE('Case-Shiller index (2)'!AD$248:AD$433,'Personal Income US by state (2)'!AD$305:AD$490)*'Personal Income US by state (2)'!AD338)-INTERCEPT('Case-Shiller index (2)'!AD$248:AD$433,'Personal Income US by state (2)'!AD$305:AD$490)</f>
        <v>4.6376927777158272</v>
      </c>
      <c r="AE35">
        <f>'Case-Shiller index (2)'!AE281-(SLOPE('Case-Shiller index (2)'!AE$248:AE$433,'Personal Income US by state (2)'!AE$305:AE$490)*'Personal Income US by state (2)'!AE338)-INTERCEPT('Case-Shiller index (2)'!AE$248:AE$433,'Personal Income US by state (2)'!AE$305:AE$490)</f>
        <v>-0.38106189072622954</v>
      </c>
      <c r="AF35">
        <f>'Case-Shiller index (2)'!AF281-(SLOPE('Case-Shiller index (2)'!AF$248:AF$433,'Personal Income US by state (2)'!AF$305:AF$490)*'Personal Income US by state (2)'!AF338)-INTERCEPT('Case-Shiller index (2)'!AF$248:AF$433,'Personal Income US by state (2)'!AF$305:AF$490)</f>
        <v>-15.820871492167967</v>
      </c>
      <c r="AG35">
        <f>'Case-Shiller index (2)'!AG281-(SLOPE('Case-Shiller index (2)'!AG$248:AG$433,'Personal Income US by state (2)'!AG$305:AG$490)*'Personal Income US by state (2)'!AG338)-INTERCEPT('Case-Shiller index (2)'!AG$248:AG$433,'Personal Income US by state (2)'!AG$305:AG$490)</f>
        <v>-40.543561560946301</v>
      </c>
      <c r="AH35">
        <f>'Case-Shiller index (2)'!AH281-(SLOPE('Case-Shiller index (2)'!AH$248:AH$433,'Personal Income US by state (2)'!AH$305:AH$490)*'Personal Income US by state (2)'!AH338)-INTERCEPT('Case-Shiller index (2)'!AH$248:AH$433,'Personal Income US by state (2)'!AH$305:AH$490)</f>
        <v>1.3848995583954604</v>
      </c>
      <c r="AI35">
        <f>'Case-Shiller index (2)'!AI281-(SLOPE('Case-Shiller index (2)'!AI$248:AI$433,'Personal Income US by state (2)'!AI$305:AI$490)*'Personal Income US by state (2)'!AI338)-INTERCEPT('Case-Shiller index (2)'!AI$248:AI$433,'Personal Income US by state (2)'!AI$305:AI$490)</f>
        <v>10.097265863013746</v>
      </c>
      <c r="AJ35">
        <f>'Case-Shiller index (2)'!AJ281-(SLOPE('Case-Shiller index (2)'!AJ$248:AJ$433,'Personal Income US by state (2)'!AJ$305:AJ$490)*'Personal Income US by state (2)'!AJ338)-INTERCEPT('Case-Shiller index (2)'!AJ$248:AJ$433,'Personal Income US by state (2)'!AJ$305:AJ$490)</f>
        <v>-34.065382858717953</v>
      </c>
      <c r="AK35">
        <f>'Case-Shiller index (2)'!AK281-(SLOPE('Case-Shiller index (2)'!AK$248:AK$433,'Personal Income US by state (2)'!AK$305:AK$490)*'Personal Income US by state (2)'!AK338)-INTERCEPT('Case-Shiller index (2)'!AK$248:AK$433,'Personal Income US by state (2)'!AK$305:AK$490)</f>
        <v>-19.555915620885159</v>
      </c>
      <c r="AL35">
        <f>'Case-Shiller index (2)'!AL281-(SLOPE('Case-Shiller index (2)'!AL$248:AL$433,'Personal Income US by state (2)'!AL$305:AL$490)*'Personal Income US by state (2)'!AL338)-INTERCEPT('Case-Shiller index (2)'!AL$248:AL$433,'Personal Income US by state (2)'!AL$305:AL$490)</f>
        <v>33.638579781290844</v>
      </c>
      <c r="AM35">
        <f>'Case-Shiller index (2)'!AM281-(SLOPE('Case-Shiller index (2)'!AM$248:AM$433,'Personal Income US by state (2)'!AM$305:AM$490)*'Personal Income US by state (2)'!AM338)-INTERCEPT('Case-Shiller index (2)'!AM$248:AM$433,'Personal Income US by state (2)'!AM$305:AM$490)</f>
        <v>-7.9727248872014229</v>
      </c>
      <c r="AN35">
        <f>'Case-Shiller index (2)'!AN281-(SLOPE('Case-Shiller index (2)'!AN$248:AN$433,'Personal Income US by state (2)'!AN$305:AN$490)*'Personal Income US by state (2)'!AN338)-INTERCEPT('Case-Shiller index (2)'!AN$248:AN$433,'Personal Income US by state (2)'!AN$305:AN$490)</f>
        <v>-27.798931757517138</v>
      </c>
      <c r="AO35">
        <f>'Case-Shiller index (2)'!AO281-(SLOPE('Case-Shiller index (2)'!AO$248:AO$433,'Personal Income US by state (2)'!AO$305:AO$490)*'Personal Income US by state (2)'!AO338)-INTERCEPT('Case-Shiller index (2)'!AO$248:AO$433,'Personal Income US by state (2)'!AO$305:AO$490)</f>
        <v>-49.420275322007456</v>
      </c>
      <c r="AP35">
        <f>'Case-Shiller index (2)'!AP281-(SLOPE('Case-Shiller index (2)'!AP$248:AP$433,'Personal Income US by state (2)'!AP$305:AP$490)*'Personal Income US by state (2)'!AP338)-INTERCEPT('Case-Shiller index (2)'!AP$248:AP$433,'Personal Income US by state (2)'!AP$305:AP$490)</f>
        <v>-7.8152862366710281</v>
      </c>
      <c r="AQ35">
        <f>'Case-Shiller index (2)'!AQ281-(SLOPE('Case-Shiller index (2)'!AQ$248:AQ$433,'Personal Income US by state (2)'!AQ$305:AQ$490)*'Personal Income US by state (2)'!AQ338)-INTERCEPT('Case-Shiller index (2)'!AQ$248:AQ$433,'Personal Income US by state (2)'!AQ$305:AQ$490)</f>
        <v>-3.1877098694948387</v>
      </c>
      <c r="AR35">
        <f>'Case-Shiller index (2)'!AR281-(SLOPE('Case-Shiller index (2)'!AR$248:AR$433,'Personal Income US by state (2)'!AR$305:AR$490)*'Personal Income US by state (2)'!AR338)-INTERCEPT('Case-Shiller index (2)'!AR$248:AR$433,'Personal Income US by state (2)'!AR$305:AR$490)</f>
        <v>2.0609475842682912</v>
      </c>
      <c r="AS35">
        <f>'Case-Shiller index (2)'!AS281-(SLOPE('Case-Shiller index (2)'!AS$248:AS$433,'Personal Income US by state (2)'!AS$305:AS$490)*'Personal Income US by state (2)'!AS338)-INTERCEPT('Case-Shiller index (2)'!AS$248:AS$433,'Personal Income US by state (2)'!AS$305:AS$490)</f>
        <v>36.69531137176412</v>
      </c>
      <c r="AT35">
        <f>'Case-Shiller index (2)'!AT281-(SLOPE('Case-Shiller index (2)'!AT$248:AT$433,'Personal Income US by state (2)'!AT$305:AT$490)*'Personal Income US by state (2)'!AT338)-INTERCEPT('Case-Shiller index (2)'!AT$248:AT$433,'Personal Income US by state (2)'!AT$305:AT$490)</f>
        <v>0.364369948116817</v>
      </c>
      <c r="AU35">
        <f>'Case-Shiller index (2)'!AU281-(SLOPE('Case-Shiller index (2)'!AU$248:AU$433,'Personal Income US by state (2)'!AU$305:AU$490)*'Personal Income US by state (2)'!AU338)-INTERCEPT('Case-Shiller index (2)'!AU$248:AU$433,'Personal Income US by state (2)'!AU$305:AU$490)</f>
        <v>-10.504593392149005</v>
      </c>
      <c r="AV35">
        <f>'Case-Shiller index (2)'!AV281-(SLOPE('Case-Shiller index (2)'!AV$248:AV$433,'Personal Income US by state (2)'!AV$305:AV$490)*'Personal Income US by state (2)'!AV338)-INTERCEPT('Case-Shiller index (2)'!AV$248:AV$433,'Personal Income US by state (2)'!AV$305:AV$490)</f>
        <v>-12.620421884020743</v>
      </c>
      <c r="AW35">
        <f>'Case-Shiller index (2)'!AW281-(SLOPE('Case-Shiller index (2)'!AW$248:AW$433,'Personal Income US by state (2)'!AW$305:AW$490)*'Personal Income US by state (2)'!AW338)-INTERCEPT('Case-Shiller index (2)'!AW$248:AW$433,'Personal Income US by state (2)'!AW$305:AW$490)</f>
        <v>-16.057388432158263</v>
      </c>
      <c r="AX35">
        <f>'Case-Shiller index (2)'!AX281-(SLOPE('Case-Shiller index (2)'!AX$248:AX$433,'Personal Income US by state (2)'!AX$305:AX$490)*'Personal Income US by state (2)'!AX338)-INTERCEPT('Case-Shiller index (2)'!AX$248:AX$433,'Personal Income US by state (2)'!AX$305:AX$490)</f>
        <v>-13.348257830082574</v>
      </c>
      <c r="AY35">
        <f>'Case-Shiller index (2)'!AY281-(SLOPE('Case-Shiller index (2)'!AY$248:AY$433,'Personal Income US by state (2)'!AY$305:AY$490)*'Personal Income US by state (2)'!AY338)-INTERCEPT('Case-Shiller index (2)'!AY$248:AY$433,'Personal Income US by state (2)'!AY$305:AY$490)</f>
        <v>-7.3646216725733495</v>
      </c>
      <c r="AZ35">
        <f>'Case-Shiller index (2)'!AZ281-(SLOPE('Case-Shiller index (2)'!AZ$248:AZ$433,'Personal Income US by state (2)'!AZ$305:AZ$490)*'Personal Income US by state (2)'!AZ338)-INTERCEPT('Case-Shiller index (2)'!AZ$248:AZ$433,'Personal Income US by state (2)'!AZ$305:AZ$490)</f>
        <v>0.80900038063971635</v>
      </c>
    </row>
    <row r="36" spans="1:52" x14ac:dyDescent="0.35">
      <c r="A36" t="s">
        <v>201</v>
      </c>
      <c r="B36">
        <f>'Case-Shiller index (2)'!B282-(SLOPE('Case-Shiller index (2)'!B$248:B$433,'Personal Income US by state (2)'!B$305:B$490)*'Personal Income US by state (2)'!B339)-INTERCEPT('Case-Shiller index (2)'!B$248:B$433,'Personal Income US by state (2)'!B$305:B$490)</f>
        <v>46.416585772167039</v>
      </c>
      <c r="C36">
        <f>'Case-Shiller index (2)'!C282-(SLOPE('Case-Shiller index (2)'!C$248:C$433,'Personal Income US by state (2)'!C$305:C$490)*'Personal Income US by state (2)'!C339)-INTERCEPT('Case-Shiller index (2)'!C$248:C$433,'Personal Income US by state (2)'!C$305:C$490)</f>
        <v>1.0833818441562357</v>
      </c>
      <c r="D36">
        <f>'Case-Shiller index (2)'!D282-(SLOPE('Case-Shiller index (2)'!D$248:D$433,'Personal Income US by state (2)'!D$305:D$490)*'Personal Income US by state (2)'!D339)-INTERCEPT('Case-Shiller index (2)'!D$248:D$433,'Personal Income US by state (2)'!D$305:D$490)</f>
        <v>4.4705187541494524</v>
      </c>
      <c r="E36">
        <f>'Case-Shiller index (2)'!E282-(SLOPE('Case-Shiller index (2)'!E$248:E$433,'Personal Income US by state (2)'!E$305:E$490)*'Personal Income US by state (2)'!E339)-INTERCEPT('Case-Shiller index (2)'!E$248:E$433,'Personal Income US by state (2)'!E$305:E$490)</f>
        <v>21.771821395495351</v>
      </c>
      <c r="F36">
        <f>'Case-Shiller index (2)'!F282-(SLOPE('Case-Shiller index (2)'!F$248:F$433,'Personal Income US by state (2)'!F$305:F$490)*'Personal Income US by state (2)'!F339)-INTERCEPT('Case-Shiller index (2)'!F$248:F$433,'Personal Income US by state (2)'!F$305:F$490)</f>
        <v>-35.063377934266214</v>
      </c>
      <c r="G36">
        <f>'Case-Shiller index (2)'!G282-(SLOPE('Case-Shiller index (2)'!G$248:G$433,'Personal Income US by state (2)'!G$305:G$490)*'Personal Income US by state (2)'!G339)-INTERCEPT('Case-Shiller index (2)'!G$248:G$433,'Personal Income US by state (2)'!G$305:G$490)</f>
        <v>16.848080871450833</v>
      </c>
      <c r="H36">
        <f>'Case-Shiller index (2)'!H282-(SLOPE('Case-Shiller index (2)'!H$248:H$433,'Personal Income US by state (2)'!H$305:H$490)*'Personal Income US by state (2)'!H339)-INTERCEPT('Case-Shiller index (2)'!H$248:H$433,'Personal Income US by state (2)'!H$305:H$490)</f>
        <v>-37.039903796791066</v>
      </c>
      <c r="I36">
        <f>'Case-Shiller index (2)'!I282-(SLOPE('Case-Shiller index (2)'!I$248:I$433,'Personal Income US by state (2)'!I$305:I$490)*'Personal Income US by state (2)'!I339)-INTERCEPT('Case-Shiller index (2)'!I$248:I$433,'Personal Income US by state (2)'!I$305:I$490)</f>
        <v>-8.3917229224022378</v>
      </c>
      <c r="J36">
        <f>'Case-Shiller index (2)'!J282-(SLOPE('Case-Shiller index (2)'!J$248:J$433,'Personal Income US by state (2)'!J$305:J$490)*'Personal Income US by state (2)'!J339)-INTERCEPT('Case-Shiller index (2)'!J$248:J$433,'Personal Income US by state (2)'!J$305:J$490)</f>
        <v>-22.76750370921539</v>
      </c>
      <c r="K36">
        <f>'Case-Shiller index (2)'!K282-(SLOPE('Case-Shiller index (2)'!K$248:K$433,'Personal Income US by state (2)'!K$305:K$490)*'Personal Income US by state (2)'!K339)-INTERCEPT('Case-Shiller index (2)'!K$248:K$433,'Personal Income US by state (2)'!K$305:K$490)</f>
        <v>16.029907170619808</v>
      </c>
      <c r="L36">
        <f>'Case-Shiller index (2)'!L282-(SLOPE('Case-Shiller index (2)'!L$248:L$433,'Personal Income US by state (2)'!L$305:L$490)*'Personal Income US by state (2)'!L339)-INTERCEPT('Case-Shiller index (2)'!L$248:L$433,'Personal Income US by state (2)'!L$305:L$490)</f>
        <v>-5.1852573414500114</v>
      </c>
      <c r="M36">
        <f>'Case-Shiller index (2)'!M282-(SLOPE('Case-Shiller index (2)'!M$248:M$433,'Personal Income US by state (2)'!M$305:M$490)*'Personal Income US by state (2)'!M339)-INTERCEPT('Case-Shiller index (2)'!M$248:M$433,'Personal Income US by state (2)'!M$305:M$490)</f>
        <v>-25.967698285524392</v>
      </c>
      <c r="N36">
        <f>'Case-Shiller index (2)'!N282-(SLOPE('Case-Shiller index (2)'!N$248:N$433,'Personal Income US by state (2)'!N$305:N$490)*'Personal Income US by state (2)'!N339)-INTERCEPT('Case-Shiller index (2)'!N$248:N$433,'Personal Income US by state (2)'!N$305:N$490)</f>
        <v>-14.90162828708516</v>
      </c>
      <c r="O36">
        <f>'Case-Shiller index (2)'!O282-(SLOPE('Case-Shiller index (2)'!O$248:O$433,'Personal Income US by state (2)'!O$305:O$490)*'Personal Income US by state (2)'!O339)-INTERCEPT('Case-Shiller index (2)'!O$248:O$433,'Personal Income US by state (2)'!O$305:O$490)</f>
        <v>10.985378242153757</v>
      </c>
      <c r="P36">
        <f>'Case-Shiller index (2)'!P282-(SLOPE('Case-Shiller index (2)'!P$248:P$433,'Personal Income US by state (2)'!P$305:P$490)*'Personal Income US by state (2)'!P339)-INTERCEPT('Case-Shiller index (2)'!P$248:P$433,'Personal Income US by state (2)'!P$305:P$490)</f>
        <v>-36.273169322172521</v>
      </c>
      <c r="Q36">
        <f>'Case-Shiller index (2)'!Q282-(SLOPE('Case-Shiller index (2)'!Q$248:Q$433,'Personal Income US by state (2)'!Q$305:Q$490)*'Personal Income US by state (2)'!Q339)-INTERCEPT('Case-Shiller index (2)'!Q$248:Q$433,'Personal Income US by state (2)'!Q$305:Q$490)</f>
        <v>-16.426520451696575</v>
      </c>
      <c r="R36">
        <f>'Case-Shiller index (2)'!R282-(SLOPE('Case-Shiller index (2)'!R$248:R$433,'Personal Income US by state (2)'!R$305:R$490)*'Personal Income US by state (2)'!R339)-INTERCEPT('Case-Shiller index (2)'!R$248:R$433,'Personal Income US by state (2)'!R$305:R$490)</f>
        <v>-2.9185059604070034</v>
      </c>
      <c r="S36">
        <f>'Case-Shiller index (2)'!S282-(SLOPE('Case-Shiller index (2)'!S$248:S$433,'Personal Income US by state (2)'!S$305:S$490)*'Personal Income US by state (2)'!S339)-INTERCEPT('Case-Shiller index (2)'!S$248:S$433,'Personal Income US by state (2)'!S$305:S$490)</f>
        <v>-12.204419525855371</v>
      </c>
      <c r="T36">
        <f>'Case-Shiller index (2)'!T282-(SLOPE('Case-Shiller index (2)'!T$248:T$433,'Personal Income US by state (2)'!T$305:T$490)*'Personal Income US by state (2)'!T339)-INTERCEPT('Case-Shiller index (2)'!T$248:T$433,'Personal Income US by state (2)'!T$305:T$490)</f>
        <v>20.399794088654048</v>
      </c>
      <c r="U36">
        <f>'Case-Shiller index (2)'!U282-(SLOPE('Case-Shiller index (2)'!U$248:U$433,'Personal Income US by state (2)'!U$305:U$490)*'Personal Income US by state (2)'!U339)-INTERCEPT('Case-Shiller index (2)'!U$248:U$433,'Personal Income US by state (2)'!U$305:U$490)</f>
        <v>-41.205134813871723</v>
      </c>
      <c r="V36">
        <f>'Case-Shiller index (2)'!V282-(SLOPE('Case-Shiller index (2)'!V$248:V$433,'Personal Income US by state (2)'!V$305:V$490)*'Personal Income US by state (2)'!V339)-INTERCEPT('Case-Shiller index (2)'!V$248:V$433,'Personal Income US by state (2)'!V$305:V$490)</f>
        <v>-19.916138977986179</v>
      </c>
      <c r="W36">
        <f>'Case-Shiller index (2)'!W282-(SLOPE('Case-Shiller index (2)'!W$248:W$433,'Personal Income US by state (2)'!W$305:W$490)*'Personal Income US by state (2)'!W339)-INTERCEPT('Case-Shiller index (2)'!W$248:W$433,'Personal Income US by state (2)'!W$305:W$490)</f>
        <v>-11.957619735853314</v>
      </c>
      <c r="X36">
        <f>'Case-Shiller index (2)'!X282-(SLOPE('Case-Shiller index (2)'!X$248:X$433,'Personal Income US by state (2)'!X$305:X$490)*'Personal Income US by state (2)'!X339)-INTERCEPT('Case-Shiller index (2)'!X$248:X$433,'Personal Income US by state (2)'!X$305:X$490)</f>
        <v>-31.893409648453826</v>
      </c>
      <c r="Y36">
        <f>'Case-Shiller index (2)'!Y282-(SLOPE('Case-Shiller index (2)'!Y$248:Y$433,'Personal Income US by state (2)'!Y$305:Y$490)*'Personal Income US by state (2)'!Y339)-INTERCEPT('Case-Shiller index (2)'!Y$248:Y$433,'Personal Income US by state (2)'!Y$305:Y$490)</f>
        <v>-7.7673830779289403</v>
      </c>
      <c r="Z36">
        <f>'Case-Shiller index (2)'!Z282-(SLOPE('Case-Shiller index (2)'!Z$248:Z$433,'Personal Income US by state (2)'!Z$305:Z$490)*'Personal Income US by state (2)'!Z339)-INTERCEPT('Case-Shiller index (2)'!Z$248:Z$433,'Personal Income US by state (2)'!Z$305:Z$490)</f>
        <v>-3.6557363681787223</v>
      </c>
      <c r="AA36">
        <f>'Case-Shiller index (2)'!AA282-(SLOPE('Case-Shiller index (2)'!AA$248:AA$433,'Personal Income US by state (2)'!AA$305:AA$490)*'Personal Income US by state (2)'!AA339)-INTERCEPT('Case-Shiller index (2)'!AA$248:AA$433,'Personal Income US by state (2)'!AA$305:AA$490)</f>
        <v>0.39724388073634032</v>
      </c>
      <c r="AB36">
        <f>'Case-Shiller index (2)'!AB282-(SLOPE('Case-Shiller index (2)'!AB$248:AB$433,'Personal Income US by state (2)'!AB$305:AB$490)*'Personal Income US by state (2)'!AB339)-INTERCEPT('Case-Shiller index (2)'!AB$248:AB$433,'Personal Income US by state (2)'!AB$305:AB$490)</f>
        <v>-0.73541678930649823</v>
      </c>
      <c r="AC36">
        <f>'Case-Shiller index (2)'!AC282-(SLOPE('Case-Shiller index (2)'!AC$248:AC$433,'Personal Income US by state (2)'!AC$305:AC$490)*'Personal Income US by state (2)'!AC339)-INTERCEPT('Case-Shiller index (2)'!AC$248:AC$433,'Personal Income US by state (2)'!AC$305:AC$490)</f>
        <v>-9.6159293101328984</v>
      </c>
      <c r="AD36">
        <f>'Case-Shiller index (2)'!AD282-(SLOPE('Case-Shiller index (2)'!AD$248:AD$433,'Personal Income US by state (2)'!AD$305:AD$490)*'Personal Income US by state (2)'!AD339)-INTERCEPT('Case-Shiller index (2)'!AD$248:AD$433,'Personal Income US by state (2)'!AD$305:AD$490)</f>
        <v>6.4908392020303864</v>
      </c>
      <c r="AE36">
        <f>'Case-Shiller index (2)'!AE282-(SLOPE('Case-Shiller index (2)'!AE$248:AE$433,'Personal Income US by state (2)'!AE$305:AE$490)*'Personal Income US by state (2)'!AE339)-INTERCEPT('Case-Shiller index (2)'!AE$248:AE$433,'Personal Income US by state (2)'!AE$305:AE$490)</f>
        <v>-3.3660755619835641</v>
      </c>
      <c r="AF36">
        <f>'Case-Shiller index (2)'!AF282-(SLOPE('Case-Shiller index (2)'!AF$248:AF$433,'Personal Income US by state (2)'!AF$305:AF$490)*'Personal Income US by state (2)'!AF339)-INTERCEPT('Case-Shiller index (2)'!AF$248:AF$433,'Personal Income US by state (2)'!AF$305:AF$490)</f>
        <v>-11.20079380145863</v>
      </c>
      <c r="AG36">
        <f>'Case-Shiller index (2)'!AG282-(SLOPE('Case-Shiller index (2)'!AG$248:AG$433,'Personal Income US by state (2)'!AG$305:AG$490)*'Personal Income US by state (2)'!AG339)-INTERCEPT('Case-Shiller index (2)'!AG$248:AG$433,'Personal Income US by state (2)'!AG$305:AG$490)</f>
        <v>-36.971707570255916</v>
      </c>
      <c r="AH36">
        <f>'Case-Shiller index (2)'!AH282-(SLOPE('Case-Shiller index (2)'!AH$248:AH$433,'Personal Income US by state (2)'!AH$305:AH$490)*'Personal Income US by state (2)'!AH339)-INTERCEPT('Case-Shiller index (2)'!AH$248:AH$433,'Personal Income US by state (2)'!AH$305:AH$490)</f>
        <v>7.3459822355295756</v>
      </c>
      <c r="AI36">
        <f>'Case-Shiller index (2)'!AI282-(SLOPE('Case-Shiller index (2)'!AI$248:AI$433,'Personal Income US by state (2)'!AI$305:AI$490)*'Personal Income US by state (2)'!AI339)-INTERCEPT('Case-Shiller index (2)'!AI$248:AI$433,'Personal Income US by state (2)'!AI$305:AI$490)</f>
        <v>1.9865727549067742</v>
      </c>
      <c r="AJ36">
        <f>'Case-Shiller index (2)'!AJ282-(SLOPE('Case-Shiller index (2)'!AJ$248:AJ$433,'Personal Income US by state (2)'!AJ$305:AJ$490)*'Personal Income US by state (2)'!AJ339)-INTERCEPT('Case-Shiller index (2)'!AJ$248:AJ$433,'Personal Income US by state (2)'!AJ$305:AJ$490)</f>
        <v>-31.952929866270068</v>
      </c>
      <c r="AK36">
        <f>'Case-Shiller index (2)'!AK282-(SLOPE('Case-Shiller index (2)'!AK$248:AK$433,'Personal Income US by state (2)'!AK$305:AK$490)*'Personal Income US by state (2)'!AK339)-INTERCEPT('Case-Shiller index (2)'!AK$248:AK$433,'Personal Income US by state (2)'!AK$305:AK$490)</f>
        <v>-21.273115392920033</v>
      </c>
      <c r="AL36">
        <f>'Case-Shiller index (2)'!AL282-(SLOPE('Case-Shiller index (2)'!AL$248:AL$433,'Personal Income US by state (2)'!AL$305:AL$490)*'Personal Income US by state (2)'!AL339)-INTERCEPT('Case-Shiller index (2)'!AL$248:AL$433,'Personal Income US by state (2)'!AL$305:AL$490)</f>
        <v>28.435920067018486</v>
      </c>
      <c r="AM36">
        <f>'Case-Shiller index (2)'!AM282-(SLOPE('Case-Shiller index (2)'!AM$248:AM$433,'Personal Income US by state (2)'!AM$305:AM$490)*'Personal Income US by state (2)'!AM339)-INTERCEPT('Case-Shiller index (2)'!AM$248:AM$433,'Personal Income US by state (2)'!AM$305:AM$490)</f>
        <v>-13.817473260418978</v>
      </c>
      <c r="AN36">
        <f>'Case-Shiller index (2)'!AN282-(SLOPE('Case-Shiller index (2)'!AN$248:AN$433,'Personal Income US by state (2)'!AN$305:AN$490)*'Personal Income US by state (2)'!AN339)-INTERCEPT('Case-Shiller index (2)'!AN$248:AN$433,'Personal Income US by state (2)'!AN$305:AN$490)</f>
        <v>-23.274730310852831</v>
      </c>
      <c r="AO36">
        <f>'Case-Shiller index (2)'!AO282-(SLOPE('Case-Shiller index (2)'!AO$248:AO$433,'Personal Income US by state (2)'!AO$305:AO$490)*'Personal Income US by state (2)'!AO339)-INTERCEPT('Case-Shiller index (2)'!AO$248:AO$433,'Personal Income US by state (2)'!AO$305:AO$490)</f>
        <v>-45.041674945907346</v>
      </c>
      <c r="AP36">
        <f>'Case-Shiller index (2)'!AP282-(SLOPE('Case-Shiller index (2)'!AP$248:AP$433,'Personal Income US by state (2)'!AP$305:AP$490)*'Personal Income US by state (2)'!AP339)-INTERCEPT('Case-Shiller index (2)'!AP$248:AP$433,'Personal Income US by state (2)'!AP$305:AP$490)</f>
        <v>-12.506633224030423</v>
      </c>
      <c r="AQ36">
        <f>'Case-Shiller index (2)'!AQ282-(SLOPE('Case-Shiller index (2)'!AQ$248:AQ$433,'Personal Income US by state (2)'!AQ$305:AQ$490)*'Personal Income US by state (2)'!AQ339)-INTERCEPT('Case-Shiller index (2)'!AQ$248:AQ$433,'Personal Income US by state (2)'!AQ$305:AQ$490)</f>
        <v>8.711738319346523</v>
      </c>
      <c r="AR36">
        <f>'Case-Shiller index (2)'!AR282-(SLOPE('Case-Shiller index (2)'!AR$248:AR$433,'Personal Income US by state (2)'!AR$305:AR$490)*'Personal Income US by state (2)'!AR339)-INTERCEPT('Case-Shiller index (2)'!AR$248:AR$433,'Personal Income US by state (2)'!AR$305:AR$490)</f>
        <v>-9.2293698781246718</v>
      </c>
      <c r="AS36">
        <f>'Case-Shiller index (2)'!AS282-(SLOPE('Case-Shiller index (2)'!AS$248:AS$433,'Personal Income US by state (2)'!AS$305:AS$490)*'Personal Income US by state (2)'!AS339)-INTERCEPT('Case-Shiller index (2)'!AS$248:AS$433,'Personal Income US by state (2)'!AS$305:AS$490)</f>
        <v>39.129789010304563</v>
      </c>
      <c r="AT36">
        <f>'Case-Shiller index (2)'!AT282-(SLOPE('Case-Shiller index (2)'!AT$248:AT$433,'Personal Income US by state (2)'!AT$305:AT$490)*'Personal Income US by state (2)'!AT339)-INTERCEPT('Case-Shiller index (2)'!AT$248:AT$433,'Personal Income US by state (2)'!AT$305:AT$490)</f>
        <v>-0.82285050128506043</v>
      </c>
      <c r="AU36">
        <f>'Case-Shiller index (2)'!AU282-(SLOPE('Case-Shiller index (2)'!AU$248:AU$433,'Personal Income US by state (2)'!AU$305:AU$490)*'Personal Income US by state (2)'!AU339)-INTERCEPT('Case-Shiller index (2)'!AU$248:AU$433,'Personal Income US by state (2)'!AU$305:AU$490)</f>
        <v>-10.930887992892266</v>
      </c>
      <c r="AV36">
        <f>'Case-Shiller index (2)'!AV282-(SLOPE('Case-Shiller index (2)'!AV$248:AV$433,'Personal Income US by state (2)'!AV$305:AV$490)*'Personal Income US by state (2)'!AV339)-INTERCEPT('Case-Shiller index (2)'!AV$248:AV$433,'Personal Income US by state (2)'!AV$305:AV$490)</f>
        <v>-12.499385899185</v>
      </c>
      <c r="AW36">
        <f>'Case-Shiller index (2)'!AW282-(SLOPE('Case-Shiller index (2)'!AW$248:AW$433,'Personal Income US by state (2)'!AW$305:AW$490)*'Personal Income US by state (2)'!AW339)-INTERCEPT('Case-Shiller index (2)'!AW$248:AW$433,'Personal Income US by state (2)'!AW$305:AW$490)</f>
        <v>-15.470048375183296</v>
      </c>
      <c r="AX36">
        <f>'Case-Shiller index (2)'!AX282-(SLOPE('Case-Shiller index (2)'!AX$248:AX$433,'Personal Income US by state (2)'!AX$305:AX$490)*'Personal Income US by state (2)'!AX339)-INTERCEPT('Case-Shiller index (2)'!AX$248:AX$433,'Personal Income US by state (2)'!AX$305:AX$490)</f>
        <v>-14.921195814028025</v>
      </c>
      <c r="AY36">
        <f>'Case-Shiller index (2)'!AY282-(SLOPE('Case-Shiller index (2)'!AY$248:AY$433,'Personal Income US by state (2)'!AY$305:AY$490)*'Personal Income US by state (2)'!AY339)-INTERCEPT('Case-Shiller index (2)'!AY$248:AY$433,'Personal Income US by state (2)'!AY$305:AY$490)</f>
        <v>-8.3805476340809264</v>
      </c>
      <c r="AZ36">
        <f>'Case-Shiller index (2)'!AZ282-(SLOPE('Case-Shiller index (2)'!AZ$248:AZ$433,'Personal Income US by state (2)'!AZ$305:AZ$490)*'Personal Income US by state (2)'!AZ339)-INTERCEPT('Case-Shiller index (2)'!AZ$248:AZ$433,'Personal Income US by state (2)'!AZ$305:AZ$490)</f>
        <v>3.0814137911983437</v>
      </c>
    </row>
    <row r="37" spans="1:52" x14ac:dyDescent="0.35">
      <c r="A37" t="s">
        <v>202</v>
      </c>
      <c r="B37">
        <f>'Case-Shiller index (2)'!B283-(SLOPE('Case-Shiller index (2)'!B$248:B$433,'Personal Income US by state (2)'!B$305:B$490)*'Personal Income US by state (2)'!B340)-INTERCEPT('Case-Shiller index (2)'!B$248:B$433,'Personal Income US by state (2)'!B$305:B$490)</f>
        <v>42.327057471848363</v>
      </c>
      <c r="C37">
        <f>'Case-Shiller index (2)'!C283-(SLOPE('Case-Shiller index (2)'!C$248:C$433,'Personal Income US by state (2)'!C$305:C$490)*'Personal Income US by state (2)'!C340)-INTERCEPT('Case-Shiller index (2)'!C$248:C$433,'Personal Income US by state (2)'!C$305:C$490)</f>
        <v>-4.7466596973295481</v>
      </c>
      <c r="D37">
        <f>'Case-Shiller index (2)'!D283-(SLOPE('Case-Shiller index (2)'!D$248:D$433,'Personal Income US by state (2)'!D$305:D$490)*'Personal Income US by state (2)'!D340)-INTERCEPT('Case-Shiller index (2)'!D$248:D$433,'Personal Income US by state (2)'!D$305:D$490)</f>
        <v>5.5426954262255919</v>
      </c>
      <c r="E37">
        <f>'Case-Shiller index (2)'!E283-(SLOPE('Case-Shiller index (2)'!E$248:E$433,'Personal Income US by state (2)'!E$305:E$490)*'Personal Income US by state (2)'!E340)-INTERCEPT('Case-Shiller index (2)'!E$248:E$433,'Personal Income US by state (2)'!E$305:E$490)</f>
        <v>19.583936587954383</v>
      </c>
      <c r="F37">
        <f>'Case-Shiller index (2)'!F283-(SLOPE('Case-Shiller index (2)'!F$248:F$433,'Personal Income US by state (2)'!F$305:F$490)*'Personal Income US by state (2)'!F340)-INTERCEPT('Case-Shiller index (2)'!F$248:F$433,'Personal Income US by state (2)'!F$305:F$490)</f>
        <v>-37.304578858178047</v>
      </c>
      <c r="G37">
        <f>'Case-Shiller index (2)'!G283-(SLOPE('Case-Shiller index (2)'!G$248:G$433,'Personal Income US by state (2)'!G$305:G$490)*'Personal Income US by state (2)'!G340)-INTERCEPT('Case-Shiller index (2)'!G$248:G$433,'Personal Income US by state (2)'!G$305:G$490)</f>
        <v>10.352850009106959</v>
      </c>
      <c r="H37">
        <f>'Case-Shiller index (2)'!H283-(SLOPE('Case-Shiller index (2)'!H$248:H$433,'Personal Income US by state (2)'!H$305:H$490)*'Personal Income US by state (2)'!H340)-INTERCEPT('Case-Shiller index (2)'!H$248:H$433,'Personal Income US by state (2)'!H$305:H$490)</f>
        <v>-36.549101281473639</v>
      </c>
      <c r="I37">
        <f>'Case-Shiller index (2)'!I283-(SLOPE('Case-Shiller index (2)'!I$248:I$433,'Personal Income US by state (2)'!I$305:I$490)*'Personal Income US by state (2)'!I340)-INTERCEPT('Case-Shiller index (2)'!I$248:I$433,'Personal Income US by state (2)'!I$305:I$490)</f>
        <v>-10.350933462206456</v>
      </c>
      <c r="J37">
        <f>'Case-Shiller index (2)'!J283-(SLOPE('Case-Shiller index (2)'!J$248:J$433,'Personal Income US by state (2)'!J$305:J$490)*'Personal Income US by state (2)'!J340)-INTERCEPT('Case-Shiller index (2)'!J$248:J$433,'Personal Income US by state (2)'!J$305:J$490)</f>
        <v>-22.609607518154348</v>
      </c>
      <c r="K37">
        <f>'Case-Shiller index (2)'!K283-(SLOPE('Case-Shiller index (2)'!K$248:K$433,'Personal Income US by state (2)'!K$305:K$490)*'Personal Income US by state (2)'!K340)-INTERCEPT('Case-Shiller index (2)'!K$248:K$433,'Personal Income US by state (2)'!K$305:K$490)</f>
        <v>11.387875148081832</v>
      </c>
      <c r="L37">
        <f>'Case-Shiller index (2)'!L283-(SLOPE('Case-Shiller index (2)'!L$248:L$433,'Personal Income US by state (2)'!L$305:L$490)*'Personal Income US by state (2)'!L340)-INTERCEPT('Case-Shiller index (2)'!L$248:L$433,'Personal Income US by state (2)'!L$305:L$490)</f>
        <v>0.38070230687682738</v>
      </c>
      <c r="M37">
        <f>'Case-Shiller index (2)'!M283-(SLOPE('Case-Shiller index (2)'!M$248:M$433,'Personal Income US by state (2)'!M$305:M$490)*'Personal Income US by state (2)'!M340)-INTERCEPT('Case-Shiller index (2)'!M$248:M$433,'Personal Income US by state (2)'!M$305:M$490)</f>
        <v>-30.726000119704395</v>
      </c>
      <c r="N37">
        <f>'Case-Shiller index (2)'!N283-(SLOPE('Case-Shiller index (2)'!N$248:N$433,'Personal Income US by state (2)'!N$305:N$490)*'Personal Income US by state (2)'!N340)-INTERCEPT('Case-Shiller index (2)'!N$248:N$433,'Personal Income US by state (2)'!N$305:N$490)</f>
        <v>-13.479225034502477</v>
      </c>
      <c r="O37">
        <f>'Case-Shiller index (2)'!O283-(SLOPE('Case-Shiller index (2)'!O$248:O$433,'Personal Income US by state (2)'!O$305:O$490)*'Personal Income US by state (2)'!O340)-INTERCEPT('Case-Shiller index (2)'!O$248:O$433,'Personal Income US by state (2)'!O$305:O$490)</f>
        <v>14.273595592395367</v>
      </c>
      <c r="P37">
        <f>'Case-Shiller index (2)'!P283-(SLOPE('Case-Shiller index (2)'!P$248:P$433,'Personal Income US by state (2)'!P$305:P$490)*'Personal Income US by state (2)'!P340)-INTERCEPT('Case-Shiller index (2)'!P$248:P$433,'Personal Income US by state (2)'!P$305:P$490)</f>
        <v>-35.300434027443856</v>
      </c>
      <c r="Q37">
        <f>'Case-Shiller index (2)'!Q283-(SLOPE('Case-Shiller index (2)'!Q$248:Q$433,'Personal Income US by state (2)'!Q$305:Q$490)*'Personal Income US by state (2)'!Q340)-INTERCEPT('Case-Shiller index (2)'!Q$248:Q$433,'Personal Income US by state (2)'!Q$305:Q$490)</f>
        <v>-14.034398788394157</v>
      </c>
      <c r="R37">
        <f>'Case-Shiller index (2)'!R283-(SLOPE('Case-Shiller index (2)'!R$248:R$433,'Personal Income US by state (2)'!R$305:R$490)*'Personal Income US by state (2)'!R340)-INTERCEPT('Case-Shiller index (2)'!R$248:R$433,'Personal Income US by state (2)'!R$305:R$490)</f>
        <v>-4.6416435662789013</v>
      </c>
      <c r="S37">
        <f>'Case-Shiller index (2)'!S283-(SLOPE('Case-Shiller index (2)'!S$248:S$433,'Personal Income US by state (2)'!S$305:S$490)*'Personal Income US by state (2)'!S340)-INTERCEPT('Case-Shiller index (2)'!S$248:S$433,'Personal Income US by state (2)'!S$305:S$490)</f>
        <v>-13.574173743256921</v>
      </c>
      <c r="T37">
        <f>'Case-Shiller index (2)'!T283-(SLOPE('Case-Shiller index (2)'!T$248:T$433,'Personal Income US by state (2)'!T$305:T$490)*'Personal Income US by state (2)'!T340)-INTERCEPT('Case-Shiller index (2)'!T$248:T$433,'Personal Income US by state (2)'!T$305:T$490)</f>
        <v>17.116864877046226</v>
      </c>
      <c r="U37">
        <f>'Case-Shiller index (2)'!U283-(SLOPE('Case-Shiller index (2)'!U$248:U$433,'Personal Income US by state (2)'!U$305:U$490)*'Personal Income US by state (2)'!U340)-INTERCEPT('Case-Shiller index (2)'!U$248:U$433,'Personal Income US by state (2)'!U$305:U$490)</f>
        <v>-36.547708968158418</v>
      </c>
      <c r="V37">
        <f>'Case-Shiller index (2)'!V283-(SLOPE('Case-Shiller index (2)'!V$248:V$433,'Personal Income US by state (2)'!V$305:V$490)*'Personal Income US by state (2)'!V340)-INTERCEPT('Case-Shiller index (2)'!V$248:V$433,'Personal Income US by state (2)'!V$305:V$490)</f>
        <v>-21.56153228096278</v>
      </c>
      <c r="W37">
        <f>'Case-Shiller index (2)'!W283-(SLOPE('Case-Shiller index (2)'!W$248:W$433,'Personal Income US by state (2)'!W$305:W$490)*'Personal Income US by state (2)'!W340)-INTERCEPT('Case-Shiller index (2)'!W$248:W$433,'Personal Income US by state (2)'!W$305:W$490)</f>
        <v>-20.071515419278768</v>
      </c>
      <c r="X37">
        <f>'Case-Shiller index (2)'!X283-(SLOPE('Case-Shiller index (2)'!X$248:X$433,'Personal Income US by state (2)'!X$305:X$490)*'Personal Income US by state (2)'!X340)-INTERCEPT('Case-Shiller index (2)'!X$248:X$433,'Personal Income US by state (2)'!X$305:X$490)</f>
        <v>-33.96257564000561</v>
      </c>
      <c r="Y37">
        <f>'Case-Shiller index (2)'!Y283-(SLOPE('Case-Shiller index (2)'!Y$248:Y$433,'Personal Income US by state (2)'!Y$305:Y$490)*'Personal Income US by state (2)'!Y340)-INTERCEPT('Case-Shiller index (2)'!Y$248:Y$433,'Personal Income US by state (2)'!Y$305:Y$490)</f>
        <v>-10.709990537050786</v>
      </c>
      <c r="Z37">
        <f>'Case-Shiller index (2)'!Z283-(SLOPE('Case-Shiller index (2)'!Z$248:Z$433,'Personal Income US by state (2)'!Z$305:Z$490)*'Personal Income US by state (2)'!Z340)-INTERCEPT('Case-Shiller index (2)'!Z$248:Z$433,'Personal Income US by state (2)'!Z$305:Z$490)</f>
        <v>-5.029622059182131</v>
      </c>
      <c r="AA37">
        <f>'Case-Shiller index (2)'!AA283-(SLOPE('Case-Shiller index (2)'!AA$248:AA$433,'Personal Income US by state (2)'!AA$305:AA$490)*'Personal Income US by state (2)'!AA340)-INTERCEPT('Case-Shiller index (2)'!AA$248:AA$433,'Personal Income US by state (2)'!AA$305:AA$490)</f>
        <v>1.5152278565822144</v>
      </c>
      <c r="AB37">
        <f>'Case-Shiller index (2)'!AB283-(SLOPE('Case-Shiller index (2)'!AB$248:AB$433,'Personal Income US by state (2)'!AB$305:AB$490)*'Personal Income US by state (2)'!AB340)-INTERCEPT('Case-Shiller index (2)'!AB$248:AB$433,'Personal Income US by state (2)'!AB$305:AB$490)</f>
        <v>-7.7825309808336556</v>
      </c>
      <c r="AC37">
        <f>'Case-Shiller index (2)'!AC283-(SLOPE('Case-Shiller index (2)'!AC$248:AC$433,'Personal Income US by state (2)'!AC$305:AC$490)*'Personal Income US by state (2)'!AC340)-INTERCEPT('Case-Shiller index (2)'!AC$248:AC$433,'Personal Income US by state (2)'!AC$305:AC$490)</f>
        <v>-6.3892384028789877</v>
      </c>
      <c r="AD37">
        <f>'Case-Shiller index (2)'!AD283-(SLOPE('Case-Shiller index (2)'!AD$248:AD$433,'Personal Income US by state (2)'!AD$305:AD$490)*'Personal Income US by state (2)'!AD340)-INTERCEPT('Case-Shiller index (2)'!AD$248:AD$433,'Personal Income US by state (2)'!AD$305:AD$490)</f>
        <v>-1.4956786494721257</v>
      </c>
      <c r="AE37">
        <f>'Case-Shiller index (2)'!AE283-(SLOPE('Case-Shiller index (2)'!AE$248:AE$433,'Personal Income US by state (2)'!AE$305:AE$490)*'Personal Income US by state (2)'!AE340)-INTERCEPT('Case-Shiller index (2)'!AE$248:AE$433,'Personal Income US by state (2)'!AE$305:AE$490)</f>
        <v>-6.289057222374268</v>
      </c>
      <c r="AF37">
        <f>'Case-Shiller index (2)'!AF283-(SLOPE('Case-Shiller index (2)'!AF$248:AF$433,'Personal Income US by state (2)'!AF$305:AF$490)*'Personal Income US by state (2)'!AF340)-INTERCEPT('Case-Shiller index (2)'!AF$248:AF$433,'Personal Income US by state (2)'!AF$305:AF$490)</f>
        <v>-8.6685006266127687</v>
      </c>
      <c r="AG37">
        <f>'Case-Shiller index (2)'!AG283-(SLOPE('Case-Shiller index (2)'!AG$248:AG$433,'Personal Income US by state (2)'!AG$305:AG$490)*'Personal Income US by state (2)'!AG340)-INTERCEPT('Case-Shiller index (2)'!AG$248:AG$433,'Personal Income US by state (2)'!AG$305:AG$490)</f>
        <v>-35.372003712396605</v>
      </c>
      <c r="AH37">
        <f>'Case-Shiller index (2)'!AH283-(SLOPE('Case-Shiller index (2)'!AH$248:AH$433,'Personal Income US by state (2)'!AH$305:AH$490)*'Personal Income US by state (2)'!AH340)-INTERCEPT('Case-Shiller index (2)'!AH$248:AH$433,'Personal Income US by state (2)'!AH$305:AH$490)</f>
        <v>7.2608907375269069</v>
      </c>
      <c r="AI37">
        <f>'Case-Shiller index (2)'!AI283-(SLOPE('Case-Shiller index (2)'!AI$248:AI$433,'Personal Income US by state (2)'!AI$305:AI$490)*'Personal Income US by state (2)'!AI340)-INTERCEPT('Case-Shiller index (2)'!AI$248:AI$433,'Personal Income US by state (2)'!AI$305:AI$490)</f>
        <v>7.2187650689702139</v>
      </c>
      <c r="AJ37">
        <f>'Case-Shiller index (2)'!AJ283-(SLOPE('Case-Shiller index (2)'!AJ$248:AJ$433,'Personal Income US by state (2)'!AJ$305:AJ$490)*'Personal Income US by state (2)'!AJ340)-INTERCEPT('Case-Shiller index (2)'!AJ$248:AJ$433,'Personal Income US by state (2)'!AJ$305:AJ$490)</f>
        <v>-26.390650233152655</v>
      </c>
      <c r="AK37">
        <f>'Case-Shiller index (2)'!AK283-(SLOPE('Case-Shiller index (2)'!AK$248:AK$433,'Personal Income US by state (2)'!AK$305:AK$490)*'Personal Income US by state (2)'!AK340)-INTERCEPT('Case-Shiller index (2)'!AK$248:AK$433,'Personal Income US by state (2)'!AK$305:AK$490)</f>
        <v>-22.142986983122654</v>
      </c>
      <c r="AL37">
        <f>'Case-Shiller index (2)'!AL283-(SLOPE('Case-Shiller index (2)'!AL$248:AL$433,'Personal Income US by state (2)'!AL$305:AL$490)*'Personal Income US by state (2)'!AL340)-INTERCEPT('Case-Shiller index (2)'!AL$248:AL$433,'Personal Income US by state (2)'!AL$305:AL$490)</f>
        <v>26.506045476787847</v>
      </c>
      <c r="AM37">
        <f>'Case-Shiller index (2)'!AM283-(SLOPE('Case-Shiller index (2)'!AM$248:AM$433,'Personal Income US by state (2)'!AM$305:AM$490)*'Personal Income US by state (2)'!AM340)-INTERCEPT('Case-Shiller index (2)'!AM$248:AM$433,'Personal Income US by state (2)'!AM$305:AM$490)</f>
        <v>-9.9755262859471259</v>
      </c>
      <c r="AN37">
        <f>'Case-Shiller index (2)'!AN283-(SLOPE('Case-Shiller index (2)'!AN$248:AN$433,'Personal Income US by state (2)'!AN$305:AN$490)*'Personal Income US by state (2)'!AN340)-INTERCEPT('Case-Shiller index (2)'!AN$248:AN$433,'Personal Income US by state (2)'!AN$305:AN$490)</f>
        <v>-19.272902715333373</v>
      </c>
      <c r="AO37">
        <f>'Case-Shiller index (2)'!AO283-(SLOPE('Case-Shiller index (2)'!AO$248:AO$433,'Personal Income US by state (2)'!AO$305:AO$490)*'Personal Income US by state (2)'!AO340)-INTERCEPT('Case-Shiller index (2)'!AO$248:AO$433,'Personal Income US by state (2)'!AO$305:AO$490)</f>
        <v>-46.24746236550456</v>
      </c>
      <c r="AP37">
        <f>'Case-Shiller index (2)'!AP283-(SLOPE('Case-Shiller index (2)'!AP$248:AP$433,'Personal Income US by state (2)'!AP$305:AP$490)*'Personal Income US by state (2)'!AP340)-INTERCEPT('Case-Shiller index (2)'!AP$248:AP$433,'Personal Income US by state (2)'!AP$305:AP$490)</f>
        <v>-7.6246968655558049</v>
      </c>
      <c r="AQ37">
        <f>'Case-Shiller index (2)'!AQ283-(SLOPE('Case-Shiller index (2)'!AQ$248:AQ$433,'Personal Income US by state (2)'!AQ$305:AQ$490)*'Personal Income US by state (2)'!AQ340)-INTERCEPT('Case-Shiller index (2)'!AQ$248:AQ$433,'Personal Income US by state (2)'!AQ$305:AQ$490)</f>
        <v>-10.563874513635355</v>
      </c>
      <c r="AR37">
        <f>'Case-Shiller index (2)'!AR283-(SLOPE('Case-Shiller index (2)'!AR$248:AR$433,'Personal Income US by state (2)'!AR$305:AR$490)*'Personal Income US by state (2)'!AR340)-INTERCEPT('Case-Shiller index (2)'!AR$248:AR$433,'Personal Income US by state (2)'!AR$305:AR$490)</f>
        <v>3.0154371951780519</v>
      </c>
      <c r="AS37">
        <f>'Case-Shiller index (2)'!AS283-(SLOPE('Case-Shiller index (2)'!AS$248:AS$433,'Personal Income US by state (2)'!AS$305:AS$490)*'Personal Income US by state (2)'!AS340)-INTERCEPT('Case-Shiller index (2)'!AS$248:AS$433,'Personal Income US by state (2)'!AS$305:AS$490)</f>
        <v>36.820318060023425</v>
      </c>
      <c r="AT37">
        <f>'Case-Shiller index (2)'!AT283-(SLOPE('Case-Shiller index (2)'!AT$248:AT$433,'Personal Income US by state (2)'!AT$305:AT$490)*'Personal Income US by state (2)'!AT340)-INTERCEPT('Case-Shiller index (2)'!AT$248:AT$433,'Personal Income US by state (2)'!AT$305:AT$490)</f>
        <v>-6.6346902075284504</v>
      </c>
      <c r="AU37">
        <f>'Case-Shiller index (2)'!AU283-(SLOPE('Case-Shiller index (2)'!AU$248:AU$433,'Personal Income US by state (2)'!AU$305:AU$490)*'Personal Income US by state (2)'!AU340)-INTERCEPT('Case-Shiller index (2)'!AU$248:AU$433,'Personal Income US by state (2)'!AU$305:AU$490)</f>
        <v>-13.42311156178296</v>
      </c>
      <c r="AV37">
        <f>'Case-Shiller index (2)'!AV283-(SLOPE('Case-Shiller index (2)'!AV$248:AV$433,'Personal Income US by state (2)'!AV$305:AV$490)*'Personal Income US by state (2)'!AV340)-INTERCEPT('Case-Shiller index (2)'!AV$248:AV$433,'Personal Income US by state (2)'!AV$305:AV$490)</f>
        <v>-13.707625778530513</v>
      </c>
      <c r="AW37">
        <f>'Case-Shiller index (2)'!AW283-(SLOPE('Case-Shiller index (2)'!AW$248:AW$433,'Personal Income US by state (2)'!AW$305:AW$490)*'Personal Income US by state (2)'!AW340)-INTERCEPT('Case-Shiller index (2)'!AW$248:AW$433,'Personal Income US by state (2)'!AW$305:AW$490)</f>
        <v>-15.610681015423239</v>
      </c>
      <c r="AX37">
        <f>'Case-Shiller index (2)'!AX283-(SLOPE('Case-Shiller index (2)'!AX$248:AX$433,'Personal Income US by state (2)'!AX$305:AX$490)*'Personal Income US by state (2)'!AX340)-INTERCEPT('Case-Shiller index (2)'!AX$248:AX$433,'Personal Income US by state (2)'!AX$305:AX$490)</f>
        <v>-18.930106389967989</v>
      </c>
      <c r="AY37">
        <f>'Case-Shiller index (2)'!AY283-(SLOPE('Case-Shiller index (2)'!AY$248:AY$433,'Personal Income US by state (2)'!AY$305:AY$490)*'Personal Income US by state (2)'!AY340)-INTERCEPT('Case-Shiller index (2)'!AY$248:AY$433,'Personal Income US by state (2)'!AY$305:AY$490)</f>
        <v>-19.526472387818856</v>
      </c>
      <c r="AZ37">
        <f>'Case-Shiller index (2)'!AZ283-(SLOPE('Case-Shiller index (2)'!AZ$248:AZ$433,'Personal Income US by state (2)'!AZ$305:AZ$490)*'Personal Income US by state (2)'!AZ340)-INTERCEPT('Case-Shiller index (2)'!AZ$248:AZ$433,'Personal Income US by state (2)'!AZ$305:AZ$490)</f>
        <v>-3.0525591606261315</v>
      </c>
    </row>
    <row r="38" spans="1:52" x14ac:dyDescent="0.35">
      <c r="A38" t="s">
        <v>203</v>
      </c>
      <c r="B38">
        <f>'Case-Shiller index (2)'!B284-(SLOPE('Case-Shiller index (2)'!B$248:B$433,'Personal Income US by state (2)'!B$305:B$490)*'Personal Income US by state (2)'!B341)-INTERCEPT('Case-Shiller index (2)'!B$248:B$433,'Personal Income US by state (2)'!B$305:B$490)</f>
        <v>26.34158268897994</v>
      </c>
      <c r="C38">
        <f>'Case-Shiller index (2)'!C284-(SLOPE('Case-Shiller index (2)'!C$248:C$433,'Personal Income US by state (2)'!C$305:C$490)*'Personal Income US by state (2)'!C341)-INTERCEPT('Case-Shiller index (2)'!C$248:C$433,'Personal Income US by state (2)'!C$305:C$490)</f>
        <v>-6.1775773393074473</v>
      </c>
      <c r="D38">
        <f>'Case-Shiller index (2)'!D284-(SLOPE('Case-Shiller index (2)'!D$248:D$433,'Personal Income US by state (2)'!D$305:D$490)*'Personal Income US by state (2)'!D341)-INTERCEPT('Case-Shiller index (2)'!D$248:D$433,'Personal Income US by state (2)'!D$305:D$490)</f>
        <v>4.5314893337909865</v>
      </c>
      <c r="E38">
        <f>'Case-Shiller index (2)'!E284-(SLOPE('Case-Shiller index (2)'!E$248:E$433,'Personal Income US by state (2)'!E$305:E$490)*'Personal Income US by state (2)'!E341)-INTERCEPT('Case-Shiller index (2)'!E$248:E$433,'Personal Income US by state (2)'!E$305:E$490)</f>
        <v>20.959996875959064</v>
      </c>
      <c r="F38">
        <f>'Case-Shiller index (2)'!F284-(SLOPE('Case-Shiller index (2)'!F$248:F$433,'Personal Income US by state (2)'!F$305:F$490)*'Personal Income US by state (2)'!F341)-INTERCEPT('Case-Shiller index (2)'!F$248:F$433,'Personal Income US by state (2)'!F$305:F$490)</f>
        <v>-38.829085541528002</v>
      </c>
      <c r="G38">
        <f>'Case-Shiller index (2)'!G284-(SLOPE('Case-Shiller index (2)'!G$248:G$433,'Personal Income US by state (2)'!G$305:G$490)*'Personal Income US by state (2)'!G341)-INTERCEPT('Case-Shiller index (2)'!G$248:G$433,'Personal Income US by state (2)'!G$305:G$490)</f>
        <v>14.111972242575547</v>
      </c>
      <c r="H38">
        <f>'Case-Shiller index (2)'!H284-(SLOPE('Case-Shiller index (2)'!H$248:H$433,'Personal Income US by state (2)'!H$305:H$490)*'Personal Income US by state (2)'!H341)-INTERCEPT('Case-Shiller index (2)'!H$248:H$433,'Personal Income US by state (2)'!H$305:H$490)</f>
        <v>-28.364075064999753</v>
      </c>
      <c r="I38">
        <f>'Case-Shiller index (2)'!I284-(SLOPE('Case-Shiller index (2)'!I$248:I$433,'Personal Income US by state (2)'!I$305:I$490)*'Personal Income US by state (2)'!I341)-INTERCEPT('Case-Shiller index (2)'!I$248:I$433,'Personal Income US by state (2)'!I$305:I$490)</f>
        <v>-16.003965687157375</v>
      </c>
      <c r="J38">
        <f>'Case-Shiller index (2)'!J284-(SLOPE('Case-Shiller index (2)'!J$248:J$433,'Personal Income US by state (2)'!J$305:J$490)*'Personal Income US by state (2)'!J341)-INTERCEPT('Case-Shiller index (2)'!J$248:J$433,'Personal Income US by state (2)'!J$305:J$490)</f>
        <v>-21.205414450084788</v>
      </c>
      <c r="K38">
        <f>'Case-Shiller index (2)'!K284-(SLOPE('Case-Shiller index (2)'!K$248:K$433,'Personal Income US by state (2)'!K$305:K$490)*'Personal Income US by state (2)'!K341)-INTERCEPT('Case-Shiller index (2)'!K$248:K$433,'Personal Income US by state (2)'!K$305:K$490)</f>
        <v>11.821857025822965</v>
      </c>
      <c r="L38">
        <f>'Case-Shiller index (2)'!L284-(SLOPE('Case-Shiller index (2)'!L$248:L$433,'Personal Income US by state (2)'!L$305:L$490)*'Personal Income US by state (2)'!L341)-INTERCEPT('Case-Shiller index (2)'!L$248:L$433,'Personal Income US by state (2)'!L$305:L$490)</f>
        <v>2.4059835486509513</v>
      </c>
      <c r="M38">
        <f>'Case-Shiller index (2)'!M284-(SLOPE('Case-Shiller index (2)'!M$248:M$433,'Personal Income US by state (2)'!M$305:M$490)*'Personal Income US by state (2)'!M341)-INTERCEPT('Case-Shiller index (2)'!M$248:M$433,'Personal Income US by state (2)'!M$305:M$490)</f>
        <v>-25.485336422918351</v>
      </c>
      <c r="N38">
        <f>'Case-Shiller index (2)'!N284-(SLOPE('Case-Shiller index (2)'!N$248:N$433,'Personal Income US by state (2)'!N$305:N$490)*'Personal Income US by state (2)'!N341)-INTERCEPT('Case-Shiller index (2)'!N$248:N$433,'Personal Income US by state (2)'!N$305:N$490)</f>
        <v>-13.707277843717208</v>
      </c>
      <c r="O38">
        <f>'Case-Shiller index (2)'!O284-(SLOPE('Case-Shiller index (2)'!O$248:O$433,'Personal Income US by state (2)'!O$305:O$490)*'Personal Income US by state (2)'!O341)-INTERCEPT('Case-Shiller index (2)'!O$248:O$433,'Personal Income US by state (2)'!O$305:O$490)</f>
        <v>3.2539315850491732</v>
      </c>
      <c r="P38">
        <f>'Case-Shiller index (2)'!P284-(SLOPE('Case-Shiller index (2)'!P$248:P$433,'Personal Income US by state (2)'!P$305:P$490)*'Personal Income US by state (2)'!P341)-INTERCEPT('Case-Shiller index (2)'!P$248:P$433,'Personal Income US by state (2)'!P$305:P$490)</f>
        <v>-35.05101233032623</v>
      </c>
      <c r="Q38">
        <f>'Case-Shiller index (2)'!Q284-(SLOPE('Case-Shiller index (2)'!Q$248:Q$433,'Personal Income US by state (2)'!Q$305:Q$490)*'Personal Income US by state (2)'!Q341)-INTERCEPT('Case-Shiller index (2)'!Q$248:Q$433,'Personal Income US by state (2)'!Q$305:Q$490)</f>
        <v>-14.451901389589196</v>
      </c>
      <c r="R38">
        <f>'Case-Shiller index (2)'!R284-(SLOPE('Case-Shiller index (2)'!R$248:R$433,'Personal Income US by state (2)'!R$305:R$490)*'Personal Income US by state (2)'!R341)-INTERCEPT('Case-Shiller index (2)'!R$248:R$433,'Personal Income US by state (2)'!R$305:R$490)</f>
        <v>-3.7207510324690674</v>
      </c>
      <c r="S38">
        <f>'Case-Shiller index (2)'!S284-(SLOPE('Case-Shiller index (2)'!S$248:S$433,'Personal Income US by state (2)'!S$305:S$490)*'Personal Income US by state (2)'!S341)-INTERCEPT('Case-Shiller index (2)'!S$248:S$433,'Personal Income US by state (2)'!S$305:S$490)</f>
        <v>-11.809693921692855</v>
      </c>
      <c r="T38">
        <f>'Case-Shiller index (2)'!T284-(SLOPE('Case-Shiller index (2)'!T$248:T$433,'Personal Income US by state (2)'!T$305:T$490)*'Personal Income US by state (2)'!T341)-INTERCEPT('Case-Shiller index (2)'!T$248:T$433,'Personal Income US by state (2)'!T$305:T$490)</f>
        <v>11.237040458942943</v>
      </c>
      <c r="U38">
        <f>'Case-Shiller index (2)'!U284-(SLOPE('Case-Shiller index (2)'!U$248:U$433,'Personal Income US by state (2)'!U$305:U$490)*'Personal Income US by state (2)'!U341)-INTERCEPT('Case-Shiller index (2)'!U$248:U$433,'Personal Income US by state (2)'!U$305:U$490)</f>
        <v>-26.246301956885873</v>
      </c>
      <c r="V38">
        <f>'Case-Shiller index (2)'!V284-(SLOPE('Case-Shiller index (2)'!V$248:V$433,'Personal Income US by state (2)'!V$305:V$490)*'Personal Income US by state (2)'!V341)-INTERCEPT('Case-Shiller index (2)'!V$248:V$433,'Personal Income US by state (2)'!V$305:V$490)</f>
        <v>-21.738647222239138</v>
      </c>
      <c r="W38">
        <f>'Case-Shiller index (2)'!W284-(SLOPE('Case-Shiller index (2)'!W$248:W$433,'Personal Income US by state (2)'!W$305:W$490)*'Personal Income US by state (2)'!W341)-INTERCEPT('Case-Shiller index (2)'!W$248:W$433,'Personal Income US by state (2)'!W$305:W$490)</f>
        <v>-18.045197585131262</v>
      </c>
      <c r="X38">
        <f>'Case-Shiller index (2)'!X284-(SLOPE('Case-Shiller index (2)'!X$248:X$433,'Personal Income US by state (2)'!X$305:X$490)*'Personal Income US by state (2)'!X341)-INTERCEPT('Case-Shiller index (2)'!X$248:X$433,'Personal Income US by state (2)'!X$305:X$490)</f>
        <v>-34.087199947169495</v>
      </c>
      <c r="Y38">
        <f>'Case-Shiller index (2)'!Y284-(SLOPE('Case-Shiller index (2)'!Y$248:Y$433,'Personal Income US by state (2)'!Y$305:Y$490)*'Personal Income US by state (2)'!Y341)-INTERCEPT('Case-Shiller index (2)'!Y$248:Y$433,'Personal Income US by state (2)'!Y$305:Y$490)</f>
        <v>-9.2279955108712102</v>
      </c>
      <c r="Z38">
        <f>'Case-Shiller index (2)'!Z284-(SLOPE('Case-Shiller index (2)'!Z$248:Z$433,'Personal Income US by state (2)'!Z$305:Z$490)*'Personal Income US by state (2)'!Z341)-INTERCEPT('Case-Shiller index (2)'!Z$248:Z$433,'Personal Income US by state (2)'!Z$305:Z$490)</f>
        <v>-4.7781480043623219</v>
      </c>
      <c r="AA38">
        <f>'Case-Shiller index (2)'!AA284-(SLOPE('Case-Shiller index (2)'!AA$248:AA$433,'Personal Income US by state (2)'!AA$305:AA$490)*'Personal Income US by state (2)'!AA341)-INTERCEPT('Case-Shiller index (2)'!AA$248:AA$433,'Personal Income US by state (2)'!AA$305:AA$490)</f>
        <v>8.5915716038119143</v>
      </c>
      <c r="AB38">
        <f>'Case-Shiller index (2)'!AB284-(SLOPE('Case-Shiller index (2)'!AB$248:AB$433,'Personal Income US by state (2)'!AB$305:AB$490)*'Personal Income US by state (2)'!AB341)-INTERCEPT('Case-Shiller index (2)'!AB$248:AB$433,'Personal Income US by state (2)'!AB$305:AB$490)</f>
        <v>-0.69085856948433388</v>
      </c>
      <c r="AC38">
        <f>'Case-Shiller index (2)'!AC284-(SLOPE('Case-Shiller index (2)'!AC$248:AC$433,'Personal Income US by state (2)'!AC$305:AC$490)*'Personal Income US by state (2)'!AC341)-INTERCEPT('Case-Shiller index (2)'!AC$248:AC$433,'Personal Income US by state (2)'!AC$305:AC$490)</f>
        <v>-3.3532577456583965</v>
      </c>
      <c r="AD38">
        <f>'Case-Shiller index (2)'!AD284-(SLOPE('Case-Shiller index (2)'!AD$248:AD$433,'Personal Income US by state (2)'!AD$305:AD$490)*'Personal Income US by state (2)'!AD341)-INTERCEPT('Case-Shiller index (2)'!AD$248:AD$433,'Personal Income US by state (2)'!AD$305:AD$490)</f>
        <v>-2.4333459392535843</v>
      </c>
      <c r="AE38">
        <f>'Case-Shiller index (2)'!AE284-(SLOPE('Case-Shiller index (2)'!AE$248:AE$433,'Personal Income US by state (2)'!AE$305:AE$490)*'Personal Income US by state (2)'!AE341)-INTERCEPT('Case-Shiller index (2)'!AE$248:AE$433,'Personal Income US by state (2)'!AE$305:AE$490)</f>
        <v>-8.3066322650601307</v>
      </c>
      <c r="AF38">
        <f>'Case-Shiller index (2)'!AF284-(SLOPE('Case-Shiller index (2)'!AF$248:AF$433,'Personal Income US by state (2)'!AF$305:AF$490)*'Personal Income US by state (2)'!AF341)-INTERCEPT('Case-Shiller index (2)'!AF$248:AF$433,'Personal Income US by state (2)'!AF$305:AF$490)</f>
        <v>-6.3061362078641139</v>
      </c>
      <c r="AG38">
        <f>'Case-Shiller index (2)'!AG284-(SLOPE('Case-Shiller index (2)'!AG$248:AG$433,'Personal Income US by state (2)'!AG$305:AG$490)*'Personal Income US by state (2)'!AG341)-INTERCEPT('Case-Shiller index (2)'!AG$248:AG$433,'Personal Income US by state (2)'!AG$305:AG$490)</f>
        <v>-30.825996129356668</v>
      </c>
      <c r="AH38">
        <f>'Case-Shiller index (2)'!AH284-(SLOPE('Case-Shiller index (2)'!AH$248:AH$433,'Personal Income US by state (2)'!AH$305:AH$490)*'Personal Income US by state (2)'!AH341)-INTERCEPT('Case-Shiller index (2)'!AH$248:AH$433,'Personal Income US by state (2)'!AH$305:AH$490)</f>
        <v>3.8323389691587124</v>
      </c>
      <c r="AI38">
        <f>'Case-Shiller index (2)'!AI284-(SLOPE('Case-Shiller index (2)'!AI$248:AI$433,'Personal Income US by state (2)'!AI$305:AI$490)*'Personal Income US by state (2)'!AI341)-INTERCEPT('Case-Shiller index (2)'!AI$248:AI$433,'Personal Income US by state (2)'!AI$305:AI$490)</f>
        <v>7.0765123354512411</v>
      </c>
      <c r="AJ38">
        <f>'Case-Shiller index (2)'!AJ284-(SLOPE('Case-Shiller index (2)'!AJ$248:AJ$433,'Personal Income US by state (2)'!AJ$305:AJ$490)*'Personal Income US by state (2)'!AJ341)-INTERCEPT('Case-Shiller index (2)'!AJ$248:AJ$433,'Personal Income US by state (2)'!AJ$305:AJ$490)</f>
        <v>-19.680349443983602</v>
      </c>
      <c r="AK38">
        <f>'Case-Shiller index (2)'!AK284-(SLOPE('Case-Shiller index (2)'!AK$248:AK$433,'Personal Income US by state (2)'!AK$305:AK$490)*'Personal Income US by state (2)'!AK341)-INTERCEPT('Case-Shiller index (2)'!AK$248:AK$433,'Personal Income US by state (2)'!AK$305:AK$490)</f>
        <v>-22.850469307890251</v>
      </c>
      <c r="AL38">
        <f>'Case-Shiller index (2)'!AL284-(SLOPE('Case-Shiller index (2)'!AL$248:AL$433,'Personal Income US by state (2)'!AL$305:AL$490)*'Personal Income US by state (2)'!AL341)-INTERCEPT('Case-Shiller index (2)'!AL$248:AL$433,'Personal Income US by state (2)'!AL$305:AL$490)</f>
        <v>24.405782458646655</v>
      </c>
      <c r="AM38">
        <f>'Case-Shiller index (2)'!AM284-(SLOPE('Case-Shiller index (2)'!AM$248:AM$433,'Personal Income US by state (2)'!AM$305:AM$490)*'Personal Income US by state (2)'!AM341)-INTERCEPT('Case-Shiller index (2)'!AM$248:AM$433,'Personal Income US by state (2)'!AM$305:AM$490)</f>
        <v>-14.704802922836677</v>
      </c>
      <c r="AN38">
        <f>'Case-Shiller index (2)'!AN284-(SLOPE('Case-Shiller index (2)'!AN$248:AN$433,'Personal Income US by state (2)'!AN$305:AN$490)*'Personal Income US by state (2)'!AN341)-INTERCEPT('Case-Shiller index (2)'!AN$248:AN$433,'Personal Income US by state (2)'!AN$305:AN$490)</f>
        <v>-24.8513954284482</v>
      </c>
      <c r="AO38">
        <f>'Case-Shiller index (2)'!AO284-(SLOPE('Case-Shiller index (2)'!AO$248:AO$433,'Personal Income US by state (2)'!AO$305:AO$490)*'Personal Income US by state (2)'!AO341)-INTERCEPT('Case-Shiller index (2)'!AO$248:AO$433,'Personal Income US by state (2)'!AO$305:AO$490)</f>
        <v>-47.064100862918679</v>
      </c>
      <c r="AP38">
        <f>'Case-Shiller index (2)'!AP284-(SLOPE('Case-Shiller index (2)'!AP$248:AP$433,'Personal Income US by state (2)'!AP$305:AP$490)*'Personal Income US by state (2)'!AP341)-INTERCEPT('Case-Shiller index (2)'!AP$248:AP$433,'Personal Income US by state (2)'!AP$305:AP$490)</f>
        <v>-4.7373070690052259</v>
      </c>
      <c r="AQ38">
        <f>'Case-Shiller index (2)'!AQ284-(SLOPE('Case-Shiller index (2)'!AQ$248:AQ$433,'Personal Income US by state (2)'!AQ$305:AQ$490)*'Personal Income US by state (2)'!AQ341)-INTERCEPT('Case-Shiller index (2)'!AQ$248:AQ$433,'Personal Income US by state (2)'!AQ$305:AQ$490)</f>
        <v>-5.9601474247731971</v>
      </c>
      <c r="AR38">
        <f>'Case-Shiller index (2)'!AR284-(SLOPE('Case-Shiller index (2)'!AR$248:AR$433,'Personal Income US by state (2)'!AR$305:AR$490)*'Personal Income US by state (2)'!AR341)-INTERCEPT('Case-Shiller index (2)'!AR$248:AR$433,'Personal Income US by state (2)'!AR$305:AR$490)</f>
        <v>4.6700910500476738</v>
      </c>
      <c r="AS38">
        <f>'Case-Shiller index (2)'!AS284-(SLOPE('Case-Shiller index (2)'!AS$248:AS$433,'Personal Income US by state (2)'!AS$305:AS$490)*'Personal Income US by state (2)'!AS341)-INTERCEPT('Case-Shiller index (2)'!AS$248:AS$433,'Personal Income US by state (2)'!AS$305:AS$490)</f>
        <v>33.446221068166921</v>
      </c>
      <c r="AT38">
        <f>'Case-Shiller index (2)'!AT284-(SLOPE('Case-Shiller index (2)'!AT$248:AT$433,'Personal Income US by state (2)'!AT$305:AT$490)*'Personal Income US by state (2)'!AT341)-INTERCEPT('Case-Shiller index (2)'!AT$248:AT$433,'Personal Income US by state (2)'!AT$305:AT$490)</f>
        <v>-0.67963872740307352</v>
      </c>
      <c r="AU38">
        <f>'Case-Shiller index (2)'!AU284-(SLOPE('Case-Shiller index (2)'!AU$248:AU$433,'Personal Income US by state (2)'!AU$305:AU$490)*'Personal Income US by state (2)'!AU341)-INTERCEPT('Case-Shiller index (2)'!AU$248:AU$433,'Personal Income US by state (2)'!AU$305:AU$490)</f>
        <v>-11.217834990773383</v>
      </c>
      <c r="AV38">
        <f>'Case-Shiller index (2)'!AV284-(SLOPE('Case-Shiller index (2)'!AV$248:AV$433,'Personal Income US by state (2)'!AV$305:AV$490)*'Personal Income US by state (2)'!AV341)-INTERCEPT('Case-Shiller index (2)'!AV$248:AV$433,'Personal Income US by state (2)'!AV$305:AV$490)</f>
        <v>-13.29118315972373</v>
      </c>
      <c r="AW38">
        <f>'Case-Shiller index (2)'!AW284-(SLOPE('Case-Shiller index (2)'!AW$248:AW$433,'Personal Income US by state (2)'!AW$305:AW$490)*'Personal Income US by state (2)'!AW341)-INTERCEPT('Case-Shiller index (2)'!AW$248:AW$433,'Personal Income US by state (2)'!AW$305:AW$490)</f>
        <v>-18.23197771281923</v>
      </c>
      <c r="AX38">
        <f>'Case-Shiller index (2)'!AX284-(SLOPE('Case-Shiller index (2)'!AX$248:AX$433,'Personal Income US by state (2)'!AX$305:AX$490)*'Personal Income US by state (2)'!AX341)-INTERCEPT('Case-Shiller index (2)'!AX$248:AX$433,'Personal Income US by state (2)'!AX$305:AX$490)</f>
        <v>-17.89714081854693</v>
      </c>
      <c r="AY38">
        <f>'Case-Shiller index (2)'!AY284-(SLOPE('Case-Shiller index (2)'!AY$248:AY$433,'Personal Income US by state (2)'!AY$305:AY$490)*'Personal Income US by state (2)'!AY341)-INTERCEPT('Case-Shiller index (2)'!AY$248:AY$433,'Personal Income US by state (2)'!AY$305:AY$490)</f>
        <v>-12.558322719667601</v>
      </c>
      <c r="AZ38">
        <f>'Case-Shiller index (2)'!AZ284-(SLOPE('Case-Shiller index (2)'!AZ$248:AZ$433,'Personal Income US by state (2)'!AZ$305:AZ$490)*'Personal Income US by state (2)'!AZ341)-INTERCEPT('Case-Shiller index (2)'!AZ$248:AZ$433,'Personal Income US by state (2)'!AZ$305:AZ$490)</f>
        <v>0.51721817346879106</v>
      </c>
    </row>
    <row r="39" spans="1:52" x14ac:dyDescent="0.35">
      <c r="A39" t="s">
        <v>204</v>
      </c>
      <c r="B39">
        <f>'Case-Shiller index (2)'!B285-(SLOPE('Case-Shiller index (2)'!B$248:B$433,'Personal Income US by state (2)'!B$305:B$490)*'Personal Income US by state (2)'!B342)-INTERCEPT('Case-Shiller index (2)'!B$248:B$433,'Personal Income US by state (2)'!B$305:B$490)</f>
        <v>26.717087339386765</v>
      </c>
      <c r="C39">
        <f>'Case-Shiller index (2)'!C285-(SLOPE('Case-Shiller index (2)'!C$248:C$433,'Personal Income US by state (2)'!C$305:C$490)*'Personal Income US by state (2)'!C342)-INTERCEPT('Case-Shiller index (2)'!C$248:C$433,'Personal Income US by state (2)'!C$305:C$490)</f>
        <v>-3.1091216642936246</v>
      </c>
      <c r="D39">
        <f>'Case-Shiller index (2)'!D285-(SLOPE('Case-Shiller index (2)'!D$248:D$433,'Personal Income US by state (2)'!D$305:D$490)*'Personal Income US by state (2)'!D342)-INTERCEPT('Case-Shiller index (2)'!D$248:D$433,'Personal Income US by state (2)'!D$305:D$490)</f>
        <v>1.9868735301140958</v>
      </c>
      <c r="E39">
        <f>'Case-Shiller index (2)'!E285-(SLOPE('Case-Shiller index (2)'!E$248:E$433,'Personal Income US by state (2)'!E$305:E$490)*'Personal Income US by state (2)'!E342)-INTERCEPT('Case-Shiller index (2)'!E$248:E$433,'Personal Income US by state (2)'!E$305:E$490)</f>
        <v>20.310688118810276</v>
      </c>
      <c r="F39">
        <f>'Case-Shiller index (2)'!F285-(SLOPE('Case-Shiller index (2)'!F$248:F$433,'Personal Income US by state (2)'!F$305:F$490)*'Personal Income US by state (2)'!F342)-INTERCEPT('Case-Shiller index (2)'!F$248:F$433,'Personal Income US by state (2)'!F$305:F$490)</f>
        <v>-37.069966654943897</v>
      </c>
      <c r="G39">
        <f>'Case-Shiller index (2)'!G285-(SLOPE('Case-Shiller index (2)'!G$248:G$433,'Personal Income US by state (2)'!G$305:G$490)*'Personal Income US by state (2)'!G342)-INTERCEPT('Case-Shiller index (2)'!G$248:G$433,'Personal Income US by state (2)'!G$305:G$490)</f>
        <v>10.902235476387489</v>
      </c>
      <c r="H39">
        <f>'Case-Shiller index (2)'!H285-(SLOPE('Case-Shiller index (2)'!H$248:H$433,'Personal Income US by state (2)'!H$305:H$490)*'Personal Income US by state (2)'!H342)-INTERCEPT('Case-Shiller index (2)'!H$248:H$433,'Personal Income US by state (2)'!H$305:H$490)</f>
        <v>-18.524434780889834</v>
      </c>
      <c r="I39">
        <f>'Case-Shiller index (2)'!I285-(SLOPE('Case-Shiller index (2)'!I$248:I$433,'Personal Income US by state (2)'!I$305:I$490)*'Personal Income US by state (2)'!I342)-INTERCEPT('Case-Shiller index (2)'!I$248:I$433,'Personal Income US by state (2)'!I$305:I$490)</f>
        <v>-11.040293683656557</v>
      </c>
      <c r="J39">
        <f>'Case-Shiller index (2)'!J285-(SLOPE('Case-Shiller index (2)'!J$248:J$433,'Personal Income US by state (2)'!J$305:J$490)*'Personal Income US by state (2)'!J342)-INTERCEPT('Case-Shiller index (2)'!J$248:J$433,'Personal Income US by state (2)'!J$305:J$490)</f>
        <v>-17.588129391351103</v>
      </c>
      <c r="K39">
        <f>'Case-Shiller index (2)'!K285-(SLOPE('Case-Shiller index (2)'!K$248:K$433,'Personal Income US by state (2)'!K$305:K$490)*'Personal Income US by state (2)'!K342)-INTERCEPT('Case-Shiller index (2)'!K$248:K$433,'Personal Income US by state (2)'!K$305:K$490)</f>
        <v>10.346606412772246</v>
      </c>
      <c r="L39">
        <f>'Case-Shiller index (2)'!L285-(SLOPE('Case-Shiller index (2)'!L$248:L$433,'Personal Income US by state (2)'!L$305:L$490)*'Personal Income US by state (2)'!L342)-INTERCEPT('Case-Shiller index (2)'!L$248:L$433,'Personal Income US by state (2)'!L$305:L$490)</f>
        <v>-2.7943934637424803</v>
      </c>
      <c r="M39">
        <f>'Case-Shiller index (2)'!M285-(SLOPE('Case-Shiller index (2)'!M$248:M$433,'Personal Income US by state (2)'!M$305:M$490)*'Personal Income US by state (2)'!M342)-INTERCEPT('Case-Shiller index (2)'!M$248:M$433,'Personal Income US by state (2)'!M$305:M$490)</f>
        <v>-31.594779494028614</v>
      </c>
      <c r="N39">
        <f>'Case-Shiller index (2)'!N285-(SLOPE('Case-Shiller index (2)'!N$248:N$433,'Personal Income US by state (2)'!N$305:N$490)*'Personal Income US by state (2)'!N342)-INTERCEPT('Case-Shiller index (2)'!N$248:N$433,'Personal Income US by state (2)'!N$305:N$490)</f>
        <v>-13.827730592495897</v>
      </c>
      <c r="O39">
        <f>'Case-Shiller index (2)'!O285-(SLOPE('Case-Shiller index (2)'!O$248:O$433,'Personal Income US by state (2)'!O$305:O$490)*'Personal Income US by state (2)'!O342)-INTERCEPT('Case-Shiller index (2)'!O$248:O$433,'Personal Income US by state (2)'!O$305:O$490)</f>
        <v>13.035460073759666</v>
      </c>
      <c r="P39">
        <f>'Case-Shiller index (2)'!P285-(SLOPE('Case-Shiller index (2)'!P$248:P$433,'Personal Income US by state (2)'!P$305:P$490)*'Personal Income US by state (2)'!P342)-INTERCEPT('Case-Shiller index (2)'!P$248:P$433,'Personal Income US by state (2)'!P$305:P$490)</f>
        <v>-33.713073818589166</v>
      </c>
      <c r="Q39">
        <f>'Case-Shiller index (2)'!Q285-(SLOPE('Case-Shiller index (2)'!Q$248:Q$433,'Personal Income US by state (2)'!Q$305:Q$490)*'Personal Income US by state (2)'!Q342)-INTERCEPT('Case-Shiller index (2)'!Q$248:Q$433,'Personal Income US by state (2)'!Q$305:Q$490)</f>
        <v>-12.976961531682733</v>
      </c>
      <c r="R39">
        <f>'Case-Shiller index (2)'!R285-(SLOPE('Case-Shiller index (2)'!R$248:R$433,'Personal Income US by state (2)'!R$305:R$490)*'Personal Income US by state (2)'!R342)-INTERCEPT('Case-Shiller index (2)'!R$248:R$433,'Personal Income US by state (2)'!R$305:R$490)</f>
        <v>-3.4049886706681463</v>
      </c>
      <c r="S39">
        <f>'Case-Shiller index (2)'!S285-(SLOPE('Case-Shiller index (2)'!S$248:S$433,'Personal Income US by state (2)'!S$305:S$490)*'Personal Income US by state (2)'!S342)-INTERCEPT('Case-Shiller index (2)'!S$248:S$433,'Personal Income US by state (2)'!S$305:S$490)</f>
        <v>-10.746675596925627</v>
      </c>
      <c r="T39">
        <f>'Case-Shiller index (2)'!T285-(SLOPE('Case-Shiller index (2)'!T$248:T$433,'Personal Income US by state (2)'!T$305:T$490)*'Personal Income US by state (2)'!T342)-INTERCEPT('Case-Shiller index (2)'!T$248:T$433,'Personal Income US by state (2)'!T$305:T$490)</f>
        <v>13.163436023182982</v>
      </c>
      <c r="U39">
        <f>'Case-Shiller index (2)'!U285-(SLOPE('Case-Shiller index (2)'!U$248:U$433,'Personal Income US by state (2)'!U$305:U$490)*'Personal Income US by state (2)'!U342)-INTERCEPT('Case-Shiller index (2)'!U$248:U$433,'Personal Income US by state (2)'!U$305:U$490)</f>
        <v>-7.6263503618095569</v>
      </c>
      <c r="V39">
        <f>'Case-Shiller index (2)'!V285-(SLOPE('Case-Shiller index (2)'!V$248:V$433,'Personal Income US by state (2)'!V$305:V$490)*'Personal Income US by state (2)'!V342)-INTERCEPT('Case-Shiller index (2)'!V$248:V$433,'Personal Income US by state (2)'!V$305:V$490)</f>
        <v>-20.560404794407816</v>
      </c>
      <c r="W39">
        <f>'Case-Shiller index (2)'!W285-(SLOPE('Case-Shiller index (2)'!W$248:W$433,'Personal Income US by state (2)'!W$305:W$490)*'Personal Income US by state (2)'!W342)-INTERCEPT('Case-Shiller index (2)'!W$248:W$433,'Personal Income US by state (2)'!W$305:W$490)</f>
        <v>-9.7990689875132375</v>
      </c>
      <c r="X39">
        <f>'Case-Shiller index (2)'!X285-(SLOPE('Case-Shiller index (2)'!X$248:X$433,'Personal Income US by state (2)'!X$305:X$490)*'Personal Income US by state (2)'!X342)-INTERCEPT('Case-Shiller index (2)'!X$248:X$433,'Personal Income US by state (2)'!X$305:X$490)</f>
        <v>-33.273046479129619</v>
      </c>
      <c r="Y39">
        <f>'Case-Shiller index (2)'!Y285-(SLOPE('Case-Shiller index (2)'!Y$248:Y$433,'Personal Income US by state (2)'!Y$305:Y$490)*'Personal Income US by state (2)'!Y342)-INTERCEPT('Case-Shiller index (2)'!Y$248:Y$433,'Personal Income US by state (2)'!Y$305:Y$490)</f>
        <v>-8.2245074061656567</v>
      </c>
      <c r="Z39">
        <f>'Case-Shiller index (2)'!Z285-(SLOPE('Case-Shiller index (2)'!Z$248:Z$433,'Personal Income US by state (2)'!Z$305:Z$490)*'Personal Income US by state (2)'!Z342)-INTERCEPT('Case-Shiller index (2)'!Z$248:Z$433,'Personal Income US by state (2)'!Z$305:Z$490)</f>
        <v>-1.4433322176306405</v>
      </c>
      <c r="AA39">
        <f>'Case-Shiller index (2)'!AA285-(SLOPE('Case-Shiller index (2)'!AA$248:AA$433,'Personal Income US by state (2)'!AA$305:AA$490)*'Personal Income US by state (2)'!AA342)-INTERCEPT('Case-Shiller index (2)'!AA$248:AA$433,'Personal Income US by state (2)'!AA$305:AA$490)</f>
        <v>10.647046484470849</v>
      </c>
      <c r="AB39">
        <f>'Case-Shiller index (2)'!AB285-(SLOPE('Case-Shiller index (2)'!AB$248:AB$433,'Personal Income US by state (2)'!AB$305:AB$490)*'Personal Income US by state (2)'!AB342)-INTERCEPT('Case-Shiller index (2)'!AB$248:AB$433,'Personal Income US by state (2)'!AB$305:AB$490)</f>
        <v>-8.2505272516629873</v>
      </c>
      <c r="AC39">
        <f>'Case-Shiller index (2)'!AC285-(SLOPE('Case-Shiller index (2)'!AC$248:AC$433,'Personal Income US by state (2)'!AC$305:AC$490)*'Personal Income US by state (2)'!AC342)-INTERCEPT('Case-Shiller index (2)'!AC$248:AC$433,'Personal Income US by state (2)'!AC$305:AC$490)</f>
        <v>-1.0223692989037687</v>
      </c>
      <c r="AD39">
        <f>'Case-Shiller index (2)'!AD285-(SLOPE('Case-Shiller index (2)'!AD$248:AD$433,'Personal Income US by state (2)'!AD$305:AD$490)*'Personal Income US by state (2)'!AD342)-INTERCEPT('Case-Shiller index (2)'!AD$248:AD$433,'Personal Income US by state (2)'!AD$305:AD$490)</f>
        <v>-1.7190544060427015</v>
      </c>
      <c r="AE39">
        <f>'Case-Shiller index (2)'!AE285-(SLOPE('Case-Shiller index (2)'!AE$248:AE$433,'Personal Income US by state (2)'!AE$305:AE$490)*'Personal Income US by state (2)'!AE342)-INTERCEPT('Case-Shiller index (2)'!AE$248:AE$433,'Personal Income US by state (2)'!AE$305:AE$490)</f>
        <v>-5.44854364566892</v>
      </c>
      <c r="AF39">
        <f>'Case-Shiller index (2)'!AF285-(SLOPE('Case-Shiller index (2)'!AF$248:AF$433,'Personal Income US by state (2)'!AF$305:AF$490)*'Personal Income US by state (2)'!AF342)-INTERCEPT('Case-Shiller index (2)'!AF$248:AF$433,'Personal Income US by state (2)'!AF$305:AF$490)</f>
        <v>5.2659216883153448</v>
      </c>
      <c r="AG39">
        <f>'Case-Shiller index (2)'!AG285-(SLOPE('Case-Shiller index (2)'!AG$248:AG$433,'Personal Income US by state (2)'!AG$305:AG$490)*'Personal Income US by state (2)'!AG342)-INTERCEPT('Case-Shiller index (2)'!AG$248:AG$433,'Personal Income US by state (2)'!AG$305:AG$490)</f>
        <v>-24.053334974831643</v>
      </c>
      <c r="AH39">
        <f>'Case-Shiller index (2)'!AH285-(SLOPE('Case-Shiller index (2)'!AH$248:AH$433,'Personal Income US by state (2)'!AH$305:AH$490)*'Personal Income US by state (2)'!AH342)-INTERCEPT('Case-Shiller index (2)'!AH$248:AH$433,'Personal Income US by state (2)'!AH$305:AH$490)</f>
        <v>2.726632934732848</v>
      </c>
      <c r="AI39">
        <f>'Case-Shiller index (2)'!AI285-(SLOPE('Case-Shiller index (2)'!AI$248:AI$433,'Personal Income US by state (2)'!AI$305:AI$490)*'Personal Income US by state (2)'!AI342)-INTERCEPT('Case-Shiller index (2)'!AI$248:AI$433,'Personal Income US by state (2)'!AI$305:AI$490)</f>
        <v>6.7754204261959217</v>
      </c>
      <c r="AJ39">
        <f>'Case-Shiller index (2)'!AJ285-(SLOPE('Case-Shiller index (2)'!AJ$248:AJ$433,'Personal Income US by state (2)'!AJ$305:AJ$490)*'Personal Income US by state (2)'!AJ342)-INTERCEPT('Case-Shiller index (2)'!AJ$248:AJ$433,'Personal Income US by state (2)'!AJ$305:AJ$490)</f>
        <v>-10.492910349902445</v>
      </c>
      <c r="AK39">
        <f>'Case-Shiller index (2)'!AK285-(SLOPE('Case-Shiller index (2)'!AK$248:AK$433,'Personal Income US by state (2)'!AK$305:AK$490)*'Personal Income US by state (2)'!AK342)-INTERCEPT('Case-Shiller index (2)'!AK$248:AK$433,'Personal Income US by state (2)'!AK$305:AK$490)</f>
        <v>-22.071815739607331</v>
      </c>
      <c r="AL39">
        <f>'Case-Shiller index (2)'!AL285-(SLOPE('Case-Shiller index (2)'!AL$248:AL$433,'Personal Income US by state (2)'!AL$305:AL$490)*'Personal Income US by state (2)'!AL342)-INTERCEPT('Case-Shiller index (2)'!AL$248:AL$433,'Personal Income US by state (2)'!AL$305:AL$490)</f>
        <v>20.783493612581452</v>
      </c>
      <c r="AM39">
        <f>'Case-Shiller index (2)'!AM285-(SLOPE('Case-Shiller index (2)'!AM$248:AM$433,'Personal Income US by state (2)'!AM$305:AM$490)*'Personal Income US by state (2)'!AM342)-INTERCEPT('Case-Shiller index (2)'!AM$248:AM$433,'Personal Income US by state (2)'!AM$305:AM$490)</f>
        <v>-15.784035539610073</v>
      </c>
      <c r="AN39">
        <f>'Case-Shiller index (2)'!AN285-(SLOPE('Case-Shiller index (2)'!AN$248:AN$433,'Personal Income US by state (2)'!AN$305:AN$490)*'Personal Income US by state (2)'!AN342)-INTERCEPT('Case-Shiller index (2)'!AN$248:AN$433,'Personal Income US by state (2)'!AN$305:AN$490)</f>
        <v>-21.882904253565016</v>
      </c>
      <c r="AO39">
        <f>'Case-Shiller index (2)'!AO285-(SLOPE('Case-Shiller index (2)'!AO$248:AO$433,'Personal Income US by state (2)'!AO$305:AO$490)*'Personal Income US by state (2)'!AO342)-INTERCEPT('Case-Shiller index (2)'!AO$248:AO$433,'Personal Income US by state (2)'!AO$305:AO$490)</f>
        <v>-39.431199420908769</v>
      </c>
      <c r="AP39">
        <f>'Case-Shiller index (2)'!AP285-(SLOPE('Case-Shiller index (2)'!AP$248:AP$433,'Personal Income US by state (2)'!AP$305:AP$490)*'Personal Income US by state (2)'!AP342)-INTERCEPT('Case-Shiller index (2)'!AP$248:AP$433,'Personal Income US by state (2)'!AP$305:AP$490)</f>
        <v>-5.5066018067592353</v>
      </c>
      <c r="AQ39">
        <f>'Case-Shiller index (2)'!AQ285-(SLOPE('Case-Shiller index (2)'!AQ$248:AQ$433,'Personal Income US by state (2)'!AQ$305:AQ$490)*'Personal Income US by state (2)'!AQ342)-INTERCEPT('Case-Shiller index (2)'!AQ$248:AQ$433,'Personal Income US by state (2)'!AQ$305:AQ$490)</f>
        <v>-7.0742543849379302</v>
      </c>
      <c r="AR39">
        <f>'Case-Shiller index (2)'!AR285-(SLOPE('Case-Shiller index (2)'!AR$248:AR$433,'Personal Income US by state (2)'!AR$305:AR$490)*'Personal Income US by state (2)'!AR342)-INTERCEPT('Case-Shiller index (2)'!AR$248:AR$433,'Personal Income US by state (2)'!AR$305:AR$490)</f>
        <v>4.6087035840510424</v>
      </c>
      <c r="AS39">
        <f>'Case-Shiller index (2)'!AS285-(SLOPE('Case-Shiller index (2)'!AS$248:AS$433,'Personal Income US by state (2)'!AS$305:AS$490)*'Personal Income US by state (2)'!AS342)-INTERCEPT('Case-Shiller index (2)'!AS$248:AS$433,'Personal Income US by state (2)'!AS$305:AS$490)</f>
        <v>34.221619806751789</v>
      </c>
      <c r="AT39">
        <f>'Case-Shiller index (2)'!AT285-(SLOPE('Case-Shiller index (2)'!AT$248:AT$433,'Personal Income US by state (2)'!AT$305:AT$490)*'Personal Income US by state (2)'!AT342)-INTERCEPT('Case-Shiller index (2)'!AT$248:AT$433,'Personal Income US by state (2)'!AT$305:AT$490)</f>
        <v>-2.7971229120157801</v>
      </c>
      <c r="AU39">
        <f>'Case-Shiller index (2)'!AU285-(SLOPE('Case-Shiller index (2)'!AU$248:AU$433,'Personal Income US by state (2)'!AU$305:AU$490)*'Personal Income US by state (2)'!AU342)-INTERCEPT('Case-Shiller index (2)'!AU$248:AU$433,'Personal Income US by state (2)'!AU$305:AU$490)</f>
        <v>-9.8257490100615996</v>
      </c>
      <c r="AV39">
        <f>'Case-Shiller index (2)'!AV285-(SLOPE('Case-Shiller index (2)'!AV$248:AV$433,'Personal Income US by state (2)'!AV$305:AV$490)*'Personal Income US by state (2)'!AV342)-INTERCEPT('Case-Shiller index (2)'!AV$248:AV$433,'Personal Income US by state (2)'!AV$305:AV$490)</f>
        <v>-10.067713045666977</v>
      </c>
      <c r="AW39">
        <f>'Case-Shiller index (2)'!AW285-(SLOPE('Case-Shiller index (2)'!AW$248:AW$433,'Personal Income US by state (2)'!AW$305:AW$490)*'Personal Income US by state (2)'!AW342)-INTERCEPT('Case-Shiller index (2)'!AW$248:AW$433,'Personal Income US by state (2)'!AW$305:AW$490)</f>
        <v>-19.466466072161637</v>
      </c>
      <c r="AX39">
        <f>'Case-Shiller index (2)'!AX285-(SLOPE('Case-Shiller index (2)'!AX$248:AX$433,'Personal Income US by state (2)'!AX$305:AX$490)*'Personal Income US by state (2)'!AX342)-INTERCEPT('Case-Shiller index (2)'!AX$248:AX$433,'Personal Income US by state (2)'!AX$305:AX$490)</f>
        <v>-16.092941074829781</v>
      </c>
      <c r="AY39">
        <f>'Case-Shiller index (2)'!AY285-(SLOPE('Case-Shiller index (2)'!AY$248:AY$433,'Personal Income US by state (2)'!AY$305:AY$490)*'Personal Income US by state (2)'!AY342)-INTERCEPT('Case-Shiller index (2)'!AY$248:AY$433,'Personal Income US by state (2)'!AY$305:AY$490)</f>
        <v>-7.9821232158732727</v>
      </c>
      <c r="AZ39">
        <f>'Case-Shiller index (2)'!AZ285-(SLOPE('Case-Shiller index (2)'!AZ$248:AZ$433,'Personal Income US by state (2)'!AZ$305:AZ$490)*'Personal Income US by state (2)'!AZ342)-INTERCEPT('Case-Shiller index (2)'!AZ$248:AZ$433,'Personal Income US by state (2)'!AZ$305:AZ$490)</f>
        <v>-5.0691190813487594</v>
      </c>
    </row>
    <row r="40" spans="1:52" x14ac:dyDescent="0.35">
      <c r="A40" t="s">
        <v>205</v>
      </c>
      <c r="B40">
        <f>'Case-Shiller index (2)'!B286-(SLOPE('Case-Shiller index (2)'!B$248:B$433,'Personal Income US by state (2)'!B$305:B$490)*'Personal Income US by state (2)'!B343)-INTERCEPT('Case-Shiller index (2)'!B$248:B$433,'Personal Income US by state (2)'!B$305:B$490)</f>
        <v>26.259129147364078</v>
      </c>
      <c r="C40">
        <f>'Case-Shiller index (2)'!C286-(SLOPE('Case-Shiller index (2)'!C$248:C$433,'Personal Income US by state (2)'!C$305:C$490)*'Personal Income US by state (2)'!C343)-INTERCEPT('Case-Shiller index (2)'!C$248:C$433,'Personal Income US by state (2)'!C$305:C$490)</f>
        <v>-0.44563227814622053</v>
      </c>
      <c r="D40">
        <f>'Case-Shiller index (2)'!D286-(SLOPE('Case-Shiller index (2)'!D$248:D$433,'Personal Income US by state (2)'!D$305:D$490)*'Personal Income US by state (2)'!D343)-INTERCEPT('Case-Shiller index (2)'!D$248:D$433,'Personal Income US by state (2)'!D$305:D$490)</f>
        <v>7.5825549536056371</v>
      </c>
      <c r="E40">
        <f>'Case-Shiller index (2)'!E286-(SLOPE('Case-Shiller index (2)'!E$248:E$433,'Personal Income US by state (2)'!E$305:E$490)*'Personal Income US by state (2)'!E343)-INTERCEPT('Case-Shiller index (2)'!E$248:E$433,'Personal Income US by state (2)'!E$305:E$490)</f>
        <v>21.283987236385997</v>
      </c>
      <c r="F40">
        <f>'Case-Shiller index (2)'!F286-(SLOPE('Case-Shiller index (2)'!F$248:F$433,'Personal Income US by state (2)'!F$305:F$490)*'Personal Income US by state (2)'!F343)-INTERCEPT('Case-Shiller index (2)'!F$248:F$433,'Personal Income US by state (2)'!F$305:F$490)</f>
        <v>-35.254286921994577</v>
      </c>
      <c r="G40">
        <f>'Case-Shiller index (2)'!G286-(SLOPE('Case-Shiller index (2)'!G$248:G$433,'Personal Income US by state (2)'!G$305:G$490)*'Personal Income US by state (2)'!G343)-INTERCEPT('Case-Shiller index (2)'!G$248:G$433,'Personal Income US by state (2)'!G$305:G$490)</f>
        <v>11.704996521354104</v>
      </c>
      <c r="H40">
        <f>'Case-Shiller index (2)'!H286-(SLOPE('Case-Shiller index (2)'!H$248:H$433,'Personal Income US by state (2)'!H$305:H$490)*'Personal Income US by state (2)'!H343)-INTERCEPT('Case-Shiller index (2)'!H$248:H$433,'Personal Income US by state (2)'!H$305:H$490)</f>
        <v>-13.697803429757244</v>
      </c>
      <c r="I40">
        <f>'Case-Shiller index (2)'!I286-(SLOPE('Case-Shiller index (2)'!I$248:I$433,'Personal Income US by state (2)'!I$305:I$490)*'Personal Income US by state (2)'!I343)-INTERCEPT('Case-Shiller index (2)'!I$248:I$433,'Personal Income US by state (2)'!I$305:I$490)</f>
        <v>-12.114044486450837</v>
      </c>
      <c r="J40">
        <f>'Case-Shiller index (2)'!J286-(SLOPE('Case-Shiller index (2)'!J$248:J$433,'Personal Income US by state (2)'!J$305:J$490)*'Personal Income US by state (2)'!J343)-INTERCEPT('Case-Shiller index (2)'!J$248:J$433,'Personal Income US by state (2)'!J$305:J$490)</f>
        <v>-15.430250582897742</v>
      </c>
      <c r="K40">
        <f>'Case-Shiller index (2)'!K286-(SLOPE('Case-Shiller index (2)'!K$248:K$433,'Personal Income US by state (2)'!K$305:K$490)*'Personal Income US by state (2)'!K343)-INTERCEPT('Case-Shiller index (2)'!K$248:K$433,'Personal Income US by state (2)'!K$305:K$490)</f>
        <v>8.6414608444664509</v>
      </c>
      <c r="L40">
        <f>'Case-Shiller index (2)'!L286-(SLOPE('Case-Shiller index (2)'!L$248:L$433,'Personal Income US by state (2)'!L$305:L$490)*'Personal Income US by state (2)'!L343)-INTERCEPT('Case-Shiller index (2)'!L$248:L$433,'Personal Income US by state (2)'!L$305:L$490)</f>
        <v>4.7485142989131504</v>
      </c>
      <c r="M40">
        <f>'Case-Shiller index (2)'!M286-(SLOPE('Case-Shiller index (2)'!M$248:M$433,'Personal Income US by state (2)'!M$305:M$490)*'Personal Income US by state (2)'!M343)-INTERCEPT('Case-Shiller index (2)'!M$248:M$433,'Personal Income US by state (2)'!M$305:M$490)</f>
        <v>-27.131480820115229</v>
      </c>
      <c r="N40">
        <f>'Case-Shiller index (2)'!N286-(SLOPE('Case-Shiller index (2)'!N$248:N$433,'Personal Income US by state (2)'!N$305:N$490)*'Personal Income US by state (2)'!N343)-INTERCEPT('Case-Shiller index (2)'!N$248:N$433,'Personal Income US by state (2)'!N$305:N$490)</f>
        <v>-11.502161726202957</v>
      </c>
      <c r="O40">
        <f>'Case-Shiller index (2)'!O286-(SLOPE('Case-Shiller index (2)'!O$248:O$433,'Personal Income US by state (2)'!O$305:O$490)*'Personal Income US by state (2)'!O343)-INTERCEPT('Case-Shiller index (2)'!O$248:O$433,'Personal Income US by state (2)'!O$305:O$490)</f>
        <v>14.78833137507803</v>
      </c>
      <c r="P40">
        <f>'Case-Shiller index (2)'!P286-(SLOPE('Case-Shiller index (2)'!P$248:P$433,'Personal Income US by state (2)'!P$305:P$490)*'Personal Income US by state (2)'!P343)-INTERCEPT('Case-Shiller index (2)'!P$248:P$433,'Personal Income US by state (2)'!P$305:P$490)</f>
        <v>-32.869779421760313</v>
      </c>
      <c r="Q40">
        <f>'Case-Shiller index (2)'!Q286-(SLOPE('Case-Shiller index (2)'!Q$248:Q$433,'Personal Income US by state (2)'!Q$305:Q$490)*'Personal Income US by state (2)'!Q343)-INTERCEPT('Case-Shiller index (2)'!Q$248:Q$433,'Personal Income US by state (2)'!Q$305:Q$490)</f>
        <v>-12.323642068335033</v>
      </c>
      <c r="R40">
        <f>'Case-Shiller index (2)'!R286-(SLOPE('Case-Shiller index (2)'!R$248:R$433,'Personal Income US by state (2)'!R$305:R$490)*'Personal Income US by state (2)'!R343)-INTERCEPT('Case-Shiller index (2)'!R$248:R$433,'Personal Income US by state (2)'!R$305:R$490)</f>
        <v>-3.231577658088824</v>
      </c>
      <c r="S40">
        <f>'Case-Shiller index (2)'!S286-(SLOPE('Case-Shiller index (2)'!S$248:S$433,'Personal Income US by state (2)'!S$305:S$490)*'Personal Income US by state (2)'!S343)-INTERCEPT('Case-Shiller index (2)'!S$248:S$433,'Personal Income US by state (2)'!S$305:S$490)</f>
        <v>-12.383323782999057</v>
      </c>
      <c r="T40">
        <f>'Case-Shiller index (2)'!T286-(SLOPE('Case-Shiller index (2)'!T$248:T$433,'Personal Income US by state (2)'!T$305:T$490)*'Personal Income US by state (2)'!T343)-INTERCEPT('Case-Shiller index (2)'!T$248:T$433,'Personal Income US by state (2)'!T$305:T$490)</f>
        <v>12.568683077045506</v>
      </c>
      <c r="U40">
        <f>'Case-Shiller index (2)'!U286-(SLOPE('Case-Shiller index (2)'!U$248:U$433,'Personal Income US by state (2)'!U$305:U$490)*'Personal Income US by state (2)'!U343)-INTERCEPT('Case-Shiller index (2)'!U$248:U$433,'Personal Income US by state (2)'!U$305:U$490)</f>
        <v>8.5587476639786075</v>
      </c>
      <c r="V40">
        <f>'Case-Shiller index (2)'!V286-(SLOPE('Case-Shiller index (2)'!V$248:V$433,'Personal Income US by state (2)'!V$305:V$490)*'Personal Income US by state (2)'!V343)-INTERCEPT('Case-Shiller index (2)'!V$248:V$433,'Personal Income US by state (2)'!V$305:V$490)</f>
        <v>-19.25866703399879</v>
      </c>
      <c r="W40">
        <f>'Case-Shiller index (2)'!W286-(SLOPE('Case-Shiller index (2)'!W$248:W$433,'Personal Income US by state (2)'!W$305:W$490)*'Personal Income US by state (2)'!W343)-INTERCEPT('Case-Shiller index (2)'!W$248:W$433,'Personal Income US by state (2)'!W$305:W$490)</f>
        <v>-0.55631616178987997</v>
      </c>
      <c r="X40">
        <f>'Case-Shiller index (2)'!X286-(SLOPE('Case-Shiller index (2)'!X$248:X$433,'Personal Income US by state (2)'!X$305:X$490)*'Personal Income US by state (2)'!X343)-INTERCEPT('Case-Shiller index (2)'!X$248:X$433,'Personal Income US by state (2)'!X$305:X$490)</f>
        <v>-32.575278069010494</v>
      </c>
      <c r="Y40">
        <f>'Case-Shiller index (2)'!Y286-(SLOPE('Case-Shiller index (2)'!Y$248:Y$433,'Personal Income US by state (2)'!Y$305:Y$490)*'Personal Income US by state (2)'!Y343)-INTERCEPT('Case-Shiller index (2)'!Y$248:Y$433,'Personal Income US by state (2)'!Y$305:Y$490)</f>
        <v>-13.715457444505162</v>
      </c>
      <c r="Z40">
        <f>'Case-Shiller index (2)'!Z286-(SLOPE('Case-Shiller index (2)'!Z$248:Z$433,'Personal Income US by state (2)'!Z$305:Z$490)*'Personal Income US by state (2)'!Z343)-INTERCEPT('Case-Shiller index (2)'!Z$248:Z$433,'Personal Income US by state (2)'!Z$305:Z$490)</f>
        <v>-2.3389999715504928E-2</v>
      </c>
      <c r="AA40">
        <f>'Case-Shiller index (2)'!AA286-(SLOPE('Case-Shiller index (2)'!AA$248:AA$433,'Personal Income US by state (2)'!AA$305:AA$490)*'Personal Income US by state (2)'!AA343)-INTERCEPT('Case-Shiller index (2)'!AA$248:AA$433,'Personal Income US by state (2)'!AA$305:AA$490)</f>
        <v>10.414860485272797</v>
      </c>
      <c r="AB40">
        <f>'Case-Shiller index (2)'!AB286-(SLOPE('Case-Shiller index (2)'!AB$248:AB$433,'Personal Income US by state (2)'!AB$305:AB$490)*'Personal Income US by state (2)'!AB343)-INTERCEPT('Case-Shiller index (2)'!AB$248:AB$433,'Personal Income US by state (2)'!AB$305:AB$490)</f>
        <v>-0.31312857921236059</v>
      </c>
      <c r="AC40">
        <f>'Case-Shiller index (2)'!AC286-(SLOPE('Case-Shiller index (2)'!AC$248:AC$433,'Personal Income US by state (2)'!AC$305:AC$490)*'Personal Income US by state (2)'!AC343)-INTERCEPT('Case-Shiller index (2)'!AC$248:AC$433,'Personal Income US by state (2)'!AC$305:AC$490)</f>
        <v>1.6421263696305743</v>
      </c>
      <c r="AD40">
        <f>'Case-Shiller index (2)'!AD286-(SLOPE('Case-Shiller index (2)'!AD$248:AD$433,'Personal Income US by state (2)'!AD$305:AD$490)*'Personal Income US by state (2)'!AD343)-INTERCEPT('Case-Shiller index (2)'!AD$248:AD$433,'Personal Income US by state (2)'!AD$305:AD$490)</f>
        <v>3.4499642332973082</v>
      </c>
      <c r="AE40">
        <f>'Case-Shiller index (2)'!AE286-(SLOPE('Case-Shiller index (2)'!AE$248:AE$433,'Personal Income US by state (2)'!AE$305:AE$490)*'Personal Income US by state (2)'!AE343)-INTERCEPT('Case-Shiller index (2)'!AE$248:AE$433,'Personal Income US by state (2)'!AE$305:AE$490)</f>
        <v>-4.492507643670308</v>
      </c>
      <c r="AF40">
        <f>'Case-Shiller index (2)'!AF286-(SLOPE('Case-Shiller index (2)'!AF$248:AF$433,'Personal Income US by state (2)'!AF$305:AF$490)*'Personal Income US by state (2)'!AF343)-INTERCEPT('Case-Shiller index (2)'!AF$248:AF$433,'Personal Income US by state (2)'!AF$305:AF$490)</f>
        <v>12.884164237885997</v>
      </c>
      <c r="AG40">
        <f>'Case-Shiller index (2)'!AG286-(SLOPE('Case-Shiller index (2)'!AG$248:AG$433,'Personal Income US by state (2)'!AG$305:AG$490)*'Personal Income US by state (2)'!AG343)-INTERCEPT('Case-Shiller index (2)'!AG$248:AG$433,'Personal Income US by state (2)'!AG$305:AG$490)</f>
        <v>-16.176766547155125</v>
      </c>
      <c r="AH40">
        <f>'Case-Shiller index (2)'!AH286-(SLOPE('Case-Shiller index (2)'!AH$248:AH$433,'Personal Income US by state (2)'!AH$305:AH$490)*'Personal Income US by state (2)'!AH343)-INTERCEPT('Case-Shiller index (2)'!AH$248:AH$433,'Personal Income US by state (2)'!AH$305:AH$490)</f>
        <v>4.770979722349594</v>
      </c>
      <c r="AI40">
        <f>'Case-Shiller index (2)'!AI286-(SLOPE('Case-Shiller index (2)'!AI$248:AI$433,'Personal Income US by state (2)'!AI$305:AI$490)*'Personal Income US by state (2)'!AI343)-INTERCEPT('Case-Shiller index (2)'!AI$248:AI$433,'Personal Income US by state (2)'!AI$305:AI$490)</f>
        <v>6.9371973174774837</v>
      </c>
      <c r="AJ40">
        <f>'Case-Shiller index (2)'!AJ286-(SLOPE('Case-Shiller index (2)'!AJ$248:AJ$433,'Personal Income US by state (2)'!AJ$305:AJ$490)*'Personal Income US by state (2)'!AJ343)-INTERCEPT('Case-Shiller index (2)'!AJ$248:AJ$433,'Personal Income US by state (2)'!AJ$305:AJ$490)</f>
        <v>-4.4984364859124071</v>
      </c>
      <c r="AK40">
        <f>'Case-Shiller index (2)'!AK286-(SLOPE('Case-Shiller index (2)'!AK$248:AK$433,'Personal Income US by state (2)'!AK$305:AK$490)*'Personal Income US by state (2)'!AK343)-INTERCEPT('Case-Shiller index (2)'!AK$248:AK$433,'Personal Income US by state (2)'!AK$305:AK$490)</f>
        <v>-21.031107228022762</v>
      </c>
      <c r="AL40">
        <f>'Case-Shiller index (2)'!AL286-(SLOPE('Case-Shiller index (2)'!AL$248:AL$433,'Personal Income US by state (2)'!AL$305:AL$490)*'Personal Income US by state (2)'!AL343)-INTERCEPT('Case-Shiller index (2)'!AL$248:AL$433,'Personal Income US by state (2)'!AL$305:AL$490)</f>
        <v>20.455086867231472</v>
      </c>
      <c r="AM40">
        <f>'Case-Shiller index (2)'!AM286-(SLOPE('Case-Shiller index (2)'!AM$248:AM$433,'Personal Income US by state (2)'!AM$305:AM$490)*'Personal Income US by state (2)'!AM343)-INTERCEPT('Case-Shiller index (2)'!AM$248:AM$433,'Personal Income US by state (2)'!AM$305:AM$490)</f>
        <v>-18.849359423150617</v>
      </c>
      <c r="AN40">
        <f>'Case-Shiller index (2)'!AN286-(SLOPE('Case-Shiller index (2)'!AN$248:AN$433,'Personal Income US by state (2)'!AN$305:AN$490)*'Personal Income US by state (2)'!AN343)-INTERCEPT('Case-Shiller index (2)'!AN$248:AN$433,'Personal Income US by state (2)'!AN$305:AN$490)</f>
        <v>-20.059176601060926</v>
      </c>
      <c r="AO40">
        <f>'Case-Shiller index (2)'!AO286-(SLOPE('Case-Shiller index (2)'!AO$248:AO$433,'Personal Income US by state (2)'!AO$305:AO$490)*'Personal Income US by state (2)'!AO343)-INTERCEPT('Case-Shiller index (2)'!AO$248:AO$433,'Personal Income US by state (2)'!AO$305:AO$490)</f>
        <v>-35.290250020945535</v>
      </c>
      <c r="AP40">
        <f>'Case-Shiller index (2)'!AP286-(SLOPE('Case-Shiller index (2)'!AP$248:AP$433,'Personal Income US by state (2)'!AP$305:AP$490)*'Personal Income US by state (2)'!AP343)-INTERCEPT('Case-Shiller index (2)'!AP$248:AP$433,'Personal Income US by state (2)'!AP$305:AP$490)</f>
        <v>-5.6808903647524289</v>
      </c>
      <c r="AQ40">
        <f>'Case-Shiller index (2)'!AQ286-(SLOPE('Case-Shiller index (2)'!AQ$248:AQ$433,'Personal Income US by state (2)'!AQ$305:AQ$490)*'Personal Income US by state (2)'!AQ343)-INTERCEPT('Case-Shiller index (2)'!AQ$248:AQ$433,'Personal Income US by state (2)'!AQ$305:AQ$490)</f>
        <v>-0.95334119266139794</v>
      </c>
      <c r="AR40">
        <f>'Case-Shiller index (2)'!AR286-(SLOPE('Case-Shiller index (2)'!AR$248:AR$433,'Personal Income US by state (2)'!AR$305:AR$490)*'Personal Income US by state (2)'!AR343)-INTERCEPT('Case-Shiller index (2)'!AR$248:AR$433,'Personal Income US by state (2)'!AR$305:AR$490)</f>
        <v>7.2250402610367388</v>
      </c>
      <c r="AS40">
        <f>'Case-Shiller index (2)'!AS286-(SLOPE('Case-Shiller index (2)'!AS$248:AS$433,'Personal Income US by state (2)'!AS$305:AS$490)*'Personal Income US by state (2)'!AS343)-INTERCEPT('Case-Shiller index (2)'!AS$248:AS$433,'Personal Income US by state (2)'!AS$305:AS$490)</f>
        <v>33.222547863837463</v>
      </c>
      <c r="AT40">
        <f>'Case-Shiller index (2)'!AT286-(SLOPE('Case-Shiller index (2)'!AT$248:AT$433,'Personal Income US by state (2)'!AT$305:AT$490)*'Personal Income US by state (2)'!AT343)-INTERCEPT('Case-Shiller index (2)'!AT$248:AT$433,'Personal Income US by state (2)'!AT$305:AT$490)</f>
        <v>-3.5656691536940315</v>
      </c>
      <c r="AU40">
        <f>'Case-Shiller index (2)'!AU286-(SLOPE('Case-Shiller index (2)'!AU$248:AU$433,'Personal Income US by state (2)'!AU$305:AU$490)*'Personal Income US by state (2)'!AU343)-INTERCEPT('Case-Shiller index (2)'!AU$248:AU$433,'Personal Income US by state (2)'!AU$305:AU$490)</f>
        <v>-9.1206024214591537</v>
      </c>
      <c r="AV40">
        <f>'Case-Shiller index (2)'!AV286-(SLOPE('Case-Shiller index (2)'!AV$248:AV$433,'Personal Income US by state (2)'!AV$305:AV$490)*'Personal Income US by state (2)'!AV343)-INTERCEPT('Case-Shiller index (2)'!AV$248:AV$433,'Personal Income US by state (2)'!AV$305:AV$490)</f>
        <v>-9.8701522223982607</v>
      </c>
      <c r="AW40">
        <f>'Case-Shiller index (2)'!AW286-(SLOPE('Case-Shiller index (2)'!AW$248:AW$433,'Personal Income US by state (2)'!AW$305:AW$490)*'Personal Income US by state (2)'!AW343)-INTERCEPT('Case-Shiller index (2)'!AW$248:AW$433,'Personal Income US by state (2)'!AW$305:AW$490)</f>
        <v>-20.484465712598137</v>
      </c>
      <c r="AX40">
        <f>'Case-Shiller index (2)'!AX286-(SLOPE('Case-Shiller index (2)'!AX$248:AX$433,'Personal Income US by state (2)'!AX$305:AX$490)*'Personal Income US by state (2)'!AX343)-INTERCEPT('Case-Shiller index (2)'!AX$248:AX$433,'Personal Income US by state (2)'!AX$305:AX$490)</f>
        <v>-15.812284173699993</v>
      </c>
      <c r="AY40">
        <f>'Case-Shiller index (2)'!AY286-(SLOPE('Case-Shiller index (2)'!AY$248:AY$433,'Personal Income US by state (2)'!AY$305:AY$490)*'Personal Income US by state (2)'!AY343)-INTERCEPT('Case-Shiller index (2)'!AY$248:AY$433,'Personal Income US by state (2)'!AY$305:AY$490)</f>
        <v>-12.762189840943279</v>
      </c>
      <c r="AZ40">
        <f>'Case-Shiller index (2)'!AZ286-(SLOPE('Case-Shiller index (2)'!AZ$248:AZ$433,'Personal Income US by state (2)'!AZ$305:AZ$490)*'Personal Income US by state (2)'!AZ343)-INTERCEPT('Case-Shiller index (2)'!AZ$248:AZ$433,'Personal Income US by state (2)'!AZ$305:AZ$490)</f>
        <v>-8.716405284261171</v>
      </c>
    </row>
    <row r="41" spans="1:52" x14ac:dyDescent="0.35">
      <c r="A41" t="s">
        <v>206</v>
      </c>
      <c r="B41">
        <f>'Case-Shiller index (2)'!B287-(SLOPE('Case-Shiller index (2)'!B$248:B$433,'Personal Income US by state (2)'!B$305:B$490)*'Personal Income US by state (2)'!B344)-INTERCEPT('Case-Shiller index (2)'!B$248:B$433,'Personal Income US by state (2)'!B$305:B$490)</f>
        <v>20.239789597386419</v>
      </c>
      <c r="C41">
        <f>'Case-Shiller index (2)'!C287-(SLOPE('Case-Shiller index (2)'!C$248:C$433,'Personal Income US by state (2)'!C$305:C$490)*'Personal Income US by state (2)'!C344)-INTERCEPT('Case-Shiller index (2)'!C$248:C$433,'Personal Income US by state (2)'!C$305:C$490)</f>
        <v>-0.47398442864955825</v>
      </c>
      <c r="D41">
        <f>'Case-Shiller index (2)'!D287-(SLOPE('Case-Shiller index (2)'!D$248:D$433,'Personal Income US by state (2)'!D$305:D$490)*'Personal Income US by state (2)'!D344)-INTERCEPT('Case-Shiller index (2)'!D$248:D$433,'Personal Income US by state (2)'!D$305:D$490)</f>
        <v>6.9917287342422583</v>
      </c>
      <c r="E41">
        <f>'Case-Shiller index (2)'!E287-(SLOPE('Case-Shiller index (2)'!E$248:E$433,'Personal Income US by state (2)'!E$305:E$490)*'Personal Income US by state (2)'!E344)-INTERCEPT('Case-Shiller index (2)'!E$248:E$433,'Personal Income US by state (2)'!E$305:E$490)</f>
        <v>22.038507582629052</v>
      </c>
      <c r="F41">
        <f>'Case-Shiller index (2)'!F287-(SLOPE('Case-Shiller index (2)'!F$248:F$433,'Personal Income US by state (2)'!F$305:F$490)*'Personal Income US by state (2)'!F344)-INTERCEPT('Case-Shiller index (2)'!F$248:F$433,'Personal Income US by state (2)'!F$305:F$490)</f>
        <v>-37.10318376755032</v>
      </c>
      <c r="G41">
        <f>'Case-Shiller index (2)'!G287-(SLOPE('Case-Shiller index (2)'!G$248:G$433,'Personal Income US by state (2)'!G$305:G$490)*'Personal Income US by state (2)'!G344)-INTERCEPT('Case-Shiller index (2)'!G$248:G$433,'Personal Income US by state (2)'!G$305:G$490)</f>
        <v>5.819581068699307</v>
      </c>
      <c r="H41">
        <f>'Case-Shiller index (2)'!H287-(SLOPE('Case-Shiller index (2)'!H$248:H$433,'Personal Income US by state (2)'!H$305:H$490)*'Personal Income US by state (2)'!H344)-INTERCEPT('Case-Shiller index (2)'!H$248:H$433,'Personal Income US by state (2)'!H$305:H$490)</f>
        <v>-2.2970759323314383</v>
      </c>
      <c r="I41">
        <f>'Case-Shiller index (2)'!I287-(SLOPE('Case-Shiller index (2)'!I$248:I$433,'Personal Income US by state (2)'!I$305:I$490)*'Personal Income US by state (2)'!I344)-INTERCEPT('Case-Shiller index (2)'!I$248:I$433,'Personal Income US by state (2)'!I$305:I$490)</f>
        <v>-14.377019899564516</v>
      </c>
      <c r="J41">
        <f>'Case-Shiller index (2)'!J287-(SLOPE('Case-Shiller index (2)'!J$248:J$433,'Personal Income US by state (2)'!J$305:J$490)*'Personal Income US by state (2)'!J344)-INTERCEPT('Case-Shiller index (2)'!J$248:J$433,'Personal Income US by state (2)'!J$305:J$490)</f>
        <v>-14.831183180522828</v>
      </c>
      <c r="K41">
        <f>'Case-Shiller index (2)'!K287-(SLOPE('Case-Shiller index (2)'!K$248:K$433,'Personal Income US by state (2)'!K$305:K$490)*'Personal Income US by state (2)'!K344)-INTERCEPT('Case-Shiller index (2)'!K$248:K$433,'Personal Income US by state (2)'!K$305:K$490)</f>
        <v>9.1402434650740219</v>
      </c>
      <c r="L41">
        <f>'Case-Shiller index (2)'!L287-(SLOPE('Case-Shiller index (2)'!L$248:L$433,'Personal Income US by state (2)'!L$305:L$490)*'Personal Income US by state (2)'!L344)-INTERCEPT('Case-Shiller index (2)'!L$248:L$433,'Personal Income US by state (2)'!L$305:L$490)</f>
        <v>6.9004533998823234</v>
      </c>
      <c r="M41">
        <f>'Case-Shiller index (2)'!M287-(SLOPE('Case-Shiller index (2)'!M$248:M$433,'Personal Income US by state (2)'!M$305:M$490)*'Personal Income US by state (2)'!M344)-INTERCEPT('Case-Shiller index (2)'!M$248:M$433,'Personal Income US by state (2)'!M$305:M$490)</f>
        <v>-28.153367575462028</v>
      </c>
      <c r="N41">
        <f>'Case-Shiller index (2)'!N287-(SLOPE('Case-Shiller index (2)'!N$248:N$433,'Personal Income US by state (2)'!N$305:N$490)*'Personal Income US by state (2)'!N344)-INTERCEPT('Case-Shiller index (2)'!N$248:N$433,'Personal Income US by state (2)'!N$305:N$490)</f>
        <v>-13.503576248917767</v>
      </c>
      <c r="O41">
        <f>'Case-Shiller index (2)'!O287-(SLOPE('Case-Shiller index (2)'!O$248:O$433,'Personal Income US by state (2)'!O$305:O$490)*'Personal Income US by state (2)'!O344)-INTERCEPT('Case-Shiller index (2)'!O$248:O$433,'Personal Income US by state (2)'!O$305:O$490)</f>
        <v>9.1127682863847923</v>
      </c>
      <c r="P41">
        <f>'Case-Shiller index (2)'!P287-(SLOPE('Case-Shiller index (2)'!P$248:P$433,'Personal Income US by state (2)'!P$305:P$490)*'Personal Income US by state (2)'!P344)-INTERCEPT('Case-Shiller index (2)'!P$248:P$433,'Personal Income US by state (2)'!P$305:P$490)</f>
        <v>-31.685459901772319</v>
      </c>
      <c r="Q41">
        <f>'Case-Shiller index (2)'!Q287-(SLOPE('Case-Shiller index (2)'!Q$248:Q$433,'Personal Income US by state (2)'!Q$305:Q$490)*'Personal Income US by state (2)'!Q344)-INTERCEPT('Case-Shiller index (2)'!Q$248:Q$433,'Personal Income US by state (2)'!Q$305:Q$490)</f>
        <v>-10.262893078800474</v>
      </c>
      <c r="R41">
        <f>'Case-Shiller index (2)'!R287-(SLOPE('Case-Shiller index (2)'!R$248:R$433,'Personal Income US by state (2)'!R$305:R$490)*'Personal Income US by state (2)'!R344)-INTERCEPT('Case-Shiller index (2)'!R$248:R$433,'Personal Income US by state (2)'!R$305:R$490)</f>
        <v>-2.7042295211966234</v>
      </c>
      <c r="S41">
        <f>'Case-Shiller index (2)'!S287-(SLOPE('Case-Shiller index (2)'!S$248:S$433,'Personal Income US by state (2)'!S$305:S$490)*'Personal Income US by state (2)'!S344)-INTERCEPT('Case-Shiller index (2)'!S$248:S$433,'Personal Income US by state (2)'!S$305:S$490)</f>
        <v>-10.343220941819226</v>
      </c>
      <c r="T41">
        <f>'Case-Shiller index (2)'!T287-(SLOPE('Case-Shiller index (2)'!T$248:T$433,'Personal Income US by state (2)'!T$305:T$490)*'Personal Income US by state (2)'!T344)-INTERCEPT('Case-Shiller index (2)'!T$248:T$433,'Personal Income US by state (2)'!T$305:T$490)</f>
        <v>8.1280280913780842</v>
      </c>
      <c r="U41">
        <f>'Case-Shiller index (2)'!U287-(SLOPE('Case-Shiller index (2)'!U$248:U$433,'Personal Income US by state (2)'!U$305:U$490)*'Personal Income US by state (2)'!U344)-INTERCEPT('Case-Shiller index (2)'!U$248:U$433,'Personal Income US by state (2)'!U$305:U$490)</f>
        <v>24.66648284923258</v>
      </c>
      <c r="V41">
        <f>'Case-Shiller index (2)'!V287-(SLOPE('Case-Shiller index (2)'!V$248:V$433,'Personal Income US by state (2)'!V$305:V$490)*'Personal Income US by state (2)'!V344)-INTERCEPT('Case-Shiller index (2)'!V$248:V$433,'Personal Income US by state (2)'!V$305:V$490)</f>
        <v>-21.891592199003952</v>
      </c>
      <c r="W41">
        <f>'Case-Shiller index (2)'!W287-(SLOPE('Case-Shiller index (2)'!W$248:W$433,'Personal Income US by state (2)'!W$305:W$490)*'Personal Income US by state (2)'!W344)-INTERCEPT('Case-Shiller index (2)'!W$248:W$433,'Personal Income US by state (2)'!W$305:W$490)</f>
        <v>8.6558312601061402</v>
      </c>
      <c r="X41">
        <f>'Case-Shiller index (2)'!X287-(SLOPE('Case-Shiller index (2)'!X$248:X$433,'Personal Income US by state (2)'!X$305:X$490)*'Personal Income US by state (2)'!X344)-INTERCEPT('Case-Shiller index (2)'!X$248:X$433,'Personal Income US by state (2)'!X$305:X$490)</f>
        <v>-35.129148254614933</v>
      </c>
      <c r="Y41">
        <f>'Case-Shiller index (2)'!Y287-(SLOPE('Case-Shiller index (2)'!Y$248:Y$433,'Personal Income US by state (2)'!Y$305:Y$490)*'Personal Income US by state (2)'!Y344)-INTERCEPT('Case-Shiller index (2)'!Y$248:Y$433,'Personal Income US by state (2)'!Y$305:Y$490)</f>
        <v>-8.4354345036055918</v>
      </c>
      <c r="Z41">
        <f>'Case-Shiller index (2)'!Z287-(SLOPE('Case-Shiller index (2)'!Z$248:Z$433,'Personal Income US by state (2)'!Z$305:Z$490)*'Personal Income US by state (2)'!Z344)-INTERCEPT('Case-Shiller index (2)'!Z$248:Z$433,'Personal Income US by state (2)'!Z$305:Z$490)</f>
        <v>-0.76481358962765</v>
      </c>
      <c r="AA41">
        <f>'Case-Shiller index (2)'!AA287-(SLOPE('Case-Shiller index (2)'!AA$248:AA$433,'Personal Income US by state (2)'!AA$305:AA$490)*'Personal Income US by state (2)'!AA344)-INTERCEPT('Case-Shiller index (2)'!AA$248:AA$433,'Personal Income US by state (2)'!AA$305:AA$490)</f>
        <v>9.4263832972214345</v>
      </c>
      <c r="AB41">
        <f>'Case-Shiller index (2)'!AB287-(SLOPE('Case-Shiller index (2)'!AB$248:AB$433,'Personal Income US by state (2)'!AB$305:AB$490)*'Personal Income US by state (2)'!AB344)-INTERCEPT('Case-Shiller index (2)'!AB$248:AB$433,'Personal Income US by state (2)'!AB$305:AB$490)</f>
        <v>2.6820467884425341</v>
      </c>
      <c r="AC41">
        <f>'Case-Shiller index (2)'!AC287-(SLOPE('Case-Shiller index (2)'!AC$248:AC$433,'Personal Income US by state (2)'!AC$305:AC$490)*'Personal Income US by state (2)'!AC344)-INTERCEPT('Case-Shiller index (2)'!AC$248:AC$433,'Personal Income US by state (2)'!AC$305:AC$490)</f>
        <v>2.50144790104153</v>
      </c>
      <c r="AD41">
        <f>'Case-Shiller index (2)'!AD287-(SLOPE('Case-Shiller index (2)'!AD$248:AD$433,'Personal Income US by state (2)'!AD$305:AD$490)*'Personal Income US by state (2)'!AD344)-INTERCEPT('Case-Shiller index (2)'!AD$248:AD$433,'Personal Income US by state (2)'!AD$305:AD$490)</f>
        <v>-4.6854810807743803</v>
      </c>
      <c r="AE41">
        <f>'Case-Shiller index (2)'!AE287-(SLOPE('Case-Shiller index (2)'!AE$248:AE$433,'Personal Income US by state (2)'!AE$305:AE$490)*'Personal Income US by state (2)'!AE344)-INTERCEPT('Case-Shiller index (2)'!AE$248:AE$433,'Personal Income US by state (2)'!AE$305:AE$490)</f>
        <v>-3.7560339719140927</v>
      </c>
      <c r="AF41">
        <f>'Case-Shiller index (2)'!AF287-(SLOPE('Case-Shiller index (2)'!AF$248:AF$433,'Personal Income US by state (2)'!AF$305:AF$490)*'Personal Income US by state (2)'!AF344)-INTERCEPT('Case-Shiller index (2)'!AF$248:AF$433,'Personal Income US by state (2)'!AF$305:AF$490)</f>
        <v>22.711292987412946</v>
      </c>
      <c r="AG41">
        <f>'Case-Shiller index (2)'!AG287-(SLOPE('Case-Shiller index (2)'!AG$248:AG$433,'Personal Income US by state (2)'!AG$305:AG$490)*'Personal Income US by state (2)'!AG344)-INTERCEPT('Case-Shiller index (2)'!AG$248:AG$433,'Personal Income US by state (2)'!AG$305:AG$490)</f>
        <v>-8.8620985844637516</v>
      </c>
      <c r="AH41">
        <f>'Case-Shiller index (2)'!AH287-(SLOPE('Case-Shiller index (2)'!AH$248:AH$433,'Personal Income US by state (2)'!AH$305:AH$490)*'Personal Income US by state (2)'!AH344)-INTERCEPT('Case-Shiller index (2)'!AH$248:AH$433,'Personal Income US by state (2)'!AH$305:AH$490)</f>
        <v>3.3898123161756928</v>
      </c>
      <c r="AI41">
        <f>'Case-Shiller index (2)'!AI287-(SLOPE('Case-Shiller index (2)'!AI$248:AI$433,'Personal Income US by state (2)'!AI$305:AI$490)*'Personal Income US by state (2)'!AI344)-INTERCEPT('Case-Shiller index (2)'!AI$248:AI$433,'Personal Income US by state (2)'!AI$305:AI$490)</f>
        <v>7.434377985654379</v>
      </c>
      <c r="AJ41">
        <f>'Case-Shiller index (2)'!AJ287-(SLOPE('Case-Shiller index (2)'!AJ$248:AJ$433,'Personal Income US by state (2)'!AJ$305:AJ$490)*'Personal Income US by state (2)'!AJ344)-INTERCEPT('Case-Shiller index (2)'!AJ$248:AJ$433,'Personal Income US by state (2)'!AJ$305:AJ$490)</f>
        <v>2.4323141254136544</v>
      </c>
      <c r="AK41">
        <f>'Case-Shiller index (2)'!AK287-(SLOPE('Case-Shiller index (2)'!AK$248:AK$433,'Personal Income US by state (2)'!AK$305:AK$490)*'Personal Income US by state (2)'!AK344)-INTERCEPT('Case-Shiller index (2)'!AK$248:AK$433,'Personal Income US by state (2)'!AK$305:AK$490)</f>
        <v>-21.666421411433319</v>
      </c>
      <c r="AL41">
        <f>'Case-Shiller index (2)'!AL287-(SLOPE('Case-Shiller index (2)'!AL$248:AL$433,'Personal Income US by state (2)'!AL$305:AL$490)*'Personal Income US by state (2)'!AL344)-INTERCEPT('Case-Shiller index (2)'!AL$248:AL$433,'Personal Income US by state (2)'!AL$305:AL$490)</f>
        <v>14.257085296029601</v>
      </c>
      <c r="AM41">
        <f>'Case-Shiller index (2)'!AM287-(SLOPE('Case-Shiller index (2)'!AM$248:AM$433,'Personal Income US by state (2)'!AM$305:AM$490)*'Personal Income US by state (2)'!AM344)-INTERCEPT('Case-Shiller index (2)'!AM$248:AM$433,'Personal Income US by state (2)'!AM$305:AM$490)</f>
        <v>-20.576612727942035</v>
      </c>
      <c r="AN41">
        <f>'Case-Shiller index (2)'!AN287-(SLOPE('Case-Shiller index (2)'!AN$248:AN$433,'Personal Income US by state (2)'!AN$305:AN$490)*'Personal Income US by state (2)'!AN344)-INTERCEPT('Case-Shiller index (2)'!AN$248:AN$433,'Personal Income US by state (2)'!AN$305:AN$490)</f>
        <v>-19.627397607904896</v>
      </c>
      <c r="AO41">
        <f>'Case-Shiller index (2)'!AO287-(SLOPE('Case-Shiller index (2)'!AO$248:AO$433,'Personal Income US by state (2)'!AO$305:AO$490)*'Personal Income US by state (2)'!AO344)-INTERCEPT('Case-Shiller index (2)'!AO$248:AO$433,'Personal Income US by state (2)'!AO$305:AO$490)</f>
        <v>-26.758378280979144</v>
      </c>
      <c r="AP41">
        <f>'Case-Shiller index (2)'!AP287-(SLOPE('Case-Shiller index (2)'!AP$248:AP$433,'Personal Income US by state (2)'!AP$305:AP$490)*'Personal Income US by state (2)'!AP344)-INTERCEPT('Case-Shiller index (2)'!AP$248:AP$433,'Personal Income US by state (2)'!AP$305:AP$490)</f>
        <v>-6.5974037008259216</v>
      </c>
      <c r="AQ41">
        <f>'Case-Shiller index (2)'!AQ287-(SLOPE('Case-Shiller index (2)'!AQ$248:AQ$433,'Personal Income US by state (2)'!AQ$305:AQ$490)*'Personal Income US by state (2)'!AQ344)-INTERCEPT('Case-Shiller index (2)'!AQ$248:AQ$433,'Personal Income US by state (2)'!AQ$305:AQ$490)</f>
        <v>-1.7727403424510584</v>
      </c>
      <c r="AR41">
        <f>'Case-Shiller index (2)'!AR287-(SLOPE('Case-Shiller index (2)'!AR$248:AR$433,'Personal Income US by state (2)'!AR$305:AR$490)*'Personal Income US by state (2)'!AR344)-INTERCEPT('Case-Shiller index (2)'!AR$248:AR$433,'Personal Income US by state (2)'!AR$305:AR$490)</f>
        <v>7.611578772544263</v>
      </c>
      <c r="AS41">
        <f>'Case-Shiller index (2)'!AS287-(SLOPE('Case-Shiller index (2)'!AS$248:AS$433,'Personal Income US by state (2)'!AS$305:AS$490)*'Personal Income US by state (2)'!AS344)-INTERCEPT('Case-Shiller index (2)'!AS$248:AS$433,'Personal Income US by state (2)'!AS$305:AS$490)</f>
        <v>30.146039500164022</v>
      </c>
      <c r="AT41">
        <f>'Case-Shiller index (2)'!AT287-(SLOPE('Case-Shiller index (2)'!AT$248:AT$433,'Personal Income US by state (2)'!AT$305:AT$490)*'Personal Income US by state (2)'!AT344)-INTERCEPT('Case-Shiller index (2)'!AT$248:AT$433,'Personal Income US by state (2)'!AT$305:AT$490)</f>
        <v>-6.9205113868558215</v>
      </c>
      <c r="AU41">
        <f>'Case-Shiller index (2)'!AU287-(SLOPE('Case-Shiller index (2)'!AU$248:AU$433,'Personal Income US by state (2)'!AU$305:AU$490)*'Personal Income US by state (2)'!AU344)-INTERCEPT('Case-Shiller index (2)'!AU$248:AU$433,'Personal Income US by state (2)'!AU$305:AU$490)</f>
        <v>-10.694764294338228</v>
      </c>
      <c r="AV41">
        <f>'Case-Shiller index (2)'!AV287-(SLOPE('Case-Shiller index (2)'!AV$248:AV$433,'Personal Income US by state (2)'!AV$305:AV$490)*'Personal Income US by state (2)'!AV344)-INTERCEPT('Case-Shiller index (2)'!AV$248:AV$433,'Personal Income US by state (2)'!AV$305:AV$490)</f>
        <v>-8.9463618886253755</v>
      </c>
      <c r="AW41">
        <f>'Case-Shiller index (2)'!AW287-(SLOPE('Case-Shiller index (2)'!AW$248:AW$433,'Personal Income US by state (2)'!AW$305:AW$490)*'Personal Income US by state (2)'!AW344)-INTERCEPT('Case-Shiller index (2)'!AW$248:AW$433,'Personal Income US by state (2)'!AW$305:AW$490)</f>
        <v>-22.041990448155616</v>
      </c>
      <c r="AX41">
        <f>'Case-Shiller index (2)'!AX287-(SLOPE('Case-Shiller index (2)'!AX$248:AX$433,'Personal Income US by state (2)'!AX$305:AX$490)*'Personal Income US by state (2)'!AX344)-INTERCEPT('Case-Shiller index (2)'!AX$248:AX$433,'Personal Income US by state (2)'!AX$305:AX$490)</f>
        <v>-16.998275100612716</v>
      </c>
      <c r="AY41">
        <f>'Case-Shiller index (2)'!AY287-(SLOPE('Case-Shiller index (2)'!AY$248:AY$433,'Personal Income US by state (2)'!AY$305:AY$490)*'Personal Income US by state (2)'!AY344)-INTERCEPT('Case-Shiller index (2)'!AY$248:AY$433,'Personal Income US by state (2)'!AY$305:AY$490)</f>
        <v>-20.79631651878384</v>
      </c>
      <c r="AZ41">
        <f>'Case-Shiller index (2)'!AZ287-(SLOPE('Case-Shiller index (2)'!AZ$248:AZ$433,'Personal Income US by state (2)'!AZ$305:AZ$490)*'Personal Income US by state (2)'!AZ344)-INTERCEPT('Case-Shiller index (2)'!AZ$248:AZ$433,'Personal Income US by state (2)'!AZ$305:AZ$490)</f>
        <v>-10.429706482425132</v>
      </c>
    </row>
    <row r="42" spans="1:52" x14ac:dyDescent="0.35">
      <c r="A42" t="s">
        <v>207</v>
      </c>
      <c r="B42">
        <f>'Case-Shiller index (2)'!B288-(SLOPE('Case-Shiller index (2)'!B$248:B$433,'Personal Income US by state (2)'!B$305:B$490)*'Personal Income US by state (2)'!B345)-INTERCEPT('Case-Shiller index (2)'!B$248:B$433,'Personal Income US by state (2)'!B$305:B$490)</f>
        <v>20.863170195955007</v>
      </c>
      <c r="C42">
        <f>'Case-Shiller index (2)'!C288-(SLOPE('Case-Shiller index (2)'!C$248:C$433,'Personal Income US by state (2)'!C$305:C$490)*'Personal Income US by state (2)'!C345)-INTERCEPT('Case-Shiller index (2)'!C$248:C$433,'Personal Income US by state (2)'!C$305:C$490)</f>
        <v>-0.60450726058815007</v>
      </c>
      <c r="D42">
        <f>'Case-Shiller index (2)'!D288-(SLOPE('Case-Shiller index (2)'!D$248:D$433,'Personal Income US by state (2)'!D$305:D$490)*'Personal Income US by state (2)'!D345)-INTERCEPT('Case-Shiller index (2)'!D$248:D$433,'Personal Income US by state (2)'!D$305:D$490)</f>
        <v>7.8995469017004751</v>
      </c>
      <c r="E42">
        <f>'Case-Shiller index (2)'!E288-(SLOPE('Case-Shiller index (2)'!E$248:E$433,'Personal Income US by state (2)'!E$305:E$490)*'Personal Income US by state (2)'!E345)-INTERCEPT('Case-Shiller index (2)'!E$248:E$433,'Personal Income US by state (2)'!E$305:E$490)</f>
        <v>23.56472051050946</v>
      </c>
      <c r="F42">
        <f>'Case-Shiller index (2)'!F288-(SLOPE('Case-Shiller index (2)'!F$248:F$433,'Personal Income US by state (2)'!F$305:F$490)*'Personal Income US by state (2)'!F345)-INTERCEPT('Case-Shiller index (2)'!F$248:F$433,'Personal Income US by state (2)'!F$305:F$490)</f>
        <v>-38.45714464421016</v>
      </c>
      <c r="G42">
        <f>'Case-Shiller index (2)'!G288-(SLOPE('Case-Shiller index (2)'!G$248:G$433,'Personal Income US by state (2)'!G$305:G$490)*'Personal Income US by state (2)'!G345)-INTERCEPT('Case-Shiller index (2)'!G$248:G$433,'Personal Income US by state (2)'!G$305:G$490)</f>
        <v>11.722945349213717</v>
      </c>
      <c r="H42">
        <f>'Case-Shiller index (2)'!H288-(SLOPE('Case-Shiller index (2)'!H$248:H$433,'Personal Income US by state (2)'!H$305:H$490)*'Personal Income US by state (2)'!H345)-INTERCEPT('Case-Shiller index (2)'!H$248:H$433,'Personal Income US by state (2)'!H$305:H$490)</f>
        <v>5.3375949081578256</v>
      </c>
      <c r="I42">
        <f>'Case-Shiller index (2)'!I288-(SLOPE('Case-Shiller index (2)'!I$248:I$433,'Personal Income US by state (2)'!I$305:I$490)*'Personal Income US by state (2)'!I345)-INTERCEPT('Case-Shiller index (2)'!I$248:I$433,'Personal Income US by state (2)'!I$305:I$490)</f>
        <v>-22.09426362957629</v>
      </c>
      <c r="J42">
        <f>'Case-Shiller index (2)'!J288-(SLOPE('Case-Shiller index (2)'!J$248:J$433,'Personal Income US by state (2)'!J$305:J$490)*'Personal Income US by state (2)'!J345)-INTERCEPT('Case-Shiller index (2)'!J$248:J$433,'Personal Income US by state (2)'!J$305:J$490)</f>
        <v>-7.9788344781696026</v>
      </c>
      <c r="K42">
        <f>'Case-Shiller index (2)'!K288-(SLOPE('Case-Shiller index (2)'!K$248:K$433,'Personal Income US by state (2)'!K$305:K$490)*'Personal Income US by state (2)'!K345)-INTERCEPT('Case-Shiller index (2)'!K$248:K$433,'Personal Income US by state (2)'!K$305:K$490)</f>
        <v>8.7944937758584274</v>
      </c>
      <c r="L42">
        <f>'Case-Shiller index (2)'!L288-(SLOPE('Case-Shiller index (2)'!L$248:L$433,'Personal Income US by state (2)'!L$305:L$490)*'Personal Income US by state (2)'!L345)-INTERCEPT('Case-Shiller index (2)'!L$248:L$433,'Personal Income US by state (2)'!L$305:L$490)</f>
        <v>8.1179495396262098</v>
      </c>
      <c r="M42">
        <f>'Case-Shiller index (2)'!M288-(SLOPE('Case-Shiller index (2)'!M$248:M$433,'Personal Income US by state (2)'!M$305:M$490)*'Personal Income US by state (2)'!M345)-INTERCEPT('Case-Shiller index (2)'!M$248:M$433,'Personal Income US by state (2)'!M$305:M$490)</f>
        <v>-29.602270117450729</v>
      </c>
      <c r="N42">
        <f>'Case-Shiller index (2)'!N288-(SLOPE('Case-Shiller index (2)'!N$248:N$433,'Personal Income US by state (2)'!N$305:N$490)*'Personal Income US by state (2)'!N345)-INTERCEPT('Case-Shiller index (2)'!N$248:N$433,'Personal Income US by state (2)'!N$305:N$490)</f>
        <v>-12.822095576117903</v>
      </c>
      <c r="O42">
        <f>'Case-Shiller index (2)'!O288-(SLOPE('Case-Shiller index (2)'!O$248:O$433,'Personal Income US by state (2)'!O$305:O$490)*'Personal Income US by state (2)'!O345)-INTERCEPT('Case-Shiller index (2)'!O$248:O$433,'Personal Income US by state (2)'!O$305:O$490)</f>
        <v>13.657074809655711</v>
      </c>
      <c r="P42">
        <f>'Case-Shiller index (2)'!P288-(SLOPE('Case-Shiller index (2)'!P$248:P$433,'Personal Income US by state (2)'!P$305:P$490)*'Personal Income US by state (2)'!P345)-INTERCEPT('Case-Shiller index (2)'!P$248:P$433,'Personal Income US by state (2)'!P$305:P$490)</f>
        <v>-30.283304233192666</v>
      </c>
      <c r="Q42">
        <f>'Case-Shiller index (2)'!Q288-(SLOPE('Case-Shiller index (2)'!Q$248:Q$433,'Personal Income US by state (2)'!Q$305:Q$490)*'Personal Income US by state (2)'!Q345)-INTERCEPT('Case-Shiller index (2)'!Q$248:Q$433,'Personal Income US by state (2)'!Q$305:Q$490)</f>
        <v>-10.510376991830412</v>
      </c>
      <c r="R42">
        <f>'Case-Shiller index (2)'!R288-(SLOPE('Case-Shiller index (2)'!R$248:R$433,'Personal Income US by state (2)'!R$305:R$490)*'Personal Income US by state (2)'!R345)-INTERCEPT('Case-Shiller index (2)'!R$248:R$433,'Personal Income US by state (2)'!R$305:R$490)</f>
        <v>-0.95110052360763575</v>
      </c>
      <c r="S42">
        <f>'Case-Shiller index (2)'!S288-(SLOPE('Case-Shiller index (2)'!S$248:S$433,'Personal Income US by state (2)'!S$305:S$490)*'Personal Income US by state (2)'!S345)-INTERCEPT('Case-Shiller index (2)'!S$248:S$433,'Personal Income US by state (2)'!S$305:S$490)</f>
        <v>-7.8382798895020471</v>
      </c>
      <c r="T42">
        <f>'Case-Shiller index (2)'!T288-(SLOPE('Case-Shiller index (2)'!T$248:T$433,'Personal Income US by state (2)'!T$305:T$490)*'Personal Income US by state (2)'!T345)-INTERCEPT('Case-Shiller index (2)'!T$248:T$433,'Personal Income US by state (2)'!T$305:T$490)</f>
        <v>12.691784380365846</v>
      </c>
      <c r="U42">
        <f>'Case-Shiller index (2)'!U288-(SLOPE('Case-Shiller index (2)'!U$248:U$433,'Personal Income US by state (2)'!U$305:U$490)*'Personal Income US by state (2)'!U345)-INTERCEPT('Case-Shiller index (2)'!U$248:U$433,'Personal Income US by state (2)'!U$305:U$490)</f>
        <v>35.629701946605451</v>
      </c>
      <c r="V42">
        <f>'Case-Shiller index (2)'!V288-(SLOPE('Case-Shiller index (2)'!V$248:V$433,'Personal Income US by state (2)'!V$305:V$490)*'Personal Income US by state (2)'!V345)-INTERCEPT('Case-Shiller index (2)'!V$248:V$433,'Personal Income US by state (2)'!V$305:V$490)</f>
        <v>-21.406858953171707</v>
      </c>
      <c r="W42">
        <f>'Case-Shiller index (2)'!W288-(SLOPE('Case-Shiller index (2)'!W$248:W$433,'Personal Income US by state (2)'!W$305:W$490)*'Personal Income US by state (2)'!W345)-INTERCEPT('Case-Shiller index (2)'!W$248:W$433,'Personal Income US by state (2)'!W$305:W$490)</f>
        <v>10.571083885769923</v>
      </c>
      <c r="X42">
        <f>'Case-Shiller index (2)'!X288-(SLOPE('Case-Shiller index (2)'!X$248:X$433,'Personal Income US by state (2)'!X$305:X$490)*'Personal Income US by state (2)'!X345)-INTERCEPT('Case-Shiller index (2)'!X$248:X$433,'Personal Income US by state (2)'!X$305:X$490)</f>
        <v>-33.446195011870856</v>
      </c>
      <c r="Y42">
        <f>'Case-Shiller index (2)'!Y288-(SLOPE('Case-Shiller index (2)'!Y$248:Y$433,'Personal Income US by state (2)'!Y$305:Y$490)*'Personal Income US by state (2)'!Y345)-INTERCEPT('Case-Shiller index (2)'!Y$248:Y$433,'Personal Income US by state (2)'!Y$305:Y$490)</f>
        <v>-8.1414883922185908</v>
      </c>
      <c r="Z42">
        <f>'Case-Shiller index (2)'!Z288-(SLOPE('Case-Shiller index (2)'!Z$248:Z$433,'Personal Income US by state (2)'!Z$305:Z$490)*'Personal Income US by state (2)'!Z345)-INTERCEPT('Case-Shiller index (2)'!Z$248:Z$433,'Personal Income US by state (2)'!Z$305:Z$490)</f>
        <v>-1.3748567204416418E-2</v>
      </c>
      <c r="AA42">
        <f>'Case-Shiller index (2)'!AA288-(SLOPE('Case-Shiller index (2)'!AA$248:AA$433,'Personal Income US by state (2)'!AA$305:AA$490)*'Personal Income US by state (2)'!AA345)-INTERCEPT('Case-Shiller index (2)'!AA$248:AA$433,'Personal Income US by state (2)'!AA$305:AA$490)</f>
        <v>10.821269899457832</v>
      </c>
      <c r="AB42">
        <f>'Case-Shiller index (2)'!AB288-(SLOPE('Case-Shiller index (2)'!AB$248:AB$433,'Personal Income US by state (2)'!AB$305:AB$490)*'Personal Income US by state (2)'!AB345)-INTERCEPT('Case-Shiller index (2)'!AB$248:AB$433,'Personal Income US by state (2)'!AB$305:AB$490)</f>
        <v>-1.8305989024011353</v>
      </c>
      <c r="AC42">
        <f>'Case-Shiller index (2)'!AC288-(SLOPE('Case-Shiller index (2)'!AC$248:AC$433,'Personal Income US by state (2)'!AC$305:AC$490)*'Personal Income US by state (2)'!AC345)-INTERCEPT('Case-Shiller index (2)'!AC$248:AC$433,'Personal Income US by state (2)'!AC$305:AC$490)</f>
        <v>2.868002357253701</v>
      </c>
      <c r="AD42">
        <f>'Case-Shiller index (2)'!AD288-(SLOPE('Case-Shiller index (2)'!AD$248:AD$433,'Personal Income US by state (2)'!AD$305:AD$490)*'Personal Income US by state (2)'!AD345)-INTERCEPT('Case-Shiller index (2)'!AD$248:AD$433,'Personal Income US by state (2)'!AD$305:AD$490)</f>
        <v>2.7102981955966214</v>
      </c>
      <c r="AE42">
        <f>'Case-Shiller index (2)'!AE288-(SLOPE('Case-Shiller index (2)'!AE$248:AE$433,'Personal Income US by state (2)'!AE$305:AE$490)*'Personal Income US by state (2)'!AE345)-INTERCEPT('Case-Shiller index (2)'!AE$248:AE$433,'Personal Income US by state (2)'!AE$305:AE$490)</f>
        <v>-2.2697662586276408</v>
      </c>
      <c r="AF42">
        <f>'Case-Shiller index (2)'!AF288-(SLOPE('Case-Shiller index (2)'!AF$248:AF$433,'Personal Income US by state (2)'!AF$305:AF$490)*'Personal Income US by state (2)'!AF345)-INTERCEPT('Case-Shiller index (2)'!AF$248:AF$433,'Personal Income US by state (2)'!AF$305:AF$490)</f>
        <v>30.574964931042587</v>
      </c>
      <c r="AG42">
        <f>'Case-Shiller index (2)'!AG288-(SLOPE('Case-Shiller index (2)'!AG$248:AG$433,'Personal Income US by state (2)'!AG$305:AG$490)*'Personal Income US by state (2)'!AG345)-INTERCEPT('Case-Shiller index (2)'!AG$248:AG$433,'Personal Income US by state (2)'!AG$305:AG$490)</f>
        <v>-2.4791873815090639</v>
      </c>
      <c r="AH42">
        <f>'Case-Shiller index (2)'!AH288-(SLOPE('Case-Shiller index (2)'!AH$248:AH$433,'Personal Income US by state (2)'!AH$305:AH$490)*'Personal Income US by state (2)'!AH345)-INTERCEPT('Case-Shiller index (2)'!AH$248:AH$433,'Personal Income US by state (2)'!AH$305:AH$490)</f>
        <v>5.4551908447969026</v>
      </c>
      <c r="AI42">
        <f>'Case-Shiller index (2)'!AI288-(SLOPE('Case-Shiller index (2)'!AI$248:AI$433,'Personal Income US by state (2)'!AI$305:AI$490)*'Personal Income US by state (2)'!AI345)-INTERCEPT('Case-Shiller index (2)'!AI$248:AI$433,'Personal Income US by state (2)'!AI$305:AI$490)</f>
        <v>10.592695184312674</v>
      </c>
      <c r="AJ42">
        <f>'Case-Shiller index (2)'!AJ288-(SLOPE('Case-Shiller index (2)'!AJ$248:AJ$433,'Personal Income US by state (2)'!AJ$305:AJ$490)*'Personal Income US by state (2)'!AJ345)-INTERCEPT('Case-Shiller index (2)'!AJ$248:AJ$433,'Personal Income US by state (2)'!AJ$305:AJ$490)</f>
        <v>7.9786502966253465</v>
      </c>
      <c r="AK42">
        <f>'Case-Shiller index (2)'!AK288-(SLOPE('Case-Shiller index (2)'!AK$248:AK$433,'Personal Income US by state (2)'!AK$305:AK$490)*'Personal Income US by state (2)'!AK345)-INTERCEPT('Case-Shiller index (2)'!AK$248:AK$433,'Personal Income US by state (2)'!AK$305:AK$490)</f>
        <v>-20.608238170324526</v>
      </c>
      <c r="AL42">
        <f>'Case-Shiller index (2)'!AL288-(SLOPE('Case-Shiller index (2)'!AL$248:AL$433,'Personal Income US by state (2)'!AL$305:AL$490)*'Personal Income US by state (2)'!AL345)-INTERCEPT('Case-Shiller index (2)'!AL$248:AL$433,'Personal Income US by state (2)'!AL$305:AL$490)</f>
        <v>17.156365118282537</v>
      </c>
      <c r="AM42">
        <f>'Case-Shiller index (2)'!AM288-(SLOPE('Case-Shiller index (2)'!AM$248:AM$433,'Personal Income US by state (2)'!AM$305:AM$490)*'Personal Income US by state (2)'!AM345)-INTERCEPT('Case-Shiller index (2)'!AM$248:AM$433,'Personal Income US by state (2)'!AM$305:AM$490)</f>
        <v>-22.172205269481935</v>
      </c>
      <c r="AN42">
        <f>'Case-Shiller index (2)'!AN288-(SLOPE('Case-Shiller index (2)'!AN$248:AN$433,'Personal Income US by state (2)'!AN$305:AN$490)*'Personal Income US by state (2)'!AN345)-INTERCEPT('Case-Shiller index (2)'!AN$248:AN$433,'Personal Income US by state (2)'!AN$305:AN$490)</f>
        <v>-22.549669405129976</v>
      </c>
      <c r="AO42">
        <f>'Case-Shiller index (2)'!AO288-(SLOPE('Case-Shiller index (2)'!AO$248:AO$433,'Personal Income US by state (2)'!AO$305:AO$490)*'Personal Income US by state (2)'!AO345)-INTERCEPT('Case-Shiller index (2)'!AO$248:AO$433,'Personal Income US by state (2)'!AO$305:AO$490)</f>
        <v>-23.342930495579765</v>
      </c>
      <c r="AP42">
        <f>'Case-Shiller index (2)'!AP288-(SLOPE('Case-Shiller index (2)'!AP$248:AP$433,'Personal Income US by state (2)'!AP$305:AP$490)*'Personal Income US by state (2)'!AP345)-INTERCEPT('Case-Shiller index (2)'!AP$248:AP$433,'Personal Income US by state (2)'!AP$305:AP$490)</f>
        <v>-3.9782942816538309</v>
      </c>
      <c r="AQ42">
        <f>'Case-Shiller index (2)'!AQ288-(SLOPE('Case-Shiller index (2)'!AQ$248:AQ$433,'Personal Income US by state (2)'!AQ$305:AQ$490)*'Personal Income US by state (2)'!AQ345)-INTERCEPT('Case-Shiller index (2)'!AQ$248:AQ$433,'Personal Income US by state (2)'!AQ$305:AQ$490)</f>
        <v>4.3729560464717139</v>
      </c>
      <c r="AR42">
        <f>'Case-Shiller index (2)'!AR288-(SLOPE('Case-Shiller index (2)'!AR$248:AR$433,'Personal Income US by state (2)'!AR$305:AR$490)*'Personal Income US by state (2)'!AR345)-INTERCEPT('Case-Shiller index (2)'!AR$248:AR$433,'Personal Income US by state (2)'!AR$305:AR$490)</f>
        <v>9.7475156678974457</v>
      </c>
      <c r="AS42">
        <f>'Case-Shiller index (2)'!AS288-(SLOPE('Case-Shiller index (2)'!AS$248:AS$433,'Personal Income US by state (2)'!AS$305:AS$490)*'Personal Income US by state (2)'!AS345)-INTERCEPT('Case-Shiller index (2)'!AS$248:AS$433,'Personal Income US by state (2)'!AS$305:AS$490)</f>
        <v>34.732998832684331</v>
      </c>
      <c r="AT42">
        <f>'Case-Shiller index (2)'!AT288-(SLOPE('Case-Shiller index (2)'!AT$248:AT$433,'Personal Income US by state (2)'!AT$305:AT$490)*'Personal Income US by state (2)'!AT345)-INTERCEPT('Case-Shiller index (2)'!AT$248:AT$433,'Personal Income US by state (2)'!AT$305:AT$490)</f>
        <v>-2.3950754552890885</v>
      </c>
      <c r="AU42">
        <f>'Case-Shiller index (2)'!AU288-(SLOPE('Case-Shiller index (2)'!AU$248:AU$433,'Personal Income US by state (2)'!AU$305:AU$490)*'Personal Income US by state (2)'!AU345)-INTERCEPT('Case-Shiller index (2)'!AU$248:AU$433,'Personal Income US by state (2)'!AU$305:AU$490)</f>
        <v>-10.346856947022957</v>
      </c>
      <c r="AV42">
        <f>'Case-Shiller index (2)'!AV288-(SLOPE('Case-Shiller index (2)'!AV$248:AV$433,'Personal Income US by state (2)'!AV$305:AV$490)*'Personal Income US by state (2)'!AV345)-INTERCEPT('Case-Shiller index (2)'!AV$248:AV$433,'Personal Income US by state (2)'!AV$305:AV$490)</f>
        <v>-5.5984207309368799</v>
      </c>
      <c r="AW42">
        <f>'Case-Shiller index (2)'!AW288-(SLOPE('Case-Shiller index (2)'!AW$248:AW$433,'Personal Income US by state (2)'!AW$305:AW$490)*'Personal Income US by state (2)'!AW345)-INTERCEPT('Case-Shiller index (2)'!AW$248:AW$433,'Personal Income US by state (2)'!AW$305:AW$490)</f>
        <v>-23.307099887857618</v>
      </c>
      <c r="AX42">
        <f>'Case-Shiller index (2)'!AX288-(SLOPE('Case-Shiller index (2)'!AX$248:AX$433,'Personal Income US by state (2)'!AX$305:AX$490)*'Personal Income US by state (2)'!AX345)-INTERCEPT('Case-Shiller index (2)'!AX$248:AX$433,'Personal Income US by state (2)'!AX$305:AX$490)</f>
        <v>-16.46074495853675</v>
      </c>
      <c r="AY42">
        <f>'Case-Shiller index (2)'!AY288-(SLOPE('Case-Shiller index (2)'!AY$248:AY$433,'Personal Income US by state (2)'!AY$305:AY$490)*'Personal Income US by state (2)'!AY345)-INTERCEPT('Case-Shiller index (2)'!AY$248:AY$433,'Personal Income US by state (2)'!AY$305:AY$490)</f>
        <v>-5.3742851697029437</v>
      </c>
      <c r="AZ42">
        <f>'Case-Shiller index (2)'!AZ288-(SLOPE('Case-Shiller index (2)'!AZ$248:AZ$433,'Personal Income US by state (2)'!AZ$305:AZ$490)*'Personal Income US by state (2)'!AZ345)-INTERCEPT('Case-Shiller index (2)'!AZ$248:AZ$433,'Personal Income US by state (2)'!AZ$305:AZ$490)</f>
        <v>-5.712633964680137</v>
      </c>
    </row>
    <row r="43" spans="1:52" x14ac:dyDescent="0.35">
      <c r="A43" t="s">
        <v>208</v>
      </c>
      <c r="B43">
        <f>'Case-Shiller index (2)'!B289-(SLOPE('Case-Shiller index (2)'!B$248:B$433,'Personal Income US by state (2)'!B$305:B$490)*'Personal Income US by state (2)'!B346)-INTERCEPT('Case-Shiller index (2)'!B$248:B$433,'Personal Income US by state (2)'!B$305:B$490)</f>
        <v>24.701980777834962</v>
      </c>
      <c r="C43">
        <f>'Case-Shiller index (2)'!C289-(SLOPE('Case-Shiller index (2)'!C$248:C$433,'Personal Income US by state (2)'!C$305:C$490)*'Personal Income US by state (2)'!C346)-INTERCEPT('Case-Shiller index (2)'!C$248:C$433,'Personal Income US by state (2)'!C$305:C$490)</f>
        <v>1.9096690889291779</v>
      </c>
      <c r="D43">
        <f>'Case-Shiller index (2)'!D289-(SLOPE('Case-Shiller index (2)'!D$248:D$433,'Personal Income US by state (2)'!D$305:D$490)*'Personal Income US by state (2)'!D346)-INTERCEPT('Case-Shiller index (2)'!D$248:D$433,'Personal Income US by state (2)'!D$305:D$490)</f>
        <v>11.954557556061772</v>
      </c>
      <c r="E43">
        <f>'Case-Shiller index (2)'!E289-(SLOPE('Case-Shiller index (2)'!E$248:E$433,'Personal Income US by state (2)'!E$305:E$490)*'Personal Income US by state (2)'!E346)-INTERCEPT('Case-Shiller index (2)'!E$248:E$433,'Personal Income US by state (2)'!E$305:E$490)</f>
        <v>28.921785148609388</v>
      </c>
      <c r="F43">
        <f>'Case-Shiller index (2)'!F289-(SLOPE('Case-Shiller index (2)'!F$248:F$433,'Personal Income US by state (2)'!F$305:F$490)*'Personal Income US by state (2)'!F346)-INTERCEPT('Case-Shiller index (2)'!F$248:F$433,'Personal Income US by state (2)'!F$305:F$490)</f>
        <v>-36.963454759717621</v>
      </c>
      <c r="G43">
        <f>'Case-Shiller index (2)'!G289-(SLOPE('Case-Shiller index (2)'!G$248:G$433,'Personal Income US by state (2)'!G$305:G$490)*'Personal Income US by state (2)'!G346)-INTERCEPT('Case-Shiller index (2)'!G$248:G$433,'Personal Income US by state (2)'!G$305:G$490)</f>
        <v>12.692145484279791</v>
      </c>
      <c r="H43">
        <f>'Case-Shiller index (2)'!H289-(SLOPE('Case-Shiller index (2)'!H$248:H$433,'Personal Income US by state (2)'!H$305:H$490)*'Personal Income US by state (2)'!H346)-INTERCEPT('Case-Shiller index (2)'!H$248:H$433,'Personal Income US by state (2)'!H$305:H$490)</f>
        <v>17.687218270844596</v>
      </c>
      <c r="I43">
        <f>'Case-Shiller index (2)'!I289-(SLOPE('Case-Shiller index (2)'!I$248:I$433,'Personal Income US by state (2)'!I$305:I$490)*'Personal Income US by state (2)'!I346)-INTERCEPT('Case-Shiller index (2)'!I$248:I$433,'Personal Income US by state (2)'!I$305:I$490)</f>
        <v>-14.865342022613021</v>
      </c>
      <c r="J43">
        <f>'Case-Shiller index (2)'!J289-(SLOPE('Case-Shiller index (2)'!J$248:J$433,'Personal Income US by state (2)'!J$305:J$490)*'Personal Income US by state (2)'!J346)-INTERCEPT('Case-Shiller index (2)'!J$248:J$433,'Personal Income US by state (2)'!J$305:J$490)</f>
        <v>-6.9244345759963437</v>
      </c>
      <c r="K43">
        <f>'Case-Shiller index (2)'!K289-(SLOPE('Case-Shiller index (2)'!K$248:K$433,'Personal Income US by state (2)'!K$305:K$490)*'Personal Income US by state (2)'!K346)-INTERCEPT('Case-Shiller index (2)'!K$248:K$433,'Personal Income US by state (2)'!K$305:K$490)</f>
        <v>12.088385745386191</v>
      </c>
      <c r="L43">
        <f>'Case-Shiller index (2)'!L289-(SLOPE('Case-Shiller index (2)'!L$248:L$433,'Personal Income US by state (2)'!L$305:L$490)*'Personal Income US by state (2)'!L346)-INTERCEPT('Case-Shiller index (2)'!L$248:L$433,'Personal Income US by state (2)'!L$305:L$490)</f>
        <v>9.6888505635895967</v>
      </c>
      <c r="M43">
        <f>'Case-Shiller index (2)'!M289-(SLOPE('Case-Shiller index (2)'!M$248:M$433,'Personal Income US by state (2)'!M$305:M$490)*'Personal Income US by state (2)'!M346)-INTERCEPT('Case-Shiller index (2)'!M$248:M$433,'Personal Income US by state (2)'!M$305:M$490)</f>
        <v>-32.760704631559435</v>
      </c>
      <c r="N43">
        <f>'Case-Shiller index (2)'!N289-(SLOPE('Case-Shiller index (2)'!N$248:N$433,'Personal Income US by state (2)'!N$305:N$490)*'Personal Income US by state (2)'!N346)-INTERCEPT('Case-Shiller index (2)'!N$248:N$433,'Personal Income US by state (2)'!N$305:N$490)</f>
        <v>-12.916326744785906</v>
      </c>
      <c r="O43">
        <f>'Case-Shiller index (2)'!O289-(SLOPE('Case-Shiller index (2)'!O$248:O$433,'Personal Income US by state (2)'!O$305:O$490)*'Personal Income US by state (2)'!O346)-INTERCEPT('Case-Shiller index (2)'!O$248:O$433,'Personal Income US by state (2)'!O$305:O$490)</f>
        <v>8.9467601945637796</v>
      </c>
      <c r="P43">
        <f>'Case-Shiller index (2)'!P289-(SLOPE('Case-Shiller index (2)'!P$248:P$433,'Personal Income US by state (2)'!P$305:P$490)*'Personal Income US by state (2)'!P346)-INTERCEPT('Case-Shiller index (2)'!P$248:P$433,'Personal Income US by state (2)'!P$305:P$490)</f>
        <v>-28.497893416843468</v>
      </c>
      <c r="Q43">
        <f>'Case-Shiller index (2)'!Q289-(SLOPE('Case-Shiller index (2)'!Q$248:Q$433,'Personal Income US by state (2)'!Q$305:Q$490)*'Personal Income US by state (2)'!Q346)-INTERCEPT('Case-Shiller index (2)'!Q$248:Q$433,'Personal Income US by state (2)'!Q$305:Q$490)</f>
        <v>-8.2635359700190207</v>
      </c>
      <c r="R43">
        <f>'Case-Shiller index (2)'!R289-(SLOPE('Case-Shiller index (2)'!R$248:R$433,'Personal Income US by state (2)'!R$305:R$490)*'Personal Income US by state (2)'!R346)-INTERCEPT('Case-Shiller index (2)'!R$248:R$433,'Personal Income US by state (2)'!R$305:R$490)</f>
        <v>-1.0377198864243127</v>
      </c>
      <c r="S43">
        <f>'Case-Shiller index (2)'!S289-(SLOPE('Case-Shiller index (2)'!S$248:S$433,'Personal Income US by state (2)'!S$305:S$490)*'Personal Income US by state (2)'!S346)-INTERCEPT('Case-Shiller index (2)'!S$248:S$433,'Personal Income US by state (2)'!S$305:S$490)</f>
        <v>-5.5432968785493557</v>
      </c>
      <c r="T43">
        <f>'Case-Shiller index (2)'!T289-(SLOPE('Case-Shiller index (2)'!T$248:T$433,'Personal Income US by state (2)'!T$305:T$490)*'Personal Income US by state (2)'!T346)-INTERCEPT('Case-Shiller index (2)'!T$248:T$433,'Personal Income US by state (2)'!T$305:T$490)</f>
        <v>14.762510424816455</v>
      </c>
      <c r="U43">
        <f>'Case-Shiller index (2)'!U289-(SLOPE('Case-Shiller index (2)'!U$248:U$433,'Personal Income US by state (2)'!U$305:U$490)*'Personal Income US by state (2)'!U346)-INTERCEPT('Case-Shiller index (2)'!U$248:U$433,'Personal Income US by state (2)'!U$305:U$490)</f>
        <v>46.496048939338181</v>
      </c>
      <c r="V43">
        <f>'Case-Shiller index (2)'!V289-(SLOPE('Case-Shiller index (2)'!V$248:V$433,'Personal Income US by state (2)'!V$305:V$490)*'Personal Income US by state (2)'!V346)-INTERCEPT('Case-Shiller index (2)'!V$248:V$433,'Personal Income US by state (2)'!V$305:V$490)</f>
        <v>-18.339840184261135</v>
      </c>
      <c r="W43">
        <f>'Case-Shiller index (2)'!W289-(SLOPE('Case-Shiller index (2)'!W$248:W$433,'Personal Income US by state (2)'!W$305:W$490)*'Personal Income US by state (2)'!W346)-INTERCEPT('Case-Shiller index (2)'!W$248:W$433,'Personal Income US by state (2)'!W$305:W$490)</f>
        <v>13.303349108480603</v>
      </c>
      <c r="X43">
        <f>'Case-Shiller index (2)'!X289-(SLOPE('Case-Shiller index (2)'!X$248:X$433,'Personal Income US by state (2)'!X$305:X$490)*'Personal Income US by state (2)'!X346)-INTERCEPT('Case-Shiller index (2)'!X$248:X$433,'Personal Income US by state (2)'!X$305:X$490)</f>
        <v>-31.440223928691267</v>
      </c>
      <c r="Y43">
        <f>'Case-Shiller index (2)'!Y289-(SLOPE('Case-Shiller index (2)'!Y$248:Y$433,'Personal Income US by state (2)'!Y$305:Y$490)*'Personal Income US by state (2)'!Y346)-INTERCEPT('Case-Shiller index (2)'!Y$248:Y$433,'Personal Income US by state (2)'!Y$305:Y$490)</f>
        <v>-10.945646654158921</v>
      </c>
      <c r="Z43">
        <f>'Case-Shiller index (2)'!Z289-(SLOPE('Case-Shiller index (2)'!Z$248:Z$433,'Personal Income US by state (2)'!Z$305:Z$490)*'Personal Income US by state (2)'!Z346)-INTERCEPT('Case-Shiller index (2)'!Z$248:Z$433,'Personal Income US by state (2)'!Z$305:Z$490)</f>
        <v>1.7299094921239941</v>
      </c>
      <c r="AA43">
        <f>'Case-Shiller index (2)'!AA289-(SLOPE('Case-Shiller index (2)'!AA$248:AA$433,'Personal Income US by state (2)'!AA$305:AA$490)*'Personal Income US by state (2)'!AA346)-INTERCEPT('Case-Shiller index (2)'!AA$248:AA$433,'Personal Income US by state (2)'!AA$305:AA$490)</f>
        <v>13.061716176896596</v>
      </c>
      <c r="AB43">
        <f>'Case-Shiller index (2)'!AB289-(SLOPE('Case-Shiller index (2)'!AB$248:AB$433,'Personal Income US by state (2)'!AB$305:AB$490)*'Personal Income US by state (2)'!AB346)-INTERCEPT('Case-Shiller index (2)'!AB$248:AB$433,'Personal Income US by state (2)'!AB$305:AB$490)</f>
        <v>-8.4734974976903743</v>
      </c>
      <c r="AC43">
        <f>'Case-Shiller index (2)'!AC289-(SLOPE('Case-Shiller index (2)'!AC$248:AC$433,'Personal Income US by state (2)'!AC$305:AC$490)*'Personal Income US by state (2)'!AC346)-INTERCEPT('Case-Shiller index (2)'!AC$248:AC$433,'Personal Income US by state (2)'!AC$305:AC$490)</f>
        <v>5.3204944979022599</v>
      </c>
      <c r="AD43">
        <f>'Case-Shiller index (2)'!AD289-(SLOPE('Case-Shiller index (2)'!AD$248:AD$433,'Personal Income US by state (2)'!AD$305:AD$490)*'Personal Income US by state (2)'!AD346)-INTERCEPT('Case-Shiller index (2)'!AD$248:AD$433,'Personal Income US by state (2)'!AD$305:AD$490)</f>
        <v>-7.8676209337174896E-2</v>
      </c>
      <c r="AE43">
        <f>'Case-Shiller index (2)'!AE289-(SLOPE('Case-Shiller index (2)'!AE$248:AE$433,'Personal Income US by state (2)'!AE$305:AE$490)*'Personal Income US by state (2)'!AE346)-INTERCEPT('Case-Shiller index (2)'!AE$248:AE$433,'Personal Income US by state (2)'!AE$305:AE$490)</f>
        <v>-3.4813372333664887</v>
      </c>
      <c r="AF43">
        <f>'Case-Shiller index (2)'!AF289-(SLOPE('Case-Shiller index (2)'!AF$248:AF$433,'Personal Income US by state (2)'!AF$305:AF$490)*'Personal Income US by state (2)'!AF346)-INTERCEPT('Case-Shiller index (2)'!AF$248:AF$433,'Personal Income US by state (2)'!AF$305:AF$490)</f>
        <v>37.18568103085174</v>
      </c>
      <c r="AG43">
        <f>'Case-Shiller index (2)'!AG289-(SLOPE('Case-Shiller index (2)'!AG$248:AG$433,'Personal Income US by state (2)'!AG$305:AG$490)*'Personal Income US by state (2)'!AG346)-INTERCEPT('Case-Shiller index (2)'!AG$248:AG$433,'Personal Income US by state (2)'!AG$305:AG$490)</f>
        <v>10.464769091701044</v>
      </c>
      <c r="AH43">
        <f>'Case-Shiller index (2)'!AH289-(SLOPE('Case-Shiller index (2)'!AH$248:AH$433,'Personal Income US by state (2)'!AH$305:AH$490)*'Personal Income US by state (2)'!AH346)-INTERCEPT('Case-Shiller index (2)'!AH$248:AH$433,'Personal Income US by state (2)'!AH$305:AH$490)</f>
        <v>9.6625321981331354</v>
      </c>
      <c r="AI43">
        <f>'Case-Shiller index (2)'!AI289-(SLOPE('Case-Shiller index (2)'!AI$248:AI$433,'Personal Income US by state (2)'!AI$305:AI$490)*'Personal Income US by state (2)'!AI346)-INTERCEPT('Case-Shiller index (2)'!AI$248:AI$433,'Personal Income US by state (2)'!AI$305:AI$490)</f>
        <v>13.20643724277258</v>
      </c>
      <c r="AJ43">
        <f>'Case-Shiller index (2)'!AJ289-(SLOPE('Case-Shiller index (2)'!AJ$248:AJ$433,'Personal Income US by state (2)'!AJ$305:AJ$490)*'Personal Income US by state (2)'!AJ346)-INTERCEPT('Case-Shiller index (2)'!AJ$248:AJ$433,'Personal Income US by state (2)'!AJ$305:AJ$490)</f>
        <v>19.727876118486563</v>
      </c>
      <c r="AK43">
        <f>'Case-Shiller index (2)'!AK289-(SLOPE('Case-Shiller index (2)'!AK$248:AK$433,'Personal Income US by state (2)'!AK$305:AK$490)*'Personal Income US by state (2)'!AK346)-INTERCEPT('Case-Shiller index (2)'!AK$248:AK$433,'Personal Income US by state (2)'!AK$305:AK$490)</f>
        <v>-18.947575620757902</v>
      </c>
      <c r="AL43">
        <f>'Case-Shiller index (2)'!AL289-(SLOPE('Case-Shiller index (2)'!AL$248:AL$433,'Personal Income US by state (2)'!AL$305:AL$490)*'Personal Income US by state (2)'!AL346)-INTERCEPT('Case-Shiller index (2)'!AL$248:AL$433,'Personal Income US by state (2)'!AL$305:AL$490)</f>
        <v>20.037708042207527</v>
      </c>
      <c r="AM43">
        <f>'Case-Shiller index (2)'!AM289-(SLOPE('Case-Shiller index (2)'!AM$248:AM$433,'Personal Income US by state (2)'!AM$305:AM$490)*'Personal Income US by state (2)'!AM346)-INTERCEPT('Case-Shiller index (2)'!AM$248:AM$433,'Personal Income US by state (2)'!AM$305:AM$490)</f>
        <v>-22.885261670362326</v>
      </c>
      <c r="AN43">
        <f>'Case-Shiller index (2)'!AN289-(SLOPE('Case-Shiller index (2)'!AN$248:AN$433,'Personal Income US by state (2)'!AN$305:AN$490)*'Personal Income US by state (2)'!AN346)-INTERCEPT('Case-Shiller index (2)'!AN$248:AN$433,'Personal Income US by state (2)'!AN$305:AN$490)</f>
        <v>-13.458590645562055</v>
      </c>
      <c r="AO43">
        <f>'Case-Shiller index (2)'!AO289-(SLOPE('Case-Shiller index (2)'!AO$248:AO$433,'Personal Income US by state (2)'!AO$305:AO$490)*'Personal Income US by state (2)'!AO346)-INTERCEPT('Case-Shiller index (2)'!AO$248:AO$433,'Personal Income US by state (2)'!AO$305:AO$490)</f>
        <v>-17.583388908621998</v>
      </c>
      <c r="AP43">
        <f>'Case-Shiller index (2)'!AP289-(SLOPE('Case-Shiller index (2)'!AP$248:AP$433,'Personal Income US by state (2)'!AP$305:AP$490)*'Personal Income US by state (2)'!AP346)-INTERCEPT('Case-Shiller index (2)'!AP$248:AP$433,'Personal Income US by state (2)'!AP$305:AP$490)</f>
        <v>-3.5053913514008457</v>
      </c>
      <c r="AQ43">
        <f>'Case-Shiller index (2)'!AQ289-(SLOPE('Case-Shiller index (2)'!AQ$248:AQ$433,'Personal Income US by state (2)'!AQ$305:AQ$490)*'Personal Income US by state (2)'!AQ346)-INTERCEPT('Case-Shiller index (2)'!AQ$248:AQ$433,'Personal Income US by state (2)'!AQ$305:AQ$490)</f>
        <v>4.0048403051612667</v>
      </c>
      <c r="AR43">
        <f>'Case-Shiller index (2)'!AR289-(SLOPE('Case-Shiller index (2)'!AR$248:AR$433,'Personal Income US by state (2)'!AR$305:AR$490)*'Personal Income US by state (2)'!AR346)-INTERCEPT('Case-Shiller index (2)'!AR$248:AR$433,'Personal Income US by state (2)'!AR$305:AR$490)</f>
        <v>11.375129653758677</v>
      </c>
      <c r="AS43">
        <f>'Case-Shiller index (2)'!AS289-(SLOPE('Case-Shiller index (2)'!AS$248:AS$433,'Personal Income US by state (2)'!AS$305:AS$490)*'Personal Income US by state (2)'!AS346)-INTERCEPT('Case-Shiller index (2)'!AS$248:AS$433,'Personal Income US by state (2)'!AS$305:AS$490)</f>
        <v>38.529532373663443</v>
      </c>
      <c r="AT43">
        <f>'Case-Shiller index (2)'!AT289-(SLOPE('Case-Shiller index (2)'!AT$248:AT$433,'Personal Income US by state (2)'!AT$305:AT$490)*'Personal Income US by state (2)'!AT346)-INTERCEPT('Case-Shiller index (2)'!AT$248:AT$433,'Personal Income US by state (2)'!AT$305:AT$490)</f>
        <v>-3.2572860134137471</v>
      </c>
      <c r="AU43">
        <f>'Case-Shiller index (2)'!AU289-(SLOPE('Case-Shiller index (2)'!AU$248:AU$433,'Personal Income US by state (2)'!AU$305:AU$490)*'Personal Income US by state (2)'!AU346)-INTERCEPT('Case-Shiller index (2)'!AU$248:AU$433,'Personal Income US by state (2)'!AU$305:AU$490)</f>
        <v>-8.2939643100614404</v>
      </c>
      <c r="AV43">
        <f>'Case-Shiller index (2)'!AV289-(SLOPE('Case-Shiller index (2)'!AV$248:AV$433,'Personal Income US by state (2)'!AV$305:AV$490)*'Personal Income US by state (2)'!AV346)-INTERCEPT('Case-Shiller index (2)'!AV$248:AV$433,'Personal Income US by state (2)'!AV$305:AV$490)</f>
        <v>-5.9894566326076273</v>
      </c>
      <c r="AW43">
        <f>'Case-Shiller index (2)'!AW289-(SLOPE('Case-Shiller index (2)'!AW$248:AW$433,'Personal Income US by state (2)'!AW$305:AW$490)*'Personal Income US by state (2)'!AW346)-INTERCEPT('Case-Shiller index (2)'!AW$248:AW$433,'Personal Income US by state (2)'!AW$305:AW$490)</f>
        <v>-23.805456285385674</v>
      </c>
      <c r="AX43">
        <f>'Case-Shiller index (2)'!AX289-(SLOPE('Case-Shiller index (2)'!AX$248:AX$433,'Personal Income US by state (2)'!AX$305:AX$490)*'Personal Income US by state (2)'!AX346)-INTERCEPT('Case-Shiller index (2)'!AX$248:AX$433,'Personal Income US by state (2)'!AX$305:AX$490)</f>
        <v>-15.997560534364354</v>
      </c>
      <c r="AY43">
        <f>'Case-Shiller index (2)'!AY289-(SLOPE('Case-Shiller index (2)'!AY$248:AY$433,'Personal Income US by state (2)'!AY$305:AY$490)*'Personal Income US by state (2)'!AY346)-INTERCEPT('Case-Shiller index (2)'!AY$248:AY$433,'Personal Income US by state (2)'!AY$305:AY$490)</f>
        <v>-8.1898925074699349</v>
      </c>
      <c r="AZ43">
        <f>'Case-Shiller index (2)'!AZ289-(SLOPE('Case-Shiller index (2)'!AZ$248:AZ$433,'Personal Income US by state (2)'!AZ$305:AZ$490)*'Personal Income US by state (2)'!AZ346)-INTERCEPT('Case-Shiller index (2)'!AZ$248:AZ$433,'Personal Income US by state (2)'!AZ$305:AZ$490)</f>
        <v>-1.9509754974445741</v>
      </c>
    </row>
    <row r="44" spans="1:52" x14ac:dyDescent="0.35">
      <c r="A44" t="s">
        <v>209</v>
      </c>
      <c r="B44">
        <f>'Case-Shiller index (2)'!B290-(SLOPE('Case-Shiller index (2)'!B$248:B$433,'Personal Income US by state (2)'!B$305:B$490)*'Personal Income US by state (2)'!B347)-INTERCEPT('Case-Shiller index (2)'!B$248:B$433,'Personal Income US by state (2)'!B$305:B$490)</f>
        <v>18.826754218257463</v>
      </c>
      <c r="C44">
        <f>'Case-Shiller index (2)'!C290-(SLOPE('Case-Shiller index (2)'!C$248:C$433,'Personal Income US by state (2)'!C$305:C$490)*'Personal Income US by state (2)'!C347)-INTERCEPT('Case-Shiller index (2)'!C$248:C$433,'Personal Income US by state (2)'!C$305:C$490)</f>
        <v>2.7253450133297719</v>
      </c>
      <c r="D44">
        <f>'Case-Shiller index (2)'!D290-(SLOPE('Case-Shiller index (2)'!D$248:D$433,'Personal Income US by state (2)'!D$305:D$490)*'Personal Income US by state (2)'!D347)-INTERCEPT('Case-Shiller index (2)'!D$248:D$433,'Personal Income US by state (2)'!D$305:D$490)</f>
        <v>7.6892800441961811</v>
      </c>
      <c r="E44">
        <f>'Case-Shiller index (2)'!E290-(SLOPE('Case-Shiller index (2)'!E$248:E$433,'Personal Income US by state (2)'!E$305:E$490)*'Personal Income US by state (2)'!E347)-INTERCEPT('Case-Shiller index (2)'!E$248:E$433,'Personal Income US by state (2)'!E$305:E$490)</f>
        <v>27.432326097456382</v>
      </c>
      <c r="F44">
        <f>'Case-Shiller index (2)'!F290-(SLOPE('Case-Shiller index (2)'!F$248:F$433,'Personal Income US by state (2)'!F$305:F$490)*'Personal Income US by state (2)'!F347)-INTERCEPT('Case-Shiller index (2)'!F$248:F$433,'Personal Income US by state (2)'!F$305:F$490)</f>
        <v>-35.552946351318667</v>
      </c>
      <c r="G44">
        <f>'Case-Shiller index (2)'!G290-(SLOPE('Case-Shiller index (2)'!G$248:G$433,'Personal Income US by state (2)'!G$305:G$490)*'Personal Income US by state (2)'!G347)-INTERCEPT('Case-Shiller index (2)'!G$248:G$433,'Personal Income US by state (2)'!G$305:G$490)</f>
        <v>10.418145349003566</v>
      </c>
      <c r="H44">
        <f>'Case-Shiller index (2)'!H290-(SLOPE('Case-Shiller index (2)'!H$248:H$433,'Personal Income US by state (2)'!H$305:H$490)*'Personal Income US by state (2)'!H347)-INTERCEPT('Case-Shiller index (2)'!H$248:H$433,'Personal Income US by state (2)'!H$305:H$490)</f>
        <v>36.481045536817646</v>
      </c>
      <c r="I44">
        <f>'Case-Shiller index (2)'!I290-(SLOPE('Case-Shiller index (2)'!I$248:I$433,'Personal Income US by state (2)'!I$305:I$490)*'Personal Income US by state (2)'!I347)-INTERCEPT('Case-Shiller index (2)'!I$248:I$433,'Personal Income US by state (2)'!I$305:I$490)</f>
        <v>-12.237860829230243</v>
      </c>
      <c r="J44">
        <f>'Case-Shiller index (2)'!J290-(SLOPE('Case-Shiller index (2)'!J$248:J$433,'Personal Income US by state (2)'!J$305:J$490)*'Personal Income US by state (2)'!J347)-INTERCEPT('Case-Shiller index (2)'!J$248:J$433,'Personal Income US by state (2)'!J$305:J$490)</f>
        <v>-3.2927995954345448</v>
      </c>
      <c r="K44">
        <f>'Case-Shiller index (2)'!K290-(SLOPE('Case-Shiller index (2)'!K$248:K$433,'Personal Income US by state (2)'!K$305:K$490)*'Personal Income US by state (2)'!K347)-INTERCEPT('Case-Shiller index (2)'!K$248:K$433,'Personal Income US by state (2)'!K$305:K$490)</f>
        <v>12.077769788650954</v>
      </c>
      <c r="L44">
        <f>'Case-Shiller index (2)'!L290-(SLOPE('Case-Shiller index (2)'!L$248:L$433,'Personal Income US by state (2)'!L$305:L$490)*'Personal Income US by state (2)'!L347)-INTERCEPT('Case-Shiller index (2)'!L$248:L$433,'Personal Income US by state (2)'!L$305:L$490)</f>
        <v>10.664090809617562</v>
      </c>
      <c r="M44">
        <f>'Case-Shiller index (2)'!M290-(SLOPE('Case-Shiller index (2)'!M$248:M$433,'Personal Income US by state (2)'!M$305:M$490)*'Personal Income US by state (2)'!M347)-INTERCEPT('Case-Shiller index (2)'!M$248:M$433,'Personal Income US by state (2)'!M$305:M$490)</f>
        <v>-35.97717133924084</v>
      </c>
      <c r="N44">
        <f>'Case-Shiller index (2)'!N290-(SLOPE('Case-Shiller index (2)'!N$248:N$433,'Personal Income US by state (2)'!N$305:N$490)*'Personal Income US by state (2)'!N347)-INTERCEPT('Case-Shiller index (2)'!N$248:N$433,'Personal Income US by state (2)'!N$305:N$490)</f>
        <v>-13.738582823457904</v>
      </c>
      <c r="O44">
        <f>'Case-Shiller index (2)'!O290-(SLOPE('Case-Shiller index (2)'!O$248:O$433,'Personal Income US by state (2)'!O$305:O$490)*'Personal Income US by state (2)'!O347)-INTERCEPT('Case-Shiller index (2)'!O$248:O$433,'Personal Income US by state (2)'!O$305:O$490)</f>
        <v>10.724894890457023</v>
      </c>
      <c r="P44">
        <f>'Case-Shiller index (2)'!P290-(SLOPE('Case-Shiller index (2)'!P$248:P$433,'Personal Income US by state (2)'!P$305:P$490)*'Personal Income US by state (2)'!P347)-INTERCEPT('Case-Shiller index (2)'!P$248:P$433,'Personal Income US by state (2)'!P$305:P$490)</f>
        <v>-25.949395012765464</v>
      </c>
      <c r="Q44">
        <f>'Case-Shiller index (2)'!Q290-(SLOPE('Case-Shiller index (2)'!Q$248:Q$433,'Personal Income US by state (2)'!Q$305:Q$490)*'Personal Income US by state (2)'!Q347)-INTERCEPT('Case-Shiller index (2)'!Q$248:Q$433,'Personal Income US by state (2)'!Q$305:Q$490)</f>
        <v>-6.4566494575318529</v>
      </c>
      <c r="R44">
        <f>'Case-Shiller index (2)'!R290-(SLOPE('Case-Shiller index (2)'!R$248:R$433,'Personal Income US by state (2)'!R$305:R$490)*'Personal Income US by state (2)'!R347)-INTERCEPT('Case-Shiller index (2)'!R$248:R$433,'Personal Income US by state (2)'!R$305:R$490)</f>
        <v>-0.46694376030640683</v>
      </c>
      <c r="S44">
        <f>'Case-Shiller index (2)'!S290-(SLOPE('Case-Shiller index (2)'!S$248:S$433,'Personal Income US by state (2)'!S$305:S$490)*'Personal Income US by state (2)'!S347)-INTERCEPT('Case-Shiller index (2)'!S$248:S$433,'Personal Income US by state (2)'!S$305:S$490)</f>
        <v>-6.7349965663827334</v>
      </c>
      <c r="T44">
        <f>'Case-Shiller index (2)'!T290-(SLOPE('Case-Shiller index (2)'!T$248:T$433,'Personal Income US by state (2)'!T$305:T$490)*'Personal Income US by state (2)'!T347)-INTERCEPT('Case-Shiller index (2)'!T$248:T$433,'Personal Income US by state (2)'!T$305:T$490)</f>
        <v>10.576834287956643</v>
      </c>
      <c r="U44">
        <f>'Case-Shiller index (2)'!U290-(SLOPE('Case-Shiller index (2)'!U$248:U$433,'Personal Income US by state (2)'!U$305:U$490)*'Personal Income US by state (2)'!U347)-INTERCEPT('Case-Shiller index (2)'!U$248:U$433,'Personal Income US by state (2)'!U$305:U$490)</f>
        <v>59.280288827529432</v>
      </c>
      <c r="V44">
        <f>'Case-Shiller index (2)'!V290-(SLOPE('Case-Shiller index (2)'!V$248:V$433,'Personal Income US by state (2)'!V$305:V$490)*'Personal Income US by state (2)'!V347)-INTERCEPT('Case-Shiller index (2)'!V$248:V$433,'Personal Income US by state (2)'!V$305:V$490)</f>
        <v>-15.68976204373655</v>
      </c>
      <c r="W44">
        <f>'Case-Shiller index (2)'!W290-(SLOPE('Case-Shiller index (2)'!W$248:W$433,'Personal Income US by state (2)'!W$305:W$490)*'Personal Income US by state (2)'!W347)-INTERCEPT('Case-Shiller index (2)'!W$248:W$433,'Personal Income US by state (2)'!W$305:W$490)</f>
        <v>21.431153745447489</v>
      </c>
      <c r="X44">
        <f>'Case-Shiller index (2)'!X290-(SLOPE('Case-Shiller index (2)'!X$248:X$433,'Personal Income US by state (2)'!X$305:X$490)*'Personal Income US by state (2)'!X347)-INTERCEPT('Case-Shiller index (2)'!X$248:X$433,'Personal Income US by state (2)'!X$305:X$490)</f>
        <v>-26.673108564226879</v>
      </c>
      <c r="Y44">
        <f>'Case-Shiller index (2)'!Y290-(SLOPE('Case-Shiller index (2)'!Y$248:Y$433,'Personal Income US by state (2)'!Y$305:Y$490)*'Personal Income US by state (2)'!Y347)-INTERCEPT('Case-Shiller index (2)'!Y$248:Y$433,'Personal Income US by state (2)'!Y$305:Y$490)</f>
        <v>-7.4058871223053302</v>
      </c>
      <c r="Z44">
        <f>'Case-Shiller index (2)'!Z290-(SLOPE('Case-Shiller index (2)'!Z$248:Z$433,'Personal Income US by state (2)'!Z$305:Z$490)*'Personal Income US by state (2)'!Z347)-INTERCEPT('Case-Shiller index (2)'!Z$248:Z$433,'Personal Income US by state (2)'!Z$305:Z$490)</f>
        <v>4.3011616458170607</v>
      </c>
      <c r="AA44">
        <f>'Case-Shiller index (2)'!AA290-(SLOPE('Case-Shiller index (2)'!AA$248:AA$433,'Personal Income US by state (2)'!AA$305:AA$490)*'Personal Income US by state (2)'!AA347)-INTERCEPT('Case-Shiller index (2)'!AA$248:AA$433,'Personal Income US by state (2)'!AA$305:AA$490)</f>
        <v>9.8546321016249436</v>
      </c>
      <c r="AB44">
        <f>'Case-Shiller index (2)'!AB290-(SLOPE('Case-Shiller index (2)'!AB$248:AB$433,'Personal Income US by state (2)'!AB$305:AB$490)*'Personal Income US by state (2)'!AB347)-INTERCEPT('Case-Shiller index (2)'!AB$248:AB$433,'Personal Income US by state (2)'!AB$305:AB$490)</f>
        <v>-7.6723440853035072</v>
      </c>
      <c r="AC44">
        <f>'Case-Shiller index (2)'!AC290-(SLOPE('Case-Shiller index (2)'!AC$248:AC$433,'Personal Income US by state (2)'!AC$305:AC$490)*'Personal Income US by state (2)'!AC347)-INTERCEPT('Case-Shiller index (2)'!AC$248:AC$433,'Personal Income US by state (2)'!AC$305:AC$490)</f>
        <v>7.1007345576454668</v>
      </c>
      <c r="AD44">
        <f>'Case-Shiller index (2)'!AD290-(SLOPE('Case-Shiller index (2)'!AD$248:AD$433,'Personal Income US by state (2)'!AD$305:AD$490)*'Personal Income US by state (2)'!AD347)-INTERCEPT('Case-Shiller index (2)'!AD$248:AD$433,'Personal Income US by state (2)'!AD$305:AD$490)</f>
        <v>-2.2041681151936388</v>
      </c>
      <c r="AE44">
        <f>'Case-Shiller index (2)'!AE290-(SLOPE('Case-Shiller index (2)'!AE$248:AE$433,'Personal Income US by state (2)'!AE$305:AE$490)*'Personal Income US by state (2)'!AE347)-INTERCEPT('Case-Shiller index (2)'!AE$248:AE$433,'Personal Income US by state (2)'!AE$305:AE$490)</f>
        <v>-5.0664316946939465</v>
      </c>
      <c r="AF44">
        <f>'Case-Shiller index (2)'!AF290-(SLOPE('Case-Shiller index (2)'!AF$248:AF$433,'Personal Income US by state (2)'!AF$305:AF$490)*'Personal Income US by state (2)'!AF347)-INTERCEPT('Case-Shiller index (2)'!AF$248:AF$433,'Personal Income US by state (2)'!AF$305:AF$490)</f>
        <v>45.893356837660406</v>
      </c>
      <c r="AG44">
        <f>'Case-Shiller index (2)'!AG290-(SLOPE('Case-Shiller index (2)'!AG$248:AG$433,'Personal Income US by state (2)'!AG$305:AG$490)*'Personal Income US by state (2)'!AG347)-INTERCEPT('Case-Shiller index (2)'!AG$248:AG$433,'Personal Income US by state (2)'!AG$305:AG$490)</f>
        <v>24.326029490663331</v>
      </c>
      <c r="AH44">
        <f>'Case-Shiller index (2)'!AH290-(SLOPE('Case-Shiller index (2)'!AH$248:AH$433,'Personal Income US by state (2)'!AH$305:AH$490)*'Personal Income US by state (2)'!AH347)-INTERCEPT('Case-Shiller index (2)'!AH$248:AH$433,'Personal Income US by state (2)'!AH$305:AH$490)</f>
        <v>8.2588105198145598</v>
      </c>
      <c r="AI44">
        <f>'Case-Shiller index (2)'!AI290-(SLOPE('Case-Shiller index (2)'!AI$248:AI$433,'Personal Income US by state (2)'!AI$305:AI$490)*'Personal Income US by state (2)'!AI347)-INTERCEPT('Case-Shiller index (2)'!AI$248:AI$433,'Personal Income US by state (2)'!AI$305:AI$490)</f>
        <v>13.023925757073386</v>
      </c>
      <c r="AJ44">
        <f>'Case-Shiller index (2)'!AJ290-(SLOPE('Case-Shiller index (2)'!AJ$248:AJ$433,'Personal Income US by state (2)'!AJ$305:AJ$490)*'Personal Income US by state (2)'!AJ347)-INTERCEPT('Case-Shiller index (2)'!AJ$248:AJ$433,'Personal Income US by state (2)'!AJ$305:AJ$490)</f>
        <v>29.450022212209603</v>
      </c>
      <c r="AK44">
        <f>'Case-Shiller index (2)'!AK290-(SLOPE('Case-Shiller index (2)'!AK$248:AK$433,'Personal Income US by state (2)'!AK$305:AK$490)*'Personal Income US by state (2)'!AK347)-INTERCEPT('Case-Shiller index (2)'!AK$248:AK$433,'Personal Income US by state (2)'!AK$305:AK$490)</f>
        <v>-17.283503313866333</v>
      </c>
      <c r="AL44">
        <f>'Case-Shiller index (2)'!AL290-(SLOPE('Case-Shiller index (2)'!AL$248:AL$433,'Personal Income US by state (2)'!AL$305:AL$490)*'Personal Income US by state (2)'!AL347)-INTERCEPT('Case-Shiller index (2)'!AL$248:AL$433,'Personal Income US by state (2)'!AL$305:AL$490)</f>
        <v>12.767752103330594</v>
      </c>
      <c r="AM44">
        <f>'Case-Shiller index (2)'!AM290-(SLOPE('Case-Shiller index (2)'!AM$248:AM$433,'Personal Income US by state (2)'!AM$305:AM$490)*'Personal Income US by state (2)'!AM347)-INTERCEPT('Case-Shiller index (2)'!AM$248:AM$433,'Personal Income US by state (2)'!AM$305:AM$490)</f>
        <v>-23.980401410207264</v>
      </c>
      <c r="AN44">
        <f>'Case-Shiller index (2)'!AN290-(SLOPE('Case-Shiller index (2)'!AN$248:AN$433,'Personal Income US by state (2)'!AN$305:AN$490)*'Personal Income US by state (2)'!AN347)-INTERCEPT('Case-Shiller index (2)'!AN$248:AN$433,'Personal Income US by state (2)'!AN$305:AN$490)</f>
        <v>-7.0705819075040779</v>
      </c>
      <c r="AO44">
        <f>'Case-Shiller index (2)'!AO290-(SLOPE('Case-Shiller index (2)'!AO$248:AO$433,'Personal Income US by state (2)'!AO$305:AO$490)*'Personal Income US by state (2)'!AO347)-INTERCEPT('Case-Shiller index (2)'!AO$248:AO$433,'Personal Income US by state (2)'!AO$305:AO$490)</f>
        <v>-4.588812535693819</v>
      </c>
      <c r="AP44">
        <f>'Case-Shiller index (2)'!AP290-(SLOPE('Case-Shiller index (2)'!AP$248:AP$433,'Personal Income US by state (2)'!AP$305:AP$490)*'Personal Income US by state (2)'!AP347)-INTERCEPT('Case-Shiller index (2)'!AP$248:AP$433,'Personal Income US by state (2)'!AP$305:AP$490)</f>
        <v>-1.7990715160523933</v>
      </c>
      <c r="AQ44">
        <f>'Case-Shiller index (2)'!AQ290-(SLOPE('Case-Shiller index (2)'!AQ$248:AQ$433,'Personal Income US by state (2)'!AQ$305:AQ$490)*'Personal Income US by state (2)'!AQ347)-INTERCEPT('Case-Shiller index (2)'!AQ$248:AQ$433,'Personal Income US by state (2)'!AQ$305:AQ$490)</f>
        <v>-5.1557528335908103</v>
      </c>
      <c r="AR44">
        <f>'Case-Shiller index (2)'!AR290-(SLOPE('Case-Shiller index (2)'!AR$248:AR$433,'Personal Income US by state (2)'!AR$305:AR$490)*'Personal Income US by state (2)'!AR347)-INTERCEPT('Case-Shiller index (2)'!AR$248:AR$433,'Personal Income US by state (2)'!AR$305:AR$490)</f>
        <v>12.953635630301278</v>
      </c>
      <c r="AS44">
        <f>'Case-Shiller index (2)'!AS290-(SLOPE('Case-Shiller index (2)'!AS$248:AS$433,'Personal Income US by state (2)'!AS$305:AS$490)*'Personal Income US by state (2)'!AS347)-INTERCEPT('Case-Shiller index (2)'!AS$248:AS$433,'Personal Income US by state (2)'!AS$305:AS$490)</f>
        <v>34.0895289916823</v>
      </c>
      <c r="AT44">
        <f>'Case-Shiller index (2)'!AT290-(SLOPE('Case-Shiller index (2)'!AT$248:AT$433,'Personal Income US by state (2)'!AT$305:AT$490)*'Personal Income US by state (2)'!AT347)-INTERCEPT('Case-Shiller index (2)'!AT$248:AT$433,'Personal Income US by state (2)'!AT$305:AT$490)</f>
        <v>-4.6947940773161321</v>
      </c>
      <c r="AU44">
        <f>'Case-Shiller index (2)'!AU290-(SLOPE('Case-Shiller index (2)'!AU$248:AU$433,'Personal Income US by state (2)'!AU$305:AU$490)*'Personal Income US by state (2)'!AU347)-INTERCEPT('Case-Shiller index (2)'!AU$248:AU$433,'Personal Income US by state (2)'!AU$305:AU$490)</f>
        <v>-5.9688123944764868</v>
      </c>
      <c r="AV44">
        <f>'Case-Shiller index (2)'!AV290-(SLOPE('Case-Shiller index (2)'!AV$248:AV$433,'Personal Income US by state (2)'!AV$305:AV$490)*'Personal Income US by state (2)'!AV347)-INTERCEPT('Case-Shiller index (2)'!AV$248:AV$433,'Personal Income US by state (2)'!AV$305:AV$490)</f>
        <v>-2.4851785489396434</v>
      </c>
      <c r="AW44">
        <f>'Case-Shiller index (2)'!AW290-(SLOPE('Case-Shiller index (2)'!AW$248:AW$433,'Personal Income US by state (2)'!AW$305:AW$490)*'Personal Income US by state (2)'!AW347)-INTERCEPT('Case-Shiller index (2)'!AW$248:AW$433,'Personal Income US by state (2)'!AW$305:AW$490)</f>
        <v>-25.838867468235492</v>
      </c>
      <c r="AX44">
        <f>'Case-Shiller index (2)'!AX290-(SLOPE('Case-Shiller index (2)'!AX$248:AX$433,'Personal Income US by state (2)'!AX$305:AX$490)*'Personal Income US by state (2)'!AX347)-INTERCEPT('Case-Shiller index (2)'!AX$248:AX$433,'Personal Income US by state (2)'!AX$305:AX$490)</f>
        <v>-17.287066523815028</v>
      </c>
      <c r="AY44">
        <f>'Case-Shiller index (2)'!AY290-(SLOPE('Case-Shiller index (2)'!AY$248:AY$433,'Personal Income US by state (2)'!AY$305:AY$490)*'Personal Income US by state (2)'!AY347)-INTERCEPT('Case-Shiller index (2)'!AY$248:AY$433,'Personal Income US by state (2)'!AY$305:AY$490)</f>
        <v>-11.959157538256363</v>
      </c>
      <c r="AZ44">
        <f>'Case-Shiller index (2)'!AZ290-(SLOPE('Case-Shiller index (2)'!AZ$248:AZ$433,'Personal Income US by state (2)'!AZ$305:AZ$490)*'Personal Income US by state (2)'!AZ347)-INTERCEPT('Case-Shiller index (2)'!AZ$248:AZ$433,'Personal Income US by state (2)'!AZ$305:AZ$490)</f>
        <v>-4.4557455814518931</v>
      </c>
    </row>
    <row r="45" spans="1:52" x14ac:dyDescent="0.35">
      <c r="A45" t="s">
        <v>210</v>
      </c>
      <c r="B45">
        <f>'Case-Shiller index (2)'!B291-(SLOPE('Case-Shiller index (2)'!B$248:B$433,'Personal Income US by state (2)'!B$305:B$490)*'Personal Income US by state (2)'!B348)-INTERCEPT('Case-Shiller index (2)'!B$248:B$433,'Personal Income US by state (2)'!B$305:B$490)</f>
        <v>14.808845066740375</v>
      </c>
      <c r="C45">
        <f>'Case-Shiller index (2)'!C291-(SLOPE('Case-Shiller index (2)'!C$248:C$433,'Personal Income US by state (2)'!C$305:C$490)*'Personal Income US by state (2)'!C348)-INTERCEPT('Case-Shiller index (2)'!C$248:C$433,'Personal Income US by state (2)'!C$305:C$490)</f>
        <v>5.4138924948763645</v>
      </c>
      <c r="D45">
        <f>'Case-Shiller index (2)'!D291-(SLOPE('Case-Shiller index (2)'!D$248:D$433,'Personal Income US by state (2)'!D$305:D$490)*'Personal Income US by state (2)'!D348)-INTERCEPT('Case-Shiller index (2)'!D$248:D$433,'Personal Income US by state (2)'!D$305:D$490)</f>
        <v>9.2152007273244863</v>
      </c>
      <c r="E45">
        <f>'Case-Shiller index (2)'!E291-(SLOPE('Case-Shiller index (2)'!E$248:E$433,'Personal Income US by state (2)'!E$305:E$490)*'Personal Income US by state (2)'!E348)-INTERCEPT('Case-Shiller index (2)'!E$248:E$433,'Personal Income US by state (2)'!E$305:E$490)</f>
        <v>21.4382479709991</v>
      </c>
      <c r="F45">
        <f>'Case-Shiller index (2)'!F291-(SLOPE('Case-Shiller index (2)'!F$248:F$433,'Personal Income US by state (2)'!F$305:F$490)*'Personal Income US by state (2)'!F348)-INTERCEPT('Case-Shiller index (2)'!F$248:F$433,'Personal Income US by state (2)'!F$305:F$490)</f>
        <v>-32.077103626018356</v>
      </c>
      <c r="G45">
        <f>'Case-Shiller index (2)'!G291-(SLOPE('Case-Shiller index (2)'!G$248:G$433,'Personal Income US by state (2)'!G$305:G$490)*'Personal Income US by state (2)'!G348)-INTERCEPT('Case-Shiller index (2)'!G$248:G$433,'Personal Income US by state (2)'!G$305:G$490)</f>
        <v>8.8442802303046903</v>
      </c>
      <c r="H45">
        <f>'Case-Shiller index (2)'!H291-(SLOPE('Case-Shiller index (2)'!H$248:H$433,'Personal Income US by state (2)'!H$305:H$490)*'Personal Income US by state (2)'!H348)-INTERCEPT('Case-Shiller index (2)'!H$248:H$433,'Personal Income US by state (2)'!H$305:H$490)</f>
        <v>53.058964374354019</v>
      </c>
      <c r="I45">
        <f>'Case-Shiller index (2)'!I291-(SLOPE('Case-Shiller index (2)'!I$248:I$433,'Personal Income US by state (2)'!I$305:I$490)*'Personal Income US by state (2)'!I348)-INTERCEPT('Case-Shiller index (2)'!I$248:I$433,'Personal Income US by state (2)'!I$305:I$490)</f>
        <v>-7.2339320629850477</v>
      </c>
      <c r="J45">
        <f>'Case-Shiller index (2)'!J291-(SLOPE('Case-Shiller index (2)'!J$248:J$433,'Personal Income US by state (2)'!J$305:J$490)*'Personal Income US by state (2)'!J348)-INTERCEPT('Case-Shiller index (2)'!J$248:J$433,'Personal Income US by state (2)'!J$305:J$490)</f>
        <v>1.6464878308776463</v>
      </c>
      <c r="K45">
        <f>'Case-Shiller index (2)'!K291-(SLOPE('Case-Shiller index (2)'!K$248:K$433,'Personal Income US by state (2)'!K$305:K$490)*'Personal Income US by state (2)'!K348)-INTERCEPT('Case-Shiller index (2)'!K$248:K$433,'Personal Income US by state (2)'!K$305:K$490)</f>
        <v>11.248115120961373</v>
      </c>
      <c r="L45">
        <f>'Case-Shiller index (2)'!L291-(SLOPE('Case-Shiller index (2)'!L$248:L$433,'Personal Income US by state (2)'!L$305:L$490)*'Personal Income US by state (2)'!L348)-INTERCEPT('Case-Shiller index (2)'!L$248:L$433,'Personal Income US by state (2)'!L$305:L$490)</f>
        <v>12.692600491210641</v>
      </c>
      <c r="M45">
        <f>'Case-Shiller index (2)'!M291-(SLOPE('Case-Shiller index (2)'!M$248:M$433,'Personal Income US by state (2)'!M$305:M$490)*'Personal Income US by state (2)'!M348)-INTERCEPT('Case-Shiller index (2)'!M$248:M$433,'Personal Income US by state (2)'!M$305:M$490)</f>
        <v>-34.269911110793316</v>
      </c>
      <c r="N45">
        <f>'Case-Shiller index (2)'!N291-(SLOPE('Case-Shiller index (2)'!N$248:N$433,'Personal Income US by state (2)'!N$305:N$490)*'Personal Income US by state (2)'!N348)-INTERCEPT('Case-Shiller index (2)'!N$248:N$433,'Personal Income US by state (2)'!N$305:N$490)</f>
        <v>-14.843692175122982</v>
      </c>
      <c r="O45">
        <f>'Case-Shiller index (2)'!O291-(SLOPE('Case-Shiller index (2)'!O$248:O$433,'Personal Income US by state (2)'!O$305:O$490)*'Personal Income US by state (2)'!O348)-INTERCEPT('Case-Shiller index (2)'!O$248:O$433,'Personal Income US by state (2)'!O$305:O$490)</f>
        <v>11.774948884336936</v>
      </c>
      <c r="P45">
        <f>'Case-Shiller index (2)'!P291-(SLOPE('Case-Shiller index (2)'!P$248:P$433,'Personal Income US by state (2)'!P$305:P$490)*'Personal Income US by state (2)'!P348)-INTERCEPT('Case-Shiller index (2)'!P$248:P$433,'Personal Income US by state (2)'!P$305:P$490)</f>
        <v>-22.719392610244554</v>
      </c>
      <c r="Q45">
        <f>'Case-Shiller index (2)'!Q291-(SLOPE('Case-Shiller index (2)'!Q$248:Q$433,'Personal Income US by state (2)'!Q$305:Q$490)*'Personal Income US by state (2)'!Q348)-INTERCEPT('Case-Shiller index (2)'!Q$248:Q$433,'Personal Income US by state (2)'!Q$305:Q$490)</f>
        <v>-5.3217557588109514</v>
      </c>
      <c r="R45">
        <f>'Case-Shiller index (2)'!R291-(SLOPE('Case-Shiller index (2)'!R$248:R$433,'Personal Income US by state (2)'!R$305:R$490)*'Personal Income US by state (2)'!R348)-INTERCEPT('Case-Shiller index (2)'!R$248:R$433,'Personal Income US by state (2)'!R$305:R$490)</f>
        <v>-1.064197157352325</v>
      </c>
      <c r="S45">
        <f>'Case-Shiller index (2)'!S291-(SLOPE('Case-Shiller index (2)'!S$248:S$433,'Personal Income US by state (2)'!S$305:S$490)*'Personal Income US by state (2)'!S348)-INTERCEPT('Case-Shiller index (2)'!S$248:S$433,'Personal Income US by state (2)'!S$305:S$490)</f>
        <v>-3.4276452708539296</v>
      </c>
      <c r="T45">
        <f>'Case-Shiller index (2)'!T291-(SLOPE('Case-Shiller index (2)'!T$248:T$433,'Personal Income US by state (2)'!T$305:T$490)*'Personal Income US by state (2)'!T348)-INTERCEPT('Case-Shiller index (2)'!T$248:T$433,'Personal Income US by state (2)'!T$305:T$490)</f>
        <v>9.6181276797767339</v>
      </c>
      <c r="U45">
        <f>'Case-Shiller index (2)'!U291-(SLOPE('Case-Shiller index (2)'!U$248:U$433,'Personal Income US by state (2)'!U$305:U$490)*'Personal Income US by state (2)'!U348)-INTERCEPT('Case-Shiller index (2)'!U$248:U$433,'Personal Income US by state (2)'!U$305:U$490)</f>
        <v>72.409548193769297</v>
      </c>
      <c r="V45">
        <f>'Case-Shiller index (2)'!V291-(SLOPE('Case-Shiller index (2)'!V$248:V$433,'Personal Income US by state (2)'!V$305:V$490)*'Personal Income US by state (2)'!V348)-INTERCEPT('Case-Shiller index (2)'!V$248:V$433,'Personal Income US by state (2)'!V$305:V$490)</f>
        <v>-13.049538499762434</v>
      </c>
      <c r="W45">
        <f>'Case-Shiller index (2)'!W291-(SLOPE('Case-Shiller index (2)'!W$248:W$433,'Personal Income US by state (2)'!W$305:W$490)*'Personal Income US by state (2)'!W348)-INTERCEPT('Case-Shiller index (2)'!W$248:W$433,'Personal Income US by state (2)'!W$305:W$490)</f>
        <v>29.770244522107163</v>
      </c>
      <c r="X45">
        <f>'Case-Shiller index (2)'!X291-(SLOPE('Case-Shiller index (2)'!X$248:X$433,'Personal Income US by state (2)'!X$305:X$490)*'Personal Income US by state (2)'!X348)-INTERCEPT('Case-Shiller index (2)'!X$248:X$433,'Personal Income US by state (2)'!X$305:X$490)</f>
        <v>-24.179323021498675</v>
      </c>
      <c r="Y45">
        <f>'Case-Shiller index (2)'!Y291-(SLOPE('Case-Shiller index (2)'!Y$248:Y$433,'Personal Income US by state (2)'!Y$305:Y$490)*'Personal Income US by state (2)'!Y348)-INTERCEPT('Case-Shiller index (2)'!Y$248:Y$433,'Personal Income US by state (2)'!Y$305:Y$490)</f>
        <v>-8.5431019490226561</v>
      </c>
      <c r="Z45">
        <f>'Case-Shiller index (2)'!Z291-(SLOPE('Case-Shiller index (2)'!Z$248:Z$433,'Personal Income US by state (2)'!Z$305:Z$490)*'Personal Income US by state (2)'!Z348)-INTERCEPT('Case-Shiller index (2)'!Z$248:Z$433,'Personal Income US by state (2)'!Z$305:Z$490)</f>
        <v>6.1635673568510612</v>
      </c>
      <c r="AA45">
        <f>'Case-Shiller index (2)'!AA291-(SLOPE('Case-Shiller index (2)'!AA$248:AA$433,'Personal Income US by state (2)'!AA$305:AA$490)*'Personal Income US by state (2)'!AA348)-INTERCEPT('Case-Shiller index (2)'!AA$248:AA$433,'Personal Income US by state (2)'!AA$305:AA$490)</f>
        <v>10.47005592028033</v>
      </c>
      <c r="AB45">
        <f>'Case-Shiller index (2)'!AB291-(SLOPE('Case-Shiller index (2)'!AB$248:AB$433,'Personal Income US by state (2)'!AB$305:AB$490)*'Personal Income US by state (2)'!AB348)-INTERCEPT('Case-Shiller index (2)'!AB$248:AB$433,'Personal Income US by state (2)'!AB$305:AB$490)</f>
        <v>-7.3977081692739262</v>
      </c>
      <c r="AC45">
        <f>'Case-Shiller index (2)'!AC291-(SLOPE('Case-Shiller index (2)'!AC$248:AC$433,'Personal Income US by state (2)'!AC$305:AC$490)*'Personal Income US by state (2)'!AC348)-INTERCEPT('Case-Shiller index (2)'!AC$248:AC$433,'Personal Income US by state (2)'!AC$305:AC$490)</f>
        <v>8.4107905529885159</v>
      </c>
      <c r="AD45">
        <f>'Case-Shiller index (2)'!AD291-(SLOPE('Case-Shiller index (2)'!AD$248:AD$433,'Personal Income US by state (2)'!AD$305:AD$490)*'Personal Income US by state (2)'!AD348)-INTERCEPT('Case-Shiller index (2)'!AD$248:AD$433,'Personal Income US by state (2)'!AD$305:AD$490)</f>
        <v>-5.4187521653194182</v>
      </c>
      <c r="AE45">
        <f>'Case-Shiller index (2)'!AE291-(SLOPE('Case-Shiller index (2)'!AE$248:AE$433,'Personal Income US by state (2)'!AE$305:AE$490)*'Personal Income US by state (2)'!AE348)-INTERCEPT('Case-Shiller index (2)'!AE$248:AE$433,'Personal Income US by state (2)'!AE$305:AE$490)</f>
        <v>-3.6661615124614855</v>
      </c>
      <c r="AF45">
        <f>'Case-Shiller index (2)'!AF291-(SLOPE('Case-Shiller index (2)'!AF$248:AF$433,'Personal Income US by state (2)'!AF$305:AF$490)*'Personal Income US by state (2)'!AF348)-INTERCEPT('Case-Shiller index (2)'!AF$248:AF$433,'Personal Income US by state (2)'!AF$305:AF$490)</f>
        <v>56.866450604203806</v>
      </c>
      <c r="AG45">
        <f>'Case-Shiller index (2)'!AG291-(SLOPE('Case-Shiller index (2)'!AG$248:AG$433,'Personal Income US by state (2)'!AG$305:AG$490)*'Personal Income US by state (2)'!AG348)-INTERCEPT('Case-Shiller index (2)'!AG$248:AG$433,'Personal Income US by state (2)'!AG$305:AG$490)</f>
        <v>37.409253669309379</v>
      </c>
      <c r="AH45">
        <f>'Case-Shiller index (2)'!AH291-(SLOPE('Case-Shiller index (2)'!AH$248:AH$433,'Personal Income US by state (2)'!AH$305:AH$490)*'Personal Income US by state (2)'!AH348)-INTERCEPT('Case-Shiller index (2)'!AH$248:AH$433,'Personal Income US by state (2)'!AH$305:AH$490)</f>
        <v>8.9146026907296516</v>
      </c>
      <c r="AI45">
        <f>'Case-Shiller index (2)'!AI291-(SLOPE('Case-Shiller index (2)'!AI$248:AI$433,'Personal Income US by state (2)'!AI$305:AI$490)*'Personal Income US by state (2)'!AI348)-INTERCEPT('Case-Shiller index (2)'!AI$248:AI$433,'Personal Income US by state (2)'!AI$305:AI$490)</f>
        <v>11.023689658606571</v>
      </c>
      <c r="AJ45">
        <f>'Case-Shiller index (2)'!AJ291-(SLOPE('Case-Shiller index (2)'!AJ$248:AJ$433,'Personal Income US by state (2)'!AJ$305:AJ$490)*'Personal Income US by state (2)'!AJ348)-INTERCEPT('Case-Shiller index (2)'!AJ$248:AJ$433,'Personal Income US by state (2)'!AJ$305:AJ$490)</f>
        <v>40.415317870409808</v>
      </c>
      <c r="AK45">
        <f>'Case-Shiller index (2)'!AK291-(SLOPE('Case-Shiller index (2)'!AK$248:AK$433,'Personal Income US by state (2)'!AK$305:AK$490)*'Personal Income US by state (2)'!AK348)-INTERCEPT('Case-Shiller index (2)'!AK$248:AK$433,'Personal Income US by state (2)'!AK$305:AK$490)</f>
        <v>-16.015520401243165</v>
      </c>
      <c r="AL45">
        <f>'Case-Shiller index (2)'!AL291-(SLOPE('Case-Shiller index (2)'!AL$248:AL$433,'Personal Income US by state (2)'!AL$305:AL$490)*'Personal Income US by state (2)'!AL348)-INTERCEPT('Case-Shiller index (2)'!AL$248:AL$433,'Personal Income US by state (2)'!AL$305:AL$490)</f>
        <v>10.39605370853107</v>
      </c>
      <c r="AM45">
        <f>'Case-Shiller index (2)'!AM291-(SLOPE('Case-Shiller index (2)'!AM$248:AM$433,'Personal Income US by state (2)'!AM$305:AM$490)*'Personal Income US by state (2)'!AM348)-INTERCEPT('Case-Shiller index (2)'!AM$248:AM$433,'Personal Income US by state (2)'!AM$305:AM$490)</f>
        <v>-28.159658532268651</v>
      </c>
      <c r="AN45">
        <f>'Case-Shiller index (2)'!AN291-(SLOPE('Case-Shiller index (2)'!AN$248:AN$433,'Personal Income US by state (2)'!AN$305:AN$490)*'Personal Income US by state (2)'!AN348)-INTERCEPT('Case-Shiller index (2)'!AN$248:AN$433,'Personal Income US by state (2)'!AN$305:AN$490)</f>
        <v>-1.7498943633813724</v>
      </c>
      <c r="AO45">
        <f>'Case-Shiller index (2)'!AO291-(SLOPE('Case-Shiller index (2)'!AO$248:AO$433,'Personal Income US by state (2)'!AO$305:AO$490)*'Personal Income US by state (2)'!AO348)-INTERCEPT('Case-Shiller index (2)'!AO$248:AO$433,'Personal Income US by state (2)'!AO$305:AO$490)</f>
        <v>15.573143044949262</v>
      </c>
      <c r="AP45">
        <f>'Case-Shiller index (2)'!AP291-(SLOPE('Case-Shiller index (2)'!AP$248:AP$433,'Personal Income US by state (2)'!AP$305:AP$490)*'Personal Income US by state (2)'!AP348)-INTERCEPT('Case-Shiller index (2)'!AP$248:AP$433,'Personal Income US by state (2)'!AP$305:AP$490)</f>
        <v>1.9543542402360004E-2</v>
      </c>
      <c r="AQ45">
        <f>'Case-Shiller index (2)'!AQ291-(SLOPE('Case-Shiller index (2)'!AQ$248:AQ$433,'Personal Income US by state (2)'!AQ$305:AQ$490)*'Personal Income US by state (2)'!AQ348)-INTERCEPT('Case-Shiller index (2)'!AQ$248:AQ$433,'Personal Income US by state (2)'!AQ$305:AQ$490)</f>
        <v>-0.77199508786019067</v>
      </c>
      <c r="AR45">
        <f>'Case-Shiller index (2)'!AR291-(SLOPE('Case-Shiller index (2)'!AR$248:AR$433,'Personal Income US by state (2)'!AR$305:AR$490)*'Personal Income US by state (2)'!AR348)-INTERCEPT('Case-Shiller index (2)'!AR$248:AR$433,'Personal Income US by state (2)'!AR$305:AR$490)</f>
        <v>14.363945372057159</v>
      </c>
      <c r="AS45">
        <f>'Case-Shiller index (2)'!AS291-(SLOPE('Case-Shiller index (2)'!AS$248:AS$433,'Personal Income US by state (2)'!AS$305:AS$490)*'Personal Income US by state (2)'!AS348)-INTERCEPT('Case-Shiller index (2)'!AS$248:AS$433,'Personal Income US by state (2)'!AS$305:AS$490)</f>
        <v>30.667626263757597</v>
      </c>
      <c r="AT45">
        <f>'Case-Shiller index (2)'!AT291-(SLOPE('Case-Shiller index (2)'!AT$248:AT$433,'Personal Income US by state (2)'!AT$305:AT$490)*'Personal Income US by state (2)'!AT348)-INTERCEPT('Case-Shiller index (2)'!AT$248:AT$433,'Personal Income US by state (2)'!AT$305:AT$490)</f>
        <v>-5.8501095025085448</v>
      </c>
      <c r="AU45">
        <f>'Case-Shiller index (2)'!AU291-(SLOPE('Case-Shiller index (2)'!AU$248:AU$433,'Personal Income US by state (2)'!AU$305:AU$490)*'Personal Income US by state (2)'!AU348)-INTERCEPT('Case-Shiller index (2)'!AU$248:AU$433,'Personal Income US by state (2)'!AU$305:AU$490)</f>
        <v>-4.8284126449489406</v>
      </c>
      <c r="AV45">
        <f>'Case-Shiller index (2)'!AV291-(SLOPE('Case-Shiller index (2)'!AV$248:AV$433,'Personal Income US by state (2)'!AV$305:AV$490)*'Personal Income US by state (2)'!AV348)-INTERCEPT('Case-Shiller index (2)'!AV$248:AV$433,'Personal Income US by state (2)'!AV$305:AV$490)</f>
        <v>0.6371092354070953</v>
      </c>
      <c r="AW45">
        <f>'Case-Shiller index (2)'!AW291-(SLOPE('Case-Shiller index (2)'!AW$248:AW$433,'Personal Income US by state (2)'!AW$305:AW$490)*'Personal Income US by state (2)'!AW348)-INTERCEPT('Case-Shiller index (2)'!AW$248:AW$433,'Personal Income US by state (2)'!AW$305:AW$490)</f>
        <v>-27.605793140798966</v>
      </c>
      <c r="AX45">
        <f>'Case-Shiller index (2)'!AX291-(SLOPE('Case-Shiller index (2)'!AX$248:AX$433,'Personal Income US by state (2)'!AX$305:AX$490)*'Personal Income US by state (2)'!AX348)-INTERCEPT('Case-Shiller index (2)'!AX$248:AX$433,'Personal Income US by state (2)'!AX$305:AX$490)</f>
        <v>-17.904435652282274</v>
      </c>
      <c r="AY45">
        <f>'Case-Shiller index (2)'!AY291-(SLOPE('Case-Shiller index (2)'!AY$248:AY$433,'Personal Income US by state (2)'!AY$305:AY$490)*'Personal Income US by state (2)'!AY348)-INTERCEPT('Case-Shiller index (2)'!AY$248:AY$433,'Personal Income US by state (2)'!AY$305:AY$490)</f>
        <v>-8.2827919415527447</v>
      </c>
      <c r="AZ45">
        <f>'Case-Shiller index (2)'!AZ291-(SLOPE('Case-Shiller index (2)'!AZ$248:AZ$433,'Personal Income US by state (2)'!AZ$305:AZ$490)*'Personal Income US by state (2)'!AZ348)-INTERCEPT('Case-Shiller index (2)'!AZ$248:AZ$433,'Personal Income US by state (2)'!AZ$305:AZ$490)</f>
        <v>-9.8748238847299632</v>
      </c>
    </row>
    <row r="46" spans="1:52" x14ac:dyDescent="0.35">
      <c r="A46" t="s">
        <v>211</v>
      </c>
      <c r="B46">
        <f>'Case-Shiller index (2)'!B292-(SLOPE('Case-Shiller index (2)'!B$248:B$433,'Personal Income US by state (2)'!B$305:B$490)*'Personal Income US by state (2)'!B349)-INTERCEPT('Case-Shiller index (2)'!B$248:B$433,'Personal Income US by state (2)'!B$305:B$490)</f>
        <v>12.889841201799896</v>
      </c>
      <c r="C46">
        <f>'Case-Shiller index (2)'!C292-(SLOPE('Case-Shiller index (2)'!C$248:C$433,'Personal Income US by state (2)'!C$305:C$490)*'Personal Income US by state (2)'!C349)-INTERCEPT('Case-Shiller index (2)'!C$248:C$433,'Personal Income US by state (2)'!C$305:C$490)</f>
        <v>6.9599016701680654</v>
      </c>
      <c r="D46">
        <f>'Case-Shiller index (2)'!D292-(SLOPE('Case-Shiller index (2)'!D$248:D$433,'Personal Income US by state (2)'!D$305:D$490)*'Personal Income US by state (2)'!D349)-INTERCEPT('Case-Shiller index (2)'!D$248:D$433,'Personal Income US by state (2)'!D$305:D$490)</f>
        <v>10.741659144430159</v>
      </c>
      <c r="E46">
        <f>'Case-Shiller index (2)'!E292-(SLOPE('Case-Shiller index (2)'!E$248:E$433,'Personal Income US by state (2)'!E$305:E$490)*'Personal Income US by state (2)'!E349)-INTERCEPT('Case-Shiller index (2)'!E$248:E$433,'Personal Income US by state (2)'!E$305:E$490)</f>
        <v>27.951196888383578</v>
      </c>
      <c r="F46">
        <f>'Case-Shiller index (2)'!F292-(SLOPE('Case-Shiller index (2)'!F$248:F$433,'Personal Income US by state (2)'!F$305:F$490)*'Personal Income US by state (2)'!F349)-INTERCEPT('Case-Shiller index (2)'!F$248:F$433,'Personal Income US by state (2)'!F$305:F$490)</f>
        <v>-30.238389527737127</v>
      </c>
      <c r="G46">
        <f>'Case-Shiller index (2)'!G292-(SLOPE('Case-Shiller index (2)'!G$248:G$433,'Personal Income US by state (2)'!G$305:G$490)*'Personal Income US by state (2)'!G349)-INTERCEPT('Case-Shiller index (2)'!G$248:G$433,'Personal Income US by state (2)'!G$305:G$490)</f>
        <v>10.293294138907385</v>
      </c>
      <c r="H46">
        <f>'Case-Shiller index (2)'!H292-(SLOPE('Case-Shiller index (2)'!H$248:H$433,'Personal Income US by state (2)'!H$305:H$490)*'Personal Income US by state (2)'!H349)-INTERCEPT('Case-Shiller index (2)'!H$248:H$433,'Personal Income US by state (2)'!H$305:H$490)</f>
        <v>70.060082212720772</v>
      </c>
      <c r="I46">
        <f>'Case-Shiller index (2)'!I292-(SLOPE('Case-Shiller index (2)'!I$248:I$433,'Personal Income US by state (2)'!I$305:I$490)*'Personal Income US by state (2)'!I349)-INTERCEPT('Case-Shiller index (2)'!I$248:I$433,'Personal Income US by state (2)'!I$305:I$490)</f>
        <v>-1.7246717165756138</v>
      </c>
      <c r="J46">
        <f>'Case-Shiller index (2)'!J292-(SLOPE('Case-Shiller index (2)'!J$248:J$433,'Personal Income US by state (2)'!J$305:J$490)*'Personal Income US by state (2)'!J349)-INTERCEPT('Case-Shiller index (2)'!J$248:J$433,'Personal Income US by state (2)'!J$305:J$490)</f>
        <v>8.2795967910564343</v>
      </c>
      <c r="K46">
        <f>'Case-Shiller index (2)'!K292-(SLOPE('Case-Shiller index (2)'!K$248:K$433,'Personal Income US by state (2)'!K$305:K$490)*'Personal Income US by state (2)'!K349)-INTERCEPT('Case-Shiller index (2)'!K$248:K$433,'Personal Income US by state (2)'!K$305:K$490)</f>
        <v>9.5502238812168514</v>
      </c>
      <c r="L46">
        <f>'Case-Shiller index (2)'!L292-(SLOPE('Case-Shiller index (2)'!L$248:L$433,'Personal Income US by state (2)'!L$305:L$490)*'Personal Income US by state (2)'!L349)-INTERCEPT('Case-Shiller index (2)'!L$248:L$433,'Personal Income US by state (2)'!L$305:L$490)</f>
        <v>14.940908329731911</v>
      </c>
      <c r="M46">
        <f>'Case-Shiller index (2)'!M292-(SLOPE('Case-Shiller index (2)'!M$248:M$433,'Personal Income US by state (2)'!M$305:M$490)*'Personal Income US by state (2)'!M349)-INTERCEPT('Case-Shiller index (2)'!M$248:M$433,'Personal Income US by state (2)'!M$305:M$490)</f>
        <v>-29.546022308355703</v>
      </c>
      <c r="N46">
        <f>'Case-Shiller index (2)'!N292-(SLOPE('Case-Shiller index (2)'!N$248:N$433,'Personal Income US by state (2)'!N$305:N$490)*'Personal Income US by state (2)'!N349)-INTERCEPT('Case-Shiller index (2)'!N$248:N$433,'Personal Income US by state (2)'!N$305:N$490)</f>
        <v>-13.234390966612935</v>
      </c>
      <c r="O46">
        <f>'Case-Shiller index (2)'!O292-(SLOPE('Case-Shiller index (2)'!O$248:O$433,'Personal Income US by state (2)'!O$305:O$490)*'Personal Income US by state (2)'!O349)-INTERCEPT('Case-Shiller index (2)'!O$248:O$433,'Personal Income US by state (2)'!O$305:O$490)</f>
        <v>12.724231620310874</v>
      </c>
      <c r="P46">
        <f>'Case-Shiller index (2)'!P292-(SLOPE('Case-Shiller index (2)'!P$248:P$433,'Personal Income US by state (2)'!P$305:P$490)*'Personal Income US by state (2)'!P349)-INTERCEPT('Case-Shiller index (2)'!P$248:P$433,'Personal Income US by state (2)'!P$305:P$490)</f>
        <v>-20.90407527302439</v>
      </c>
      <c r="Q46">
        <f>'Case-Shiller index (2)'!Q292-(SLOPE('Case-Shiller index (2)'!Q$248:Q$433,'Personal Income US by state (2)'!Q$305:Q$490)*'Personal Income US by state (2)'!Q349)-INTERCEPT('Case-Shiller index (2)'!Q$248:Q$433,'Personal Income US by state (2)'!Q$305:Q$490)</f>
        <v>-3.8279769227893183</v>
      </c>
      <c r="R46">
        <f>'Case-Shiller index (2)'!R292-(SLOPE('Case-Shiller index (2)'!R$248:R$433,'Personal Income US by state (2)'!R$305:R$490)*'Personal Income US by state (2)'!R349)-INTERCEPT('Case-Shiller index (2)'!R$248:R$433,'Personal Income US by state (2)'!R$305:R$490)</f>
        <v>-0.18464893295147533</v>
      </c>
      <c r="S46">
        <f>'Case-Shiller index (2)'!S292-(SLOPE('Case-Shiller index (2)'!S$248:S$433,'Personal Income US by state (2)'!S$305:S$490)*'Personal Income US by state (2)'!S349)-INTERCEPT('Case-Shiller index (2)'!S$248:S$433,'Personal Income US by state (2)'!S$305:S$490)</f>
        <v>-2.1189168932282314</v>
      </c>
      <c r="T46">
        <f>'Case-Shiller index (2)'!T292-(SLOPE('Case-Shiller index (2)'!T$248:T$433,'Personal Income US by state (2)'!T$305:T$490)*'Personal Income US by state (2)'!T349)-INTERCEPT('Case-Shiller index (2)'!T$248:T$433,'Personal Income US by state (2)'!T$305:T$490)</f>
        <v>9.4617319827649311</v>
      </c>
      <c r="U46">
        <f>'Case-Shiller index (2)'!U292-(SLOPE('Case-Shiller index (2)'!U$248:U$433,'Personal Income US by state (2)'!U$305:U$490)*'Personal Income US by state (2)'!U349)-INTERCEPT('Case-Shiller index (2)'!U$248:U$433,'Personal Income US by state (2)'!U$305:U$490)</f>
        <v>83.824108815994293</v>
      </c>
      <c r="V46">
        <f>'Case-Shiller index (2)'!V292-(SLOPE('Case-Shiller index (2)'!V$248:V$433,'Personal Income US by state (2)'!V$305:V$490)*'Personal Income US by state (2)'!V349)-INTERCEPT('Case-Shiller index (2)'!V$248:V$433,'Personal Income US by state (2)'!V$305:V$490)</f>
        <v>-9.1647607151495549</v>
      </c>
      <c r="W46">
        <f>'Case-Shiller index (2)'!W292-(SLOPE('Case-Shiller index (2)'!W$248:W$433,'Personal Income US by state (2)'!W$305:W$490)*'Personal Income US by state (2)'!W349)-INTERCEPT('Case-Shiller index (2)'!W$248:W$433,'Personal Income US by state (2)'!W$305:W$490)</f>
        <v>42.34552976598772</v>
      </c>
      <c r="X46">
        <f>'Case-Shiller index (2)'!X292-(SLOPE('Case-Shiller index (2)'!X$248:X$433,'Personal Income US by state (2)'!X$305:X$490)*'Personal Income US by state (2)'!X349)-INTERCEPT('Case-Shiller index (2)'!X$248:X$433,'Personal Income US by state (2)'!X$305:X$490)</f>
        <v>-21.099494611850986</v>
      </c>
      <c r="Y46">
        <f>'Case-Shiller index (2)'!Y292-(SLOPE('Case-Shiller index (2)'!Y$248:Y$433,'Personal Income US by state (2)'!Y$305:Y$490)*'Personal Income US by state (2)'!Y349)-INTERCEPT('Case-Shiller index (2)'!Y$248:Y$433,'Personal Income US by state (2)'!Y$305:Y$490)</f>
        <v>-7.6124838746788157</v>
      </c>
      <c r="Z46">
        <f>'Case-Shiller index (2)'!Z292-(SLOPE('Case-Shiller index (2)'!Z$248:Z$433,'Personal Income US by state (2)'!Z$305:Z$490)*'Personal Income US by state (2)'!Z349)-INTERCEPT('Case-Shiller index (2)'!Z$248:Z$433,'Personal Income US by state (2)'!Z$305:Z$490)</f>
        <v>6.9960790617539033</v>
      </c>
      <c r="AA46">
        <f>'Case-Shiller index (2)'!AA292-(SLOPE('Case-Shiller index (2)'!AA$248:AA$433,'Personal Income US by state (2)'!AA$305:AA$490)*'Personal Income US by state (2)'!AA349)-INTERCEPT('Case-Shiller index (2)'!AA$248:AA$433,'Personal Income US by state (2)'!AA$305:AA$490)</f>
        <v>10.867542929699681</v>
      </c>
      <c r="AB46">
        <f>'Case-Shiller index (2)'!AB292-(SLOPE('Case-Shiller index (2)'!AB$248:AB$433,'Personal Income US by state (2)'!AB$305:AB$490)*'Personal Income US by state (2)'!AB349)-INTERCEPT('Case-Shiller index (2)'!AB$248:AB$433,'Personal Income US by state (2)'!AB$305:AB$490)</f>
        <v>-17.962801588564673</v>
      </c>
      <c r="AC46">
        <f>'Case-Shiller index (2)'!AC292-(SLOPE('Case-Shiller index (2)'!AC$248:AC$433,'Personal Income US by state (2)'!AC$305:AC$490)*'Personal Income US by state (2)'!AC349)-INTERCEPT('Case-Shiller index (2)'!AC$248:AC$433,'Personal Income US by state (2)'!AC$305:AC$490)</f>
        <v>11.010220358882378</v>
      </c>
      <c r="AD46">
        <f>'Case-Shiller index (2)'!AD292-(SLOPE('Case-Shiller index (2)'!AD$248:AD$433,'Personal Income US by state (2)'!AD$305:AD$490)*'Personal Income US by state (2)'!AD349)-INTERCEPT('Case-Shiller index (2)'!AD$248:AD$433,'Personal Income US by state (2)'!AD$305:AD$490)</f>
        <v>-0.32078624468957173</v>
      </c>
      <c r="AE46">
        <f>'Case-Shiller index (2)'!AE292-(SLOPE('Case-Shiller index (2)'!AE$248:AE$433,'Personal Income US by state (2)'!AE$305:AE$490)*'Personal Income US by state (2)'!AE349)-INTERCEPT('Case-Shiller index (2)'!AE$248:AE$433,'Personal Income US by state (2)'!AE$305:AE$490)</f>
        <v>-3.4950628693390513</v>
      </c>
      <c r="AF46">
        <f>'Case-Shiller index (2)'!AF292-(SLOPE('Case-Shiller index (2)'!AF$248:AF$433,'Personal Income US by state (2)'!AF$305:AF$490)*'Personal Income US by state (2)'!AF349)-INTERCEPT('Case-Shiller index (2)'!AF$248:AF$433,'Personal Income US by state (2)'!AF$305:AF$490)</f>
        <v>61.651534261760105</v>
      </c>
      <c r="AG46">
        <f>'Case-Shiller index (2)'!AG292-(SLOPE('Case-Shiller index (2)'!AG$248:AG$433,'Personal Income US by state (2)'!AG$305:AG$490)*'Personal Income US by state (2)'!AG349)-INTERCEPT('Case-Shiller index (2)'!AG$248:AG$433,'Personal Income US by state (2)'!AG$305:AG$490)</f>
        <v>50.864473357556591</v>
      </c>
      <c r="AH46">
        <f>'Case-Shiller index (2)'!AH292-(SLOPE('Case-Shiller index (2)'!AH$248:AH$433,'Personal Income US by state (2)'!AH$305:AH$490)*'Personal Income US by state (2)'!AH349)-INTERCEPT('Case-Shiller index (2)'!AH$248:AH$433,'Personal Income US by state (2)'!AH$305:AH$490)</f>
        <v>11.010246433946051</v>
      </c>
      <c r="AI46">
        <f>'Case-Shiller index (2)'!AI292-(SLOPE('Case-Shiller index (2)'!AI$248:AI$433,'Personal Income US by state (2)'!AI$305:AI$490)*'Personal Income US by state (2)'!AI349)-INTERCEPT('Case-Shiller index (2)'!AI$248:AI$433,'Personal Income US by state (2)'!AI$305:AI$490)</f>
        <v>15.009790381028012</v>
      </c>
      <c r="AJ46">
        <f>'Case-Shiller index (2)'!AJ292-(SLOPE('Case-Shiller index (2)'!AJ$248:AJ$433,'Personal Income US by state (2)'!AJ$305:AJ$490)*'Personal Income US by state (2)'!AJ349)-INTERCEPT('Case-Shiller index (2)'!AJ$248:AJ$433,'Personal Income US by state (2)'!AJ$305:AJ$490)</f>
        <v>49.242511166653429</v>
      </c>
      <c r="AK46">
        <f>'Case-Shiller index (2)'!AK292-(SLOPE('Case-Shiller index (2)'!AK$248:AK$433,'Personal Income US by state (2)'!AK$305:AK$490)*'Personal Income US by state (2)'!AK349)-INTERCEPT('Case-Shiller index (2)'!AK$248:AK$433,'Personal Income US by state (2)'!AK$305:AK$490)</f>
        <v>-14.31891974608827</v>
      </c>
      <c r="AL46">
        <f>'Case-Shiller index (2)'!AL292-(SLOPE('Case-Shiller index (2)'!AL$248:AL$433,'Personal Income US by state (2)'!AL$305:AL$490)*'Personal Income US by state (2)'!AL349)-INTERCEPT('Case-Shiller index (2)'!AL$248:AL$433,'Personal Income US by state (2)'!AL$305:AL$490)</f>
        <v>10.463306473395278</v>
      </c>
      <c r="AM46">
        <f>'Case-Shiller index (2)'!AM292-(SLOPE('Case-Shiller index (2)'!AM$248:AM$433,'Personal Income US by state (2)'!AM$305:AM$490)*'Personal Income US by state (2)'!AM349)-INTERCEPT('Case-Shiller index (2)'!AM$248:AM$433,'Personal Income US by state (2)'!AM$305:AM$490)</f>
        <v>-25.91271573765556</v>
      </c>
      <c r="AN46">
        <f>'Case-Shiller index (2)'!AN292-(SLOPE('Case-Shiller index (2)'!AN$248:AN$433,'Personal Income US by state (2)'!AN$305:AN$490)*'Personal Income US by state (2)'!AN349)-INTERCEPT('Case-Shiller index (2)'!AN$248:AN$433,'Personal Income US by state (2)'!AN$305:AN$490)</f>
        <v>3.9430023895580177</v>
      </c>
      <c r="AO46">
        <f>'Case-Shiller index (2)'!AO292-(SLOPE('Case-Shiller index (2)'!AO$248:AO$433,'Personal Income US by state (2)'!AO$305:AO$490)*'Personal Income US by state (2)'!AO349)-INTERCEPT('Case-Shiller index (2)'!AO$248:AO$433,'Personal Income US by state (2)'!AO$305:AO$490)</f>
        <v>34.169212967403524</v>
      </c>
      <c r="AP46">
        <f>'Case-Shiller index (2)'!AP292-(SLOPE('Case-Shiller index (2)'!AP$248:AP$433,'Personal Income US by state (2)'!AP$305:AP$490)*'Personal Income US by state (2)'!AP349)-INTERCEPT('Case-Shiller index (2)'!AP$248:AP$433,'Personal Income US by state (2)'!AP$305:AP$490)</f>
        <v>2.2241409184152587</v>
      </c>
      <c r="AQ46">
        <f>'Case-Shiller index (2)'!AQ292-(SLOPE('Case-Shiller index (2)'!AQ$248:AQ$433,'Personal Income US by state (2)'!AQ$305:AQ$490)*'Personal Income US by state (2)'!AQ349)-INTERCEPT('Case-Shiller index (2)'!AQ$248:AQ$433,'Personal Income US by state (2)'!AQ$305:AQ$490)</f>
        <v>3.8449202557403765</v>
      </c>
      <c r="AR46">
        <f>'Case-Shiller index (2)'!AR292-(SLOPE('Case-Shiller index (2)'!AR$248:AR$433,'Personal Income US by state (2)'!AR$305:AR$490)*'Personal Income US by state (2)'!AR349)-INTERCEPT('Case-Shiller index (2)'!AR$248:AR$433,'Personal Income US by state (2)'!AR$305:AR$490)</f>
        <v>16.867456598191822</v>
      </c>
      <c r="AS46">
        <f>'Case-Shiller index (2)'!AS292-(SLOPE('Case-Shiller index (2)'!AS$248:AS$433,'Personal Income US by state (2)'!AS$305:AS$490)*'Personal Income US by state (2)'!AS349)-INTERCEPT('Case-Shiller index (2)'!AS$248:AS$433,'Personal Income US by state (2)'!AS$305:AS$490)</f>
        <v>30.15411528791978</v>
      </c>
      <c r="AT46">
        <f>'Case-Shiller index (2)'!AT292-(SLOPE('Case-Shiller index (2)'!AT$248:AT$433,'Personal Income US by state (2)'!AT$305:AT$490)*'Personal Income US by state (2)'!AT349)-INTERCEPT('Case-Shiller index (2)'!AT$248:AT$433,'Personal Income US by state (2)'!AT$305:AT$490)</f>
        <v>-5.1494180438823776</v>
      </c>
      <c r="AU46">
        <f>'Case-Shiller index (2)'!AU292-(SLOPE('Case-Shiller index (2)'!AU$248:AU$433,'Personal Income US by state (2)'!AU$305:AU$490)*'Personal Income US by state (2)'!AU349)-INTERCEPT('Case-Shiller index (2)'!AU$248:AU$433,'Personal Income US by state (2)'!AU$305:AU$490)</f>
        <v>-2.768429028658403</v>
      </c>
      <c r="AV46">
        <f>'Case-Shiller index (2)'!AV292-(SLOPE('Case-Shiller index (2)'!AV$248:AV$433,'Personal Income US by state (2)'!AV$305:AV$490)*'Personal Income US by state (2)'!AV349)-INTERCEPT('Case-Shiller index (2)'!AV$248:AV$433,'Personal Income US by state (2)'!AV$305:AV$490)</f>
        <v>3.8338391534480962</v>
      </c>
      <c r="AW46">
        <f>'Case-Shiller index (2)'!AW292-(SLOPE('Case-Shiller index (2)'!AW$248:AW$433,'Personal Income US by state (2)'!AW$305:AW$490)*'Personal Income US by state (2)'!AW349)-INTERCEPT('Case-Shiller index (2)'!AW$248:AW$433,'Personal Income US by state (2)'!AW$305:AW$490)</f>
        <v>-25.187036910058481</v>
      </c>
      <c r="AX46">
        <f>'Case-Shiller index (2)'!AX292-(SLOPE('Case-Shiller index (2)'!AX$248:AX$433,'Personal Income US by state (2)'!AX$305:AX$490)*'Personal Income US by state (2)'!AX349)-INTERCEPT('Case-Shiller index (2)'!AX$248:AX$433,'Personal Income US by state (2)'!AX$305:AX$490)</f>
        <v>-17.876051050409274</v>
      </c>
      <c r="AY46">
        <f>'Case-Shiller index (2)'!AY292-(SLOPE('Case-Shiller index (2)'!AY$248:AY$433,'Personal Income US by state (2)'!AY$305:AY$490)*'Personal Income US by state (2)'!AY349)-INTERCEPT('Case-Shiller index (2)'!AY$248:AY$433,'Personal Income US by state (2)'!AY$305:AY$490)</f>
        <v>-8.4705537141065008</v>
      </c>
      <c r="AZ46">
        <f>'Case-Shiller index (2)'!AZ292-(SLOPE('Case-Shiller index (2)'!AZ$248:AZ$433,'Personal Income US by state (2)'!AZ$305:AZ$490)*'Personal Income US by state (2)'!AZ349)-INTERCEPT('Case-Shiller index (2)'!AZ$248:AZ$433,'Personal Income US by state (2)'!AZ$305:AZ$490)</f>
        <v>-4.2592534595258087</v>
      </c>
    </row>
    <row r="47" spans="1:52" x14ac:dyDescent="0.35">
      <c r="A47" t="s">
        <v>212</v>
      </c>
      <c r="B47">
        <f>'Case-Shiller index (2)'!B293-(SLOPE('Case-Shiller index (2)'!B$248:B$433,'Personal Income US by state (2)'!B$305:B$490)*'Personal Income US by state (2)'!B350)-INTERCEPT('Case-Shiller index (2)'!B$248:B$433,'Personal Income US by state (2)'!B$305:B$490)</f>
        <v>0.22273004228266302</v>
      </c>
      <c r="C47">
        <f>'Case-Shiller index (2)'!C293-(SLOPE('Case-Shiller index (2)'!C$248:C$433,'Personal Income US by state (2)'!C$305:C$490)*'Personal Income US by state (2)'!C350)-INTERCEPT('Case-Shiller index (2)'!C$248:C$433,'Personal Income US by state (2)'!C$305:C$490)</f>
        <v>7.2742486733518348</v>
      </c>
      <c r="D47">
        <f>'Case-Shiller index (2)'!D293-(SLOPE('Case-Shiller index (2)'!D$248:D$433,'Personal Income US by state (2)'!D$305:D$490)*'Personal Income US by state (2)'!D350)-INTERCEPT('Case-Shiller index (2)'!D$248:D$433,'Personal Income US by state (2)'!D$305:D$490)</f>
        <v>12.033245370136228</v>
      </c>
      <c r="E47">
        <f>'Case-Shiller index (2)'!E293-(SLOPE('Case-Shiller index (2)'!E$248:E$433,'Personal Income US by state (2)'!E$305:E$490)*'Personal Income US by state (2)'!E350)-INTERCEPT('Case-Shiller index (2)'!E$248:E$433,'Personal Income US by state (2)'!E$305:E$490)</f>
        <v>23.973246849864381</v>
      </c>
      <c r="F47">
        <f>'Case-Shiller index (2)'!F293-(SLOPE('Case-Shiller index (2)'!F$248:F$433,'Personal Income US by state (2)'!F$305:F$490)*'Personal Income US by state (2)'!F350)-INTERCEPT('Case-Shiller index (2)'!F$248:F$433,'Personal Income US by state (2)'!F$305:F$490)</f>
        <v>-28.70895620426279</v>
      </c>
      <c r="G47">
        <f>'Case-Shiller index (2)'!G293-(SLOPE('Case-Shiller index (2)'!G$248:G$433,'Personal Income US by state (2)'!G$305:G$490)*'Personal Income US by state (2)'!G350)-INTERCEPT('Case-Shiller index (2)'!G$248:G$433,'Personal Income US by state (2)'!G$305:G$490)</f>
        <v>5.6959718953392837</v>
      </c>
      <c r="H47">
        <f>'Case-Shiller index (2)'!H293-(SLOPE('Case-Shiller index (2)'!H$248:H$433,'Personal Income US by state (2)'!H$305:H$490)*'Personal Income US by state (2)'!H350)-INTERCEPT('Case-Shiller index (2)'!H$248:H$433,'Personal Income US by state (2)'!H$305:H$490)</f>
        <v>85.92351676801249</v>
      </c>
      <c r="I47">
        <f>'Case-Shiller index (2)'!I293-(SLOPE('Case-Shiller index (2)'!I$248:I$433,'Personal Income US by state (2)'!I$305:I$490)*'Personal Income US by state (2)'!I350)-INTERCEPT('Case-Shiller index (2)'!I$248:I$433,'Personal Income US by state (2)'!I$305:I$490)</f>
        <v>-2.3131501174233904</v>
      </c>
      <c r="J47">
        <f>'Case-Shiller index (2)'!J293-(SLOPE('Case-Shiller index (2)'!J$248:J$433,'Personal Income US by state (2)'!J$305:J$490)*'Personal Income US by state (2)'!J350)-INTERCEPT('Case-Shiller index (2)'!J$248:J$433,'Personal Income US by state (2)'!J$305:J$490)</f>
        <v>10.880521126632459</v>
      </c>
      <c r="K47">
        <f>'Case-Shiller index (2)'!K293-(SLOPE('Case-Shiller index (2)'!K$248:K$433,'Personal Income US by state (2)'!K$305:K$490)*'Personal Income US by state (2)'!K350)-INTERCEPT('Case-Shiller index (2)'!K$248:K$433,'Personal Income US by state (2)'!K$305:K$490)</f>
        <v>10.66133440840791</v>
      </c>
      <c r="L47">
        <f>'Case-Shiller index (2)'!L293-(SLOPE('Case-Shiller index (2)'!L$248:L$433,'Personal Income US by state (2)'!L$305:L$490)*'Personal Income US by state (2)'!L350)-INTERCEPT('Case-Shiller index (2)'!L$248:L$433,'Personal Income US by state (2)'!L$305:L$490)</f>
        <v>16.063637128415309</v>
      </c>
      <c r="M47">
        <f>'Case-Shiller index (2)'!M293-(SLOPE('Case-Shiller index (2)'!M$248:M$433,'Personal Income US by state (2)'!M$305:M$490)*'Personal Income US by state (2)'!M350)-INTERCEPT('Case-Shiller index (2)'!M$248:M$433,'Personal Income US by state (2)'!M$305:M$490)</f>
        <v>-29.074449819692347</v>
      </c>
      <c r="N47">
        <f>'Case-Shiller index (2)'!N293-(SLOPE('Case-Shiller index (2)'!N$248:N$433,'Personal Income US by state (2)'!N$305:N$490)*'Personal Income US by state (2)'!N350)-INTERCEPT('Case-Shiller index (2)'!N$248:N$433,'Personal Income US by state (2)'!N$305:N$490)</f>
        <v>-15.120223644338481</v>
      </c>
      <c r="O47">
        <f>'Case-Shiller index (2)'!O293-(SLOPE('Case-Shiller index (2)'!O$248:O$433,'Personal Income US by state (2)'!O$305:O$490)*'Personal Income US by state (2)'!O350)-INTERCEPT('Case-Shiller index (2)'!O$248:O$433,'Personal Income US by state (2)'!O$305:O$490)</f>
        <v>6.9086356060523428</v>
      </c>
      <c r="P47">
        <f>'Case-Shiller index (2)'!P293-(SLOPE('Case-Shiller index (2)'!P$248:P$433,'Personal Income US by state (2)'!P$305:P$490)*'Personal Income US by state (2)'!P350)-INTERCEPT('Case-Shiller index (2)'!P$248:P$433,'Personal Income US by state (2)'!P$305:P$490)</f>
        <v>-15.590463868273147</v>
      </c>
      <c r="Q47">
        <f>'Case-Shiller index (2)'!Q293-(SLOPE('Case-Shiller index (2)'!Q$248:Q$433,'Personal Income US by state (2)'!Q$305:Q$490)*'Personal Income US by state (2)'!Q350)-INTERCEPT('Case-Shiller index (2)'!Q$248:Q$433,'Personal Income US by state (2)'!Q$305:Q$490)</f>
        <v>-2.9806736946374315</v>
      </c>
      <c r="R47">
        <f>'Case-Shiller index (2)'!R293-(SLOPE('Case-Shiller index (2)'!R$248:R$433,'Personal Income US by state (2)'!R$305:R$490)*'Personal Income US by state (2)'!R350)-INTERCEPT('Case-Shiller index (2)'!R$248:R$433,'Personal Income US by state (2)'!R$305:R$490)</f>
        <v>1.3475505316720131</v>
      </c>
      <c r="S47">
        <f>'Case-Shiller index (2)'!S293-(SLOPE('Case-Shiller index (2)'!S$248:S$433,'Personal Income US by state (2)'!S$305:S$490)*'Personal Income US by state (2)'!S350)-INTERCEPT('Case-Shiller index (2)'!S$248:S$433,'Personal Income US by state (2)'!S$305:S$490)</f>
        <v>-1.7951703469643974</v>
      </c>
      <c r="T47">
        <f>'Case-Shiller index (2)'!T293-(SLOPE('Case-Shiller index (2)'!T$248:T$433,'Personal Income US by state (2)'!T$305:T$490)*'Personal Income US by state (2)'!T350)-INTERCEPT('Case-Shiller index (2)'!T$248:T$433,'Personal Income US by state (2)'!T$305:T$490)</f>
        <v>8.5352928416796203</v>
      </c>
      <c r="U47">
        <f>'Case-Shiller index (2)'!U293-(SLOPE('Case-Shiller index (2)'!U$248:U$433,'Personal Income US by state (2)'!U$305:U$490)*'Personal Income US by state (2)'!U350)-INTERCEPT('Case-Shiller index (2)'!U$248:U$433,'Personal Income US by state (2)'!U$305:U$490)</f>
        <v>89.496012722892999</v>
      </c>
      <c r="V47">
        <f>'Case-Shiller index (2)'!V293-(SLOPE('Case-Shiller index (2)'!V$248:V$433,'Personal Income US by state (2)'!V$305:V$490)*'Personal Income US by state (2)'!V350)-INTERCEPT('Case-Shiller index (2)'!V$248:V$433,'Personal Income US by state (2)'!V$305:V$490)</f>
        <v>-5.9238879207975117</v>
      </c>
      <c r="W47">
        <f>'Case-Shiller index (2)'!W293-(SLOPE('Case-Shiller index (2)'!W$248:W$433,'Personal Income US by state (2)'!W$305:W$490)*'Personal Income US by state (2)'!W350)-INTERCEPT('Case-Shiller index (2)'!W$248:W$433,'Personal Income US by state (2)'!W$305:W$490)</f>
        <v>50.354161212755599</v>
      </c>
      <c r="X47">
        <f>'Case-Shiller index (2)'!X293-(SLOPE('Case-Shiller index (2)'!X$248:X$433,'Personal Income US by state (2)'!X$305:X$490)*'Personal Income US by state (2)'!X350)-INTERCEPT('Case-Shiller index (2)'!X$248:X$433,'Personal Income US by state (2)'!X$305:X$490)</f>
        <v>-15.816918785284741</v>
      </c>
      <c r="Y47">
        <f>'Case-Shiller index (2)'!Y293-(SLOPE('Case-Shiller index (2)'!Y$248:Y$433,'Personal Income US by state (2)'!Y$305:Y$490)*'Personal Income US by state (2)'!Y350)-INTERCEPT('Case-Shiller index (2)'!Y$248:Y$433,'Personal Income US by state (2)'!Y$305:Y$490)</f>
        <v>-4.7192957307295558</v>
      </c>
      <c r="Z47">
        <f>'Case-Shiller index (2)'!Z293-(SLOPE('Case-Shiller index (2)'!Z$248:Z$433,'Personal Income US by state (2)'!Z$305:Z$490)*'Personal Income US by state (2)'!Z350)-INTERCEPT('Case-Shiller index (2)'!Z$248:Z$433,'Personal Income US by state (2)'!Z$305:Z$490)</f>
        <v>10.408594663688504</v>
      </c>
      <c r="AA47">
        <f>'Case-Shiller index (2)'!AA293-(SLOPE('Case-Shiller index (2)'!AA$248:AA$433,'Personal Income US by state (2)'!AA$305:AA$490)*'Personal Income US by state (2)'!AA350)-INTERCEPT('Case-Shiller index (2)'!AA$248:AA$433,'Personal Income US by state (2)'!AA$305:AA$490)</f>
        <v>10.037483563623852</v>
      </c>
      <c r="AB47">
        <f>'Case-Shiller index (2)'!AB293-(SLOPE('Case-Shiller index (2)'!AB$248:AB$433,'Personal Income US by state (2)'!AB$305:AB$490)*'Personal Income US by state (2)'!AB350)-INTERCEPT('Case-Shiller index (2)'!AB$248:AB$433,'Personal Income US by state (2)'!AB$305:AB$490)</f>
        <v>-14.658003735088755</v>
      </c>
      <c r="AC47">
        <f>'Case-Shiller index (2)'!AC293-(SLOPE('Case-Shiller index (2)'!AC$248:AC$433,'Personal Income US by state (2)'!AC$305:AC$490)*'Personal Income US by state (2)'!AC350)-INTERCEPT('Case-Shiller index (2)'!AC$248:AC$433,'Personal Income US by state (2)'!AC$305:AC$490)</f>
        <v>11.528910726199598</v>
      </c>
      <c r="AD47">
        <f>'Case-Shiller index (2)'!AD293-(SLOPE('Case-Shiller index (2)'!AD$248:AD$433,'Personal Income US by state (2)'!AD$305:AD$490)*'Personal Income US by state (2)'!AD350)-INTERCEPT('Case-Shiller index (2)'!AD$248:AD$433,'Personal Income US by state (2)'!AD$305:AD$490)</f>
        <v>-4.928266908629567</v>
      </c>
      <c r="AE47">
        <f>'Case-Shiller index (2)'!AE293-(SLOPE('Case-Shiller index (2)'!AE$248:AE$433,'Personal Income US by state (2)'!AE$305:AE$490)*'Personal Income US by state (2)'!AE350)-INTERCEPT('Case-Shiller index (2)'!AE$248:AE$433,'Personal Income US by state (2)'!AE$305:AE$490)</f>
        <v>-5.6461874359591775</v>
      </c>
      <c r="AF47">
        <f>'Case-Shiller index (2)'!AF293-(SLOPE('Case-Shiller index (2)'!AF$248:AF$433,'Personal Income US by state (2)'!AF$305:AF$490)*'Personal Income US by state (2)'!AF350)-INTERCEPT('Case-Shiller index (2)'!AF$248:AF$433,'Personal Income US by state (2)'!AF$305:AF$490)</f>
        <v>69.467102270663105</v>
      </c>
      <c r="AG47">
        <f>'Case-Shiller index (2)'!AG293-(SLOPE('Case-Shiller index (2)'!AG$248:AG$433,'Personal Income US by state (2)'!AG$305:AG$490)*'Personal Income US by state (2)'!AG350)-INTERCEPT('Case-Shiller index (2)'!AG$248:AG$433,'Personal Income US by state (2)'!AG$305:AG$490)</f>
        <v>65.307175866240271</v>
      </c>
      <c r="AH47">
        <f>'Case-Shiller index (2)'!AH293-(SLOPE('Case-Shiller index (2)'!AH$248:AH$433,'Personal Income US by state (2)'!AH$305:AH$490)*'Personal Income US by state (2)'!AH350)-INTERCEPT('Case-Shiller index (2)'!AH$248:AH$433,'Personal Income US by state (2)'!AH$305:AH$490)</f>
        <v>7.4206764877435205</v>
      </c>
      <c r="AI47">
        <f>'Case-Shiller index (2)'!AI293-(SLOPE('Case-Shiller index (2)'!AI$248:AI$433,'Personal Income US by state (2)'!AI$305:AI$490)*'Personal Income US by state (2)'!AI350)-INTERCEPT('Case-Shiller index (2)'!AI$248:AI$433,'Personal Income US by state (2)'!AI$305:AI$490)</f>
        <v>12.306942953298886</v>
      </c>
      <c r="AJ47">
        <f>'Case-Shiller index (2)'!AJ293-(SLOPE('Case-Shiller index (2)'!AJ$248:AJ$433,'Personal Income US by state (2)'!AJ$305:AJ$490)*'Personal Income US by state (2)'!AJ350)-INTERCEPT('Case-Shiller index (2)'!AJ$248:AJ$433,'Personal Income US by state (2)'!AJ$305:AJ$490)</f>
        <v>57.21339940522887</v>
      </c>
      <c r="AK47">
        <f>'Case-Shiller index (2)'!AK293-(SLOPE('Case-Shiller index (2)'!AK$248:AK$433,'Personal Income US by state (2)'!AK$305:AK$490)*'Personal Income US by state (2)'!AK350)-INTERCEPT('Case-Shiller index (2)'!AK$248:AK$433,'Personal Income US by state (2)'!AK$305:AK$490)</f>
        <v>-11.133786837385529</v>
      </c>
      <c r="AL47">
        <f>'Case-Shiller index (2)'!AL293-(SLOPE('Case-Shiller index (2)'!AL$248:AL$433,'Personal Income US by state (2)'!AL$305:AL$490)*'Personal Income US by state (2)'!AL350)-INTERCEPT('Case-Shiller index (2)'!AL$248:AL$433,'Personal Income US by state (2)'!AL$305:AL$490)</f>
        <v>4.0720356062397656</v>
      </c>
      <c r="AM47">
        <f>'Case-Shiller index (2)'!AM293-(SLOPE('Case-Shiller index (2)'!AM$248:AM$433,'Personal Income US by state (2)'!AM$305:AM$490)*'Personal Income US by state (2)'!AM350)-INTERCEPT('Case-Shiller index (2)'!AM$248:AM$433,'Personal Income US by state (2)'!AM$305:AM$490)</f>
        <v>-27.702014240809291</v>
      </c>
      <c r="AN47">
        <f>'Case-Shiller index (2)'!AN293-(SLOPE('Case-Shiller index (2)'!AN$248:AN$433,'Personal Income US by state (2)'!AN$305:AN$490)*'Personal Income US by state (2)'!AN350)-INTERCEPT('Case-Shiller index (2)'!AN$248:AN$433,'Personal Income US by state (2)'!AN$305:AN$490)</f>
        <v>6.9321996534112884</v>
      </c>
      <c r="AO47">
        <f>'Case-Shiller index (2)'!AO293-(SLOPE('Case-Shiller index (2)'!AO$248:AO$433,'Personal Income US by state (2)'!AO$305:AO$490)*'Personal Income US by state (2)'!AO350)-INTERCEPT('Case-Shiller index (2)'!AO$248:AO$433,'Personal Income US by state (2)'!AO$305:AO$490)</f>
        <v>48.217980605481159</v>
      </c>
      <c r="AP47">
        <f>'Case-Shiller index (2)'!AP293-(SLOPE('Case-Shiller index (2)'!AP$248:AP$433,'Personal Income US by state (2)'!AP$305:AP$490)*'Personal Income US by state (2)'!AP350)-INTERCEPT('Case-Shiller index (2)'!AP$248:AP$433,'Personal Income US by state (2)'!AP$305:AP$490)</f>
        <v>2.4354423506920995</v>
      </c>
      <c r="AQ47">
        <f>'Case-Shiller index (2)'!AQ293-(SLOPE('Case-Shiller index (2)'!AQ$248:AQ$433,'Personal Income US by state (2)'!AQ$305:AQ$490)*'Personal Income US by state (2)'!AQ350)-INTERCEPT('Case-Shiller index (2)'!AQ$248:AQ$433,'Personal Income US by state (2)'!AQ$305:AQ$490)</f>
        <v>-0.6860337691997529</v>
      </c>
      <c r="AR47">
        <f>'Case-Shiller index (2)'!AR293-(SLOPE('Case-Shiller index (2)'!AR$248:AR$433,'Personal Income US by state (2)'!AR$305:AR$490)*'Personal Income US by state (2)'!AR350)-INTERCEPT('Case-Shiller index (2)'!AR$248:AR$433,'Personal Income US by state (2)'!AR$305:AR$490)</f>
        <v>19.316191604370047</v>
      </c>
      <c r="AS47">
        <f>'Case-Shiller index (2)'!AS293-(SLOPE('Case-Shiller index (2)'!AS$248:AS$433,'Personal Income US by state (2)'!AS$305:AS$490)*'Personal Income US by state (2)'!AS350)-INTERCEPT('Case-Shiller index (2)'!AS$248:AS$433,'Personal Income US by state (2)'!AS$305:AS$490)</f>
        <v>23.428052619238571</v>
      </c>
      <c r="AT47">
        <f>'Case-Shiller index (2)'!AT293-(SLOPE('Case-Shiller index (2)'!AT$248:AT$433,'Personal Income US by state (2)'!AT$305:AT$490)*'Personal Income US by state (2)'!AT350)-INTERCEPT('Case-Shiller index (2)'!AT$248:AT$433,'Personal Income US by state (2)'!AT$305:AT$490)</f>
        <v>-9.3383474603252665</v>
      </c>
      <c r="AU47">
        <f>'Case-Shiller index (2)'!AU293-(SLOPE('Case-Shiller index (2)'!AU$248:AU$433,'Personal Income US by state (2)'!AU$305:AU$490)*'Personal Income US by state (2)'!AU350)-INTERCEPT('Case-Shiller index (2)'!AU$248:AU$433,'Personal Income US by state (2)'!AU$305:AU$490)</f>
        <v>0.44059546074075229</v>
      </c>
      <c r="AV47">
        <f>'Case-Shiller index (2)'!AV293-(SLOPE('Case-Shiller index (2)'!AV$248:AV$433,'Personal Income US by state (2)'!AV$305:AV$490)*'Personal Income US by state (2)'!AV350)-INTERCEPT('Case-Shiller index (2)'!AV$248:AV$433,'Personal Income US by state (2)'!AV$305:AV$490)</f>
        <v>6.2983205169305023</v>
      </c>
      <c r="AW47">
        <f>'Case-Shiller index (2)'!AW293-(SLOPE('Case-Shiller index (2)'!AW$248:AW$433,'Personal Income US by state (2)'!AW$305:AW$490)*'Personal Income US by state (2)'!AW350)-INTERCEPT('Case-Shiller index (2)'!AW$248:AW$433,'Personal Income US by state (2)'!AW$305:AW$490)</f>
        <v>-25.939010634291407</v>
      </c>
      <c r="AX47">
        <f>'Case-Shiller index (2)'!AX293-(SLOPE('Case-Shiller index (2)'!AX$248:AX$433,'Personal Income US by state (2)'!AX$305:AX$490)*'Personal Income US by state (2)'!AX350)-INTERCEPT('Case-Shiller index (2)'!AX$248:AX$433,'Personal Income US by state (2)'!AX$305:AX$490)</f>
        <v>-17.055211632992467</v>
      </c>
      <c r="AY47">
        <f>'Case-Shiller index (2)'!AY293-(SLOPE('Case-Shiller index (2)'!AY$248:AY$433,'Personal Income US by state (2)'!AY$305:AY$490)*'Personal Income US by state (2)'!AY350)-INTERCEPT('Case-Shiller index (2)'!AY$248:AY$433,'Personal Income US by state (2)'!AY$305:AY$490)</f>
        <v>-5.9062915026122624</v>
      </c>
      <c r="AZ47">
        <f>'Case-Shiller index (2)'!AZ293-(SLOPE('Case-Shiller index (2)'!AZ$248:AZ$433,'Personal Income US by state (2)'!AZ$305:AZ$490)*'Personal Income US by state (2)'!AZ350)-INTERCEPT('Case-Shiller index (2)'!AZ$248:AZ$433,'Personal Income US by state (2)'!AZ$305:AZ$490)</f>
        <v>-15.278241420038782</v>
      </c>
    </row>
    <row r="48" spans="1:52" x14ac:dyDescent="0.35">
      <c r="A48" t="s">
        <v>213</v>
      </c>
      <c r="B48">
        <f>'Case-Shiller index (2)'!B294-(SLOPE('Case-Shiller index (2)'!B$248:B$433,'Personal Income US by state (2)'!B$305:B$490)*'Personal Income US by state (2)'!B351)-INTERCEPT('Case-Shiller index (2)'!B$248:B$433,'Personal Income US by state (2)'!B$305:B$490)</f>
        <v>-11.246390237182311</v>
      </c>
      <c r="C48">
        <f>'Case-Shiller index (2)'!C294-(SLOPE('Case-Shiller index (2)'!C$248:C$433,'Personal Income US by state (2)'!C$305:C$490)*'Personal Income US by state (2)'!C351)-INTERCEPT('Case-Shiller index (2)'!C$248:C$433,'Personal Income US by state (2)'!C$305:C$490)</f>
        <v>6.0581780157228309</v>
      </c>
      <c r="D48">
        <f>'Case-Shiller index (2)'!D294-(SLOPE('Case-Shiller index (2)'!D$248:D$433,'Personal Income US by state (2)'!D$305:D$490)*'Personal Income US by state (2)'!D351)-INTERCEPT('Case-Shiller index (2)'!D$248:D$433,'Personal Income US by state (2)'!D$305:D$490)</f>
        <v>6.6969596784141459</v>
      </c>
      <c r="E48">
        <f>'Case-Shiller index (2)'!E294-(SLOPE('Case-Shiller index (2)'!E$248:E$433,'Personal Income US by state (2)'!E$305:E$490)*'Personal Income US by state (2)'!E351)-INTERCEPT('Case-Shiller index (2)'!E$248:E$433,'Personal Income US by state (2)'!E$305:E$490)</f>
        <v>21.017693223529591</v>
      </c>
      <c r="F48">
        <f>'Case-Shiller index (2)'!F294-(SLOPE('Case-Shiller index (2)'!F$248:F$433,'Personal Income US by state (2)'!F$305:F$490)*'Personal Income US by state (2)'!F351)-INTERCEPT('Case-Shiller index (2)'!F$248:F$433,'Personal Income US by state (2)'!F$305:F$490)</f>
        <v>-22.177014773051098</v>
      </c>
      <c r="G48">
        <f>'Case-Shiller index (2)'!G294-(SLOPE('Case-Shiller index (2)'!G$248:G$433,'Personal Income US by state (2)'!G$305:G$490)*'Personal Income US by state (2)'!G351)-INTERCEPT('Case-Shiller index (2)'!G$248:G$433,'Personal Income US by state (2)'!G$305:G$490)</f>
        <v>-0.82805478248383224</v>
      </c>
      <c r="H48">
        <f>'Case-Shiller index (2)'!H294-(SLOPE('Case-Shiller index (2)'!H$248:H$433,'Personal Income US by state (2)'!H$305:H$490)*'Personal Income US by state (2)'!H351)-INTERCEPT('Case-Shiller index (2)'!H$248:H$433,'Personal Income US by state (2)'!H$305:H$490)</f>
        <v>101.91014605430257</v>
      </c>
      <c r="I48">
        <f>'Case-Shiller index (2)'!I294-(SLOPE('Case-Shiller index (2)'!I$248:I$433,'Personal Income US by state (2)'!I$305:I$490)*'Personal Income US by state (2)'!I351)-INTERCEPT('Case-Shiller index (2)'!I$248:I$433,'Personal Income US by state (2)'!I$305:I$490)</f>
        <v>-1.8023519494543621</v>
      </c>
      <c r="J48">
        <f>'Case-Shiller index (2)'!J294-(SLOPE('Case-Shiller index (2)'!J$248:J$433,'Personal Income US by state (2)'!J$305:J$490)*'Personal Income US by state (2)'!J351)-INTERCEPT('Case-Shiller index (2)'!J$248:J$433,'Personal Income US by state (2)'!J$305:J$490)</f>
        <v>17.197904391671457</v>
      </c>
      <c r="K48">
        <f>'Case-Shiller index (2)'!K294-(SLOPE('Case-Shiller index (2)'!K$248:K$433,'Personal Income US by state (2)'!K$305:K$490)*'Personal Income US by state (2)'!K351)-INTERCEPT('Case-Shiller index (2)'!K$248:K$433,'Personal Income US by state (2)'!K$305:K$490)</f>
        <v>8.4857406233122958</v>
      </c>
      <c r="L48">
        <f>'Case-Shiller index (2)'!L294-(SLOPE('Case-Shiller index (2)'!L$248:L$433,'Personal Income US by state (2)'!L$305:L$490)*'Personal Income US by state (2)'!L351)-INTERCEPT('Case-Shiller index (2)'!L$248:L$433,'Personal Income US by state (2)'!L$305:L$490)</f>
        <v>16.597987994820016</v>
      </c>
      <c r="M48">
        <f>'Case-Shiller index (2)'!M294-(SLOPE('Case-Shiller index (2)'!M$248:M$433,'Personal Income US by state (2)'!M$305:M$490)*'Personal Income US by state (2)'!M351)-INTERCEPT('Case-Shiller index (2)'!M$248:M$433,'Personal Income US by state (2)'!M$305:M$490)</f>
        <v>-31.390455158478034</v>
      </c>
      <c r="N48">
        <f>'Case-Shiller index (2)'!N294-(SLOPE('Case-Shiller index (2)'!N$248:N$433,'Personal Income US by state (2)'!N$305:N$490)*'Personal Income US by state (2)'!N351)-INTERCEPT('Case-Shiller index (2)'!N$248:N$433,'Personal Income US by state (2)'!N$305:N$490)</f>
        <v>-15.921450746848464</v>
      </c>
      <c r="O48">
        <f>'Case-Shiller index (2)'!O294-(SLOPE('Case-Shiller index (2)'!O$248:O$433,'Personal Income US by state (2)'!O$305:O$490)*'Personal Income US by state (2)'!O351)-INTERCEPT('Case-Shiller index (2)'!O$248:O$433,'Personal Income US by state (2)'!O$305:O$490)</f>
        <v>-1.1019234471730499</v>
      </c>
      <c r="P48">
        <f>'Case-Shiller index (2)'!P294-(SLOPE('Case-Shiller index (2)'!P$248:P$433,'Personal Income US by state (2)'!P$305:P$490)*'Personal Income US by state (2)'!P351)-INTERCEPT('Case-Shiller index (2)'!P$248:P$433,'Personal Income US by state (2)'!P$305:P$490)</f>
        <v>-13.127025162386744</v>
      </c>
      <c r="Q48">
        <f>'Case-Shiller index (2)'!Q294-(SLOPE('Case-Shiller index (2)'!Q$248:Q$433,'Personal Income US by state (2)'!Q$305:Q$490)*'Personal Income US by state (2)'!Q351)-INTERCEPT('Case-Shiller index (2)'!Q$248:Q$433,'Personal Income US by state (2)'!Q$305:Q$490)</f>
        <v>-2.5353043876628192</v>
      </c>
      <c r="R48">
        <f>'Case-Shiller index (2)'!R294-(SLOPE('Case-Shiller index (2)'!R$248:R$433,'Personal Income US by state (2)'!R$305:R$490)*'Personal Income US by state (2)'!R351)-INTERCEPT('Case-Shiller index (2)'!R$248:R$433,'Personal Income US by state (2)'!R$305:R$490)</f>
        <v>-0.2267952818495047</v>
      </c>
      <c r="S48">
        <f>'Case-Shiller index (2)'!S294-(SLOPE('Case-Shiller index (2)'!S$248:S$433,'Personal Income US by state (2)'!S$305:S$490)*'Personal Income US by state (2)'!S351)-INTERCEPT('Case-Shiller index (2)'!S$248:S$433,'Personal Income US by state (2)'!S$305:S$490)</f>
        <v>-0.60205261516114206</v>
      </c>
      <c r="T48">
        <f>'Case-Shiller index (2)'!T294-(SLOPE('Case-Shiller index (2)'!T$248:T$433,'Personal Income US by state (2)'!T$305:T$490)*'Personal Income US by state (2)'!T351)-INTERCEPT('Case-Shiller index (2)'!T$248:T$433,'Personal Income US by state (2)'!T$305:T$490)</f>
        <v>-1.9733950833578149</v>
      </c>
      <c r="U48">
        <f>'Case-Shiller index (2)'!U294-(SLOPE('Case-Shiller index (2)'!U$248:U$433,'Personal Income US by state (2)'!U$305:U$490)*'Personal Income US by state (2)'!U351)-INTERCEPT('Case-Shiller index (2)'!U$248:U$433,'Personal Income US by state (2)'!U$305:U$490)</f>
        <v>95.266870567772571</v>
      </c>
      <c r="V48">
        <f>'Case-Shiller index (2)'!V294-(SLOPE('Case-Shiller index (2)'!V$248:V$433,'Personal Income US by state (2)'!V$305:V$490)*'Personal Income US by state (2)'!V351)-INTERCEPT('Case-Shiller index (2)'!V$248:V$433,'Personal Income US by state (2)'!V$305:V$490)</f>
        <v>0.62585654624461995</v>
      </c>
      <c r="W48">
        <f>'Case-Shiller index (2)'!W294-(SLOPE('Case-Shiller index (2)'!W$248:W$433,'Personal Income US by state (2)'!W$305:W$490)*'Personal Income US by state (2)'!W351)-INTERCEPT('Case-Shiller index (2)'!W$248:W$433,'Personal Income US by state (2)'!W$305:W$490)</f>
        <v>61.977267197430763</v>
      </c>
      <c r="X48">
        <f>'Case-Shiller index (2)'!X294-(SLOPE('Case-Shiller index (2)'!X$248:X$433,'Personal Income US by state (2)'!X$305:X$490)*'Personal Income US by state (2)'!X351)-INTERCEPT('Case-Shiller index (2)'!X$248:X$433,'Personal Income US by state (2)'!X$305:X$490)</f>
        <v>-12.480743370395032</v>
      </c>
      <c r="Y48">
        <f>'Case-Shiller index (2)'!Y294-(SLOPE('Case-Shiller index (2)'!Y$248:Y$433,'Personal Income US by state (2)'!Y$305:Y$490)*'Personal Income US by state (2)'!Y351)-INTERCEPT('Case-Shiller index (2)'!Y$248:Y$433,'Personal Income US by state (2)'!Y$305:Y$490)</f>
        <v>-4.639065001922404</v>
      </c>
      <c r="Z48">
        <f>'Case-Shiller index (2)'!Z294-(SLOPE('Case-Shiller index (2)'!Z$248:Z$433,'Personal Income US by state (2)'!Z$305:Z$490)*'Personal Income US by state (2)'!Z351)-INTERCEPT('Case-Shiller index (2)'!Z$248:Z$433,'Personal Income US by state (2)'!Z$305:Z$490)</f>
        <v>11.341586909485173</v>
      </c>
      <c r="AA48">
        <f>'Case-Shiller index (2)'!AA294-(SLOPE('Case-Shiller index (2)'!AA$248:AA$433,'Personal Income US by state (2)'!AA$305:AA$490)*'Personal Income US by state (2)'!AA351)-INTERCEPT('Case-Shiller index (2)'!AA$248:AA$433,'Personal Income US by state (2)'!AA$305:AA$490)</f>
        <v>6.2407983473874964</v>
      </c>
      <c r="AB48">
        <f>'Case-Shiller index (2)'!AB294-(SLOPE('Case-Shiller index (2)'!AB$248:AB$433,'Personal Income US by state (2)'!AB$305:AB$490)*'Personal Income US by state (2)'!AB351)-INTERCEPT('Case-Shiller index (2)'!AB$248:AB$433,'Personal Income US by state (2)'!AB$305:AB$490)</f>
        <v>-17.412987098956819</v>
      </c>
      <c r="AC48">
        <f>'Case-Shiller index (2)'!AC294-(SLOPE('Case-Shiller index (2)'!AC$248:AC$433,'Personal Income US by state (2)'!AC$305:AC$490)*'Personal Income US by state (2)'!AC351)-INTERCEPT('Case-Shiller index (2)'!AC$248:AC$433,'Personal Income US by state (2)'!AC$305:AC$490)</f>
        <v>13.181351999930541</v>
      </c>
      <c r="AD48">
        <f>'Case-Shiller index (2)'!AD294-(SLOPE('Case-Shiller index (2)'!AD$248:AD$433,'Personal Income US by state (2)'!AD$305:AD$490)*'Personal Income US by state (2)'!AD351)-INTERCEPT('Case-Shiller index (2)'!AD$248:AD$433,'Personal Income US by state (2)'!AD$305:AD$490)</f>
        <v>-5.1717434177861605</v>
      </c>
      <c r="AE48">
        <f>'Case-Shiller index (2)'!AE294-(SLOPE('Case-Shiller index (2)'!AE$248:AE$433,'Personal Income US by state (2)'!AE$305:AE$490)*'Personal Income US by state (2)'!AE351)-INTERCEPT('Case-Shiller index (2)'!AE$248:AE$433,'Personal Income US by state (2)'!AE$305:AE$490)</f>
        <v>-8.8709958707447782</v>
      </c>
      <c r="AF48">
        <f>'Case-Shiller index (2)'!AF294-(SLOPE('Case-Shiller index (2)'!AF$248:AF$433,'Personal Income US by state (2)'!AF$305:AF$490)*'Personal Income US by state (2)'!AF351)-INTERCEPT('Case-Shiller index (2)'!AF$248:AF$433,'Personal Income US by state (2)'!AF$305:AF$490)</f>
        <v>68.223304256853709</v>
      </c>
      <c r="AG48">
        <f>'Case-Shiller index (2)'!AG294-(SLOPE('Case-Shiller index (2)'!AG$248:AG$433,'Personal Income US by state (2)'!AG$305:AG$490)*'Personal Income US by state (2)'!AG351)-INTERCEPT('Case-Shiller index (2)'!AG$248:AG$433,'Personal Income US by state (2)'!AG$305:AG$490)</f>
        <v>74.404333782682926</v>
      </c>
      <c r="AH48">
        <f>'Case-Shiller index (2)'!AH294-(SLOPE('Case-Shiller index (2)'!AH$248:AH$433,'Personal Income US by state (2)'!AH$305:AH$490)*'Personal Income US by state (2)'!AH351)-INTERCEPT('Case-Shiller index (2)'!AH$248:AH$433,'Personal Income US by state (2)'!AH$305:AH$490)</f>
        <v>3.3574700639173614</v>
      </c>
      <c r="AI48">
        <f>'Case-Shiller index (2)'!AI294-(SLOPE('Case-Shiller index (2)'!AI$248:AI$433,'Personal Income US by state (2)'!AI$305:AI$490)*'Personal Income US by state (2)'!AI351)-INTERCEPT('Case-Shiller index (2)'!AI$248:AI$433,'Personal Income US by state (2)'!AI$305:AI$490)</f>
        <v>10.246621704405101</v>
      </c>
      <c r="AJ48">
        <f>'Case-Shiller index (2)'!AJ294-(SLOPE('Case-Shiller index (2)'!AJ$248:AJ$433,'Personal Income US by state (2)'!AJ$305:AJ$490)*'Personal Income US by state (2)'!AJ351)-INTERCEPT('Case-Shiller index (2)'!AJ$248:AJ$433,'Personal Income US by state (2)'!AJ$305:AJ$490)</f>
        <v>69.353146712747872</v>
      </c>
      <c r="AK48">
        <f>'Case-Shiller index (2)'!AK294-(SLOPE('Case-Shiller index (2)'!AK$248:AK$433,'Personal Income US by state (2)'!AK$305:AK$490)*'Personal Income US by state (2)'!AK351)-INTERCEPT('Case-Shiller index (2)'!AK$248:AK$433,'Personal Income US by state (2)'!AK$305:AK$490)</f>
        <v>-9.3945344386249729</v>
      </c>
      <c r="AL48">
        <f>'Case-Shiller index (2)'!AL294-(SLOPE('Case-Shiller index (2)'!AL$248:AL$433,'Personal Income US by state (2)'!AL$305:AL$490)*'Personal Income US by state (2)'!AL351)-INTERCEPT('Case-Shiller index (2)'!AL$248:AL$433,'Personal Income US by state (2)'!AL$305:AL$490)</f>
        <v>-6.4188554406854763</v>
      </c>
      <c r="AM48">
        <f>'Case-Shiller index (2)'!AM294-(SLOPE('Case-Shiller index (2)'!AM$248:AM$433,'Personal Income US by state (2)'!AM$305:AM$490)*'Personal Income US by state (2)'!AM351)-INTERCEPT('Case-Shiller index (2)'!AM$248:AM$433,'Personal Income US by state (2)'!AM$305:AM$490)</f>
        <v>-33.310000638844798</v>
      </c>
      <c r="AN48">
        <f>'Case-Shiller index (2)'!AN294-(SLOPE('Case-Shiller index (2)'!AN$248:AN$433,'Personal Income US by state (2)'!AN$305:AN$490)*'Personal Income US by state (2)'!AN351)-INTERCEPT('Case-Shiller index (2)'!AN$248:AN$433,'Personal Income US by state (2)'!AN$305:AN$490)</f>
        <v>12.181079675377589</v>
      </c>
      <c r="AO48">
        <f>'Case-Shiller index (2)'!AO294-(SLOPE('Case-Shiller index (2)'!AO$248:AO$433,'Personal Income US by state (2)'!AO$305:AO$490)*'Personal Income US by state (2)'!AO351)-INTERCEPT('Case-Shiller index (2)'!AO$248:AO$433,'Personal Income US by state (2)'!AO$305:AO$490)</f>
        <v>65.644462778331274</v>
      </c>
      <c r="AP48">
        <f>'Case-Shiller index (2)'!AP294-(SLOPE('Case-Shiller index (2)'!AP$248:AP$433,'Personal Income US by state (2)'!AP$305:AP$490)*'Personal Income US by state (2)'!AP351)-INTERCEPT('Case-Shiller index (2)'!AP$248:AP$433,'Personal Income US by state (2)'!AP$305:AP$490)</f>
        <v>0.46993883451033014</v>
      </c>
      <c r="AQ48">
        <f>'Case-Shiller index (2)'!AQ294-(SLOPE('Case-Shiller index (2)'!AQ$248:AQ$433,'Personal Income US by state (2)'!AQ$305:AQ$490)*'Personal Income US by state (2)'!AQ351)-INTERCEPT('Case-Shiller index (2)'!AQ$248:AQ$433,'Personal Income US by state (2)'!AQ$305:AQ$490)</f>
        <v>-3.0021849864688051</v>
      </c>
      <c r="AR48">
        <f>'Case-Shiller index (2)'!AR294-(SLOPE('Case-Shiller index (2)'!AR$248:AR$433,'Personal Income US by state (2)'!AR$305:AR$490)*'Personal Income US by state (2)'!AR351)-INTERCEPT('Case-Shiller index (2)'!AR$248:AR$433,'Personal Income US by state (2)'!AR$305:AR$490)</f>
        <v>18.400898318076216</v>
      </c>
      <c r="AS48">
        <f>'Case-Shiller index (2)'!AS294-(SLOPE('Case-Shiller index (2)'!AS$248:AS$433,'Personal Income US by state (2)'!AS$305:AS$490)*'Personal Income US by state (2)'!AS351)-INTERCEPT('Case-Shiller index (2)'!AS$248:AS$433,'Personal Income US by state (2)'!AS$305:AS$490)</f>
        <v>14.524969567558998</v>
      </c>
      <c r="AT48">
        <f>'Case-Shiller index (2)'!AT294-(SLOPE('Case-Shiller index (2)'!AT$248:AT$433,'Personal Income US by state (2)'!AT$305:AT$490)*'Personal Income US by state (2)'!AT351)-INTERCEPT('Case-Shiller index (2)'!AT$248:AT$433,'Personal Income US by state (2)'!AT$305:AT$490)</f>
        <v>-17.015549340368821</v>
      </c>
      <c r="AU48">
        <f>'Case-Shiller index (2)'!AU294-(SLOPE('Case-Shiller index (2)'!AU$248:AU$433,'Personal Income US by state (2)'!AU$305:AU$490)*'Personal Income US by state (2)'!AU351)-INTERCEPT('Case-Shiller index (2)'!AU$248:AU$433,'Personal Income US by state (2)'!AU$305:AU$490)</f>
        <v>7.6196728402741201</v>
      </c>
      <c r="AV48">
        <f>'Case-Shiller index (2)'!AV294-(SLOPE('Case-Shiller index (2)'!AV$248:AV$433,'Personal Income US by state (2)'!AV$305:AV$490)*'Personal Income US by state (2)'!AV351)-INTERCEPT('Case-Shiller index (2)'!AV$248:AV$433,'Personal Income US by state (2)'!AV$305:AV$490)</f>
        <v>8.0788821706672138</v>
      </c>
      <c r="AW48">
        <f>'Case-Shiller index (2)'!AW294-(SLOPE('Case-Shiller index (2)'!AW$248:AW$433,'Personal Income US by state (2)'!AW$305:AW$490)*'Personal Income US by state (2)'!AW351)-INTERCEPT('Case-Shiller index (2)'!AW$248:AW$433,'Personal Income US by state (2)'!AW$305:AW$490)</f>
        <v>-28.154850860289628</v>
      </c>
      <c r="AX48">
        <f>'Case-Shiller index (2)'!AX294-(SLOPE('Case-Shiller index (2)'!AX$248:AX$433,'Personal Income US by state (2)'!AX$305:AX$490)*'Personal Income US by state (2)'!AX351)-INTERCEPT('Case-Shiller index (2)'!AX$248:AX$433,'Personal Income US by state (2)'!AX$305:AX$490)</f>
        <v>-17.196554800731903</v>
      </c>
      <c r="AY48">
        <f>'Case-Shiller index (2)'!AY294-(SLOPE('Case-Shiller index (2)'!AY$248:AY$433,'Personal Income US by state (2)'!AY$305:AY$490)*'Personal Income US by state (2)'!AY351)-INTERCEPT('Case-Shiller index (2)'!AY$248:AY$433,'Personal Income US by state (2)'!AY$305:AY$490)</f>
        <v>-11.658424967714978</v>
      </c>
      <c r="AZ48">
        <f>'Case-Shiller index (2)'!AZ294-(SLOPE('Case-Shiller index (2)'!AZ$248:AZ$433,'Personal Income US by state (2)'!AZ$305:AZ$490)*'Personal Income US by state (2)'!AZ351)-INTERCEPT('Case-Shiller index (2)'!AZ$248:AZ$433,'Personal Income US by state (2)'!AZ$305:AZ$490)</f>
        <v>-24.10733048089385</v>
      </c>
    </row>
    <row r="49" spans="1:52" x14ac:dyDescent="0.35">
      <c r="A49" t="s">
        <v>214</v>
      </c>
      <c r="B49">
        <f>'Case-Shiller index (2)'!B295-(SLOPE('Case-Shiller index (2)'!B$248:B$433,'Personal Income US by state (2)'!B$305:B$490)*'Personal Income US by state (2)'!B352)-INTERCEPT('Case-Shiller index (2)'!B$248:B$433,'Personal Income US by state (2)'!B$305:B$490)</f>
        <v>-27.766463725027236</v>
      </c>
      <c r="C49">
        <f>'Case-Shiller index (2)'!C295-(SLOPE('Case-Shiller index (2)'!C$248:C$433,'Personal Income US by state (2)'!C$305:C$490)*'Personal Income US by state (2)'!C352)-INTERCEPT('Case-Shiller index (2)'!C$248:C$433,'Personal Income US by state (2)'!C$305:C$490)</f>
        <v>1.8443941736970402</v>
      </c>
      <c r="D49">
        <f>'Case-Shiller index (2)'!D295-(SLOPE('Case-Shiller index (2)'!D$248:D$433,'Personal Income US by state (2)'!D$305:D$490)*'Personal Income US by state (2)'!D352)-INTERCEPT('Case-Shiller index (2)'!D$248:D$433,'Personal Income US by state (2)'!D$305:D$490)</f>
        <v>-0.29846523589554863</v>
      </c>
      <c r="E49">
        <f>'Case-Shiller index (2)'!E295-(SLOPE('Case-Shiller index (2)'!E$248:E$433,'Personal Income US by state (2)'!E$305:E$490)*'Personal Income US by state (2)'!E352)-INTERCEPT('Case-Shiller index (2)'!E$248:E$433,'Personal Income US by state (2)'!E$305:E$490)</f>
        <v>14.427169765923168</v>
      </c>
      <c r="F49">
        <f>'Case-Shiller index (2)'!F295-(SLOPE('Case-Shiller index (2)'!F$248:F$433,'Personal Income US by state (2)'!F$305:F$490)*'Personal Income US by state (2)'!F352)-INTERCEPT('Case-Shiller index (2)'!F$248:F$433,'Personal Income US by state (2)'!F$305:F$490)</f>
        <v>-19.425020767070407</v>
      </c>
      <c r="G49">
        <f>'Case-Shiller index (2)'!G295-(SLOPE('Case-Shiller index (2)'!G$248:G$433,'Personal Income US by state (2)'!G$305:G$490)*'Personal Income US by state (2)'!G352)-INTERCEPT('Case-Shiller index (2)'!G$248:G$433,'Personal Income US by state (2)'!G$305:G$490)</f>
        <v>-5.7064986808403262</v>
      </c>
      <c r="H49">
        <f>'Case-Shiller index (2)'!H295-(SLOPE('Case-Shiller index (2)'!H$248:H$433,'Personal Income US by state (2)'!H$305:H$490)*'Personal Income US by state (2)'!H352)-INTERCEPT('Case-Shiller index (2)'!H$248:H$433,'Personal Income US by state (2)'!H$305:H$490)</f>
        <v>109.42094283228727</v>
      </c>
      <c r="I49">
        <f>'Case-Shiller index (2)'!I295-(SLOPE('Case-Shiller index (2)'!I$248:I$433,'Personal Income US by state (2)'!I$305:I$490)*'Personal Income US by state (2)'!I352)-INTERCEPT('Case-Shiller index (2)'!I$248:I$433,'Personal Income US by state (2)'!I$305:I$490)</f>
        <v>-1.8529120508601409</v>
      </c>
      <c r="J49">
        <f>'Case-Shiller index (2)'!J295-(SLOPE('Case-Shiller index (2)'!J$248:J$433,'Personal Income US by state (2)'!J$305:J$490)*'Personal Income US by state (2)'!J352)-INTERCEPT('Case-Shiller index (2)'!J$248:J$433,'Personal Income US by state (2)'!J$305:J$490)</f>
        <v>20.160239340882271</v>
      </c>
      <c r="K49">
        <f>'Case-Shiller index (2)'!K295-(SLOPE('Case-Shiller index (2)'!K$248:K$433,'Personal Income US by state (2)'!K$305:K$490)*'Personal Income US by state (2)'!K352)-INTERCEPT('Case-Shiller index (2)'!K$248:K$433,'Personal Income US by state (2)'!K$305:K$490)</f>
        <v>6.9091263734602251</v>
      </c>
      <c r="L49">
        <f>'Case-Shiller index (2)'!L295-(SLOPE('Case-Shiller index (2)'!L$248:L$433,'Personal Income US by state (2)'!L$305:L$490)*'Personal Income US by state (2)'!L352)-INTERCEPT('Case-Shiller index (2)'!L$248:L$433,'Personal Income US by state (2)'!L$305:L$490)</f>
        <v>15.440075996372514</v>
      </c>
      <c r="M49">
        <f>'Case-Shiller index (2)'!M295-(SLOPE('Case-Shiller index (2)'!M$248:M$433,'Personal Income US by state (2)'!M$305:M$490)*'Personal Income US by state (2)'!M352)-INTERCEPT('Case-Shiller index (2)'!M$248:M$433,'Personal Income US by state (2)'!M$305:M$490)</f>
        <v>-33.40477574268175</v>
      </c>
      <c r="N49">
        <f>'Case-Shiller index (2)'!N295-(SLOPE('Case-Shiller index (2)'!N$248:N$433,'Personal Income US by state (2)'!N$305:N$490)*'Personal Income US by state (2)'!N352)-INTERCEPT('Case-Shiller index (2)'!N$248:N$433,'Personal Income US by state (2)'!N$305:N$490)</f>
        <v>-23.498438270335058</v>
      </c>
      <c r="O49">
        <f>'Case-Shiller index (2)'!O295-(SLOPE('Case-Shiller index (2)'!O$248:O$433,'Personal Income US by state (2)'!O$305:O$490)*'Personal Income US by state (2)'!O352)-INTERCEPT('Case-Shiller index (2)'!O$248:O$433,'Personal Income US by state (2)'!O$305:O$490)</f>
        <v>-3.9300951379904916</v>
      </c>
      <c r="P49">
        <f>'Case-Shiller index (2)'!P295-(SLOPE('Case-Shiller index (2)'!P$248:P$433,'Personal Income US by state (2)'!P$305:P$490)*'Personal Income US by state (2)'!P352)-INTERCEPT('Case-Shiller index (2)'!P$248:P$433,'Personal Income US by state (2)'!P$305:P$490)</f>
        <v>-12.938206693103581</v>
      </c>
      <c r="Q49">
        <f>'Case-Shiller index (2)'!Q295-(SLOPE('Case-Shiller index (2)'!Q$248:Q$433,'Personal Income US by state (2)'!Q$305:Q$490)*'Personal Income US by state (2)'!Q352)-INTERCEPT('Case-Shiller index (2)'!Q$248:Q$433,'Personal Income US by state (2)'!Q$305:Q$490)</f>
        <v>-4.4644298568840952</v>
      </c>
      <c r="R49">
        <f>'Case-Shiller index (2)'!R295-(SLOPE('Case-Shiller index (2)'!R$248:R$433,'Personal Income US by state (2)'!R$305:R$490)*'Personal Income US by state (2)'!R352)-INTERCEPT('Case-Shiller index (2)'!R$248:R$433,'Personal Income US by state (2)'!R$305:R$490)</f>
        <v>-2.7616692443886421</v>
      </c>
      <c r="S49">
        <f>'Case-Shiller index (2)'!S295-(SLOPE('Case-Shiller index (2)'!S$248:S$433,'Personal Income US by state (2)'!S$305:S$490)*'Personal Income US by state (2)'!S352)-INTERCEPT('Case-Shiller index (2)'!S$248:S$433,'Personal Income US by state (2)'!S$305:S$490)</f>
        <v>-3.3993536365379811</v>
      </c>
      <c r="T49">
        <f>'Case-Shiller index (2)'!T295-(SLOPE('Case-Shiller index (2)'!T$248:T$433,'Personal Income US by state (2)'!T$305:T$490)*'Personal Income US by state (2)'!T352)-INTERCEPT('Case-Shiller index (2)'!T$248:T$433,'Personal Income US by state (2)'!T$305:T$490)</f>
        <v>-3.7963260825614782</v>
      </c>
      <c r="U49">
        <f>'Case-Shiller index (2)'!U295-(SLOPE('Case-Shiller index (2)'!U$248:U$433,'Personal Income US by state (2)'!U$305:U$490)*'Personal Income US by state (2)'!U352)-INTERCEPT('Case-Shiller index (2)'!U$248:U$433,'Personal Income US by state (2)'!U$305:U$490)</f>
        <v>90.598285754186691</v>
      </c>
      <c r="V49">
        <f>'Case-Shiller index (2)'!V295-(SLOPE('Case-Shiller index (2)'!V$248:V$433,'Personal Income US by state (2)'!V$305:V$490)*'Personal Income US by state (2)'!V352)-INTERCEPT('Case-Shiller index (2)'!V$248:V$433,'Personal Income US by state (2)'!V$305:V$490)</f>
        <v>-0.87355335238362386</v>
      </c>
      <c r="W49">
        <f>'Case-Shiller index (2)'!W295-(SLOPE('Case-Shiller index (2)'!W$248:W$433,'Personal Income US by state (2)'!W$305:W$490)*'Personal Income US by state (2)'!W352)-INTERCEPT('Case-Shiller index (2)'!W$248:W$433,'Personal Income US by state (2)'!W$305:W$490)</f>
        <v>67.498636855041411</v>
      </c>
      <c r="X49">
        <f>'Case-Shiller index (2)'!X295-(SLOPE('Case-Shiller index (2)'!X$248:X$433,'Personal Income US by state (2)'!X$305:X$490)*'Personal Income US by state (2)'!X352)-INTERCEPT('Case-Shiller index (2)'!X$248:X$433,'Personal Income US by state (2)'!X$305:X$490)</f>
        <v>-11.961210210120839</v>
      </c>
      <c r="Y49">
        <f>'Case-Shiller index (2)'!Y295-(SLOPE('Case-Shiller index (2)'!Y$248:Y$433,'Personal Income US by state (2)'!Y$305:Y$490)*'Personal Income US by state (2)'!Y352)-INTERCEPT('Case-Shiller index (2)'!Y$248:Y$433,'Personal Income US by state (2)'!Y$305:Y$490)</f>
        <v>-8.6201020011401397</v>
      </c>
      <c r="Z49">
        <f>'Case-Shiller index (2)'!Z295-(SLOPE('Case-Shiller index (2)'!Z$248:Z$433,'Personal Income US by state (2)'!Z$305:Z$490)*'Personal Income US by state (2)'!Z352)-INTERCEPT('Case-Shiller index (2)'!Z$248:Z$433,'Personal Income US by state (2)'!Z$305:Z$490)</f>
        <v>9.8635135851834406</v>
      </c>
      <c r="AA49">
        <f>'Case-Shiller index (2)'!AA295-(SLOPE('Case-Shiller index (2)'!AA$248:AA$433,'Personal Income US by state (2)'!AA$305:AA$490)*'Personal Income US by state (2)'!AA352)-INTERCEPT('Case-Shiller index (2)'!AA$248:AA$433,'Personal Income US by state (2)'!AA$305:AA$490)</f>
        <v>3.645267735447618</v>
      </c>
      <c r="AB49">
        <f>'Case-Shiller index (2)'!AB295-(SLOPE('Case-Shiller index (2)'!AB$248:AB$433,'Personal Income US by state (2)'!AB$305:AB$490)*'Personal Income US by state (2)'!AB352)-INTERCEPT('Case-Shiller index (2)'!AB$248:AB$433,'Personal Income US by state (2)'!AB$305:AB$490)</f>
        <v>-30.362092460284032</v>
      </c>
      <c r="AC49">
        <f>'Case-Shiller index (2)'!AC295-(SLOPE('Case-Shiller index (2)'!AC$248:AC$433,'Personal Income US by state (2)'!AC$305:AC$490)*'Personal Income US by state (2)'!AC352)-INTERCEPT('Case-Shiller index (2)'!AC$248:AC$433,'Personal Income US by state (2)'!AC$305:AC$490)</f>
        <v>12.195267257309609</v>
      </c>
      <c r="AD49">
        <f>'Case-Shiller index (2)'!AD295-(SLOPE('Case-Shiller index (2)'!AD$248:AD$433,'Personal Income US by state (2)'!AD$305:AD$490)*'Personal Income US by state (2)'!AD352)-INTERCEPT('Case-Shiller index (2)'!AD$248:AD$433,'Personal Income US by state (2)'!AD$305:AD$490)</f>
        <v>-6.1281775848945301</v>
      </c>
      <c r="AE49">
        <f>'Case-Shiller index (2)'!AE295-(SLOPE('Case-Shiller index (2)'!AE$248:AE$433,'Personal Income US by state (2)'!AE$305:AE$490)*'Personal Income US by state (2)'!AE352)-INTERCEPT('Case-Shiller index (2)'!AE$248:AE$433,'Personal Income US by state (2)'!AE$305:AE$490)</f>
        <v>-9.6182713863111218</v>
      </c>
      <c r="AF49">
        <f>'Case-Shiller index (2)'!AF295-(SLOPE('Case-Shiller index (2)'!AF$248:AF$433,'Personal Income US by state (2)'!AF$305:AF$490)*'Personal Income US by state (2)'!AF352)-INTERCEPT('Case-Shiller index (2)'!AF$248:AF$433,'Personal Income US by state (2)'!AF$305:AF$490)</f>
        <v>68.729185335384102</v>
      </c>
      <c r="AG49">
        <f>'Case-Shiller index (2)'!AG295-(SLOPE('Case-Shiller index (2)'!AG$248:AG$433,'Personal Income US by state (2)'!AG$305:AG$490)*'Personal Income US by state (2)'!AG352)-INTERCEPT('Case-Shiller index (2)'!AG$248:AG$433,'Personal Income US by state (2)'!AG$305:AG$490)</f>
        <v>75.640311330688917</v>
      </c>
      <c r="AH49">
        <f>'Case-Shiller index (2)'!AH295-(SLOPE('Case-Shiller index (2)'!AH$248:AH$433,'Personal Income US by state (2)'!AH$305:AH$490)*'Personal Income US by state (2)'!AH352)-INTERCEPT('Case-Shiller index (2)'!AH$248:AH$433,'Personal Income US by state (2)'!AH$305:AH$490)</f>
        <v>-0.37731152879750596</v>
      </c>
      <c r="AI49">
        <f>'Case-Shiller index (2)'!AI295-(SLOPE('Case-Shiller index (2)'!AI$248:AI$433,'Personal Income US by state (2)'!AI$305:AI$490)*'Personal Income US by state (2)'!AI352)-INTERCEPT('Case-Shiller index (2)'!AI$248:AI$433,'Personal Income US by state (2)'!AI$305:AI$490)</f>
        <v>6.6705279014312282</v>
      </c>
      <c r="AJ49">
        <f>'Case-Shiller index (2)'!AJ295-(SLOPE('Case-Shiller index (2)'!AJ$248:AJ$433,'Personal Income US by state (2)'!AJ$305:AJ$490)*'Personal Income US by state (2)'!AJ352)-INTERCEPT('Case-Shiller index (2)'!AJ$248:AJ$433,'Personal Income US by state (2)'!AJ$305:AJ$490)</f>
        <v>68.855054115006027</v>
      </c>
      <c r="AK49">
        <f>'Case-Shiller index (2)'!AK295-(SLOPE('Case-Shiller index (2)'!AK$248:AK$433,'Personal Income US by state (2)'!AK$305:AK$490)*'Personal Income US by state (2)'!AK352)-INTERCEPT('Case-Shiller index (2)'!AK$248:AK$433,'Personal Income US by state (2)'!AK$305:AK$490)</f>
        <v>-9.587651715944304</v>
      </c>
      <c r="AL49">
        <f>'Case-Shiller index (2)'!AL295-(SLOPE('Case-Shiller index (2)'!AL$248:AL$433,'Personal Income US by state (2)'!AL$305:AL$490)*'Personal Income US by state (2)'!AL352)-INTERCEPT('Case-Shiller index (2)'!AL$248:AL$433,'Personal Income US by state (2)'!AL$305:AL$490)</f>
        <v>-11.467128580233236</v>
      </c>
      <c r="AM49">
        <f>'Case-Shiller index (2)'!AM295-(SLOPE('Case-Shiller index (2)'!AM$248:AM$433,'Personal Income US by state (2)'!AM$305:AM$490)*'Personal Income US by state (2)'!AM352)-INTERCEPT('Case-Shiller index (2)'!AM$248:AM$433,'Personal Income US by state (2)'!AM$305:AM$490)</f>
        <v>-37.996618352174266</v>
      </c>
      <c r="AN49">
        <f>'Case-Shiller index (2)'!AN295-(SLOPE('Case-Shiller index (2)'!AN$248:AN$433,'Personal Income US by state (2)'!AN$305:AN$490)*'Personal Income US by state (2)'!AN352)-INTERCEPT('Case-Shiller index (2)'!AN$248:AN$433,'Personal Income US by state (2)'!AN$305:AN$490)</f>
        <v>15.870547528876045</v>
      </c>
      <c r="AO49">
        <f>'Case-Shiller index (2)'!AO295-(SLOPE('Case-Shiller index (2)'!AO$248:AO$433,'Personal Income US by state (2)'!AO$305:AO$490)*'Personal Income US by state (2)'!AO352)-INTERCEPT('Case-Shiller index (2)'!AO$248:AO$433,'Personal Income US by state (2)'!AO$305:AO$490)</f>
        <v>73.872806418800423</v>
      </c>
      <c r="AP49">
        <f>'Case-Shiller index (2)'!AP295-(SLOPE('Case-Shiller index (2)'!AP$248:AP$433,'Personal Income US by state (2)'!AP$305:AP$490)*'Personal Income US by state (2)'!AP352)-INTERCEPT('Case-Shiller index (2)'!AP$248:AP$433,'Personal Income US by state (2)'!AP$305:AP$490)</f>
        <v>-1.2981558724816438</v>
      </c>
      <c r="AQ49">
        <f>'Case-Shiller index (2)'!AQ295-(SLOPE('Case-Shiller index (2)'!AQ$248:AQ$433,'Personal Income US by state (2)'!AQ$305:AQ$490)*'Personal Income US by state (2)'!AQ352)-INTERCEPT('Case-Shiller index (2)'!AQ$248:AQ$433,'Personal Income US by state (2)'!AQ$305:AQ$490)</f>
        <v>-3.4405240149265666</v>
      </c>
      <c r="AR49">
        <f>'Case-Shiller index (2)'!AR295-(SLOPE('Case-Shiller index (2)'!AR$248:AR$433,'Personal Income US by state (2)'!AR$305:AR$490)*'Personal Income US by state (2)'!AR352)-INTERCEPT('Case-Shiller index (2)'!AR$248:AR$433,'Personal Income US by state (2)'!AR$305:AR$490)</f>
        <v>18.074547430211737</v>
      </c>
      <c r="AS49">
        <f>'Case-Shiller index (2)'!AS295-(SLOPE('Case-Shiller index (2)'!AS$248:AS$433,'Personal Income US by state (2)'!AS$305:AS$490)*'Personal Income US by state (2)'!AS352)-INTERCEPT('Case-Shiller index (2)'!AS$248:AS$433,'Personal Income US by state (2)'!AS$305:AS$490)</f>
        <v>7.3907208826380639</v>
      </c>
      <c r="AT49">
        <f>'Case-Shiller index (2)'!AT295-(SLOPE('Case-Shiller index (2)'!AT$248:AT$433,'Personal Income US by state (2)'!AT$305:AT$490)*'Personal Income US by state (2)'!AT352)-INTERCEPT('Case-Shiller index (2)'!AT$248:AT$433,'Personal Income US by state (2)'!AT$305:AT$490)</f>
        <v>-20.298458270117237</v>
      </c>
      <c r="AU49">
        <f>'Case-Shiller index (2)'!AU295-(SLOPE('Case-Shiller index (2)'!AU$248:AU$433,'Personal Income US by state (2)'!AU$305:AU$490)*'Personal Income US by state (2)'!AU352)-INTERCEPT('Case-Shiller index (2)'!AU$248:AU$433,'Personal Income US by state (2)'!AU$305:AU$490)</f>
        <v>9.2016551861815969</v>
      </c>
      <c r="AV49">
        <f>'Case-Shiller index (2)'!AV295-(SLOPE('Case-Shiller index (2)'!AV$248:AV$433,'Personal Income US by state (2)'!AV$305:AV$490)*'Personal Income US by state (2)'!AV352)-INTERCEPT('Case-Shiller index (2)'!AV$248:AV$433,'Personal Income US by state (2)'!AV$305:AV$490)</f>
        <v>11.468600227938126</v>
      </c>
      <c r="AW49">
        <f>'Case-Shiller index (2)'!AW295-(SLOPE('Case-Shiller index (2)'!AW$248:AW$433,'Personal Income US by state (2)'!AW$305:AW$490)*'Personal Income US by state (2)'!AW352)-INTERCEPT('Case-Shiller index (2)'!AW$248:AW$433,'Personal Income US by state (2)'!AW$305:AW$490)</f>
        <v>-33.597928523572676</v>
      </c>
      <c r="AX49">
        <f>'Case-Shiller index (2)'!AX295-(SLOPE('Case-Shiller index (2)'!AX$248:AX$433,'Personal Income US by state (2)'!AX$305:AX$490)*'Personal Income US by state (2)'!AX352)-INTERCEPT('Case-Shiller index (2)'!AX$248:AX$433,'Personal Income US by state (2)'!AX$305:AX$490)</f>
        <v>-17.970308626437259</v>
      </c>
      <c r="AY49">
        <f>'Case-Shiller index (2)'!AY295-(SLOPE('Case-Shiller index (2)'!AY$248:AY$433,'Personal Income US by state (2)'!AY$305:AY$490)*'Personal Income US by state (2)'!AY352)-INTERCEPT('Case-Shiller index (2)'!AY$248:AY$433,'Personal Income US by state (2)'!AY$305:AY$490)</f>
        <v>-10.944813027907898</v>
      </c>
      <c r="AZ49">
        <f>'Case-Shiller index (2)'!AZ295-(SLOPE('Case-Shiller index (2)'!AZ$248:AZ$433,'Personal Income US by state (2)'!AZ$305:AZ$490)*'Personal Income US by state (2)'!AZ352)-INTERCEPT('Case-Shiller index (2)'!AZ$248:AZ$433,'Personal Income US by state (2)'!AZ$305:AZ$490)</f>
        <v>-32.608340382418035</v>
      </c>
    </row>
    <row r="50" spans="1:52" x14ac:dyDescent="0.35">
      <c r="A50" t="s">
        <v>215</v>
      </c>
      <c r="B50">
        <f>'Case-Shiller index (2)'!B296-(SLOPE('Case-Shiller index (2)'!B$248:B$433,'Personal Income US by state (2)'!B$305:B$490)*'Personal Income US by state (2)'!B353)-INTERCEPT('Case-Shiller index (2)'!B$248:B$433,'Personal Income US by state (2)'!B$305:B$490)</f>
        <v>-6.6767609202284319</v>
      </c>
      <c r="C50">
        <f>'Case-Shiller index (2)'!C296-(SLOPE('Case-Shiller index (2)'!C$248:C$433,'Personal Income US by state (2)'!C$305:C$490)*'Personal Income US by state (2)'!C353)-INTERCEPT('Case-Shiller index (2)'!C$248:C$433,'Personal Income US by state (2)'!C$305:C$490)</f>
        <v>6.1827974867369306</v>
      </c>
      <c r="D50">
        <f>'Case-Shiller index (2)'!D296-(SLOPE('Case-Shiller index (2)'!D$248:D$433,'Personal Income US by state (2)'!D$305:D$490)*'Personal Income US by state (2)'!D353)-INTERCEPT('Case-Shiller index (2)'!D$248:D$433,'Personal Income US by state (2)'!D$305:D$490)</f>
        <v>1.8918744220500372</v>
      </c>
      <c r="E50">
        <f>'Case-Shiller index (2)'!E296-(SLOPE('Case-Shiller index (2)'!E$248:E$433,'Personal Income US by state (2)'!E$305:E$490)*'Personal Income US by state (2)'!E353)-INTERCEPT('Case-Shiller index (2)'!E$248:E$433,'Personal Income US by state (2)'!E$305:E$490)</f>
        <v>15.263326640252444</v>
      </c>
      <c r="F50">
        <f>'Case-Shiller index (2)'!F296-(SLOPE('Case-Shiller index (2)'!F$248:F$433,'Personal Income US by state (2)'!F$305:F$490)*'Personal Income US by state (2)'!F353)-INTERCEPT('Case-Shiller index (2)'!F$248:F$433,'Personal Income US by state (2)'!F$305:F$490)</f>
        <v>-14.050595427017242</v>
      </c>
      <c r="G50">
        <f>'Case-Shiller index (2)'!G296-(SLOPE('Case-Shiller index (2)'!G$248:G$433,'Personal Income US by state (2)'!G$305:G$490)*'Personal Income US by state (2)'!G353)-INTERCEPT('Case-Shiller index (2)'!G$248:G$433,'Personal Income US by state (2)'!G$305:G$490)</f>
        <v>-4.4655524213266631</v>
      </c>
      <c r="H50">
        <f>'Case-Shiller index (2)'!H296-(SLOPE('Case-Shiller index (2)'!H$248:H$433,'Personal Income US by state (2)'!H$305:H$490)*'Personal Income US by state (2)'!H353)-INTERCEPT('Case-Shiller index (2)'!H$248:H$433,'Personal Income US by state (2)'!H$305:H$490)</f>
        <v>113.52627858433516</v>
      </c>
      <c r="I50">
        <f>'Case-Shiller index (2)'!I296-(SLOPE('Case-Shiller index (2)'!I$248:I$433,'Personal Income US by state (2)'!I$305:I$490)*'Personal Income US by state (2)'!I353)-INTERCEPT('Case-Shiller index (2)'!I$248:I$433,'Personal Income US by state (2)'!I$305:I$490)</f>
        <v>7.3106204735929055</v>
      </c>
      <c r="J50">
        <f>'Case-Shiller index (2)'!J296-(SLOPE('Case-Shiller index (2)'!J$248:J$433,'Personal Income US by state (2)'!J$305:J$490)*'Personal Income US by state (2)'!J353)-INTERCEPT('Case-Shiller index (2)'!J$248:J$433,'Personal Income US by state (2)'!J$305:J$490)</f>
        <v>22.382709214417176</v>
      </c>
      <c r="K50">
        <f>'Case-Shiller index (2)'!K296-(SLOPE('Case-Shiller index (2)'!K$248:K$433,'Personal Income US by state (2)'!K$305:K$490)*'Personal Income US by state (2)'!K353)-INTERCEPT('Case-Shiller index (2)'!K$248:K$433,'Personal Income US by state (2)'!K$305:K$490)</f>
        <v>6.5144450812977936</v>
      </c>
      <c r="L50">
        <f>'Case-Shiller index (2)'!L296-(SLOPE('Case-Shiller index (2)'!L$248:L$433,'Personal Income US by state (2)'!L$305:L$490)*'Personal Income US by state (2)'!L353)-INTERCEPT('Case-Shiller index (2)'!L$248:L$433,'Personal Income US by state (2)'!L$305:L$490)</f>
        <v>17.123640940249544</v>
      </c>
      <c r="M50">
        <f>'Case-Shiller index (2)'!M296-(SLOPE('Case-Shiller index (2)'!M$248:M$433,'Personal Income US by state (2)'!M$305:M$490)*'Personal Income US by state (2)'!M353)-INTERCEPT('Case-Shiller index (2)'!M$248:M$433,'Personal Income US by state (2)'!M$305:M$490)</f>
        <v>-24.028555230435757</v>
      </c>
      <c r="N50">
        <f>'Case-Shiller index (2)'!N296-(SLOPE('Case-Shiller index (2)'!N$248:N$433,'Personal Income US by state (2)'!N$305:N$490)*'Personal Income US by state (2)'!N353)-INTERCEPT('Case-Shiller index (2)'!N$248:N$433,'Personal Income US by state (2)'!N$305:N$490)</f>
        <v>-19.231878632490506</v>
      </c>
      <c r="O50">
        <f>'Case-Shiller index (2)'!O296-(SLOPE('Case-Shiller index (2)'!O$248:O$433,'Personal Income US by state (2)'!O$305:O$490)*'Personal Income US by state (2)'!O353)-INTERCEPT('Case-Shiller index (2)'!O$248:O$433,'Personal Income US by state (2)'!O$305:O$490)</f>
        <v>-1.6012368786451958</v>
      </c>
      <c r="P50">
        <f>'Case-Shiller index (2)'!P296-(SLOPE('Case-Shiller index (2)'!P$248:P$433,'Personal Income US by state (2)'!P$305:P$490)*'Personal Income US by state (2)'!P353)-INTERCEPT('Case-Shiller index (2)'!P$248:P$433,'Personal Income US by state (2)'!P$305:P$490)</f>
        <v>-11.603096650623939</v>
      </c>
      <c r="Q50">
        <f>'Case-Shiller index (2)'!Q296-(SLOPE('Case-Shiller index (2)'!Q$248:Q$433,'Personal Income US by state (2)'!Q$305:Q$490)*'Personal Income US by state (2)'!Q353)-INTERCEPT('Case-Shiller index (2)'!Q$248:Q$433,'Personal Income US by state (2)'!Q$305:Q$490)</f>
        <v>-0.1703613388319809</v>
      </c>
      <c r="R50">
        <f>'Case-Shiller index (2)'!R296-(SLOPE('Case-Shiller index (2)'!R$248:R$433,'Personal Income US by state (2)'!R$305:R$490)*'Personal Income US by state (2)'!R353)-INTERCEPT('Case-Shiller index (2)'!R$248:R$433,'Personal Income US by state (2)'!R$305:R$490)</f>
        <v>-2.9299990778466736</v>
      </c>
      <c r="S50">
        <f>'Case-Shiller index (2)'!S296-(SLOPE('Case-Shiller index (2)'!S$248:S$433,'Personal Income US by state (2)'!S$305:S$490)*'Personal Income US by state (2)'!S353)-INTERCEPT('Case-Shiller index (2)'!S$248:S$433,'Personal Income US by state (2)'!S$305:S$490)</f>
        <v>-0.87259719149123782</v>
      </c>
      <c r="T50">
        <f>'Case-Shiller index (2)'!T296-(SLOPE('Case-Shiller index (2)'!T$248:T$433,'Personal Income US by state (2)'!T$305:T$490)*'Personal Income US by state (2)'!T353)-INTERCEPT('Case-Shiller index (2)'!T$248:T$433,'Personal Income US by state (2)'!T$305:T$490)</f>
        <v>-9.4407027078299706</v>
      </c>
      <c r="U50">
        <f>'Case-Shiller index (2)'!U296-(SLOPE('Case-Shiller index (2)'!U$248:U$433,'Personal Income US by state (2)'!U$305:U$490)*'Personal Income US by state (2)'!U353)-INTERCEPT('Case-Shiller index (2)'!U$248:U$433,'Personal Income US by state (2)'!U$305:U$490)</f>
        <v>88.982782428454868</v>
      </c>
      <c r="V50">
        <f>'Case-Shiller index (2)'!V296-(SLOPE('Case-Shiller index (2)'!V$248:V$433,'Personal Income US by state (2)'!V$305:V$490)*'Personal Income US by state (2)'!V353)-INTERCEPT('Case-Shiller index (2)'!V$248:V$433,'Personal Income US by state (2)'!V$305:V$490)</f>
        <v>3.7639443345314305</v>
      </c>
      <c r="W50">
        <f>'Case-Shiller index (2)'!W296-(SLOPE('Case-Shiller index (2)'!W$248:W$433,'Personal Income US by state (2)'!W$305:W$490)*'Personal Income US by state (2)'!W353)-INTERCEPT('Case-Shiller index (2)'!W$248:W$433,'Personal Income US by state (2)'!W$305:W$490)</f>
        <v>75.753015450026339</v>
      </c>
      <c r="X50">
        <f>'Case-Shiller index (2)'!X296-(SLOPE('Case-Shiller index (2)'!X$248:X$433,'Personal Income US by state (2)'!X$305:X$490)*'Personal Income US by state (2)'!X353)-INTERCEPT('Case-Shiller index (2)'!X$248:X$433,'Personal Income US by state (2)'!X$305:X$490)</f>
        <v>-12.625294560294662</v>
      </c>
      <c r="Y50">
        <f>'Case-Shiller index (2)'!Y296-(SLOPE('Case-Shiller index (2)'!Y$248:Y$433,'Personal Income US by state (2)'!Y$305:Y$490)*'Personal Income US by state (2)'!Y353)-INTERCEPT('Case-Shiller index (2)'!Y$248:Y$433,'Personal Income US by state (2)'!Y$305:Y$490)</f>
        <v>-6.0406252903378004</v>
      </c>
      <c r="Z50">
        <f>'Case-Shiller index (2)'!Z296-(SLOPE('Case-Shiller index (2)'!Z$248:Z$433,'Personal Income US by state (2)'!Z$305:Z$490)*'Personal Income US by state (2)'!Z353)-INTERCEPT('Case-Shiller index (2)'!Z$248:Z$433,'Personal Income US by state (2)'!Z$305:Z$490)</f>
        <v>8.6571433477759996</v>
      </c>
      <c r="AA50">
        <f>'Case-Shiller index (2)'!AA296-(SLOPE('Case-Shiller index (2)'!AA$248:AA$433,'Personal Income US by state (2)'!AA$305:AA$490)*'Personal Income US by state (2)'!AA353)-INTERCEPT('Case-Shiller index (2)'!AA$248:AA$433,'Personal Income US by state (2)'!AA$305:AA$490)</f>
        <v>1.4033404088657448</v>
      </c>
      <c r="AB50">
        <f>'Case-Shiller index (2)'!AB296-(SLOPE('Case-Shiller index (2)'!AB$248:AB$433,'Personal Income US by state (2)'!AB$305:AB$490)*'Personal Income US by state (2)'!AB353)-INTERCEPT('Case-Shiller index (2)'!AB$248:AB$433,'Personal Income US by state (2)'!AB$305:AB$490)</f>
        <v>-20.23390433195766</v>
      </c>
      <c r="AC50">
        <f>'Case-Shiller index (2)'!AC296-(SLOPE('Case-Shiller index (2)'!AC$248:AC$433,'Personal Income US by state (2)'!AC$305:AC$490)*'Personal Income US by state (2)'!AC353)-INTERCEPT('Case-Shiller index (2)'!AC$248:AC$433,'Personal Income US by state (2)'!AC$305:AC$490)</f>
        <v>12.213319873576623</v>
      </c>
      <c r="AD50">
        <f>'Case-Shiller index (2)'!AD296-(SLOPE('Case-Shiller index (2)'!AD$248:AD$433,'Personal Income US by state (2)'!AD$305:AD$490)*'Personal Income US by state (2)'!AD353)-INTERCEPT('Case-Shiller index (2)'!AD$248:AD$433,'Personal Income US by state (2)'!AD$305:AD$490)</f>
        <v>-3.677727900702692</v>
      </c>
      <c r="AE50">
        <f>'Case-Shiller index (2)'!AE296-(SLOPE('Case-Shiller index (2)'!AE$248:AE$433,'Personal Income US by state (2)'!AE$305:AE$490)*'Personal Income US by state (2)'!AE353)-INTERCEPT('Case-Shiller index (2)'!AE$248:AE$433,'Personal Income US by state (2)'!AE$305:AE$490)</f>
        <v>-10.329699783438897</v>
      </c>
      <c r="AF50">
        <f>'Case-Shiller index (2)'!AF296-(SLOPE('Case-Shiller index (2)'!AF$248:AF$433,'Personal Income US by state (2)'!AF$305:AF$490)*'Personal Income US by state (2)'!AF353)-INTERCEPT('Case-Shiller index (2)'!AF$248:AF$433,'Personal Income US by state (2)'!AF$305:AF$490)</f>
        <v>65.814132512795737</v>
      </c>
      <c r="AG50">
        <f>'Case-Shiller index (2)'!AG296-(SLOPE('Case-Shiller index (2)'!AG$248:AG$433,'Personal Income US by state (2)'!AG$305:AG$490)*'Personal Income US by state (2)'!AG353)-INTERCEPT('Case-Shiller index (2)'!AG$248:AG$433,'Personal Income US by state (2)'!AG$305:AG$490)</f>
        <v>76.794397013923742</v>
      </c>
      <c r="AH50">
        <f>'Case-Shiller index (2)'!AH296-(SLOPE('Case-Shiller index (2)'!AH$248:AH$433,'Personal Income US by state (2)'!AH$305:AH$490)*'Personal Income US by state (2)'!AH353)-INTERCEPT('Case-Shiller index (2)'!AH$248:AH$433,'Personal Income US by state (2)'!AH$305:AH$490)</f>
        <v>-1.9177974870797101</v>
      </c>
      <c r="AI50">
        <f>'Case-Shiller index (2)'!AI296-(SLOPE('Case-Shiller index (2)'!AI$248:AI$433,'Personal Income US by state (2)'!AI$305:AI$490)*'Personal Income US by state (2)'!AI353)-INTERCEPT('Case-Shiller index (2)'!AI$248:AI$433,'Personal Income US by state (2)'!AI$305:AI$490)</f>
        <v>7.2748309248079295</v>
      </c>
      <c r="AJ50">
        <f>'Case-Shiller index (2)'!AJ296-(SLOPE('Case-Shiller index (2)'!AJ$248:AJ$433,'Personal Income US by state (2)'!AJ$305:AJ$490)*'Personal Income US by state (2)'!AJ353)-INTERCEPT('Case-Shiller index (2)'!AJ$248:AJ$433,'Personal Income US by state (2)'!AJ$305:AJ$490)</f>
        <v>65.599224598156525</v>
      </c>
      <c r="AK50">
        <f>'Case-Shiller index (2)'!AK296-(SLOPE('Case-Shiller index (2)'!AK$248:AK$433,'Personal Income US by state (2)'!AK$305:AK$490)*'Personal Income US by state (2)'!AK353)-INTERCEPT('Case-Shiller index (2)'!AK$248:AK$433,'Personal Income US by state (2)'!AK$305:AK$490)</f>
        <v>-7.8775937461913514</v>
      </c>
      <c r="AL50">
        <f>'Case-Shiller index (2)'!AL296-(SLOPE('Case-Shiller index (2)'!AL$248:AL$433,'Personal Income US by state (2)'!AL$305:AL$490)*'Personal Income US by state (2)'!AL353)-INTERCEPT('Case-Shiller index (2)'!AL$248:AL$433,'Personal Income US by state (2)'!AL$305:AL$490)</f>
        <v>-16.171056601215085</v>
      </c>
      <c r="AM50">
        <f>'Case-Shiller index (2)'!AM296-(SLOPE('Case-Shiller index (2)'!AM$248:AM$433,'Personal Income US by state (2)'!AM$305:AM$490)*'Personal Income US by state (2)'!AM353)-INTERCEPT('Case-Shiller index (2)'!AM$248:AM$433,'Personal Income US by state (2)'!AM$305:AM$490)</f>
        <v>-38.452311531661707</v>
      </c>
      <c r="AN50">
        <f>'Case-Shiller index (2)'!AN296-(SLOPE('Case-Shiller index (2)'!AN$248:AN$433,'Personal Income US by state (2)'!AN$305:AN$490)*'Personal Income US by state (2)'!AN353)-INTERCEPT('Case-Shiller index (2)'!AN$248:AN$433,'Personal Income US by state (2)'!AN$305:AN$490)</f>
        <v>17.641079631741945</v>
      </c>
      <c r="AO50">
        <f>'Case-Shiller index (2)'!AO296-(SLOPE('Case-Shiller index (2)'!AO$248:AO$433,'Personal Income US by state (2)'!AO$305:AO$490)*'Personal Income US by state (2)'!AO353)-INTERCEPT('Case-Shiller index (2)'!AO$248:AO$433,'Personal Income US by state (2)'!AO$305:AO$490)</f>
        <v>80.727743376358546</v>
      </c>
      <c r="AP50">
        <f>'Case-Shiller index (2)'!AP296-(SLOPE('Case-Shiller index (2)'!AP$248:AP$433,'Personal Income US by state (2)'!AP$305:AP$490)*'Personal Income US by state (2)'!AP353)-INTERCEPT('Case-Shiller index (2)'!AP$248:AP$433,'Personal Income US by state (2)'!AP$305:AP$490)</f>
        <v>1.6000096287937424</v>
      </c>
      <c r="AQ50">
        <f>'Case-Shiller index (2)'!AQ296-(SLOPE('Case-Shiller index (2)'!AQ$248:AQ$433,'Personal Income US by state (2)'!AQ$305:AQ$490)*'Personal Income US by state (2)'!AQ353)-INTERCEPT('Case-Shiller index (2)'!AQ$248:AQ$433,'Personal Income US by state (2)'!AQ$305:AQ$490)</f>
        <v>-9.7756511129748702</v>
      </c>
      <c r="AR50">
        <f>'Case-Shiller index (2)'!AR296-(SLOPE('Case-Shiller index (2)'!AR$248:AR$433,'Personal Income US by state (2)'!AR$305:AR$490)*'Personal Income US by state (2)'!AR353)-INTERCEPT('Case-Shiller index (2)'!AR$248:AR$433,'Personal Income US by state (2)'!AR$305:AR$490)</f>
        <v>18.217590187663134</v>
      </c>
      <c r="AS50">
        <f>'Case-Shiller index (2)'!AS296-(SLOPE('Case-Shiller index (2)'!AS$248:AS$433,'Personal Income US by state (2)'!AS$305:AS$490)*'Personal Income US by state (2)'!AS353)-INTERCEPT('Case-Shiller index (2)'!AS$248:AS$433,'Personal Income US by state (2)'!AS$305:AS$490)</f>
        <v>6.7580393254317386</v>
      </c>
      <c r="AT50">
        <f>'Case-Shiller index (2)'!AT296-(SLOPE('Case-Shiller index (2)'!AT$248:AT$433,'Personal Income US by state (2)'!AT$305:AT$490)*'Personal Income US by state (2)'!AT353)-INTERCEPT('Case-Shiller index (2)'!AT$248:AT$433,'Personal Income US by state (2)'!AT$305:AT$490)</f>
        <v>-21.38177066738443</v>
      </c>
      <c r="AU50">
        <f>'Case-Shiller index (2)'!AU296-(SLOPE('Case-Shiller index (2)'!AU$248:AU$433,'Personal Income US by state (2)'!AU$305:AU$490)*'Personal Income US by state (2)'!AU353)-INTERCEPT('Case-Shiller index (2)'!AU$248:AU$433,'Personal Income US by state (2)'!AU$305:AU$490)</f>
        <v>13.724540128858166</v>
      </c>
      <c r="AV50">
        <f>'Case-Shiller index (2)'!AV296-(SLOPE('Case-Shiller index (2)'!AV$248:AV$433,'Personal Income US by state (2)'!AV$305:AV$490)*'Personal Income US by state (2)'!AV353)-INTERCEPT('Case-Shiller index (2)'!AV$248:AV$433,'Personal Income US by state (2)'!AV$305:AV$490)</f>
        <v>15.827030347836072</v>
      </c>
      <c r="AW50">
        <f>'Case-Shiller index (2)'!AW296-(SLOPE('Case-Shiller index (2)'!AW$248:AW$433,'Personal Income US by state (2)'!AW$305:AW$490)*'Personal Income US by state (2)'!AW353)-INTERCEPT('Case-Shiller index (2)'!AW$248:AW$433,'Personal Income US by state (2)'!AW$305:AW$490)</f>
        <v>-31.369421666875184</v>
      </c>
      <c r="AX50">
        <f>'Case-Shiller index (2)'!AX296-(SLOPE('Case-Shiller index (2)'!AX$248:AX$433,'Personal Income US by state (2)'!AX$305:AX$490)*'Personal Income US by state (2)'!AX353)-INTERCEPT('Case-Shiller index (2)'!AX$248:AX$433,'Personal Income US by state (2)'!AX$305:AX$490)</f>
        <v>-16.730261802722552</v>
      </c>
      <c r="AY50">
        <f>'Case-Shiller index (2)'!AY296-(SLOPE('Case-Shiller index (2)'!AY$248:AY$433,'Personal Income US by state (2)'!AY$305:AY$490)*'Personal Income US by state (2)'!AY353)-INTERCEPT('Case-Shiller index (2)'!AY$248:AY$433,'Personal Income US by state (2)'!AY$305:AY$490)</f>
        <v>-13.012095551053903</v>
      </c>
      <c r="AZ50">
        <f>'Case-Shiller index (2)'!AZ296-(SLOPE('Case-Shiller index (2)'!AZ$248:AZ$433,'Personal Income US by state (2)'!AZ$305:AZ$490)*'Personal Income US by state (2)'!AZ353)-INTERCEPT('Case-Shiller index (2)'!AZ$248:AZ$433,'Personal Income US by state (2)'!AZ$305:AZ$490)</f>
        <v>-25.420498686930458</v>
      </c>
    </row>
    <row r="51" spans="1:52" x14ac:dyDescent="0.35">
      <c r="A51" t="s">
        <v>216</v>
      </c>
      <c r="B51">
        <f>'Case-Shiller index (2)'!B297-(SLOPE('Case-Shiller index (2)'!B$248:B$433,'Personal Income US by state (2)'!B$305:B$490)*'Personal Income US by state (2)'!B354)-INTERCEPT('Case-Shiller index (2)'!B$248:B$433,'Personal Income US by state (2)'!B$305:B$490)</f>
        <v>-15.648527130471379</v>
      </c>
      <c r="C51">
        <f>'Case-Shiller index (2)'!C297-(SLOPE('Case-Shiller index (2)'!C$248:C$433,'Personal Income US by state (2)'!C$305:C$490)*'Personal Income US by state (2)'!C354)-INTERCEPT('Case-Shiller index (2)'!C$248:C$433,'Personal Income US by state (2)'!C$305:C$490)</f>
        <v>5.6366971728841833</v>
      </c>
      <c r="D51">
        <f>'Case-Shiller index (2)'!D297-(SLOPE('Case-Shiller index (2)'!D$248:D$433,'Personal Income US by state (2)'!D$305:D$490)*'Personal Income US by state (2)'!D354)-INTERCEPT('Case-Shiller index (2)'!D$248:D$433,'Personal Income US by state (2)'!D$305:D$490)</f>
        <v>1.64012895845309</v>
      </c>
      <c r="E51">
        <f>'Case-Shiller index (2)'!E297-(SLOPE('Case-Shiller index (2)'!E$248:E$433,'Personal Income US by state (2)'!E$305:E$490)*'Personal Income US by state (2)'!E354)-INTERCEPT('Case-Shiller index (2)'!E$248:E$433,'Personal Income US by state (2)'!E$305:E$490)</f>
        <v>15.699520126950702</v>
      </c>
      <c r="F51">
        <f>'Case-Shiller index (2)'!F297-(SLOPE('Case-Shiller index (2)'!F$248:F$433,'Personal Income US by state (2)'!F$305:F$490)*'Personal Income US by state (2)'!F354)-INTERCEPT('Case-Shiller index (2)'!F$248:F$433,'Personal Income US by state (2)'!F$305:F$490)</f>
        <v>-6.1143691050199891</v>
      </c>
      <c r="G51">
        <f>'Case-Shiller index (2)'!G297-(SLOPE('Case-Shiller index (2)'!G$248:G$433,'Personal Income US by state (2)'!G$305:G$490)*'Personal Income US by state (2)'!G354)-INTERCEPT('Case-Shiller index (2)'!G$248:G$433,'Personal Income US by state (2)'!G$305:G$490)</f>
        <v>-8.2129274441897735</v>
      </c>
      <c r="H51">
        <f>'Case-Shiller index (2)'!H297-(SLOPE('Case-Shiller index (2)'!H$248:H$433,'Personal Income US by state (2)'!H$305:H$490)*'Personal Income US by state (2)'!H354)-INTERCEPT('Case-Shiller index (2)'!H$248:H$433,'Personal Income US by state (2)'!H$305:H$490)</f>
        <v>117.23243100380805</v>
      </c>
      <c r="I51">
        <f>'Case-Shiller index (2)'!I297-(SLOPE('Case-Shiller index (2)'!I$248:I$433,'Personal Income US by state (2)'!I$305:I$490)*'Personal Income US by state (2)'!I354)-INTERCEPT('Case-Shiller index (2)'!I$248:I$433,'Personal Income US by state (2)'!I$305:I$490)</f>
        <v>10.094902264287555</v>
      </c>
      <c r="J51">
        <f>'Case-Shiller index (2)'!J297-(SLOPE('Case-Shiller index (2)'!J$248:J$433,'Personal Income US by state (2)'!J$305:J$490)*'Personal Income US by state (2)'!J354)-INTERCEPT('Case-Shiller index (2)'!J$248:J$433,'Personal Income US by state (2)'!J$305:J$490)</f>
        <v>25.695784600456761</v>
      </c>
      <c r="K51">
        <f>'Case-Shiller index (2)'!K297-(SLOPE('Case-Shiller index (2)'!K$248:K$433,'Personal Income US by state (2)'!K$305:K$490)*'Personal Income US by state (2)'!K354)-INTERCEPT('Case-Shiller index (2)'!K$248:K$433,'Personal Income US by state (2)'!K$305:K$490)</f>
        <v>8.9192863362381729</v>
      </c>
      <c r="L51">
        <f>'Case-Shiller index (2)'!L297-(SLOPE('Case-Shiller index (2)'!L$248:L$433,'Personal Income US by state (2)'!L$305:L$490)*'Personal Income US by state (2)'!L354)-INTERCEPT('Case-Shiller index (2)'!L$248:L$433,'Personal Income US by state (2)'!L$305:L$490)</f>
        <v>17.887540053536867</v>
      </c>
      <c r="M51">
        <f>'Case-Shiller index (2)'!M297-(SLOPE('Case-Shiller index (2)'!M$248:M$433,'Personal Income US by state (2)'!M$305:M$490)*'Personal Income US by state (2)'!M354)-INTERCEPT('Case-Shiller index (2)'!M$248:M$433,'Personal Income US by state (2)'!M$305:M$490)</f>
        <v>-19.217661935216256</v>
      </c>
      <c r="N51">
        <f>'Case-Shiller index (2)'!N297-(SLOPE('Case-Shiller index (2)'!N$248:N$433,'Personal Income US by state (2)'!N$305:N$490)*'Personal Income US by state (2)'!N354)-INTERCEPT('Case-Shiller index (2)'!N$248:N$433,'Personal Income US by state (2)'!N$305:N$490)</f>
        <v>-17.249780210529323</v>
      </c>
      <c r="O51">
        <f>'Case-Shiller index (2)'!O297-(SLOPE('Case-Shiller index (2)'!O$248:O$433,'Personal Income US by state (2)'!O$305:O$490)*'Personal Income US by state (2)'!O354)-INTERCEPT('Case-Shiller index (2)'!O$248:O$433,'Personal Income US by state (2)'!O$305:O$490)</f>
        <v>-2.4725468396347026</v>
      </c>
      <c r="P51">
        <f>'Case-Shiller index (2)'!P297-(SLOPE('Case-Shiller index (2)'!P$248:P$433,'Personal Income US by state (2)'!P$305:P$490)*'Personal Income US by state (2)'!P354)-INTERCEPT('Case-Shiller index (2)'!P$248:P$433,'Personal Income US by state (2)'!P$305:P$490)</f>
        <v>-6.3140695908900852</v>
      </c>
      <c r="Q51">
        <f>'Case-Shiller index (2)'!Q297-(SLOPE('Case-Shiller index (2)'!Q$248:Q$433,'Personal Income US by state (2)'!Q$305:Q$490)*'Personal Income US by state (2)'!Q354)-INTERCEPT('Case-Shiller index (2)'!Q$248:Q$433,'Personal Income US by state (2)'!Q$305:Q$490)</f>
        <v>0.28284176047445442</v>
      </c>
      <c r="R51">
        <f>'Case-Shiller index (2)'!R297-(SLOPE('Case-Shiller index (2)'!R$248:R$433,'Personal Income US by state (2)'!R$305:R$490)*'Personal Income US by state (2)'!R354)-INTERCEPT('Case-Shiller index (2)'!R$248:R$433,'Personal Income US by state (2)'!R$305:R$490)</f>
        <v>-2.6726428056904581</v>
      </c>
      <c r="S51">
        <f>'Case-Shiller index (2)'!S297-(SLOPE('Case-Shiller index (2)'!S$248:S$433,'Personal Income US by state (2)'!S$305:S$490)*'Personal Income US by state (2)'!S354)-INTERCEPT('Case-Shiller index (2)'!S$248:S$433,'Personal Income US by state (2)'!S$305:S$490)</f>
        <v>-2.1565628990181978</v>
      </c>
      <c r="T51">
        <f>'Case-Shiller index (2)'!T297-(SLOPE('Case-Shiller index (2)'!T$248:T$433,'Personal Income US by state (2)'!T$305:T$490)*'Personal Income US by state (2)'!T354)-INTERCEPT('Case-Shiller index (2)'!T$248:T$433,'Personal Income US by state (2)'!T$305:T$490)</f>
        <v>-10.588353074939576</v>
      </c>
      <c r="U51">
        <f>'Case-Shiller index (2)'!U297-(SLOPE('Case-Shiller index (2)'!U$248:U$433,'Personal Income US by state (2)'!U$305:U$490)*'Personal Income US by state (2)'!U354)-INTERCEPT('Case-Shiller index (2)'!U$248:U$433,'Personal Income US by state (2)'!U$305:U$490)</f>
        <v>89.910084868083459</v>
      </c>
      <c r="V51">
        <f>'Case-Shiller index (2)'!V297-(SLOPE('Case-Shiller index (2)'!V$248:V$433,'Personal Income US by state (2)'!V$305:V$490)*'Personal Income US by state (2)'!V354)-INTERCEPT('Case-Shiller index (2)'!V$248:V$433,'Personal Income US by state (2)'!V$305:V$490)</f>
        <v>9.378673443149836</v>
      </c>
      <c r="W51">
        <f>'Case-Shiller index (2)'!W297-(SLOPE('Case-Shiller index (2)'!W$248:W$433,'Personal Income US by state (2)'!W$305:W$490)*'Personal Income US by state (2)'!W354)-INTERCEPT('Case-Shiller index (2)'!W$248:W$433,'Personal Income US by state (2)'!W$305:W$490)</f>
        <v>71.048193848030337</v>
      </c>
      <c r="X51">
        <f>'Case-Shiller index (2)'!X297-(SLOPE('Case-Shiller index (2)'!X$248:X$433,'Personal Income US by state (2)'!X$305:X$490)*'Personal Income US by state (2)'!X354)-INTERCEPT('Case-Shiller index (2)'!X$248:X$433,'Personal Income US by state (2)'!X$305:X$490)</f>
        <v>-9.8453726483592447</v>
      </c>
      <c r="Y51">
        <f>'Case-Shiller index (2)'!Y297-(SLOPE('Case-Shiller index (2)'!Y$248:Y$433,'Personal Income US by state (2)'!Y$305:Y$490)*'Personal Income US by state (2)'!Y354)-INTERCEPT('Case-Shiller index (2)'!Y$248:Y$433,'Personal Income US by state (2)'!Y$305:Y$490)</f>
        <v>-4.7123340494171941</v>
      </c>
      <c r="Z51">
        <f>'Case-Shiller index (2)'!Z297-(SLOPE('Case-Shiller index (2)'!Z$248:Z$433,'Personal Income US by state (2)'!Z$305:Z$490)*'Personal Income US by state (2)'!Z354)-INTERCEPT('Case-Shiller index (2)'!Z$248:Z$433,'Personal Income US by state (2)'!Z$305:Z$490)</f>
        <v>9.4059533712361088</v>
      </c>
      <c r="AA51">
        <f>'Case-Shiller index (2)'!AA297-(SLOPE('Case-Shiller index (2)'!AA$248:AA$433,'Personal Income US by state (2)'!AA$305:AA$490)*'Personal Income US by state (2)'!AA354)-INTERCEPT('Case-Shiller index (2)'!AA$248:AA$433,'Personal Income US by state (2)'!AA$305:AA$490)</f>
        <v>2.2029771434868195</v>
      </c>
      <c r="AB51">
        <f>'Case-Shiller index (2)'!AB297-(SLOPE('Case-Shiller index (2)'!AB$248:AB$433,'Personal Income US by state (2)'!AB$305:AB$490)*'Personal Income US by state (2)'!AB354)-INTERCEPT('Case-Shiller index (2)'!AB$248:AB$433,'Personal Income US by state (2)'!AB$305:AB$490)</f>
        <v>-21.319382738267109</v>
      </c>
      <c r="AC51">
        <f>'Case-Shiller index (2)'!AC297-(SLOPE('Case-Shiller index (2)'!AC$248:AC$433,'Personal Income US by state (2)'!AC$305:AC$490)*'Personal Income US by state (2)'!AC354)-INTERCEPT('Case-Shiller index (2)'!AC$248:AC$433,'Personal Income US by state (2)'!AC$305:AC$490)</f>
        <v>13.312497576514914</v>
      </c>
      <c r="AD51">
        <f>'Case-Shiller index (2)'!AD297-(SLOPE('Case-Shiller index (2)'!AD$248:AD$433,'Personal Income US by state (2)'!AD$305:AD$490)*'Personal Income US by state (2)'!AD354)-INTERCEPT('Case-Shiller index (2)'!AD$248:AD$433,'Personal Income US by state (2)'!AD$305:AD$490)</f>
        <v>1.7238360843700349</v>
      </c>
      <c r="AE51">
        <f>'Case-Shiller index (2)'!AE297-(SLOPE('Case-Shiller index (2)'!AE$248:AE$433,'Personal Income US by state (2)'!AE$305:AE$490)*'Personal Income US by state (2)'!AE354)-INTERCEPT('Case-Shiller index (2)'!AE$248:AE$433,'Personal Income US by state (2)'!AE$305:AE$490)</f>
        <v>-10.450412241081679</v>
      </c>
      <c r="AF51">
        <f>'Case-Shiller index (2)'!AF297-(SLOPE('Case-Shiller index (2)'!AF$248:AF$433,'Personal Income US by state (2)'!AF$305:AF$490)*'Personal Income US by state (2)'!AF354)-INTERCEPT('Case-Shiller index (2)'!AF$248:AF$433,'Personal Income US by state (2)'!AF$305:AF$490)</f>
        <v>66.466804055295086</v>
      </c>
      <c r="AG51">
        <f>'Case-Shiller index (2)'!AG297-(SLOPE('Case-Shiller index (2)'!AG$248:AG$433,'Personal Income US by state (2)'!AG$305:AG$490)*'Personal Income US by state (2)'!AG354)-INTERCEPT('Case-Shiller index (2)'!AG$248:AG$433,'Personal Income US by state (2)'!AG$305:AG$490)</f>
        <v>82.641096056235824</v>
      </c>
      <c r="AH51">
        <f>'Case-Shiller index (2)'!AH297-(SLOPE('Case-Shiller index (2)'!AH$248:AH$433,'Personal Income US by state (2)'!AH$305:AH$490)*'Personal Income US by state (2)'!AH354)-INTERCEPT('Case-Shiller index (2)'!AH$248:AH$433,'Personal Income US by state (2)'!AH$305:AH$490)</f>
        <v>-4.2057861111034356</v>
      </c>
      <c r="AI51">
        <f>'Case-Shiller index (2)'!AI297-(SLOPE('Case-Shiller index (2)'!AI$248:AI$433,'Personal Income US by state (2)'!AI$305:AI$490)*'Personal Income US by state (2)'!AI354)-INTERCEPT('Case-Shiller index (2)'!AI$248:AI$433,'Personal Income US by state (2)'!AI$305:AI$490)</f>
        <v>6.0730142520249615</v>
      </c>
      <c r="AJ51">
        <f>'Case-Shiller index (2)'!AJ297-(SLOPE('Case-Shiller index (2)'!AJ$248:AJ$433,'Personal Income US by state (2)'!AJ$305:AJ$490)*'Personal Income US by state (2)'!AJ354)-INTERCEPT('Case-Shiller index (2)'!AJ$248:AJ$433,'Personal Income US by state (2)'!AJ$305:AJ$490)</f>
        <v>70.29022034774971</v>
      </c>
      <c r="AK51">
        <f>'Case-Shiller index (2)'!AK297-(SLOPE('Case-Shiller index (2)'!AK$248:AK$433,'Personal Income US by state (2)'!AK$305:AK$490)*'Personal Income US by state (2)'!AK354)-INTERCEPT('Case-Shiller index (2)'!AK$248:AK$433,'Personal Income US by state (2)'!AK$305:AK$490)</f>
        <v>-6.2164909761047085</v>
      </c>
      <c r="AL51">
        <f>'Case-Shiller index (2)'!AL297-(SLOPE('Case-Shiller index (2)'!AL$248:AL$433,'Personal Income US by state (2)'!AL$305:AL$490)*'Personal Income US by state (2)'!AL354)-INTERCEPT('Case-Shiller index (2)'!AL$248:AL$433,'Personal Income US by state (2)'!AL$305:AL$490)</f>
        <v>-15.53695066633253</v>
      </c>
      <c r="AM51">
        <f>'Case-Shiller index (2)'!AM297-(SLOPE('Case-Shiller index (2)'!AM$248:AM$433,'Personal Income US by state (2)'!AM$305:AM$490)*'Personal Income US by state (2)'!AM354)-INTERCEPT('Case-Shiller index (2)'!AM$248:AM$433,'Personal Income US by state (2)'!AM$305:AM$490)</f>
        <v>-41.68118333654354</v>
      </c>
      <c r="AN51">
        <f>'Case-Shiller index (2)'!AN297-(SLOPE('Case-Shiller index (2)'!AN$248:AN$433,'Personal Income US by state (2)'!AN$305:AN$490)*'Personal Income US by state (2)'!AN354)-INTERCEPT('Case-Shiller index (2)'!AN$248:AN$433,'Personal Income US by state (2)'!AN$305:AN$490)</f>
        <v>25.637349000451167</v>
      </c>
      <c r="AO51">
        <f>'Case-Shiller index (2)'!AO297-(SLOPE('Case-Shiller index (2)'!AO$248:AO$433,'Personal Income US by state (2)'!AO$305:AO$490)*'Personal Income US by state (2)'!AO354)-INTERCEPT('Case-Shiller index (2)'!AO$248:AO$433,'Personal Income US by state (2)'!AO$305:AO$490)</f>
        <v>78.727953779321069</v>
      </c>
      <c r="AP51">
        <f>'Case-Shiller index (2)'!AP297-(SLOPE('Case-Shiller index (2)'!AP$248:AP$433,'Personal Income US by state (2)'!AP$305:AP$490)*'Personal Income US by state (2)'!AP354)-INTERCEPT('Case-Shiller index (2)'!AP$248:AP$433,'Personal Income US by state (2)'!AP$305:AP$490)</f>
        <v>1.6331374270233709</v>
      </c>
      <c r="AQ51">
        <f>'Case-Shiller index (2)'!AQ297-(SLOPE('Case-Shiller index (2)'!AQ$248:AQ$433,'Personal Income US by state (2)'!AQ$305:AQ$490)*'Personal Income US by state (2)'!AQ354)-INTERCEPT('Case-Shiller index (2)'!AQ$248:AQ$433,'Personal Income US by state (2)'!AQ$305:AQ$490)</f>
        <v>-10.376491426264636</v>
      </c>
      <c r="AR51">
        <f>'Case-Shiller index (2)'!AR297-(SLOPE('Case-Shiller index (2)'!AR$248:AR$433,'Personal Income US by state (2)'!AR$305:AR$490)*'Personal Income US by state (2)'!AR354)-INTERCEPT('Case-Shiller index (2)'!AR$248:AR$433,'Personal Income US by state (2)'!AR$305:AR$490)</f>
        <v>16.943263246711595</v>
      </c>
      <c r="AS51">
        <f>'Case-Shiller index (2)'!AS297-(SLOPE('Case-Shiller index (2)'!AS$248:AS$433,'Personal Income US by state (2)'!AS$305:AS$490)*'Personal Income US by state (2)'!AS354)-INTERCEPT('Case-Shiller index (2)'!AS$248:AS$433,'Personal Income US by state (2)'!AS$305:AS$490)</f>
        <v>8.4864634190638242</v>
      </c>
      <c r="AT51">
        <f>'Case-Shiller index (2)'!AT297-(SLOPE('Case-Shiller index (2)'!AT$248:AT$433,'Personal Income US by state (2)'!AT$305:AT$490)*'Personal Income US by state (2)'!AT354)-INTERCEPT('Case-Shiller index (2)'!AT$248:AT$433,'Personal Income US by state (2)'!AT$305:AT$490)</f>
        <v>-20.889498394408236</v>
      </c>
      <c r="AU51">
        <f>'Case-Shiller index (2)'!AU297-(SLOPE('Case-Shiller index (2)'!AU$248:AU$433,'Personal Income US by state (2)'!AU$305:AU$490)*'Personal Income US by state (2)'!AU354)-INTERCEPT('Case-Shiller index (2)'!AU$248:AU$433,'Personal Income US by state (2)'!AU$305:AU$490)</f>
        <v>18.00469556653843</v>
      </c>
      <c r="AV51">
        <f>'Case-Shiller index (2)'!AV297-(SLOPE('Case-Shiller index (2)'!AV$248:AV$433,'Personal Income US by state (2)'!AV$305:AV$490)*'Personal Income US by state (2)'!AV354)-INTERCEPT('Case-Shiller index (2)'!AV$248:AV$433,'Personal Income US by state (2)'!AV$305:AV$490)</f>
        <v>19.979600816095342</v>
      </c>
      <c r="AW51">
        <f>'Case-Shiller index (2)'!AW297-(SLOPE('Case-Shiller index (2)'!AW$248:AW$433,'Personal Income US by state (2)'!AW$305:AW$490)*'Personal Income US by state (2)'!AW354)-INTERCEPT('Case-Shiller index (2)'!AW$248:AW$433,'Personal Income US by state (2)'!AW$305:AW$490)</f>
        <v>-32.273330341257918</v>
      </c>
      <c r="AX51">
        <f>'Case-Shiller index (2)'!AX297-(SLOPE('Case-Shiller index (2)'!AX$248:AX$433,'Personal Income US by state (2)'!AX$305:AX$490)*'Personal Income US by state (2)'!AX354)-INTERCEPT('Case-Shiller index (2)'!AX$248:AX$433,'Personal Income US by state (2)'!AX$305:AX$490)</f>
        <v>-16.374421733308822</v>
      </c>
      <c r="AY51">
        <f>'Case-Shiller index (2)'!AY297-(SLOPE('Case-Shiller index (2)'!AY$248:AY$433,'Personal Income US by state (2)'!AY$305:AY$490)*'Personal Income US by state (2)'!AY354)-INTERCEPT('Case-Shiller index (2)'!AY$248:AY$433,'Personal Income US by state (2)'!AY$305:AY$490)</f>
        <v>-10.457213070063062</v>
      </c>
      <c r="AZ51">
        <f>'Case-Shiller index (2)'!AZ297-(SLOPE('Case-Shiller index (2)'!AZ$248:AZ$433,'Personal Income US by state (2)'!AZ$305:AZ$490)*'Personal Income US by state (2)'!AZ354)-INTERCEPT('Case-Shiller index (2)'!AZ$248:AZ$433,'Personal Income US by state (2)'!AZ$305:AZ$490)</f>
        <v>-37.300728409793805</v>
      </c>
    </row>
    <row r="52" spans="1:52" x14ac:dyDescent="0.35">
      <c r="A52" t="s">
        <v>217</v>
      </c>
      <c r="B52">
        <f>'Case-Shiller index (2)'!B298-(SLOPE('Case-Shiller index (2)'!B$248:B$433,'Personal Income US by state (2)'!B$305:B$490)*'Personal Income US by state (2)'!B355)-INTERCEPT('Case-Shiller index (2)'!B$248:B$433,'Personal Income US by state (2)'!B$305:B$490)</f>
        <v>-1.5457749157178142</v>
      </c>
      <c r="C52">
        <f>'Case-Shiller index (2)'!C298-(SLOPE('Case-Shiller index (2)'!C$248:C$433,'Personal Income US by state (2)'!C$305:C$490)*'Personal Income US by state (2)'!C355)-INTERCEPT('Case-Shiller index (2)'!C$248:C$433,'Personal Income US by state (2)'!C$305:C$490)</f>
        <v>2.7384158956055984</v>
      </c>
      <c r="D52">
        <f>'Case-Shiller index (2)'!D298-(SLOPE('Case-Shiller index (2)'!D$248:D$433,'Personal Income US by state (2)'!D$305:D$490)*'Personal Income US by state (2)'!D355)-INTERCEPT('Case-Shiller index (2)'!D$248:D$433,'Personal Income US by state (2)'!D$305:D$490)</f>
        <v>-0.93489387701232829</v>
      </c>
      <c r="E52">
        <f>'Case-Shiller index (2)'!E298-(SLOPE('Case-Shiller index (2)'!E$248:E$433,'Personal Income US by state (2)'!E$305:E$490)*'Personal Income US by state (2)'!E355)-INTERCEPT('Case-Shiller index (2)'!E$248:E$433,'Personal Income US by state (2)'!E$305:E$490)</f>
        <v>9.7166313961073456</v>
      </c>
      <c r="F52">
        <f>'Case-Shiller index (2)'!F298-(SLOPE('Case-Shiller index (2)'!F$248:F$433,'Personal Income US by state (2)'!F$305:F$490)*'Personal Income US by state (2)'!F355)-INTERCEPT('Case-Shiller index (2)'!F$248:F$433,'Personal Income US by state (2)'!F$305:F$490)</f>
        <v>4.3636875996094204</v>
      </c>
      <c r="G52">
        <f>'Case-Shiller index (2)'!G298-(SLOPE('Case-Shiller index (2)'!G$248:G$433,'Personal Income US by state (2)'!G$305:G$490)*'Personal Income US by state (2)'!G355)-INTERCEPT('Case-Shiller index (2)'!G$248:G$433,'Personal Income US by state (2)'!G$305:G$490)</f>
        <v>-13.306958593144373</v>
      </c>
      <c r="H52">
        <f>'Case-Shiller index (2)'!H298-(SLOPE('Case-Shiller index (2)'!H$248:H$433,'Personal Income US by state (2)'!H$305:H$490)*'Personal Income US by state (2)'!H355)-INTERCEPT('Case-Shiller index (2)'!H$248:H$433,'Personal Income US by state (2)'!H$305:H$490)</f>
        <v>110.58223187930344</v>
      </c>
      <c r="I52">
        <f>'Case-Shiller index (2)'!I298-(SLOPE('Case-Shiller index (2)'!I$248:I$433,'Personal Income US by state (2)'!I$305:I$490)*'Personal Income US by state (2)'!I355)-INTERCEPT('Case-Shiller index (2)'!I$248:I$433,'Personal Income US by state (2)'!I$305:I$490)</f>
        <v>-3.0409373277166196E-2</v>
      </c>
      <c r="J52">
        <f>'Case-Shiller index (2)'!J298-(SLOPE('Case-Shiller index (2)'!J$248:J$433,'Personal Income US by state (2)'!J$305:J$490)*'Personal Income US by state (2)'!J355)-INTERCEPT('Case-Shiller index (2)'!J$248:J$433,'Personal Income US by state (2)'!J$305:J$490)</f>
        <v>27.959358837458581</v>
      </c>
      <c r="K52">
        <f>'Case-Shiller index (2)'!K298-(SLOPE('Case-Shiller index (2)'!K$248:K$433,'Personal Income US by state (2)'!K$305:K$490)*'Personal Income US by state (2)'!K355)-INTERCEPT('Case-Shiller index (2)'!K$248:K$433,'Personal Income US by state (2)'!K$305:K$490)</f>
        <v>6.9092037208949648</v>
      </c>
      <c r="L52">
        <f>'Case-Shiller index (2)'!L298-(SLOPE('Case-Shiller index (2)'!L$248:L$433,'Personal Income US by state (2)'!L$305:L$490)*'Personal Income US by state (2)'!L355)-INTERCEPT('Case-Shiller index (2)'!L$248:L$433,'Personal Income US by state (2)'!L$305:L$490)</f>
        <v>16.426239593133573</v>
      </c>
      <c r="M52">
        <f>'Case-Shiller index (2)'!M298-(SLOPE('Case-Shiller index (2)'!M$248:M$433,'Personal Income US by state (2)'!M$305:M$490)*'Personal Income US by state (2)'!M355)-INTERCEPT('Case-Shiller index (2)'!M$248:M$433,'Personal Income US by state (2)'!M$305:M$490)</f>
        <v>-19.256257983843398</v>
      </c>
      <c r="N52">
        <f>'Case-Shiller index (2)'!N298-(SLOPE('Case-Shiller index (2)'!N$248:N$433,'Personal Income US by state (2)'!N$305:N$490)*'Personal Income US by state (2)'!N355)-INTERCEPT('Case-Shiller index (2)'!N$248:N$433,'Personal Income US by state (2)'!N$305:N$490)</f>
        <v>-14.459728049355064</v>
      </c>
      <c r="O52">
        <f>'Case-Shiller index (2)'!O298-(SLOPE('Case-Shiller index (2)'!O$248:O$433,'Personal Income US by state (2)'!O$305:O$490)*'Personal Income US by state (2)'!O355)-INTERCEPT('Case-Shiller index (2)'!O$248:O$433,'Personal Income US by state (2)'!O$305:O$490)</f>
        <v>-9.4281361561261008</v>
      </c>
      <c r="P52">
        <f>'Case-Shiller index (2)'!P298-(SLOPE('Case-Shiller index (2)'!P$248:P$433,'Personal Income US by state (2)'!P$305:P$490)*'Personal Income US by state (2)'!P355)-INTERCEPT('Case-Shiller index (2)'!P$248:P$433,'Personal Income US by state (2)'!P$305:P$490)</f>
        <v>-4.157918476085996</v>
      </c>
      <c r="Q52">
        <f>'Case-Shiller index (2)'!Q298-(SLOPE('Case-Shiller index (2)'!Q$248:Q$433,'Personal Income US by state (2)'!Q$305:Q$490)*'Personal Income US by state (2)'!Q355)-INTERCEPT('Case-Shiller index (2)'!Q$248:Q$433,'Personal Income US by state (2)'!Q$305:Q$490)</f>
        <v>-1.4182087472396034</v>
      </c>
      <c r="R52">
        <f>'Case-Shiller index (2)'!R298-(SLOPE('Case-Shiller index (2)'!R$248:R$433,'Personal Income US by state (2)'!R$305:R$490)*'Personal Income US by state (2)'!R355)-INTERCEPT('Case-Shiller index (2)'!R$248:R$433,'Personal Income US by state (2)'!R$305:R$490)</f>
        <v>-5.2053600816810217</v>
      </c>
      <c r="S52">
        <f>'Case-Shiller index (2)'!S298-(SLOPE('Case-Shiller index (2)'!S$248:S$433,'Personal Income US by state (2)'!S$305:S$490)*'Personal Income US by state (2)'!S355)-INTERCEPT('Case-Shiller index (2)'!S$248:S$433,'Personal Income US by state (2)'!S$305:S$490)</f>
        <v>-2.0750680265359733</v>
      </c>
      <c r="T52">
        <f>'Case-Shiller index (2)'!T298-(SLOPE('Case-Shiller index (2)'!T$248:T$433,'Personal Income US by state (2)'!T$305:T$490)*'Personal Income US by state (2)'!T355)-INTERCEPT('Case-Shiller index (2)'!T$248:T$433,'Personal Income US by state (2)'!T$305:T$490)</f>
        <v>-14.746815116831144</v>
      </c>
      <c r="U52">
        <f>'Case-Shiller index (2)'!U298-(SLOPE('Case-Shiller index (2)'!U$248:U$433,'Personal Income US by state (2)'!U$305:U$490)*'Personal Income US by state (2)'!U355)-INTERCEPT('Case-Shiller index (2)'!U$248:U$433,'Personal Income US by state (2)'!U$305:U$490)</f>
        <v>82.741480161825734</v>
      </c>
      <c r="V52">
        <f>'Case-Shiller index (2)'!V298-(SLOPE('Case-Shiller index (2)'!V$248:V$433,'Personal Income US by state (2)'!V$305:V$490)*'Personal Income US by state (2)'!V355)-INTERCEPT('Case-Shiller index (2)'!V$248:V$433,'Personal Income US by state (2)'!V$305:V$490)</f>
        <v>12.119537318742204</v>
      </c>
      <c r="W52">
        <f>'Case-Shiller index (2)'!W298-(SLOPE('Case-Shiller index (2)'!W$248:W$433,'Personal Income US by state (2)'!W$305:W$490)*'Personal Income US by state (2)'!W355)-INTERCEPT('Case-Shiller index (2)'!W$248:W$433,'Personal Income US by state (2)'!W$305:W$490)</f>
        <v>73.709012162253373</v>
      </c>
      <c r="X52">
        <f>'Case-Shiller index (2)'!X298-(SLOPE('Case-Shiller index (2)'!X$248:X$433,'Personal Income US by state (2)'!X$305:X$490)*'Personal Income US by state (2)'!X355)-INTERCEPT('Case-Shiller index (2)'!X$248:X$433,'Personal Income US by state (2)'!X$305:X$490)</f>
        <v>-9.0426743150028699</v>
      </c>
      <c r="Y52">
        <f>'Case-Shiller index (2)'!Y298-(SLOPE('Case-Shiller index (2)'!Y$248:Y$433,'Personal Income US by state (2)'!Y$305:Y$490)*'Personal Income US by state (2)'!Y355)-INTERCEPT('Case-Shiller index (2)'!Y$248:Y$433,'Personal Income US by state (2)'!Y$305:Y$490)</f>
        <v>-7.0323492537320078</v>
      </c>
      <c r="Z52">
        <f>'Case-Shiller index (2)'!Z298-(SLOPE('Case-Shiller index (2)'!Z$248:Z$433,'Personal Income US by state (2)'!Z$305:Z$490)*'Personal Income US by state (2)'!Z355)-INTERCEPT('Case-Shiller index (2)'!Z$248:Z$433,'Personal Income US by state (2)'!Z$305:Z$490)</f>
        <v>8.7759168987232812</v>
      </c>
      <c r="AA52">
        <f>'Case-Shiller index (2)'!AA298-(SLOPE('Case-Shiller index (2)'!AA$248:AA$433,'Personal Income US by state (2)'!AA$305:AA$490)*'Personal Income US by state (2)'!AA355)-INTERCEPT('Case-Shiller index (2)'!AA$248:AA$433,'Personal Income US by state (2)'!AA$305:AA$490)</f>
        <v>-2.4901440634717886</v>
      </c>
      <c r="AB52">
        <f>'Case-Shiller index (2)'!AB298-(SLOPE('Case-Shiller index (2)'!AB$248:AB$433,'Personal Income US by state (2)'!AB$305:AB$490)*'Personal Income US by state (2)'!AB355)-INTERCEPT('Case-Shiller index (2)'!AB$248:AB$433,'Personal Income US by state (2)'!AB$305:AB$490)</f>
        <v>-19.087059553984147</v>
      </c>
      <c r="AC52">
        <f>'Case-Shiller index (2)'!AC298-(SLOPE('Case-Shiller index (2)'!AC$248:AC$433,'Personal Income US by state (2)'!AC$305:AC$490)*'Personal Income US by state (2)'!AC355)-INTERCEPT('Case-Shiller index (2)'!AC$248:AC$433,'Personal Income US by state (2)'!AC$305:AC$490)</f>
        <v>12.990143978195874</v>
      </c>
      <c r="AD52">
        <f>'Case-Shiller index (2)'!AD298-(SLOPE('Case-Shiller index (2)'!AD$248:AD$433,'Personal Income US by state (2)'!AD$305:AD$490)*'Personal Income US by state (2)'!AD355)-INTERCEPT('Case-Shiller index (2)'!AD$248:AD$433,'Personal Income US by state (2)'!AD$305:AD$490)</f>
        <v>-1.413277412207421</v>
      </c>
      <c r="AE52">
        <f>'Case-Shiller index (2)'!AE298-(SLOPE('Case-Shiller index (2)'!AE$248:AE$433,'Personal Income US by state (2)'!AE$305:AE$490)*'Personal Income US by state (2)'!AE355)-INTERCEPT('Case-Shiller index (2)'!AE$248:AE$433,'Personal Income US by state (2)'!AE$305:AE$490)</f>
        <v>-12.18668672239383</v>
      </c>
      <c r="AF52">
        <f>'Case-Shiller index (2)'!AF298-(SLOPE('Case-Shiller index (2)'!AF$248:AF$433,'Personal Income US by state (2)'!AF$305:AF$490)*'Personal Income US by state (2)'!AF355)-INTERCEPT('Case-Shiller index (2)'!AF$248:AF$433,'Personal Income US by state (2)'!AF$305:AF$490)</f>
        <v>63.87035379507526</v>
      </c>
      <c r="AG52">
        <f>'Case-Shiller index (2)'!AG298-(SLOPE('Case-Shiller index (2)'!AG$248:AG$433,'Personal Income US by state (2)'!AG$305:AG$490)*'Personal Income US by state (2)'!AG355)-INTERCEPT('Case-Shiller index (2)'!AG$248:AG$433,'Personal Income US by state (2)'!AG$305:AG$490)</f>
        <v>79.958501834770459</v>
      </c>
      <c r="AH52">
        <f>'Case-Shiller index (2)'!AH298-(SLOPE('Case-Shiller index (2)'!AH$248:AH$433,'Personal Income US by state (2)'!AH$305:AH$490)*'Personal Income US by state (2)'!AH355)-INTERCEPT('Case-Shiller index (2)'!AH$248:AH$433,'Personal Income US by state (2)'!AH$305:AH$490)</f>
        <v>-3.5176022582051303</v>
      </c>
      <c r="AI52">
        <f>'Case-Shiller index (2)'!AI298-(SLOPE('Case-Shiller index (2)'!AI$248:AI$433,'Personal Income US by state (2)'!AI$305:AI$490)*'Personal Income US by state (2)'!AI355)-INTERCEPT('Case-Shiller index (2)'!AI$248:AI$433,'Personal Income US by state (2)'!AI$305:AI$490)</f>
        <v>6.529380967108807</v>
      </c>
      <c r="AJ52">
        <f>'Case-Shiller index (2)'!AJ298-(SLOPE('Case-Shiller index (2)'!AJ$248:AJ$433,'Personal Income US by state (2)'!AJ$305:AJ$490)*'Personal Income US by state (2)'!AJ355)-INTERCEPT('Case-Shiller index (2)'!AJ$248:AJ$433,'Personal Income US by state (2)'!AJ$305:AJ$490)</f>
        <v>68.783567234641168</v>
      </c>
      <c r="AK52">
        <f>'Case-Shiller index (2)'!AK298-(SLOPE('Case-Shiller index (2)'!AK$248:AK$433,'Personal Income US by state (2)'!AK$305:AK$490)*'Personal Income US by state (2)'!AK355)-INTERCEPT('Case-Shiller index (2)'!AK$248:AK$433,'Personal Income US by state (2)'!AK$305:AK$490)</f>
        <v>-7.3858356775408964</v>
      </c>
      <c r="AL52">
        <f>'Case-Shiller index (2)'!AL298-(SLOPE('Case-Shiller index (2)'!AL$248:AL$433,'Personal Income US by state (2)'!AL$305:AL$490)*'Personal Income US by state (2)'!AL355)-INTERCEPT('Case-Shiller index (2)'!AL$248:AL$433,'Personal Income US by state (2)'!AL$305:AL$490)</f>
        <v>-20.323583068719159</v>
      </c>
      <c r="AM52">
        <f>'Case-Shiller index (2)'!AM298-(SLOPE('Case-Shiller index (2)'!AM$248:AM$433,'Personal Income US by state (2)'!AM$305:AM$490)*'Personal Income US by state (2)'!AM355)-INTERCEPT('Case-Shiller index (2)'!AM$248:AM$433,'Personal Income US by state (2)'!AM$305:AM$490)</f>
        <v>-40.784295576738117</v>
      </c>
      <c r="AN52">
        <f>'Case-Shiller index (2)'!AN298-(SLOPE('Case-Shiller index (2)'!AN$248:AN$433,'Personal Income US by state (2)'!AN$305:AN$490)*'Personal Income US by state (2)'!AN355)-INTERCEPT('Case-Shiller index (2)'!AN$248:AN$433,'Personal Income US by state (2)'!AN$305:AN$490)</f>
        <v>30.258932063227064</v>
      </c>
      <c r="AO52">
        <f>'Case-Shiller index (2)'!AO298-(SLOPE('Case-Shiller index (2)'!AO$248:AO$433,'Personal Income US by state (2)'!AO$305:AO$490)*'Personal Income US by state (2)'!AO355)-INTERCEPT('Case-Shiller index (2)'!AO$248:AO$433,'Personal Income US by state (2)'!AO$305:AO$490)</f>
        <v>76.356396193637295</v>
      </c>
      <c r="AP52">
        <f>'Case-Shiller index (2)'!AP298-(SLOPE('Case-Shiller index (2)'!AP$248:AP$433,'Personal Income US by state (2)'!AP$305:AP$490)*'Personal Income US by state (2)'!AP355)-INTERCEPT('Case-Shiller index (2)'!AP$248:AP$433,'Personal Income US by state (2)'!AP$305:AP$490)</f>
        <v>0.57602723259365973</v>
      </c>
      <c r="AQ52">
        <f>'Case-Shiller index (2)'!AQ298-(SLOPE('Case-Shiller index (2)'!AQ$248:AQ$433,'Personal Income US by state (2)'!AQ$305:AQ$490)*'Personal Income US by state (2)'!AQ355)-INTERCEPT('Case-Shiller index (2)'!AQ$248:AQ$433,'Personal Income US by state (2)'!AQ$305:AQ$490)</f>
        <v>-7.0089585532168144</v>
      </c>
      <c r="AR52">
        <f>'Case-Shiller index (2)'!AR298-(SLOPE('Case-Shiller index (2)'!AR$248:AR$433,'Personal Income US by state (2)'!AR$305:AR$490)*'Personal Income US by state (2)'!AR355)-INTERCEPT('Case-Shiller index (2)'!AR$248:AR$433,'Personal Income US by state (2)'!AR$305:AR$490)</f>
        <v>14.636709924887299</v>
      </c>
      <c r="AS52">
        <f>'Case-Shiller index (2)'!AS298-(SLOPE('Case-Shiller index (2)'!AS$248:AS$433,'Personal Income US by state (2)'!AS$305:AS$490)*'Personal Income US by state (2)'!AS355)-INTERCEPT('Case-Shiller index (2)'!AS$248:AS$433,'Personal Income US by state (2)'!AS$305:AS$490)</f>
        <v>2.3664678178058409</v>
      </c>
      <c r="AT52">
        <f>'Case-Shiller index (2)'!AT298-(SLOPE('Case-Shiller index (2)'!AT$248:AT$433,'Personal Income US by state (2)'!AT$305:AT$490)*'Personal Income US by state (2)'!AT355)-INTERCEPT('Case-Shiller index (2)'!AT$248:AT$433,'Personal Income US by state (2)'!AT$305:AT$490)</f>
        <v>-26.904864357968535</v>
      </c>
      <c r="AU52">
        <f>'Case-Shiller index (2)'!AU298-(SLOPE('Case-Shiller index (2)'!AU$248:AU$433,'Personal Income US by state (2)'!AU$305:AU$490)*'Personal Income US by state (2)'!AU355)-INTERCEPT('Case-Shiller index (2)'!AU$248:AU$433,'Personal Income US by state (2)'!AU$305:AU$490)</f>
        <v>19.793746873480842</v>
      </c>
      <c r="AV52">
        <f>'Case-Shiller index (2)'!AV298-(SLOPE('Case-Shiller index (2)'!AV$248:AV$433,'Personal Income US by state (2)'!AV$305:AV$490)*'Personal Income US by state (2)'!AV355)-INTERCEPT('Case-Shiller index (2)'!AV$248:AV$433,'Personal Income US by state (2)'!AV$305:AV$490)</f>
        <v>21.736701311280726</v>
      </c>
      <c r="AW52">
        <f>'Case-Shiller index (2)'!AW298-(SLOPE('Case-Shiller index (2)'!AW$248:AW$433,'Personal Income US by state (2)'!AW$305:AW$490)*'Personal Income US by state (2)'!AW355)-INTERCEPT('Case-Shiller index (2)'!AW$248:AW$433,'Personal Income US by state (2)'!AW$305:AW$490)</f>
        <v>-32.042692269471985</v>
      </c>
      <c r="AX52">
        <f>'Case-Shiller index (2)'!AX298-(SLOPE('Case-Shiller index (2)'!AX$248:AX$433,'Personal Income US by state (2)'!AX$305:AX$490)*'Personal Income US by state (2)'!AX355)-INTERCEPT('Case-Shiller index (2)'!AX$248:AX$433,'Personal Income US by state (2)'!AX$305:AX$490)</f>
        <v>-15.860367565264823</v>
      </c>
      <c r="AY52">
        <f>'Case-Shiller index (2)'!AY298-(SLOPE('Case-Shiller index (2)'!AY$248:AY$433,'Personal Income US by state (2)'!AY$305:AY$490)*'Personal Income US by state (2)'!AY355)-INTERCEPT('Case-Shiller index (2)'!AY$248:AY$433,'Personal Income US by state (2)'!AY$305:AY$490)</f>
        <v>-14.051036816675136</v>
      </c>
      <c r="AZ52">
        <f>'Case-Shiller index (2)'!AZ298-(SLOPE('Case-Shiller index (2)'!AZ$248:AZ$433,'Personal Income US by state (2)'!AZ$305:AZ$490)*'Personal Income US by state (2)'!AZ355)-INTERCEPT('Case-Shiller index (2)'!AZ$248:AZ$433,'Personal Income US by state (2)'!AZ$305:AZ$490)</f>
        <v>-30.990338694671209</v>
      </c>
    </row>
    <row r="53" spans="1:52" x14ac:dyDescent="0.35">
      <c r="A53" t="s">
        <v>218</v>
      </c>
      <c r="B53">
        <f>'Case-Shiller index (2)'!B299-(SLOPE('Case-Shiller index (2)'!B$248:B$433,'Personal Income US by state (2)'!B$305:B$490)*'Personal Income US by state (2)'!B356)-INTERCEPT('Case-Shiller index (2)'!B$248:B$433,'Personal Income US by state (2)'!B$305:B$490)</f>
        <v>4.0520213179158588</v>
      </c>
      <c r="C53">
        <f>'Case-Shiller index (2)'!C299-(SLOPE('Case-Shiller index (2)'!C$248:C$433,'Personal Income US by state (2)'!C$305:C$490)*'Personal Income US by state (2)'!C356)-INTERCEPT('Case-Shiller index (2)'!C$248:C$433,'Personal Income US by state (2)'!C$305:C$490)</f>
        <v>-0.59694461064148641</v>
      </c>
      <c r="D53">
        <f>'Case-Shiller index (2)'!D299-(SLOPE('Case-Shiller index (2)'!D$248:D$433,'Personal Income US by state (2)'!D$305:D$490)*'Personal Income US by state (2)'!D356)-INTERCEPT('Case-Shiller index (2)'!D$248:D$433,'Personal Income US by state (2)'!D$305:D$490)</f>
        <v>-1.767359910383945</v>
      </c>
      <c r="E53">
        <f>'Case-Shiller index (2)'!E299-(SLOPE('Case-Shiller index (2)'!E$248:E$433,'Personal Income US by state (2)'!E$305:E$490)*'Personal Income US by state (2)'!E356)-INTERCEPT('Case-Shiller index (2)'!E$248:E$433,'Personal Income US by state (2)'!E$305:E$490)</f>
        <v>8.3609032640429319</v>
      </c>
      <c r="F53">
        <f>'Case-Shiller index (2)'!F299-(SLOPE('Case-Shiller index (2)'!F$248:F$433,'Personal Income US by state (2)'!F$305:F$490)*'Personal Income US by state (2)'!F356)-INTERCEPT('Case-Shiller index (2)'!F$248:F$433,'Personal Income US by state (2)'!F$305:F$490)</f>
        <v>19.606137398506291</v>
      </c>
      <c r="G53">
        <f>'Case-Shiller index (2)'!G299-(SLOPE('Case-Shiller index (2)'!G$248:G$433,'Personal Income US by state (2)'!G$305:G$490)*'Personal Income US by state (2)'!G356)-INTERCEPT('Case-Shiller index (2)'!G$248:G$433,'Personal Income US by state (2)'!G$305:G$490)</f>
        <v>-16.838220043400071</v>
      </c>
      <c r="H53">
        <f>'Case-Shiller index (2)'!H299-(SLOPE('Case-Shiller index (2)'!H$248:H$433,'Personal Income US by state (2)'!H$305:H$490)*'Personal Income US by state (2)'!H356)-INTERCEPT('Case-Shiller index (2)'!H$248:H$433,'Personal Income US by state (2)'!H$305:H$490)</f>
        <v>107.11205897547865</v>
      </c>
      <c r="I53">
        <f>'Case-Shiller index (2)'!I299-(SLOPE('Case-Shiller index (2)'!I$248:I$433,'Personal Income US by state (2)'!I$305:I$490)*'Personal Income US by state (2)'!I356)-INTERCEPT('Case-Shiller index (2)'!I$248:I$433,'Personal Income US by state (2)'!I$305:I$490)</f>
        <v>1.9116831934201741</v>
      </c>
      <c r="J53">
        <f>'Case-Shiller index (2)'!J299-(SLOPE('Case-Shiller index (2)'!J$248:J$433,'Personal Income US by state (2)'!J$305:J$490)*'Personal Income US by state (2)'!J356)-INTERCEPT('Case-Shiller index (2)'!J$248:J$433,'Personal Income US by state (2)'!J$305:J$490)</f>
        <v>31.916318568071972</v>
      </c>
      <c r="K53">
        <f>'Case-Shiller index (2)'!K299-(SLOPE('Case-Shiller index (2)'!K$248:K$433,'Personal Income US by state (2)'!K$305:K$490)*'Personal Income US by state (2)'!K356)-INTERCEPT('Case-Shiller index (2)'!K$248:K$433,'Personal Income US by state (2)'!K$305:K$490)</f>
        <v>5.8731643961566675</v>
      </c>
      <c r="L53">
        <f>'Case-Shiller index (2)'!L299-(SLOPE('Case-Shiller index (2)'!L$248:L$433,'Personal Income US by state (2)'!L$305:L$490)*'Personal Income US by state (2)'!L356)-INTERCEPT('Case-Shiller index (2)'!L$248:L$433,'Personal Income US by state (2)'!L$305:L$490)</f>
        <v>14.591693088284927</v>
      </c>
      <c r="M53">
        <f>'Case-Shiller index (2)'!M299-(SLOPE('Case-Shiller index (2)'!M$248:M$433,'Personal Income US by state (2)'!M$305:M$490)*'Personal Income US by state (2)'!M356)-INTERCEPT('Case-Shiller index (2)'!M$248:M$433,'Personal Income US by state (2)'!M$305:M$490)</f>
        <v>-6.3969301428721224</v>
      </c>
      <c r="N53">
        <f>'Case-Shiller index (2)'!N299-(SLOPE('Case-Shiller index (2)'!N$248:N$433,'Personal Income US by state (2)'!N$305:N$490)*'Personal Income US by state (2)'!N356)-INTERCEPT('Case-Shiller index (2)'!N$248:N$433,'Personal Income US by state (2)'!N$305:N$490)</f>
        <v>-17.828508042353164</v>
      </c>
      <c r="O53">
        <f>'Case-Shiller index (2)'!O299-(SLOPE('Case-Shiller index (2)'!O$248:O$433,'Personal Income US by state (2)'!O$305:O$490)*'Personal Income US by state (2)'!O356)-INTERCEPT('Case-Shiller index (2)'!O$248:O$433,'Personal Income US by state (2)'!O$305:O$490)</f>
        <v>-9.439673238207007</v>
      </c>
      <c r="P53">
        <f>'Case-Shiller index (2)'!P299-(SLOPE('Case-Shiller index (2)'!P$248:P$433,'Personal Income US by state (2)'!P$305:P$490)*'Personal Income US by state (2)'!P356)-INTERCEPT('Case-Shiller index (2)'!P$248:P$433,'Personal Income US by state (2)'!P$305:P$490)</f>
        <v>-5.3330881050160599</v>
      </c>
      <c r="Q53">
        <f>'Case-Shiller index (2)'!Q299-(SLOPE('Case-Shiller index (2)'!Q$248:Q$433,'Personal Income US by state (2)'!Q$305:Q$490)*'Personal Income US by state (2)'!Q356)-INTERCEPT('Case-Shiller index (2)'!Q$248:Q$433,'Personal Income US by state (2)'!Q$305:Q$490)</f>
        <v>-1.7972296543117778</v>
      </c>
      <c r="R53">
        <f>'Case-Shiller index (2)'!R299-(SLOPE('Case-Shiller index (2)'!R$248:R$433,'Personal Income US by state (2)'!R$305:R$490)*'Personal Income US by state (2)'!R356)-INTERCEPT('Case-Shiller index (2)'!R$248:R$433,'Personal Income US by state (2)'!R$305:R$490)</f>
        <v>-4.3918494282101079</v>
      </c>
      <c r="S53">
        <f>'Case-Shiller index (2)'!S299-(SLOPE('Case-Shiller index (2)'!S$248:S$433,'Personal Income US by state (2)'!S$305:S$490)*'Personal Income US by state (2)'!S356)-INTERCEPT('Case-Shiller index (2)'!S$248:S$433,'Personal Income US by state (2)'!S$305:S$490)</f>
        <v>-1.8642747833314957</v>
      </c>
      <c r="T53">
        <f>'Case-Shiller index (2)'!T299-(SLOPE('Case-Shiller index (2)'!T$248:T$433,'Personal Income US by state (2)'!T$305:T$490)*'Personal Income US by state (2)'!T356)-INTERCEPT('Case-Shiller index (2)'!T$248:T$433,'Personal Income US by state (2)'!T$305:T$490)</f>
        <v>-18.470534864094134</v>
      </c>
      <c r="U53">
        <f>'Case-Shiller index (2)'!U299-(SLOPE('Case-Shiller index (2)'!U$248:U$433,'Personal Income US by state (2)'!U$305:U$490)*'Personal Income US by state (2)'!U356)-INTERCEPT('Case-Shiller index (2)'!U$248:U$433,'Personal Income US by state (2)'!U$305:U$490)</f>
        <v>79.031435656967631</v>
      </c>
      <c r="V53">
        <f>'Case-Shiller index (2)'!V299-(SLOPE('Case-Shiller index (2)'!V$248:V$433,'Personal Income US by state (2)'!V$305:V$490)*'Personal Income US by state (2)'!V356)-INTERCEPT('Case-Shiller index (2)'!V$248:V$433,'Personal Income US by state (2)'!V$305:V$490)</f>
        <v>14.367067252950989</v>
      </c>
      <c r="W53">
        <f>'Case-Shiller index (2)'!W299-(SLOPE('Case-Shiller index (2)'!W$248:W$433,'Personal Income US by state (2)'!W$305:W$490)*'Personal Income US by state (2)'!W356)-INTERCEPT('Case-Shiller index (2)'!W$248:W$433,'Personal Income US by state (2)'!W$305:W$490)</f>
        <v>68.353571534848641</v>
      </c>
      <c r="X53">
        <f>'Case-Shiller index (2)'!X299-(SLOPE('Case-Shiller index (2)'!X$248:X$433,'Personal Income US by state (2)'!X$305:X$490)*'Personal Income US by state (2)'!X356)-INTERCEPT('Case-Shiller index (2)'!X$248:X$433,'Personal Income US by state (2)'!X$305:X$490)</f>
        <v>-10.659967368195453</v>
      </c>
      <c r="Y53">
        <f>'Case-Shiller index (2)'!Y299-(SLOPE('Case-Shiller index (2)'!Y$248:Y$433,'Personal Income US by state (2)'!Y$305:Y$490)*'Personal Income US by state (2)'!Y356)-INTERCEPT('Case-Shiller index (2)'!Y$248:Y$433,'Personal Income US by state (2)'!Y$305:Y$490)</f>
        <v>-8.1303215391123729</v>
      </c>
      <c r="Z53">
        <f>'Case-Shiller index (2)'!Z299-(SLOPE('Case-Shiller index (2)'!Z$248:Z$433,'Personal Income US by state (2)'!Z$305:Z$490)*'Personal Income US by state (2)'!Z356)-INTERCEPT('Case-Shiller index (2)'!Z$248:Z$433,'Personal Income US by state (2)'!Z$305:Z$490)</f>
        <v>6.3299315220970414</v>
      </c>
      <c r="AA53">
        <f>'Case-Shiller index (2)'!AA299-(SLOPE('Case-Shiller index (2)'!AA$248:AA$433,'Personal Income US by state (2)'!AA$305:AA$490)*'Personal Income US by state (2)'!AA356)-INTERCEPT('Case-Shiller index (2)'!AA$248:AA$433,'Personal Income US by state (2)'!AA$305:AA$490)</f>
        <v>-0.82687328122213444</v>
      </c>
      <c r="AB53">
        <f>'Case-Shiller index (2)'!AB299-(SLOPE('Case-Shiller index (2)'!AB$248:AB$433,'Personal Income US by state (2)'!AB$305:AB$490)*'Personal Income US by state (2)'!AB356)-INTERCEPT('Case-Shiller index (2)'!AB$248:AB$433,'Personal Income US by state (2)'!AB$305:AB$490)</f>
        <v>-23.563647988831235</v>
      </c>
      <c r="AC53">
        <f>'Case-Shiller index (2)'!AC299-(SLOPE('Case-Shiller index (2)'!AC$248:AC$433,'Personal Income US by state (2)'!AC$305:AC$490)*'Personal Income US by state (2)'!AC356)-INTERCEPT('Case-Shiller index (2)'!AC$248:AC$433,'Personal Income US by state (2)'!AC$305:AC$490)</f>
        <v>11.952641119620168</v>
      </c>
      <c r="AD53">
        <f>'Case-Shiller index (2)'!AD299-(SLOPE('Case-Shiller index (2)'!AD$248:AD$433,'Personal Income US by state (2)'!AD$305:AD$490)*'Personal Income US by state (2)'!AD356)-INTERCEPT('Case-Shiller index (2)'!AD$248:AD$433,'Personal Income US by state (2)'!AD$305:AD$490)</f>
        <v>-5.4513569602354437</v>
      </c>
      <c r="AE53">
        <f>'Case-Shiller index (2)'!AE299-(SLOPE('Case-Shiller index (2)'!AE$248:AE$433,'Personal Income US by state (2)'!AE$305:AE$490)*'Personal Income US by state (2)'!AE356)-INTERCEPT('Case-Shiller index (2)'!AE$248:AE$433,'Personal Income US by state (2)'!AE$305:AE$490)</f>
        <v>-12.15482002600028</v>
      </c>
      <c r="AF53">
        <f>'Case-Shiller index (2)'!AF299-(SLOPE('Case-Shiller index (2)'!AF$248:AF$433,'Personal Income US by state (2)'!AF$305:AF$490)*'Personal Income US by state (2)'!AF356)-INTERCEPT('Case-Shiller index (2)'!AF$248:AF$433,'Personal Income US by state (2)'!AF$305:AF$490)</f>
        <v>59.52571211508095</v>
      </c>
      <c r="AG53">
        <f>'Case-Shiller index (2)'!AG299-(SLOPE('Case-Shiller index (2)'!AG$248:AG$433,'Personal Income US by state (2)'!AG$305:AG$490)*'Personal Income US by state (2)'!AG356)-INTERCEPT('Case-Shiller index (2)'!AG$248:AG$433,'Personal Income US by state (2)'!AG$305:AG$490)</f>
        <v>75.1888473152529</v>
      </c>
      <c r="AH53">
        <f>'Case-Shiller index (2)'!AH299-(SLOPE('Case-Shiller index (2)'!AH$248:AH$433,'Personal Income US by state (2)'!AH$305:AH$490)*'Personal Income US by state (2)'!AH356)-INTERCEPT('Case-Shiller index (2)'!AH$248:AH$433,'Personal Income US by state (2)'!AH$305:AH$490)</f>
        <v>-7.6840562124223339</v>
      </c>
      <c r="AI53">
        <f>'Case-Shiller index (2)'!AI299-(SLOPE('Case-Shiller index (2)'!AI$248:AI$433,'Personal Income US by state (2)'!AI$305:AI$490)*'Personal Income US by state (2)'!AI356)-INTERCEPT('Case-Shiller index (2)'!AI$248:AI$433,'Personal Income US by state (2)'!AI$305:AI$490)</f>
        <v>7.4571654169205033</v>
      </c>
      <c r="AJ53">
        <f>'Case-Shiller index (2)'!AJ299-(SLOPE('Case-Shiller index (2)'!AJ$248:AJ$433,'Personal Income US by state (2)'!AJ$305:AJ$490)*'Personal Income US by state (2)'!AJ356)-INTERCEPT('Case-Shiller index (2)'!AJ$248:AJ$433,'Personal Income US by state (2)'!AJ$305:AJ$490)</f>
        <v>61.123362219458613</v>
      </c>
      <c r="AK53">
        <f>'Case-Shiller index (2)'!AK299-(SLOPE('Case-Shiller index (2)'!AK$248:AK$433,'Personal Income US by state (2)'!AK$305:AK$490)*'Personal Income US by state (2)'!AK356)-INTERCEPT('Case-Shiller index (2)'!AK$248:AK$433,'Personal Income US by state (2)'!AK$305:AK$490)</f>
        <v>-7.8535939724511366</v>
      </c>
      <c r="AL53">
        <f>'Case-Shiller index (2)'!AL299-(SLOPE('Case-Shiller index (2)'!AL$248:AL$433,'Personal Income US by state (2)'!AL$305:AL$490)*'Personal Income US by state (2)'!AL356)-INTERCEPT('Case-Shiller index (2)'!AL$248:AL$433,'Personal Income US by state (2)'!AL$305:AL$490)</f>
        <v>-20.555617707493496</v>
      </c>
      <c r="AM53">
        <f>'Case-Shiller index (2)'!AM299-(SLOPE('Case-Shiller index (2)'!AM$248:AM$433,'Personal Income US by state (2)'!AM$305:AM$490)*'Personal Income US by state (2)'!AM356)-INTERCEPT('Case-Shiller index (2)'!AM$248:AM$433,'Personal Income US by state (2)'!AM$305:AM$490)</f>
        <v>-43.589379669666727</v>
      </c>
      <c r="AN53">
        <f>'Case-Shiller index (2)'!AN299-(SLOPE('Case-Shiller index (2)'!AN$248:AN$433,'Personal Income US by state (2)'!AN$305:AN$490)*'Personal Income US by state (2)'!AN356)-INTERCEPT('Case-Shiller index (2)'!AN$248:AN$433,'Personal Income US by state (2)'!AN$305:AN$490)</f>
        <v>32.393860401940969</v>
      </c>
      <c r="AO53">
        <f>'Case-Shiller index (2)'!AO299-(SLOPE('Case-Shiller index (2)'!AO$248:AO$433,'Personal Income US by state (2)'!AO$305:AO$490)*'Personal Income US by state (2)'!AO356)-INTERCEPT('Case-Shiller index (2)'!AO$248:AO$433,'Personal Income US by state (2)'!AO$305:AO$490)</f>
        <v>71.78854517536729</v>
      </c>
      <c r="AP53">
        <f>'Case-Shiller index (2)'!AP299-(SLOPE('Case-Shiller index (2)'!AP$248:AP$433,'Personal Income US by state (2)'!AP$305:AP$490)*'Personal Income US by state (2)'!AP356)-INTERCEPT('Case-Shiller index (2)'!AP$248:AP$433,'Personal Income US by state (2)'!AP$305:AP$490)</f>
        <v>-0.11593843394553005</v>
      </c>
      <c r="AQ53">
        <f>'Case-Shiller index (2)'!AQ299-(SLOPE('Case-Shiller index (2)'!AQ$248:AQ$433,'Personal Income US by state (2)'!AQ$305:AQ$490)*'Personal Income US by state (2)'!AQ356)-INTERCEPT('Case-Shiller index (2)'!AQ$248:AQ$433,'Personal Income US by state (2)'!AQ$305:AQ$490)</f>
        <v>-11.017451533577898</v>
      </c>
      <c r="AR53">
        <f>'Case-Shiller index (2)'!AR299-(SLOPE('Case-Shiller index (2)'!AR$248:AR$433,'Personal Income US by state (2)'!AR$305:AR$490)*'Personal Income US by state (2)'!AR356)-INTERCEPT('Case-Shiller index (2)'!AR$248:AR$433,'Personal Income US by state (2)'!AR$305:AR$490)</f>
        <v>12.025545800647649</v>
      </c>
      <c r="AS53">
        <f>'Case-Shiller index (2)'!AS299-(SLOPE('Case-Shiller index (2)'!AS$248:AS$433,'Personal Income US by state (2)'!AS$305:AS$490)*'Personal Income US by state (2)'!AS356)-INTERCEPT('Case-Shiller index (2)'!AS$248:AS$433,'Personal Income US by state (2)'!AS$305:AS$490)</f>
        <v>-0.68394968320824034</v>
      </c>
      <c r="AT53">
        <f>'Case-Shiller index (2)'!AT299-(SLOPE('Case-Shiller index (2)'!AT$248:AT$433,'Personal Income US by state (2)'!AT$305:AT$490)*'Personal Income US by state (2)'!AT356)-INTERCEPT('Case-Shiller index (2)'!AT$248:AT$433,'Personal Income US by state (2)'!AT$305:AT$490)</f>
        <v>-27.715835384480755</v>
      </c>
      <c r="AU53">
        <f>'Case-Shiller index (2)'!AU299-(SLOPE('Case-Shiller index (2)'!AU$248:AU$433,'Personal Income US by state (2)'!AU$305:AU$490)*'Personal Income US by state (2)'!AU356)-INTERCEPT('Case-Shiller index (2)'!AU$248:AU$433,'Personal Income US by state (2)'!AU$305:AU$490)</f>
        <v>21.977558718859825</v>
      </c>
      <c r="AV53">
        <f>'Case-Shiller index (2)'!AV299-(SLOPE('Case-Shiller index (2)'!AV$248:AV$433,'Personal Income US by state (2)'!AV$305:AV$490)*'Personal Income US by state (2)'!AV356)-INTERCEPT('Case-Shiller index (2)'!AV$248:AV$433,'Personal Income US by state (2)'!AV$305:AV$490)</f>
        <v>21.266155071127017</v>
      </c>
      <c r="AW53">
        <f>'Case-Shiller index (2)'!AW299-(SLOPE('Case-Shiller index (2)'!AW$248:AW$433,'Personal Income US by state (2)'!AW$305:AW$490)*'Personal Income US by state (2)'!AW356)-INTERCEPT('Case-Shiller index (2)'!AW$248:AW$433,'Personal Income US by state (2)'!AW$305:AW$490)</f>
        <v>-34.328926318476704</v>
      </c>
      <c r="AX53">
        <f>'Case-Shiller index (2)'!AX299-(SLOPE('Case-Shiller index (2)'!AX$248:AX$433,'Personal Income US by state (2)'!AX$305:AX$490)*'Personal Income US by state (2)'!AX356)-INTERCEPT('Case-Shiller index (2)'!AX$248:AX$433,'Personal Income US by state (2)'!AX$305:AX$490)</f>
        <v>-17.757233158234612</v>
      </c>
      <c r="AY53">
        <f>'Case-Shiller index (2)'!AY299-(SLOPE('Case-Shiller index (2)'!AY$248:AY$433,'Personal Income US by state (2)'!AY$305:AY$490)*'Personal Income US by state (2)'!AY356)-INTERCEPT('Case-Shiller index (2)'!AY$248:AY$433,'Personal Income US by state (2)'!AY$305:AY$490)</f>
        <v>-17.336530011790259</v>
      </c>
      <c r="AZ53">
        <f>'Case-Shiller index (2)'!AZ299-(SLOPE('Case-Shiller index (2)'!AZ$248:AZ$433,'Personal Income US by state (2)'!AZ$305:AZ$490)*'Personal Income US by state (2)'!AZ356)-INTERCEPT('Case-Shiller index (2)'!AZ$248:AZ$433,'Personal Income US by state (2)'!AZ$305:AZ$490)</f>
        <v>-32.212491698979875</v>
      </c>
    </row>
    <row r="54" spans="1:52" x14ac:dyDescent="0.35">
      <c r="A54" t="s">
        <v>219</v>
      </c>
      <c r="B54">
        <f>'Case-Shiller index (2)'!B300-(SLOPE('Case-Shiller index (2)'!B$248:B$433,'Personal Income US by state (2)'!B$305:B$490)*'Personal Income US by state (2)'!B357)-INTERCEPT('Case-Shiller index (2)'!B$248:B$433,'Personal Income US by state (2)'!B$305:B$490)</f>
        <v>-2.4521750822618458</v>
      </c>
      <c r="C54">
        <f>'Case-Shiller index (2)'!C300-(SLOPE('Case-Shiller index (2)'!C$248:C$433,'Personal Income US by state (2)'!C$305:C$490)*'Personal Income US by state (2)'!C357)-INTERCEPT('Case-Shiller index (2)'!C$248:C$433,'Personal Income US by state (2)'!C$305:C$490)</f>
        <v>-3.5799008586431</v>
      </c>
      <c r="D54">
        <f>'Case-Shiller index (2)'!D300-(SLOPE('Case-Shiller index (2)'!D$248:D$433,'Personal Income US by state (2)'!D$305:D$490)*'Personal Income US by state (2)'!D357)-INTERCEPT('Case-Shiller index (2)'!D$248:D$433,'Personal Income US by state (2)'!D$305:D$490)</f>
        <v>-3.1493959118825359</v>
      </c>
      <c r="E54">
        <f>'Case-Shiller index (2)'!E300-(SLOPE('Case-Shiller index (2)'!E$248:E$433,'Personal Income US by state (2)'!E$305:E$490)*'Personal Income US by state (2)'!E357)-INTERCEPT('Case-Shiller index (2)'!E$248:E$433,'Personal Income US by state (2)'!E$305:E$490)</f>
        <v>3.7171323509850254</v>
      </c>
      <c r="F54">
        <f>'Case-Shiller index (2)'!F300-(SLOPE('Case-Shiller index (2)'!F$248:F$433,'Personal Income US by state (2)'!F$305:F$490)*'Personal Income US by state (2)'!F357)-INTERCEPT('Case-Shiller index (2)'!F$248:F$433,'Personal Income US by state (2)'!F$305:F$490)</f>
        <v>29.407892046301754</v>
      </c>
      <c r="G54">
        <f>'Case-Shiller index (2)'!G300-(SLOPE('Case-Shiller index (2)'!G$248:G$433,'Personal Income US by state (2)'!G$305:G$490)*'Personal Income US by state (2)'!G357)-INTERCEPT('Case-Shiller index (2)'!G$248:G$433,'Personal Income US by state (2)'!G$305:G$490)</f>
        <v>-22.116994926277954</v>
      </c>
      <c r="H54">
        <f>'Case-Shiller index (2)'!H300-(SLOPE('Case-Shiller index (2)'!H$248:H$433,'Personal Income US by state (2)'!H$305:H$490)*'Personal Income US by state (2)'!H357)-INTERCEPT('Case-Shiller index (2)'!H$248:H$433,'Personal Income US by state (2)'!H$305:H$490)</f>
        <v>95.817596165086485</v>
      </c>
      <c r="I54">
        <f>'Case-Shiller index (2)'!I300-(SLOPE('Case-Shiller index (2)'!I$248:I$433,'Personal Income US by state (2)'!I$305:I$490)*'Personal Income US by state (2)'!I357)-INTERCEPT('Case-Shiller index (2)'!I$248:I$433,'Personal Income US by state (2)'!I$305:I$490)</f>
        <v>16.855210965154811</v>
      </c>
      <c r="J54">
        <f>'Case-Shiller index (2)'!J300-(SLOPE('Case-Shiller index (2)'!J$248:J$433,'Personal Income US by state (2)'!J$305:J$490)*'Personal Income US by state (2)'!J357)-INTERCEPT('Case-Shiller index (2)'!J$248:J$433,'Personal Income US by state (2)'!J$305:J$490)</f>
        <v>30.711639189808352</v>
      </c>
      <c r="K54">
        <f>'Case-Shiller index (2)'!K300-(SLOPE('Case-Shiller index (2)'!K$248:K$433,'Personal Income US by state (2)'!K$305:K$490)*'Personal Income US by state (2)'!K357)-INTERCEPT('Case-Shiller index (2)'!K$248:K$433,'Personal Income US by state (2)'!K$305:K$490)</f>
        <v>2.5554343132729684</v>
      </c>
      <c r="L54">
        <f>'Case-Shiller index (2)'!L300-(SLOPE('Case-Shiller index (2)'!L$248:L$433,'Personal Income US by state (2)'!L$305:L$490)*'Personal Income US by state (2)'!L357)-INTERCEPT('Case-Shiller index (2)'!L$248:L$433,'Personal Income US by state (2)'!L$305:L$490)</f>
        <v>13.981839031944531</v>
      </c>
      <c r="M54">
        <f>'Case-Shiller index (2)'!M300-(SLOPE('Case-Shiller index (2)'!M$248:M$433,'Personal Income US by state (2)'!M$305:M$490)*'Personal Income US by state (2)'!M357)-INTERCEPT('Case-Shiller index (2)'!M$248:M$433,'Personal Income US by state (2)'!M$305:M$490)</f>
        <v>8.1617904878830814</v>
      </c>
      <c r="N54">
        <f>'Case-Shiller index (2)'!N300-(SLOPE('Case-Shiller index (2)'!N$248:N$433,'Personal Income US by state (2)'!N$305:N$490)*'Personal Income US by state (2)'!N357)-INTERCEPT('Case-Shiller index (2)'!N$248:N$433,'Personal Income US by state (2)'!N$305:N$490)</f>
        <v>-20.342724752960976</v>
      </c>
      <c r="O54">
        <f>'Case-Shiller index (2)'!O300-(SLOPE('Case-Shiller index (2)'!O$248:O$433,'Personal Income US by state (2)'!O$305:O$490)*'Personal Income US by state (2)'!O357)-INTERCEPT('Case-Shiller index (2)'!O$248:O$433,'Personal Income US by state (2)'!O$305:O$490)</f>
        <v>-10.958569380698492</v>
      </c>
      <c r="P54">
        <f>'Case-Shiller index (2)'!P300-(SLOPE('Case-Shiller index (2)'!P$248:P$433,'Personal Income US by state (2)'!P$305:P$490)*'Personal Income US by state (2)'!P357)-INTERCEPT('Case-Shiller index (2)'!P$248:P$433,'Personal Income US by state (2)'!P$305:P$490)</f>
        <v>-3.5253340103604671</v>
      </c>
      <c r="Q54">
        <f>'Case-Shiller index (2)'!Q300-(SLOPE('Case-Shiller index (2)'!Q$248:Q$433,'Personal Income US by state (2)'!Q$305:Q$490)*'Personal Income US by state (2)'!Q357)-INTERCEPT('Case-Shiller index (2)'!Q$248:Q$433,'Personal Income US by state (2)'!Q$305:Q$490)</f>
        <v>-4.7368451508607592</v>
      </c>
      <c r="R54">
        <f>'Case-Shiller index (2)'!R300-(SLOPE('Case-Shiller index (2)'!R$248:R$433,'Personal Income US by state (2)'!R$305:R$490)*'Personal Income US by state (2)'!R357)-INTERCEPT('Case-Shiller index (2)'!R$248:R$433,'Personal Income US by state (2)'!R$305:R$490)</f>
        <v>-8.3282971009845284</v>
      </c>
      <c r="S54">
        <f>'Case-Shiller index (2)'!S300-(SLOPE('Case-Shiller index (2)'!S$248:S$433,'Personal Income US by state (2)'!S$305:S$490)*'Personal Income US by state (2)'!S357)-INTERCEPT('Case-Shiller index (2)'!S$248:S$433,'Personal Income US by state (2)'!S$305:S$490)</f>
        <v>-3.0360095520001096</v>
      </c>
      <c r="T54">
        <f>'Case-Shiller index (2)'!T300-(SLOPE('Case-Shiller index (2)'!T$248:T$433,'Personal Income US by state (2)'!T$305:T$490)*'Personal Income US by state (2)'!T357)-INTERCEPT('Case-Shiller index (2)'!T$248:T$433,'Personal Income US by state (2)'!T$305:T$490)</f>
        <v>-19.0158385033115</v>
      </c>
      <c r="U54">
        <f>'Case-Shiller index (2)'!U300-(SLOPE('Case-Shiller index (2)'!U$248:U$433,'Personal Income US by state (2)'!U$305:U$490)*'Personal Income US by state (2)'!U357)-INTERCEPT('Case-Shiller index (2)'!U$248:U$433,'Personal Income US by state (2)'!U$305:U$490)</f>
        <v>70.219430605024399</v>
      </c>
      <c r="V54">
        <f>'Case-Shiller index (2)'!V300-(SLOPE('Case-Shiller index (2)'!V$248:V$433,'Personal Income US by state (2)'!V$305:V$490)*'Personal Income US by state (2)'!V357)-INTERCEPT('Case-Shiller index (2)'!V$248:V$433,'Personal Income US by state (2)'!V$305:V$490)</f>
        <v>16.64111147852077</v>
      </c>
      <c r="W54">
        <f>'Case-Shiller index (2)'!W300-(SLOPE('Case-Shiller index (2)'!W$248:W$433,'Personal Income US by state (2)'!W$305:W$490)*'Personal Income US by state (2)'!W357)-INTERCEPT('Case-Shiller index (2)'!W$248:W$433,'Personal Income US by state (2)'!W$305:W$490)</f>
        <v>60.566600108689158</v>
      </c>
      <c r="X54">
        <f>'Case-Shiller index (2)'!X300-(SLOPE('Case-Shiller index (2)'!X$248:X$433,'Personal Income US by state (2)'!X$305:X$490)*'Personal Income US by state (2)'!X357)-INTERCEPT('Case-Shiller index (2)'!X$248:X$433,'Personal Income US by state (2)'!X$305:X$490)</f>
        <v>-13.382198806567061</v>
      </c>
      <c r="Y54">
        <f>'Case-Shiller index (2)'!Y300-(SLOPE('Case-Shiller index (2)'!Y$248:Y$433,'Personal Income US by state (2)'!Y$305:Y$490)*'Personal Income US by state (2)'!Y357)-INTERCEPT('Case-Shiller index (2)'!Y$248:Y$433,'Personal Income US by state (2)'!Y$305:Y$490)</f>
        <v>-13.570313042498555</v>
      </c>
      <c r="Z54">
        <f>'Case-Shiller index (2)'!Z300-(SLOPE('Case-Shiller index (2)'!Z$248:Z$433,'Personal Income US by state (2)'!Z$305:Z$490)*'Personal Income US by state (2)'!Z357)-INTERCEPT('Case-Shiller index (2)'!Z$248:Z$433,'Personal Income US by state (2)'!Z$305:Z$490)</f>
        <v>2.7604115527683462</v>
      </c>
      <c r="AA54">
        <f>'Case-Shiller index (2)'!AA300-(SLOPE('Case-Shiller index (2)'!AA$248:AA$433,'Personal Income US by state (2)'!AA$305:AA$490)*'Personal Income US by state (2)'!AA357)-INTERCEPT('Case-Shiller index (2)'!AA$248:AA$433,'Personal Income US by state (2)'!AA$305:AA$490)</f>
        <v>-9.5628268317674099</v>
      </c>
      <c r="AB54">
        <f>'Case-Shiller index (2)'!AB300-(SLOPE('Case-Shiller index (2)'!AB$248:AB$433,'Personal Income US by state (2)'!AB$305:AB$490)*'Personal Income US by state (2)'!AB357)-INTERCEPT('Case-Shiller index (2)'!AB$248:AB$433,'Personal Income US by state (2)'!AB$305:AB$490)</f>
        <v>-34.573587569709701</v>
      </c>
      <c r="AC54">
        <f>'Case-Shiller index (2)'!AC300-(SLOPE('Case-Shiller index (2)'!AC$248:AC$433,'Personal Income US by state (2)'!AC$305:AC$490)*'Personal Income US by state (2)'!AC357)-INTERCEPT('Case-Shiller index (2)'!AC$248:AC$433,'Personal Income US by state (2)'!AC$305:AC$490)</f>
        <v>9.9444448836109416</v>
      </c>
      <c r="AD54">
        <f>'Case-Shiller index (2)'!AD300-(SLOPE('Case-Shiller index (2)'!AD$248:AD$433,'Personal Income US by state (2)'!AD$305:AD$490)*'Personal Income US by state (2)'!AD357)-INTERCEPT('Case-Shiller index (2)'!AD$248:AD$433,'Personal Income US by state (2)'!AD$305:AD$490)</f>
        <v>-9.4740611312610099</v>
      </c>
      <c r="AE54">
        <f>'Case-Shiller index (2)'!AE300-(SLOPE('Case-Shiller index (2)'!AE$248:AE$433,'Personal Income US by state (2)'!AE$305:AE$490)*'Personal Income US by state (2)'!AE357)-INTERCEPT('Case-Shiller index (2)'!AE$248:AE$433,'Personal Income US by state (2)'!AE$305:AE$490)</f>
        <v>-13.327974775415484</v>
      </c>
      <c r="AF54">
        <f>'Case-Shiller index (2)'!AF300-(SLOPE('Case-Shiller index (2)'!AF$248:AF$433,'Personal Income US by state (2)'!AF$305:AF$490)*'Personal Income US by state (2)'!AF357)-INTERCEPT('Case-Shiller index (2)'!AF$248:AF$433,'Personal Income US by state (2)'!AF$305:AF$490)</f>
        <v>56.638659039356043</v>
      </c>
      <c r="AG54">
        <f>'Case-Shiller index (2)'!AG300-(SLOPE('Case-Shiller index (2)'!AG$248:AG$433,'Personal Income US by state (2)'!AG$305:AG$490)*'Personal Income US by state (2)'!AG357)-INTERCEPT('Case-Shiller index (2)'!AG$248:AG$433,'Personal Income US by state (2)'!AG$305:AG$490)</f>
        <v>66.402634151142678</v>
      </c>
      <c r="AH54">
        <f>'Case-Shiller index (2)'!AH300-(SLOPE('Case-Shiller index (2)'!AH$248:AH$433,'Personal Income US by state (2)'!AH$305:AH$490)*'Personal Income US by state (2)'!AH357)-INTERCEPT('Case-Shiller index (2)'!AH$248:AH$433,'Personal Income US by state (2)'!AH$305:AH$490)</f>
        <v>-9.922693509797142</v>
      </c>
      <c r="AI54">
        <f>'Case-Shiller index (2)'!AI300-(SLOPE('Case-Shiller index (2)'!AI$248:AI$433,'Personal Income US by state (2)'!AI$305:AI$490)*'Personal Income US by state (2)'!AI357)-INTERCEPT('Case-Shiller index (2)'!AI$248:AI$433,'Personal Income US by state (2)'!AI$305:AI$490)</f>
        <v>5.6434569708317213</v>
      </c>
      <c r="AJ54">
        <f>'Case-Shiller index (2)'!AJ300-(SLOPE('Case-Shiller index (2)'!AJ$248:AJ$433,'Personal Income US by state (2)'!AJ$305:AJ$490)*'Personal Income US by state (2)'!AJ357)-INTERCEPT('Case-Shiller index (2)'!AJ$248:AJ$433,'Personal Income US by state (2)'!AJ$305:AJ$490)</f>
        <v>56.932796434133024</v>
      </c>
      <c r="AK54">
        <f>'Case-Shiller index (2)'!AK300-(SLOPE('Case-Shiller index (2)'!AK$248:AK$433,'Personal Income US by state (2)'!AK$305:AK$490)*'Personal Income US by state (2)'!AK357)-INTERCEPT('Case-Shiller index (2)'!AK$248:AK$433,'Personal Income US by state (2)'!AK$305:AK$490)</f>
        <v>-9.0369497027808308</v>
      </c>
      <c r="AL54">
        <f>'Case-Shiller index (2)'!AL300-(SLOPE('Case-Shiller index (2)'!AL$248:AL$433,'Personal Income US by state (2)'!AL$305:AL$490)*'Personal Income US by state (2)'!AL357)-INTERCEPT('Case-Shiller index (2)'!AL$248:AL$433,'Personal Income US by state (2)'!AL$305:AL$490)</f>
        <v>-21.712324924722907</v>
      </c>
      <c r="AM54">
        <f>'Case-Shiller index (2)'!AM300-(SLOPE('Case-Shiller index (2)'!AM$248:AM$433,'Personal Income US by state (2)'!AM$305:AM$490)*'Personal Income US by state (2)'!AM357)-INTERCEPT('Case-Shiller index (2)'!AM$248:AM$433,'Personal Income US by state (2)'!AM$305:AM$490)</f>
        <v>-46.666870452047988</v>
      </c>
      <c r="AN54">
        <f>'Case-Shiller index (2)'!AN300-(SLOPE('Case-Shiller index (2)'!AN$248:AN$433,'Personal Income US by state (2)'!AN$305:AN$490)*'Personal Income US by state (2)'!AN357)-INTERCEPT('Case-Shiller index (2)'!AN$248:AN$433,'Personal Income US by state (2)'!AN$305:AN$490)</f>
        <v>26.786742636567709</v>
      </c>
      <c r="AO54">
        <f>'Case-Shiller index (2)'!AO300-(SLOPE('Case-Shiller index (2)'!AO$248:AO$433,'Personal Income US by state (2)'!AO$305:AO$490)*'Personal Income US by state (2)'!AO357)-INTERCEPT('Case-Shiller index (2)'!AO$248:AO$433,'Personal Income US by state (2)'!AO$305:AO$490)</f>
        <v>66.814347349401487</v>
      </c>
      <c r="AP54">
        <f>'Case-Shiller index (2)'!AP300-(SLOPE('Case-Shiller index (2)'!AP$248:AP$433,'Personal Income US by state (2)'!AP$305:AP$490)*'Personal Income US by state (2)'!AP357)-INTERCEPT('Case-Shiller index (2)'!AP$248:AP$433,'Personal Income US by state (2)'!AP$305:AP$490)</f>
        <v>-1.3602147746025253</v>
      </c>
      <c r="AQ54">
        <f>'Case-Shiller index (2)'!AQ300-(SLOPE('Case-Shiller index (2)'!AQ$248:AQ$433,'Personal Income US by state (2)'!AQ$305:AQ$490)*'Personal Income US by state (2)'!AQ357)-INTERCEPT('Case-Shiller index (2)'!AQ$248:AQ$433,'Personal Income US by state (2)'!AQ$305:AQ$490)</f>
        <v>-9.1345230044033059</v>
      </c>
      <c r="AR54">
        <f>'Case-Shiller index (2)'!AR300-(SLOPE('Case-Shiller index (2)'!AR$248:AR$433,'Personal Income US by state (2)'!AR$305:AR$490)*'Personal Income US by state (2)'!AR357)-INTERCEPT('Case-Shiller index (2)'!AR$248:AR$433,'Personal Income US by state (2)'!AR$305:AR$490)</f>
        <v>11.020129243008256</v>
      </c>
      <c r="AS54">
        <f>'Case-Shiller index (2)'!AS300-(SLOPE('Case-Shiller index (2)'!AS$248:AS$433,'Personal Income US by state (2)'!AS$305:AS$490)*'Personal Income US by state (2)'!AS357)-INTERCEPT('Case-Shiller index (2)'!AS$248:AS$433,'Personal Income US by state (2)'!AS$305:AS$490)</f>
        <v>-1.5222450826371983</v>
      </c>
      <c r="AT54">
        <f>'Case-Shiller index (2)'!AT300-(SLOPE('Case-Shiller index (2)'!AT$248:AT$433,'Personal Income US by state (2)'!AT$305:AT$490)*'Personal Income US by state (2)'!AT357)-INTERCEPT('Case-Shiller index (2)'!AT$248:AT$433,'Personal Income US by state (2)'!AT$305:AT$490)</f>
        <v>-28.570591180280516</v>
      </c>
      <c r="AU54">
        <f>'Case-Shiller index (2)'!AU300-(SLOPE('Case-Shiller index (2)'!AU$248:AU$433,'Personal Income US by state (2)'!AU$305:AU$490)*'Personal Income US by state (2)'!AU357)-INTERCEPT('Case-Shiller index (2)'!AU$248:AU$433,'Personal Income US by state (2)'!AU$305:AU$490)</f>
        <v>23.205442415131614</v>
      </c>
      <c r="AV54">
        <f>'Case-Shiller index (2)'!AV300-(SLOPE('Case-Shiller index (2)'!AV$248:AV$433,'Personal Income US by state (2)'!AV$305:AV$490)*'Personal Income US by state (2)'!AV357)-INTERCEPT('Case-Shiller index (2)'!AV$248:AV$433,'Personal Income US by state (2)'!AV$305:AV$490)</f>
        <v>19.307992144673861</v>
      </c>
      <c r="AW54">
        <f>'Case-Shiller index (2)'!AW300-(SLOPE('Case-Shiller index (2)'!AW$248:AW$433,'Personal Income US by state (2)'!AW$305:AW$490)*'Personal Income US by state (2)'!AW357)-INTERCEPT('Case-Shiller index (2)'!AW$248:AW$433,'Personal Income US by state (2)'!AW$305:AW$490)</f>
        <v>-34.139635449737483</v>
      </c>
      <c r="AX54">
        <f>'Case-Shiller index (2)'!AX300-(SLOPE('Case-Shiller index (2)'!AX$248:AX$433,'Personal Income US by state (2)'!AX$305:AX$490)*'Personal Income US by state (2)'!AX357)-INTERCEPT('Case-Shiller index (2)'!AX$248:AX$433,'Personal Income US by state (2)'!AX$305:AX$490)</f>
        <v>-19.378479841782251</v>
      </c>
      <c r="AY54">
        <f>'Case-Shiller index (2)'!AY300-(SLOPE('Case-Shiller index (2)'!AY$248:AY$433,'Personal Income US by state (2)'!AY$305:AY$490)*'Personal Income US by state (2)'!AY357)-INTERCEPT('Case-Shiller index (2)'!AY$248:AY$433,'Personal Income US by state (2)'!AY$305:AY$490)</f>
        <v>-17.694941134762402</v>
      </c>
      <c r="AZ54">
        <f>'Case-Shiller index (2)'!AZ300-(SLOPE('Case-Shiller index (2)'!AZ$248:AZ$433,'Personal Income US by state (2)'!AZ$305:AZ$490)*'Personal Income US by state (2)'!AZ357)-INTERCEPT('Case-Shiller index (2)'!AZ$248:AZ$433,'Personal Income US by state (2)'!AZ$305:AZ$490)</f>
        <v>-44.042125116088727</v>
      </c>
    </row>
    <row r="55" spans="1:52" x14ac:dyDescent="0.35">
      <c r="A55" t="s">
        <v>220</v>
      </c>
      <c r="B55">
        <f>'Case-Shiller index (2)'!B301-(SLOPE('Case-Shiller index (2)'!B$248:B$433,'Personal Income US by state (2)'!B$305:B$490)*'Personal Income US by state (2)'!B358)-INTERCEPT('Case-Shiller index (2)'!B$248:B$433,'Personal Income US by state (2)'!B$305:B$490)</f>
        <v>-40.97479356092694</v>
      </c>
      <c r="C55">
        <f>'Case-Shiller index (2)'!C301-(SLOPE('Case-Shiller index (2)'!C$248:C$433,'Personal Income US by state (2)'!C$305:C$490)*'Personal Income US by state (2)'!C358)-INTERCEPT('Case-Shiller index (2)'!C$248:C$433,'Personal Income US by state (2)'!C$305:C$490)</f>
        <v>-2.584096839568403</v>
      </c>
      <c r="D55">
        <f>'Case-Shiller index (2)'!D301-(SLOPE('Case-Shiller index (2)'!D$248:D$433,'Personal Income US by state (2)'!D$305:D$490)*'Personal Income US by state (2)'!D358)-INTERCEPT('Case-Shiller index (2)'!D$248:D$433,'Personal Income US by state (2)'!D$305:D$490)</f>
        <v>-4.6802601586862949</v>
      </c>
      <c r="E55">
        <f>'Case-Shiller index (2)'!E301-(SLOPE('Case-Shiller index (2)'!E$248:E$433,'Personal Income US by state (2)'!E$305:E$490)*'Personal Income US by state (2)'!E358)-INTERCEPT('Case-Shiller index (2)'!E$248:E$433,'Personal Income US by state (2)'!E$305:E$490)</f>
        <v>1.4884525677230727</v>
      </c>
      <c r="F55">
        <f>'Case-Shiller index (2)'!F301-(SLOPE('Case-Shiller index (2)'!F$248:F$433,'Personal Income US by state (2)'!F$305:F$490)*'Personal Income US by state (2)'!F358)-INTERCEPT('Case-Shiller index (2)'!F$248:F$433,'Personal Income US by state (2)'!F$305:F$490)</f>
        <v>47.458404732443967</v>
      </c>
      <c r="G55">
        <f>'Case-Shiller index (2)'!G301-(SLOPE('Case-Shiller index (2)'!G$248:G$433,'Personal Income US by state (2)'!G$305:G$490)*'Personal Income US by state (2)'!G358)-INTERCEPT('Case-Shiller index (2)'!G$248:G$433,'Personal Income US by state (2)'!G$305:G$490)</f>
        <v>-21.722612768167579</v>
      </c>
      <c r="H55">
        <f>'Case-Shiller index (2)'!H301-(SLOPE('Case-Shiller index (2)'!H$248:H$433,'Personal Income US by state (2)'!H$305:H$490)*'Personal Income US by state (2)'!H358)-INTERCEPT('Case-Shiller index (2)'!H$248:H$433,'Personal Income US by state (2)'!H$305:H$490)</f>
        <v>92.157341330046052</v>
      </c>
      <c r="I55">
        <f>'Case-Shiller index (2)'!I301-(SLOPE('Case-Shiller index (2)'!I$248:I$433,'Personal Income US by state (2)'!I$305:I$490)*'Personal Income US by state (2)'!I358)-INTERCEPT('Case-Shiller index (2)'!I$248:I$433,'Personal Income US by state (2)'!I$305:I$490)</f>
        <v>15.312955772255577</v>
      </c>
      <c r="J55">
        <f>'Case-Shiller index (2)'!J301-(SLOPE('Case-Shiller index (2)'!J$248:J$433,'Personal Income US by state (2)'!J$305:J$490)*'Personal Income US by state (2)'!J358)-INTERCEPT('Case-Shiller index (2)'!J$248:J$433,'Personal Income US by state (2)'!J$305:J$490)</f>
        <v>35.974378954963868</v>
      </c>
      <c r="K55">
        <f>'Case-Shiller index (2)'!K301-(SLOPE('Case-Shiller index (2)'!K$248:K$433,'Personal Income US by state (2)'!K$305:K$490)*'Personal Income US by state (2)'!K358)-INTERCEPT('Case-Shiller index (2)'!K$248:K$433,'Personal Income US by state (2)'!K$305:K$490)</f>
        <v>1.3156343354069122</v>
      </c>
      <c r="L55">
        <f>'Case-Shiller index (2)'!L301-(SLOPE('Case-Shiller index (2)'!L$248:L$433,'Personal Income US by state (2)'!L$305:L$490)*'Personal Income US by state (2)'!L358)-INTERCEPT('Case-Shiller index (2)'!L$248:L$433,'Personal Income US by state (2)'!L$305:L$490)</f>
        <v>13.908417126760497</v>
      </c>
      <c r="M55">
        <f>'Case-Shiller index (2)'!M301-(SLOPE('Case-Shiller index (2)'!M$248:M$433,'Personal Income US by state (2)'!M$305:M$490)*'Personal Income US by state (2)'!M358)-INTERCEPT('Case-Shiller index (2)'!M$248:M$433,'Personal Income US by state (2)'!M$305:M$490)</f>
        <v>9.2723347277583912</v>
      </c>
      <c r="N55">
        <f>'Case-Shiller index (2)'!N301-(SLOPE('Case-Shiller index (2)'!N$248:N$433,'Personal Income US by state (2)'!N$305:N$490)*'Personal Income US by state (2)'!N358)-INTERCEPT('Case-Shiller index (2)'!N$248:N$433,'Personal Income US by state (2)'!N$305:N$490)</f>
        <v>-19.225761411356828</v>
      </c>
      <c r="O55">
        <f>'Case-Shiller index (2)'!O301-(SLOPE('Case-Shiller index (2)'!O$248:O$433,'Personal Income US by state (2)'!O$305:O$490)*'Personal Income US by state (2)'!O358)-INTERCEPT('Case-Shiller index (2)'!O$248:O$433,'Personal Income US by state (2)'!O$305:O$490)</f>
        <v>-11.140479469738153</v>
      </c>
      <c r="P55">
        <f>'Case-Shiller index (2)'!P301-(SLOPE('Case-Shiller index (2)'!P$248:P$433,'Personal Income US by state (2)'!P$305:P$490)*'Personal Income US by state (2)'!P358)-INTERCEPT('Case-Shiller index (2)'!P$248:P$433,'Personal Income US by state (2)'!P$305:P$490)</f>
        <v>-0.51614672753615309</v>
      </c>
      <c r="Q55">
        <f>'Case-Shiller index (2)'!Q301-(SLOPE('Case-Shiller index (2)'!Q$248:Q$433,'Personal Income US by state (2)'!Q$305:Q$490)*'Personal Income US by state (2)'!Q358)-INTERCEPT('Case-Shiller index (2)'!Q$248:Q$433,'Personal Income US by state (2)'!Q$305:Q$490)</f>
        <v>-3.3330804837754471</v>
      </c>
      <c r="R55">
        <f>'Case-Shiller index (2)'!R301-(SLOPE('Case-Shiller index (2)'!R$248:R$433,'Personal Income US by state (2)'!R$305:R$490)*'Personal Income US by state (2)'!R358)-INTERCEPT('Case-Shiller index (2)'!R$248:R$433,'Personal Income US by state (2)'!R$305:R$490)</f>
        <v>-5.7822790496384613</v>
      </c>
      <c r="S55">
        <f>'Case-Shiller index (2)'!S301-(SLOPE('Case-Shiller index (2)'!S$248:S$433,'Personal Income US by state (2)'!S$305:S$490)*'Personal Income US by state (2)'!S358)-INTERCEPT('Case-Shiller index (2)'!S$248:S$433,'Personal Income US by state (2)'!S$305:S$490)</f>
        <v>-2.0292389558654094</v>
      </c>
      <c r="T55">
        <f>'Case-Shiller index (2)'!T301-(SLOPE('Case-Shiller index (2)'!T$248:T$433,'Personal Income US by state (2)'!T$305:T$490)*'Personal Income US by state (2)'!T358)-INTERCEPT('Case-Shiller index (2)'!T$248:T$433,'Personal Income US by state (2)'!T$305:T$490)</f>
        <v>-20.312226021941939</v>
      </c>
      <c r="U55">
        <f>'Case-Shiller index (2)'!U301-(SLOPE('Case-Shiller index (2)'!U$248:U$433,'Personal Income US by state (2)'!U$305:U$490)*'Personal Income US by state (2)'!U358)-INTERCEPT('Case-Shiller index (2)'!U$248:U$433,'Personal Income US by state (2)'!U$305:U$490)</f>
        <v>64.785961360365718</v>
      </c>
      <c r="V55">
        <f>'Case-Shiller index (2)'!V301-(SLOPE('Case-Shiller index (2)'!V$248:V$433,'Personal Income US by state (2)'!V$305:V$490)*'Personal Income US by state (2)'!V358)-INTERCEPT('Case-Shiller index (2)'!V$248:V$433,'Personal Income US by state (2)'!V$305:V$490)</f>
        <v>21.592684469744768</v>
      </c>
      <c r="W55">
        <f>'Case-Shiller index (2)'!W301-(SLOPE('Case-Shiller index (2)'!W$248:W$433,'Personal Income US by state (2)'!W$305:W$490)*'Personal Income US by state (2)'!W358)-INTERCEPT('Case-Shiller index (2)'!W$248:W$433,'Personal Income US by state (2)'!W$305:W$490)</f>
        <v>63.785975325660388</v>
      </c>
      <c r="X55">
        <f>'Case-Shiller index (2)'!X301-(SLOPE('Case-Shiller index (2)'!X$248:X$433,'Personal Income US by state (2)'!X$305:X$490)*'Personal Income US by state (2)'!X358)-INTERCEPT('Case-Shiller index (2)'!X$248:X$433,'Personal Income US by state (2)'!X$305:X$490)</f>
        <v>-9.1898598059910626</v>
      </c>
      <c r="Y55">
        <f>'Case-Shiller index (2)'!Y301-(SLOPE('Case-Shiller index (2)'!Y$248:Y$433,'Personal Income US by state (2)'!Y$305:Y$490)*'Personal Income US by state (2)'!Y358)-INTERCEPT('Case-Shiller index (2)'!Y$248:Y$433,'Personal Income US by state (2)'!Y$305:Y$490)</f>
        <v>-12.459573727083324</v>
      </c>
      <c r="Z55">
        <f>'Case-Shiller index (2)'!Z301-(SLOPE('Case-Shiller index (2)'!Z$248:Z$433,'Personal Income US by state (2)'!Z$305:Z$490)*'Personal Income US by state (2)'!Z358)-INTERCEPT('Case-Shiller index (2)'!Z$248:Z$433,'Personal Income US by state (2)'!Z$305:Z$490)</f>
        <v>4.1663201960199956</v>
      </c>
      <c r="AA55">
        <f>'Case-Shiller index (2)'!AA301-(SLOPE('Case-Shiller index (2)'!AA$248:AA$433,'Personal Income US by state (2)'!AA$305:AA$490)*'Personal Income US by state (2)'!AA358)-INTERCEPT('Case-Shiller index (2)'!AA$248:AA$433,'Personal Income US by state (2)'!AA$305:AA$490)</f>
        <v>-5.0702232377422263</v>
      </c>
      <c r="AB55">
        <f>'Case-Shiller index (2)'!AB301-(SLOPE('Case-Shiller index (2)'!AB$248:AB$433,'Personal Income US by state (2)'!AB$305:AB$490)*'Personal Income US by state (2)'!AB358)-INTERCEPT('Case-Shiller index (2)'!AB$248:AB$433,'Personal Income US by state (2)'!AB$305:AB$490)</f>
        <v>-35.744289830860083</v>
      </c>
      <c r="AC55">
        <f>'Case-Shiller index (2)'!AC301-(SLOPE('Case-Shiller index (2)'!AC$248:AC$433,'Personal Income US by state (2)'!AC$305:AC$490)*'Personal Income US by state (2)'!AC358)-INTERCEPT('Case-Shiller index (2)'!AC$248:AC$433,'Personal Income US by state (2)'!AC$305:AC$490)</f>
        <v>8.8628299495242544</v>
      </c>
      <c r="AD55">
        <f>'Case-Shiller index (2)'!AD301-(SLOPE('Case-Shiller index (2)'!AD$248:AD$433,'Personal Income US by state (2)'!AD$305:AD$490)*'Personal Income US by state (2)'!AD358)-INTERCEPT('Case-Shiller index (2)'!AD$248:AD$433,'Personal Income US by state (2)'!AD$305:AD$490)</f>
        <v>-11.085974545891943</v>
      </c>
      <c r="AE55">
        <f>'Case-Shiller index (2)'!AE301-(SLOPE('Case-Shiller index (2)'!AE$248:AE$433,'Personal Income US by state (2)'!AE$305:AE$490)*'Personal Income US by state (2)'!AE358)-INTERCEPT('Case-Shiller index (2)'!AE$248:AE$433,'Personal Income US by state (2)'!AE$305:AE$490)</f>
        <v>-13.093825272527468</v>
      </c>
      <c r="AF55">
        <f>'Case-Shiller index (2)'!AF301-(SLOPE('Case-Shiller index (2)'!AF$248:AF$433,'Personal Income US by state (2)'!AF$305:AF$490)*'Personal Income US by state (2)'!AF358)-INTERCEPT('Case-Shiller index (2)'!AF$248:AF$433,'Personal Income US by state (2)'!AF$305:AF$490)</f>
        <v>50.90149899051039</v>
      </c>
      <c r="AG55">
        <f>'Case-Shiller index (2)'!AG301-(SLOPE('Case-Shiller index (2)'!AG$248:AG$433,'Personal Income US by state (2)'!AG$305:AG$490)*'Personal Income US by state (2)'!AG358)-INTERCEPT('Case-Shiller index (2)'!AG$248:AG$433,'Personal Income US by state (2)'!AG$305:AG$490)</f>
        <v>62.719200267904824</v>
      </c>
      <c r="AH55">
        <f>'Case-Shiller index (2)'!AH301-(SLOPE('Case-Shiller index (2)'!AH$248:AH$433,'Personal Income US by state (2)'!AH$305:AH$490)*'Personal Income US by state (2)'!AH358)-INTERCEPT('Case-Shiller index (2)'!AH$248:AH$433,'Personal Income US by state (2)'!AH$305:AH$490)</f>
        <v>-10.542395317257004</v>
      </c>
      <c r="AI55">
        <f>'Case-Shiller index (2)'!AI301-(SLOPE('Case-Shiller index (2)'!AI$248:AI$433,'Personal Income US by state (2)'!AI$305:AI$490)*'Personal Income US by state (2)'!AI358)-INTERCEPT('Case-Shiller index (2)'!AI$248:AI$433,'Personal Income US by state (2)'!AI$305:AI$490)</f>
        <v>7.7077320489755721</v>
      </c>
      <c r="AJ55">
        <f>'Case-Shiller index (2)'!AJ301-(SLOPE('Case-Shiller index (2)'!AJ$248:AJ$433,'Personal Income US by state (2)'!AJ$305:AJ$490)*'Personal Income US by state (2)'!AJ358)-INTERCEPT('Case-Shiller index (2)'!AJ$248:AJ$433,'Personal Income US by state (2)'!AJ$305:AJ$490)</f>
        <v>48.522789347390983</v>
      </c>
      <c r="AK55">
        <f>'Case-Shiller index (2)'!AK301-(SLOPE('Case-Shiller index (2)'!AK$248:AK$433,'Personal Income US by state (2)'!AK$305:AK$490)*'Personal Income US by state (2)'!AK358)-INTERCEPT('Case-Shiller index (2)'!AK$248:AK$433,'Personal Income US by state (2)'!AK$305:AK$490)</f>
        <v>-7.3908038755321712</v>
      </c>
      <c r="AL55">
        <f>'Case-Shiller index (2)'!AL301-(SLOPE('Case-Shiller index (2)'!AL$248:AL$433,'Personal Income US by state (2)'!AL$305:AL$490)*'Personal Income US by state (2)'!AL358)-INTERCEPT('Case-Shiller index (2)'!AL$248:AL$433,'Personal Income US by state (2)'!AL$305:AL$490)</f>
        <v>-19.797845537210137</v>
      </c>
      <c r="AM55">
        <f>'Case-Shiller index (2)'!AM301-(SLOPE('Case-Shiller index (2)'!AM$248:AM$433,'Personal Income US by state (2)'!AM$305:AM$490)*'Personal Income US by state (2)'!AM358)-INTERCEPT('Case-Shiller index (2)'!AM$248:AM$433,'Personal Income US by state (2)'!AM$305:AM$490)</f>
        <v>-46.496778323371899</v>
      </c>
      <c r="AN55">
        <f>'Case-Shiller index (2)'!AN301-(SLOPE('Case-Shiller index (2)'!AN$248:AN$433,'Personal Income US by state (2)'!AN$305:AN$490)*'Personal Income US by state (2)'!AN358)-INTERCEPT('Case-Shiller index (2)'!AN$248:AN$433,'Personal Income US by state (2)'!AN$305:AN$490)</f>
        <v>27.059354712655079</v>
      </c>
      <c r="AO55">
        <f>'Case-Shiller index (2)'!AO301-(SLOPE('Case-Shiller index (2)'!AO$248:AO$433,'Personal Income US by state (2)'!AO$305:AO$490)*'Personal Income US by state (2)'!AO358)-INTERCEPT('Case-Shiller index (2)'!AO$248:AO$433,'Personal Income US by state (2)'!AO$305:AO$490)</f>
        <v>64.134079042112489</v>
      </c>
      <c r="AP55">
        <f>'Case-Shiller index (2)'!AP301-(SLOPE('Case-Shiller index (2)'!AP$248:AP$433,'Personal Income US by state (2)'!AP$305:AP$490)*'Personal Income US by state (2)'!AP358)-INTERCEPT('Case-Shiller index (2)'!AP$248:AP$433,'Personal Income US by state (2)'!AP$305:AP$490)</f>
        <v>-0.4080815636257995</v>
      </c>
      <c r="AQ55">
        <f>'Case-Shiller index (2)'!AQ301-(SLOPE('Case-Shiller index (2)'!AQ$248:AQ$433,'Personal Income US by state (2)'!AQ$305:AQ$490)*'Personal Income US by state (2)'!AQ358)-INTERCEPT('Case-Shiller index (2)'!AQ$248:AQ$433,'Personal Income US by state (2)'!AQ$305:AQ$490)</f>
        <v>-16.085196376088319</v>
      </c>
      <c r="AR55">
        <f>'Case-Shiller index (2)'!AR301-(SLOPE('Case-Shiller index (2)'!AR$248:AR$433,'Personal Income US by state (2)'!AR$305:AR$490)*'Personal Income US by state (2)'!AR358)-INTERCEPT('Case-Shiller index (2)'!AR$248:AR$433,'Personal Income US by state (2)'!AR$305:AR$490)</f>
        <v>11.237448316024853</v>
      </c>
      <c r="AS55">
        <f>'Case-Shiller index (2)'!AS301-(SLOPE('Case-Shiller index (2)'!AS$248:AS$433,'Personal Income US by state (2)'!AS$305:AS$490)*'Personal Income US by state (2)'!AS358)-INTERCEPT('Case-Shiller index (2)'!AS$248:AS$433,'Personal Income US by state (2)'!AS$305:AS$490)</f>
        <v>-0.62772712528123975</v>
      </c>
      <c r="AT55">
        <f>'Case-Shiller index (2)'!AT301-(SLOPE('Case-Shiller index (2)'!AT$248:AT$433,'Personal Income US by state (2)'!AT$305:AT$490)*'Personal Income US by state (2)'!AT358)-INTERCEPT('Case-Shiller index (2)'!AT$248:AT$433,'Personal Income US by state (2)'!AT$305:AT$490)</f>
        <v>-30.90494414192618</v>
      </c>
      <c r="AU55">
        <f>'Case-Shiller index (2)'!AU301-(SLOPE('Case-Shiller index (2)'!AU$248:AU$433,'Personal Income US by state (2)'!AU$305:AU$490)*'Personal Income US by state (2)'!AU358)-INTERCEPT('Case-Shiller index (2)'!AU$248:AU$433,'Personal Income US by state (2)'!AU$305:AU$490)</f>
        <v>26.52050773888655</v>
      </c>
      <c r="AV55">
        <f>'Case-Shiller index (2)'!AV301-(SLOPE('Case-Shiller index (2)'!AV$248:AV$433,'Personal Income US by state (2)'!AV$305:AV$490)*'Personal Income US by state (2)'!AV358)-INTERCEPT('Case-Shiller index (2)'!AV$248:AV$433,'Personal Income US by state (2)'!AV$305:AV$490)</f>
        <v>22.33303393862623</v>
      </c>
      <c r="AW55">
        <f>'Case-Shiller index (2)'!AW301-(SLOPE('Case-Shiller index (2)'!AW$248:AW$433,'Personal Income US by state (2)'!AW$305:AW$490)*'Personal Income US by state (2)'!AW358)-INTERCEPT('Case-Shiller index (2)'!AW$248:AW$433,'Personal Income US by state (2)'!AW$305:AW$490)</f>
        <v>-27.260937570127425</v>
      </c>
      <c r="AX55">
        <f>'Case-Shiller index (2)'!AX301-(SLOPE('Case-Shiller index (2)'!AX$248:AX$433,'Personal Income US by state (2)'!AX$305:AX$490)*'Personal Income US by state (2)'!AX358)-INTERCEPT('Case-Shiller index (2)'!AX$248:AX$433,'Personal Income US by state (2)'!AX$305:AX$490)</f>
        <v>-18.552570189757432</v>
      </c>
      <c r="AY55">
        <f>'Case-Shiller index (2)'!AY301-(SLOPE('Case-Shiller index (2)'!AY$248:AY$433,'Personal Income US by state (2)'!AY$305:AY$490)*'Personal Income US by state (2)'!AY358)-INTERCEPT('Case-Shiller index (2)'!AY$248:AY$433,'Personal Income US by state (2)'!AY$305:AY$490)</f>
        <v>-13.325326709390467</v>
      </c>
      <c r="AZ55">
        <f>'Case-Shiller index (2)'!AZ301-(SLOPE('Case-Shiller index (2)'!AZ$248:AZ$433,'Personal Income US by state (2)'!AZ$305:AZ$490)*'Personal Income US by state (2)'!AZ358)-INTERCEPT('Case-Shiller index (2)'!AZ$248:AZ$433,'Personal Income US by state (2)'!AZ$305:AZ$490)</f>
        <v>-32.965801844449658</v>
      </c>
    </row>
    <row r="56" spans="1:52" x14ac:dyDescent="0.35">
      <c r="A56" t="s">
        <v>221</v>
      </c>
      <c r="B56">
        <f>'Case-Shiller index (2)'!B302-(SLOPE('Case-Shiller index (2)'!B$248:B$433,'Personal Income US by state (2)'!B$305:B$490)*'Personal Income US by state (2)'!B359)-INTERCEPT('Case-Shiller index (2)'!B$248:B$433,'Personal Income US by state (2)'!B$305:B$490)</f>
        <v>-44.969330918296336</v>
      </c>
      <c r="C56">
        <f>'Case-Shiller index (2)'!C302-(SLOPE('Case-Shiller index (2)'!C$248:C$433,'Personal Income US by state (2)'!C$305:C$490)*'Personal Income US by state (2)'!C359)-INTERCEPT('Case-Shiller index (2)'!C$248:C$433,'Personal Income US by state (2)'!C$305:C$490)</f>
        <v>-0.73416793234605393</v>
      </c>
      <c r="D56">
        <f>'Case-Shiller index (2)'!D302-(SLOPE('Case-Shiller index (2)'!D$248:D$433,'Personal Income US by state (2)'!D$305:D$490)*'Personal Income US by state (2)'!D359)-INTERCEPT('Case-Shiller index (2)'!D$248:D$433,'Personal Income US by state (2)'!D$305:D$490)</f>
        <v>-3.973005095784174</v>
      </c>
      <c r="E56">
        <f>'Case-Shiller index (2)'!E302-(SLOPE('Case-Shiller index (2)'!E$248:E$433,'Personal Income US by state (2)'!E$305:E$490)*'Personal Income US by state (2)'!E359)-INTERCEPT('Case-Shiller index (2)'!E$248:E$433,'Personal Income US by state (2)'!E$305:E$490)</f>
        <v>3.4313851552871881</v>
      </c>
      <c r="F56">
        <f>'Case-Shiller index (2)'!F302-(SLOPE('Case-Shiller index (2)'!F$248:F$433,'Personal Income US by state (2)'!F$305:F$490)*'Personal Income US by state (2)'!F359)-INTERCEPT('Case-Shiller index (2)'!F$248:F$433,'Personal Income US by state (2)'!F$305:F$490)</f>
        <v>69.262533833580619</v>
      </c>
      <c r="G56">
        <f>'Case-Shiller index (2)'!G302-(SLOPE('Case-Shiller index (2)'!G$248:G$433,'Personal Income US by state (2)'!G$305:G$490)*'Personal Income US by state (2)'!G359)-INTERCEPT('Case-Shiller index (2)'!G$248:G$433,'Personal Income US by state (2)'!G$305:G$490)</f>
        <v>-19.553031592816552</v>
      </c>
      <c r="H56">
        <f>'Case-Shiller index (2)'!H302-(SLOPE('Case-Shiller index (2)'!H$248:H$433,'Personal Income US by state (2)'!H$305:H$490)*'Personal Income US by state (2)'!H359)-INTERCEPT('Case-Shiller index (2)'!H$248:H$433,'Personal Income US by state (2)'!H$305:H$490)</f>
        <v>90.764948211190813</v>
      </c>
      <c r="I56">
        <f>'Case-Shiller index (2)'!I302-(SLOPE('Case-Shiller index (2)'!I$248:I$433,'Personal Income US by state (2)'!I$305:I$490)*'Personal Income US by state (2)'!I359)-INTERCEPT('Case-Shiller index (2)'!I$248:I$433,'Personal Income US by state (2)'!I$305:I$490)</f>
        <v>15.806618886936121</v>
      </c>
      <c r="J56">
        <f>'Case-Shiller index (2)'!J302-(SLOPE('Case-Shiller index (2)'!J$248:J$433,'Personal Income US by state (2)'!J$305:J$490)*'Personal Income US by state (2)'!J359)-INTERCEPT('Case-Shiller index (2)'!J$248:J$433,'Personal Income US by state (2)'!J$305:J$490)</f>
        <v>40.177539824189665</v>
      </c>
      <c r="K56">
        <f>'Case-Shiller index (2)'!K302-(SLOPE('Case-Shiller index (2)'!K$248:K$433,'Personal Income US by state (2)'!K$305:K$490)*'Personal Income US by state (2)'!K359)-INTERCEPT('Case-Shiller index (2)'!K$248:K$433,'Personal Income US by state (2)'!K$305:K$490)</f>
        <v>2.4406794674428056</v>
      </c>
      <c r="L56">
        <f>'Case-Shiller index (2)'!L302-(SLOPE('Case-Shiller index (2)'!L$248:L$433,'Personal Income US by state (2)'!L$305:L$490)*'Personal Income US by state (2)'!L359)-INTERCEPT('Case-Shiller index (2)'!L$248:L$433,'Personal Income US by state (2)'!L$305:L$490)</f>
        <v>15.210074336001128</v>
      </c>
      <c r="M56">
        <f>'Case-Shiller index (2)'!M302-(SLOPE('Case-Shiller index (2)'!M$248:M$433,'Personal Income US by state (2)'!M$305:M$490)*'Personal Income US by state (2)'!M359)-INTERCEPT('Case-Shiller index (2)'!M$248:M$433,'Personal Income US by state (2)'!M$305:M$490)</f>
        <v>17.634833506393818</v>
      </c>
      <c r="N56">
        <f>'Case-Shiller index (2)'!N302-(SLOPE('Case-Shiller index (2)'!N$248:N$433,'Personal Income US by state (2)'!N$305:N$490)*'Personal Income US by state (2)'!N359)-INTERCEPT('Case-Shiller index (2)'!N$248:N$433,'Personal Income US by state (2)'!N$305:N$490)</f>
        <v>-16.697544764742446</v>
      </c>
      <c r="O56">
        <f>'Case-Shiller index (2)'!O302-(SLOPE('Case-Shiller index (2)'!O$248:O$433,'Personal Income US by state (2)'!O$305:O$490)*'Personal Income US by state (2)'!O359)-INTERCEPT('Case-Shiller index (2)'!O$248:O$433,'Personal Income US by state (2)'!O$305:O$490)</f>
        <v>-9.5169299860964998</v>
      </c>
      <c r="P56">
        <f>'Case-Shiller index (2)'!P302-(SLOPE('Case-Shiller index (2)'!P$248:P$433,'Personal Income US by state (2)'!P$305:P$490)*'Personal Income US by state (2)'!P359)-INTERCEPT('Case-Shiller index (2)'!P$248:P$433,'Personal Income US by state (2)'!P$305:P$490)</f>
        <v>3.1405891931919143</v>
      </c>
      <c r="Q56">
        <f>'Case-Shiller index (2)'!Q302-(SLOPE('Case-Shiller index (2)'!Q$248:Q$433,'Personal Income US by state (2)'!Q$305:Q$490)*'Personal Income US by state (2)'!Q359)-INTERCEPT('Case-Shiller index (2)'!Q$248:Q$433,'Personal Income US by state (2)'!Q$305:Q$490)</f>
        <v>1.3260821004927976</v>
      </c>
      <c r="R56">
        <f>'Case-Shiller index (2)'!R302-(SLOPE('Case-Shiller index (2)'!R$248:R$433,'Personal Income US by state (2)'!R$305:R$490)*'Personal Income US by state (2)'!R359)-INTERCEPT('Case-Shiller index (2)'!R$248:R$433,'Personal Income US by state (2)'!R$305:R$490)</f>
        <v>-6.7255261588714319</v>
      </c>
      <c r="S56">
        <f>'Case-Shiller index (2)'!S302-(SLOPE('Case-Shiller index (2)'!S$248:S$433,'Personal Income US by state (2)'!S$305:S$490)*'Personal Income US by state (2)'!S359)-INTERCEPT('Case-Shiller index (2)'!S$248:S$433,'Personal Income US by state (2)'!S$305:S$490)</f>
        <v>0.97025356467116808</v>
      </c>
      <c r="T56">
        <f>'Case-Shiller index (2)'!T302-(SLOPE('Case-Shiller index (2)'!T$248:T$433,'Personal Income US by state (2)'!T$305:T$490)*'Personal Income US by state (2)'!T359)-INTERCEPT('Case-Shiller index (2)'!T$248:T$433,'Personal Income US by state (2)'!T$305:T$490)</f>
        <v>-18.372157169668512</v>
      </c>
      <c r="U56">
        <f>'Case-Shiller index (2)'!U302-(SLOPE('Case-Shiller index (2)'!U$248:U$433,'Personal Income US by state (2)'!U$305:U$490)*'Personal Income US by state (2)'!U359)-INTERCEPT('Case-Shiller index (2)'!U$248:U$433,'Personal Income US by state (2)'!U$305:U$490)</f>
        <v>70.319050349942358</v>
      </c>
      <c r="V56">
        <f>'Case-Shiller index (2)'!V302-(SLOPE('Case-Shiller index (2)'!V$248:V$433,'Personal Income US by state (2)'!V$305:V$490)*'Personal Income US by state (2)'!V359)-INTERCEPT('Case-Shiller index (2)'!V$248:V$433,'Personal Income US by state (2)'!V$305:V$490)</f>
        <v>24.885050066518289</v>
      </c>
      <c r="W56">
        <f>'Case-Shiller index (2)'!W302-(SLOPE('Case-Shiller index (2)'!W$248:W$433,'Personal Income US by state (2)'!W$305:W$490)*'Personal Income US by state (2)'!W359)-INTERCEPT('Case-Shiller index (2)'!W$248:W$433,'Personal Income US by state (2)'!W$305:W$490)</f>
        <v>68.223799978553586</v>
      </c>
      <c r="X56">
        <f>'Case-Shiller index (2)'!X302-(SLOPE('Case-Shiller index (2)'!X$248:X$433,'Personal Income US by state (2)'!X$305:X$490)*'Personal Income US by state (2)'!X359)-INTERCEPT('Case-Shiller index (2)'!X$248:X$433,'Personal Income US by state (2)'!X$305:X$490)</f>
        <v>-6.1201967346561332</v>
      </c>
      <c r="Y56">
        <f>'Case-Shiller index (2)'!Y302-(SLOPE('Case-Shiller index (2)'!Y$248:Y$433,'Personal Income US by state (2)'!Y$305:Y$490)*'Personal Income US by state (2)'!Y359)-INTERCEPT('Case-Shiller index (2)'!Y$248:Y$433,'Personal Income US by state (2)'!Y$305:Y$490)</f>
        <v>-11.161857450337095</v>
      </c>
      <c r="Z56">
        <f>'Case-Shiller index (2)'!Z302-(SLOPE('Case-Shiller index (2)'!Z$248:Z$433,'Personal Income US by state (2)'!Z$305:Z$490)*'Personal Income US by state (2)'!Z359)-INTERCEPT('Case-Shiller index (2)'!Z$248:Z$433,'Personal Income US by state (2)'!Z$305:Z$490)</f>
        <v>3.993314172848585</v>
      </c>
      <c r="AA56">
        <f>'Case-Shiller index (2)'!AA302-(SLOPE('Case-Shiller index (2)'!AA$248:AA$433,'Personal Income US by state (2)'!AA$305:AA$490)*'Personal Income US by state (2)'!AA359)-INTERCEPT('Case-Shiller index (2)'!AA$248:AA$433,'Personal Income US by state (2)'!AA$305:AA$490)</f>
        <v>-2.6378103747187396</v>
      </c>
      <c r="AB56">
        <f>'Case-Shiller index (2)'!AB302-(SLOPE('Case-Shiller index (2)'!AB$248:AB$433,'Personal Income US by state (2)'!AB$305:AB$490)*'Personal Income US by state (2)'!AB359)-INTERCEPT('Case-Shiller index (2)'!AB$248:AB$433,'Personal Income US by state (2)'!AB$305:AB$490)</f>
        <v>-32.180235828243951</v>
      </c>
      <c r="AC56">
        <f>'Case-Shiller index (2)'!AC302-(SLOPE('Case-Shiller index (2)'!AC$248:AC$433,'Personal Income US by state (2)'!AC$305:AC$490)*'Personal Income US by state (2)'!AC359)-INTERCEPT('Case-Shiller index (2)'!AC$248:AC$433,'Personal Income US by state (2)'!AC$305:AC$490)</f>
        <v>12.007949230821538</v>
      </c>
      <c r="AD56">
        <f>'Case-Shiller index (2)'!AD302-(SLOPE('Case-Shiller index (2)'!AD$248:AD$433,'Personal Income US by state (2)'!AD$305:AD$490)*'Personal Income US by state (2)'!AD359)-INTERCEPT('Case-Shiller index (2)'!AD$248:AD$433,'Personal Income US by state (2)'!AD$305:AD$490)</f>
        <v>-8.0709011536418132</v>
      </c>
      <c r="AE56">
        <f>'Case-Shiller index (2)'!AE302-(SLOPE('Case-Shiller index (2)'!AE$248:AE$433,'Personal Income US by state (2)'!AE$305:AE$490)*'Personal Income US by state (2)'!AE359)-INTERCEPT('Case-Shiller index (2)'!AE$248:AE$433,'Personal Income US by state (2)'!AE$305:AE$490)</f>
        <v>-11.953209427906287</v>
      </c>
      <c r="AF56">
        <f>'Case-Shiller index (2)'!AF302-(SLOPE('Case-Shiller index (2)'!AF$248:AF$433,'Personal Income US by state (2)'!AF$305:AF$490)*'Personal Income US by state (2)'!AF359)-INTERCEPT('Case-Shiller index (2)'!AF$248:AF$433,'Personal Income US by state (2)'!AF$305:AF$490)</f>
        <v>55.266509082551465</v>
      </c>
      <c r="AG56">
        <f>'Case-Shiller index (2)'!AG302-(SLOPE('Case-Shiller index (2)'!AG$248:AG$433,'Personal Income US by state (2)'!AG$305:AG$490)*'Personal Income US by state (2)'!AG359)-INTERCEPT('Case-Shiller index (2)'!AG$248:AG$433,'Personal Income US by state (2)'!AG$305:AG$490)</f>
        <v>62.248925954874153</v>
      </c>
      <c r="AH56">
        <f>'Case-Shiller index (2)'!AH302-(SLOPE('Case-Shiller index (2)'!AH$248:AH$433,'Personal Income US by state (2)'!AH$305:AH$490)*'Personal Income US by state (2)'!AH359)-INTERCEPT('Case-Shiller index (2)'!AH$248:AH$433,'Personal Income US by state (2)'!AH$305:AH$490)</f>
        <v>-8.0222294931198235</v>
      </c>
      <c r="AI56">
        <f>'Case-Shiller index (2)'!AI302-(SLOPE('Case-Shiller index (2)'!AI$248:AI$433,'Personal Income US by state (2)'!AI$305:AI$490)*'Personal Income US by state (2)'!AI359)-INTERCEPT('Case-Shiller index (2)'!AI$248:AI$433,'Personal Income US by state (2)'!AI$305:AI$490)</f>
        <v>11.72252734304405</v>
      </c>
      <c r="AJ56">
        <f>'Case-Shiller index (2)'!AJ302-(SLOPE('Case-Shiller index (2)'!AJ$248:AJ$433,'Personal Income US by state (2)'!AJ$305:AJ$490)*'Personal Income US by state (2)'!AJ359)-INTERCEPT('Case-Shiller index (2)'!AJ$248:AJ$433,'Personal Income US by state (2)'!AJ$305:AJ$490)</f>
        <v>47.334955387506625</v>
      </c>
      <c r="AK56">
        <f>'Case-Shiller index (2)'!AK302-(SLOPE('Case-Shiller index (2)'!AK$248:AK$433,'Personal Income US by state (2)'!AK$305:AK$490)*'Personal Income US by state (2)'!AK359)-INTERCEPT('Case-Shiller index (2)'!AK$248:AK$433,'Personal Income US by state (2)'!AK$305:AK$490)</f>
        <v>-4.5017959850708706</v>
      </c>
      <c r="AL56">
        <f>'Case-Shiller index (2)'!AL302-(SLOPE('Case-Shiller index (2)'!AL$248:AL$433,'Personal Income US by state (2)'!AL$305:AL$490)*'Personal Income US by state (2)'!AL359)-INTERCEPT('Case-Shiller index (2)'!AL$248:AL$433,'Personal Income US by state (2)'!AL$305:AL$490)</f>
        <v>-17.703161403841875</v>
      </c>
      <c r="AM56">
        <f>'Case-Shiller index (2)'!AM302-(SLOPE('Case-Shiller index (2)'!AM$248:AM$433,'Personal Income US by state (2)'!AM$305:AM$490)*'Personal Income US by state (2)'!AM359)-INTERCEPT('Case-Shiller index (2)'!AM$248:AM$433,'Personal Income US by state (2)'!AM$305:AM$490)</f>
        <v>-43.424490744430074</v>
      </c>
      <c r="AN56">
        <f>'Case-Shiller index (2)'!AN302-(SLOPE('Case-Shiller index (2)'!AN$248:AN$433,'Personal Income US by state (2)'!AN$305:AN$490)*'Personal Income US by state (2)'!AN359)-INTERCEPT('Case-Shiller index (2)'!AN$248:AN$433,'Personal Income US by state (2)'!AN$305:AN$490)</f>
        <v>30.481006615290369</v>
      </c>
      <c r="AO56">
        <f>'Case-Shiller index (2)'!AO302-(SLOPE('Case-Shiller index (2)'!AO$248:AO$433,'Personal Income US by state (2)'!AO$305:AO$490)*'Personal Income US by state (2)'!AO359)-INTERCEPT('Case-Shiller index (2)'!AO$248:AO$433,'Personal Income US by state (2)'!AO$305:AO$490)</f>
        <v>71.326935008819021</v>
      </c>
      <c r="AP56">
        <f>'Case-Shiller index (2)'!AP302-(SLOPE('Case-Shiller index (2)'!AP$248:AP$433,'Personal Income US by state (2)'!AP$305:AP$490)*'Personal Income US by state (2)'!AP359)-INTERCEPT('Case-Shiller index (2)'!AP$248:AP$433,'Personal Income US by state (2)'!AP$305:AP$490)</f>
        <v>3.2911560951294518</v>
      </c>
      <c r="AQ56">
        <f>'Case-Shiller index (2)'!AQ302-(SLOPE('Case-Shiller index (2)'!AQ$248:AQ$433,'Personal Income US by state (2)'!AQ$305:AQ$490)*'Personal Income US by state (2)'!AQ359)-INTERCEPT('Case-Shiller index (2)'!AQ$248:AQ$433,'Personal Income US by state (2)'!AQ$305:AQ$490)</f>
        <v>-9.7076835005614583</v>
      </c>
      <c r="AR56">
        <f>'Case-Shiller index (2)'!AR302-(SLOPE('Case-Shiller index (2)'!AR$248:AR$433,'Personal Income US by state (2)'!AR$305:AR$490)*'Personal Income US by state (2)'!AR359)-INTERCEPT('Case-Shiller index (2)'!AR$248:AR$433,'Personal Income US by state (2)'!AR$305:AR$490)</f>
        <v>10.832429900739882</v>
      </c>
      <c r="AS56">
        <f>'Case-Shiller index (2)'!AS302-(SLOPE('Case-Shiller index (2)'!AS$248:AS$433,'Personal Income US by state (2)'!AS$305:AS$490)*'Personal Income US by state (2)'!AS359)-INTERCEPT('Case-Shiller index (2)'!AS$248:AS$433,'Personal Income US by state (2)'!AS$305:AS$490)</f>
        <v>2.1383673738341997</v>
      </c>
      <c r="AT56">
        <f>'Case-Shiller index (2)'!AT302-(SLOPE('Case-Shiller index (2)'!AT$248:AT$433,'Personal Income US by state (2)'!AT$305:AT$490)*'Personal Income US by state (2)'!AT359)-INTERCEPT('Case-Shiller index (2)'!AT$248:AT$433,'Personal Income US by state (2)'!AT$305:AT$490)</f>
        <v>-28.255897622314805</v>
      </c>
      <c r="AU56">
        <f>'Case-Shiller index (2)'!AU302-(SLOPE('Case-Shiller index (2)'!AU$248:AU$433,'Personal Income US by state (2)'!AU$305:AU$490)*'Personal Income US by state (2)'!AU359)-INTERCEPT('Case-Shiller index (2)'!AU$248:AU$433,'Personal Income US by state (2)'!AU$305:AU$490)</f>
        <v>28.425401407907657</v>
      </c>
      <c r="AV56">
        <f>'Case-Shiller index (2)'!AV302-(SLOPE('Case-Shiller index (2)'!AV$248:AV$433,'Personal Income US by state (2)'!AV$305:AV$490)*'Personal Income US by state (2)'!AV359)-INTERCEPT('Case-Shiller index (2)'!AV$248:AV$433,'Personal Income US by state (2)'!AV$305:AV$490)</f>
        <v>25.822134494754394</v>
      </c>
      <c r="AW56">
        <f>'Case-Shiller index (2)'!AW302-(SLOPE('Case-Shiller index (2)'!AW$248:AW$433,'Personal Income US by state (2)'!AW$305:AW$490)*'Personal Income US by state (2)'!AW359)-INTERCEPT('Case-Shiller index (2)'!AW$248:AW$433,'Personal Income US by state (2)'!AW$305:AW$490)</f>
        <v>-17.91898733668927</v>
      </c>
      <c r="AX56">
        <f>'Case-Shiller index (2)'!AX302-(SLOPE('Case-Shiller index (2)'!AX$248:AX$433,'Personal Income US by state (2)'!AX$305:AX$490)*'Personal Income US by state (2)'!AX359)-INTERCEPT('Case-Shiller index (2)'!AX$248:AX$433,'Personal Income US by state (2)'!AX$305:AX$490)</f>
        <v>-16.687543423416628</v>
      </c>
      <c r="AY56">
        <f>'Case-Shiller index (2)'!AY302-(SLOPE('Case-Shiller index (2)'!AY$248:AY$433,'Personal Income US by state (2)'!AY$305:AY$490)*'Personal Income US by state (2)'!AY359)-INTERCEPT('Case-Shiller index (2)'!AY$248:AY$433,'Personal Income US by state (2)'!AY$305:AY$490)</f>
        <v>-14.223713699538862</v>
      </c>
      <c r="AZ56">
        <f>'Case-Shiller index (2)'!AZ302-(SLOPE('Case-Shiller index (2)'!AZ$248:AZ$433,'Personal Income US by state (2)'!AZ$305:AZ$490)*'Personal Income US by state (2)'!AZ359)-INTERCEPT('Case-Shiller index (2)'!AZ$248:AZ$433,'Personal Income US by state (2)'!AZ$305:AZ$490)</f>
        <v>-35.499876832783954</v>
      </c>
    </row>
    <row r="57" spans="1:52" x14ac:dyDescent="0.35">
      <c r="A57" t="s">
        <v>222</v>
      </c>
      <c r="B57">
        <f>'Case-Shiller index (2)'!B303-(SLOPE('Case-Shiller index (2)'!B$248:B$433,'Personal Income US by state (2)'!B$305:B$490)*'Personal Income US by state (2)'!B360)-INTERCEPT('Case-Shiller index (2)'!B$248:B$433,'Personal Income US by state (2)'!B$305:B$490)</f>
        <v>-45.9560635991445</v>
      </c>
      <c r="C57">
        <f>'Case-Shiller index (2)'!C303-(SLOPE('Case-Shiller index (2)'!C$248:C$433,'Personal Income US by state (2)'!C$305:C$490)*'Personal Income US by state (2)'!C360)-INTERCEPT('Case-Shiller index (2)'!C$248:C$433,'Personal Income US by state (2)'!C$305:C$490)</f>
        <v>-1.1121957097931414</v>
      </c>
      <c r="D57">
        <f>'Case-Shiller index (2)'!D303-(SLOPE('Case-Shiller index (2)'!D$248:D$433,'Personal Income US by state (2)'!D$305:D$490)*'Personal Income US by state (2)'!D360)-INTERCEPT('Case-Shiller index (2)'!D$248:D$433,'Personal Income US by state (2)'!D$305:D$490)</f>
        <v>-6.7520569377606279</v>
      </c>
      <c r="E57">
        <f>'Case-Shiller index (2)'!E303-(SLOPE('Case-Shiller index (2)'!E$248:E$433,'Personal Income US by state (2)'!E$305:E$490)*'Personal Income US by state (2)'!E360)-INTERCEPT('Case-Shiller index (2)'!E$248:E$433,'Personal Income US by state (2)'!E$305:E$490)</f>
        <v>0.51625601530173526</v>
      </c>
      <c r="F57">
        <f>'Case-Shiller index (2)'!F303-(SLOPE('Case-Shiller index (2)'!F$248:F$433,'Personal Income US by state (2)'!F$305:F$490)*'Personal Income US by state (2)'!F360)-INTERCEPT('Case-Shiller index (2)'!F$248:F$433,'Personal Income US by state (2)'!F$305:F$490)</f>
        <v>74.720793088839741</v>
      </c>
      <c r="G57">
        <f>'Case-Shiller index (2)'!G303-(SLOPE('Case-Shiller index (2)'!G$248:G$433,'Personal Income US by state (2)'!G$305:G$490)*'Personal Income US by state (2)'!G360)-INTERCEPT('Case-Shiller index (2)'!G$248:G$433,'Personal Income US by state (2)'!G$305:G$490)</f>
        <v>-21.737497972166238</v>
      </c>
      <c r="H57">
        <f>'Case-Shiller index (2)'!H303-(SLOPE('Case-Shiller index (2)'!H$248:H$433,'Personal Income US by state (2)'!H$305:H$490)*'Personal Income US by state (2)'!H360)-INTERCEPT('Case-Shiller index (2)'!H$248:H$433,'Personal Income US by state (2)'!H$305:H$490)</f>
        <v>87.710269262693856</v>
      </c>
      <c r="I57">
        <f>'Case-Shiller index (2)'!I303-(SLOPE('Case-Shiller index (2)'!I$248:I$433,'Personal Income US by state (2)'!I$305:I$490)*'Personal Income US by state (2)'!I360)-INTERCEPT('Case-Shiller index (2)'!I$248:I$433,'Personal Income US by state (2)'!I$305:I$490)</f>
        <v>15.863670488774687</v>
      </c>
      <c r="J57">
        <f>'Case-Shiller index (2)'!J303-(SLOPE('Case-Shiller index (2)'!J$248:J$433,'Personal Income US by state (2)'!J$305:J$490)*'Personal Income US by state (2)'!J360)-INTERCEPT('Case-Shiller index (2)'!J$248:J$433,'Personal Income US by state (2)'!J$305:J$490)</f>
        <v>39.267621149540616</v>
      </c>
      <c r="K57">
        <f>'Case-Shiller index (2)'!K303-(SLOPE('Case-Shiller index (2)'!K$248:K$433,'Personal Income US by state (2)'!K$305:K$490)*'Personal Income US by state (2)'!K360)-INTERCEPT('Case-Shiller index (2)'!K$248:K$433,'Personal Income US by state (2)'!K$305:K$490)</f>
        <v>1.4466134774525017</v>
      </c>
      <c r="L57">
        <f>'Case-Shiller index (2)'!L303-(SLOPE('Case-Shiller index (2)'!L$248:L$433,'Personal Income US by state (2)'!L$305:L$490)*'Personal Income US by state (2)'!L360)-INTERCEPT('Case-Shiller index (2)'!L$248:L$433,'Personal Income US by state (2)'!L$305:L$490)</f>
        <v>15.34212632190625</v>
      </c>
      <c r="M57">
        <f>'Case-Shiller index (2)'!M303-(SLOPE('Case-Shiller index (2)'!M$248:M$433,'Personal Income US by state (2)'!M$305:M$490)*'Personal Income US by state (2)'!M360)-INTERCEPT('Case-Shiller index (2)'!M$248:M$433,'Personal Income US by state (2)'!M$305:M$490)</f>
        <v>16.430754767894939</v>
      </c>
      <c r="N57">
        <f>'Case-Shiller index (2)'!N303-(SLOPE('Case-Shiller index (2)'!N$248:N$433,'Personal Income US by state (2)'!N$305:N$490)*'Personal Income US by state (2)'!N360)-INTERCEPT('Case-Shiller index (2)'!N$248:N$433,'Personal Income US by state (2)'!N$305:N$490)</f>
        <v>-17.695967234386018</v>
      </c>
      <c r="O57">
        <f>'Case-Shiller index (2)'!O303-(SLOPE('Case-Shiller index (2)'!O$248:O$433,'Personal Income US by state (2)'!O$305:O$490)*'Personal Income US by state (2)'!O360)-INTERCEPT('Case-Shiller index (2)'!O$248:O$433,'Personal Income US by state (2)'!O$305:O$490)</f>
        <v>-11.109863707104438</v>
      </c>
      <c r="P57">
        <f>'Case-Shiller index (2)'!P303-(SLOPE('Case-Shiller index (2)'!P$248:P$433,'Personal Income US by state (2)'!P$305:P$490)*'Personal Income US by state (2)'!P360)-INTERCEPT('Case-Shiller index (2)'!P$248:P$433,'Personal Income US by state (2)'!P$305:P$490)</f>
        <v>3.8269927032524436</v>
      </c>
      <c r="Q57">
        <f>'Case-Shiller index (2)'!Q303-(SLOPE('Case-Shiller index (2)'!Q$248:Q$433,'Personal Income US by state (2)'!Q$305:Q$490)*'Personal Income US by state (2)'!Q360)-INTERCEPT('Case-Shiller index (2)'!Q$248:Q$433,'Personal Income US by state (2)'!Q$305:Q$490)</f>
        <v>0.61534848140408371</v>
      </c>
      <c r="R57">
        <f>'Case-Shiller index (2)'!R303-(SLOPE('Case-Shiller index (2)'!R$248:R$433,'Personal Income US by state (2)'!R$305:R$490)*'Personal Income US by state (2)'!R360)-INTERCEPT('Case-Shiller index (2)'!R$248:R$433,'Personal Income US by state (2)'!R$305:R$490)</f>
        <v>-7.3351899980864346</v>
      </c>
      <c r="S57">
        <f>'Case-Shiller index (2)'!S303-(SLOPE('Case-Shiller index (2)'!S$248:S$433,'Personal Income US by state (2)'!S$305:S$490)*'Personal Income US by state (2)'!S360)-INTERCEPT('Case-Shiller index (2)'!S$248:S$433,'Personal Income US by state (2)'!S$305:S$490)</f>
        <v>-0.56796892268518206</v>
      </c>
      <c r="T57">
        <f>'Case-Shiller index (2)'!T303-(SLOPE('Case-Shiller index (2)'!T$248:T$433,'Personal Income US by state (2)'!T$305:T$490)*'Personal Income US by state (2)'!T360)-INTERCEPT('Case-Shiller index (2)'!T$248:T$433,'Personal Income US by state (2)'!T$305:T$490)</f>
        <v>-20.654196827280757</v>
      </c>
      <c r="U57">
        <f>'Case-Shiller index (2)'!U303-(SLOPE('Case-Shiller index (2)'!U$248:U$433,'Personal Income US by state (2)'!U$305:U$490)*'Personal Income US by state (2)'!U360)-INTERCEPT('Case-Shiller index (2)'!U$248:U$433,'Personal Income US by state (2)'!U$305:U$490)</f>
        <v>69.31719923939221</v>
      </c>
      <c r="V57">
        <f>'Case-Shiller index (2)'!V303-(SLOPE('Case-Shiller index (2)'!V$248:V$433,'Personal Income US by state (2)'!V$305:V$490)*'Personal Income US by state (2)'!V360)-INTERCEPT('Case-Shiller index (2)'!V$248:V$433,'Personal Income US by state (2)'!V$305:V$490)</f>
        <v>26.932637325865244</v>
      </c>
      <c r="W57">
        <f>'Case-Shiller index (2)'!W303-(SLOPE('Case-Shiller index (2)'!W$248:W$433,'Personal Income US by state (2)'!W$305:W$490)*'Personal Income US by state (2)'!W360)-INTERCEPT('Case-Shiller index (2)'!W$248:W$433,'Personal Income US by state (2)'!W$305:W$490)</f>
        <v>67.360589513610648</v>
      </c>
      <c r="X57">
        <f>'Case-Shiller index (2)'!X303-(SLOPE('Case-Shiller index (2)'!X$248:X$433,'Personal Income US by state (2)'!X$305:X$490)*'Personal Income US by state (2)'!X360)-INTERCEPT('Case-Shiller index (2)'!X$248:X$433,'Personal Income US by state (2)'!X$305:X$490)</f>
        <v>-7.4919775257160097</v>
      </c>
      <c r="Y57">
        <f>'Case-Shiller index (2)'!Y303-(SLOPE('Case-Shiller index (2)'!Y$248:Y$433,'Personal Income US by state (2)'!Y$305:Y$490)*'Personal Income US by state (2)'!Y360)-INTERCEPT('Case-Shiller index (2)'!Y$248:Y$433,'Personal Income US by state (2)'!Y$305:Y$490)</f>
        <v>-12.887621292392424</v>
      </c>
      <c r="Z57">
        <f>'Case-Shiller index (2)'!Z303-(SLOPE('Case-Shiller index (2)'!Z$248:Z$433,'Personal Income US by state (2)'!Z$305:Z$490)*'Personal Income US by state (2)'!Z360)-INTERCEPT('Case-Shiller index (2)'!Z$248:Z$433,'Personal Income US by state (2)'!Z$305:Z$490)</f>
        <v>3.7122114261449894</v>
      </c>
      <c r="AA57">
        <f>'Case-Shiller index (2)'!AA303-(SLOPE('Case-Shiller index (2)'!AA$248:AA$433,'Personal Income US by state (2)'!AA$305:AA$490)*'Personal Income US by state (2)'!AA360)-INTERCEPT('Case-Shiller index (2)'!AA$248:AA$433,'Personal Income US by state (2)'!AA$305:AA$490)</f>
        <v>-5.3508427446354574</v>
      </c>
      <c r="AB57">
        <f>'Case-Shiller index (2)'!AB303-(SLOPE('Case-Shiller index (2)'!AB$248:AB$433,'Personal Income US by state (2)'!AB$305:AB$490)*'Personal Income US by state (2)'!AB360)-INTERCEPT('Case-Shiller index (2)'!AB$248:AB$433,'Personal Income US by state (2)'!AB$305:AB$490)</f>
        <v>-32.471536413953913</v>
      </c>
      <c r="AC57">
        <f>'Case-Shiller index (2)'!AC303-(SLOPE('Case-Shiller index (2)'!AC$248:AC$433,'Personal Income US by state (2)'!AC$305:AC$490)*'Personal Income US by state (2)'!AC360)-INTERCEPT('Case-Shiller index (2)'!AC$248:AC$433,'Personal Income US by state (2)'!AC$305:AC$490)</f>
        <v>10.481309064045632</v>
      </c>
      <c r="AD57">
        <f>'Case-Shiller index (2)'!AD303-(SLOPE('Case-Shiller index (2)'!AD$248:AD$433,'Personal Income US by state (2)'!AD$305:AD$490)*'Personal Income US by state (2)'!AD360)-INTERCEPT('Case-Shiller index (2)'!AD$248:AD$433,'Personal Income US by state (2)'!AD$305:AD$490)</f>
        <v>-8.2945433404684792</v>
      </c>
      <c r="AE57">
        <f>'Case-Shiller index (2)'!AE303-(SLOPE('Case-Shiller index (2)'!AE$248:AE$433,'Personal Income US by state (2)'!AE$305:AE$490)*'Personal Income US by state (2)'!AE360)-INTERCEPT('Case-Shiller index (2)'!AE$248:AE$433,'Personal Income US by state (2)'!AE$305:AE$490)</f>
        <v>-12.225819125393016</v>
      </c>
      <c r="AF57">
        <f>'Case-Shiller index (2)'!AF303-(SLOPE('Case-Shiller index (2)'!AF$248:AF$433,'Personal Income US by state (2)'!AF$305:AF$490)*'Personal Income US by state (2)'!AF360)-INTERCEPT('Case-Shiller index (2)'!AF$248:AF$433,'Personal Income US by state (2)'!AF$305:AF$490)</f>
        <v>54.82397362149365</v>
      </c>
      <c r="AG57">
        <f>'Case-Shiller index (2)'!AG303-(SLOPE('Case-Shiller index (2)'!AG$248:AG$433,'Personal Income US by state (2)'!AG$305:AG$490)*'Personal Income US by state (2)'!AG360)-INTERCEPT('Case-Shiller index (2)'!AG$248:AG$433,'Personal Income US by state (2)'!AG$305:AG$490)</f>
        <v>61.221361844437524</v>
      </c>
      <c r="AH57">
        <f>'Case-Shiller index (2)'!AH303-(SLOPE('Case-Shiller index (2)'!AH$248:AH$433,'Personal Income US by state (2)'!AH$305:AH$490)*'Personal Income US by state (2)'!AH360)-INTERCEPT('Case-Shiller index (2)'!AH$248:AH$433,'Personal Income US by state (2)'!AH$305:AH$490)</f>
        <v>-6.3117365542804293</v>
      </c>
      <c r="AI57">
        <f>'Case-Shiller index (2)'!AI303-(SLOPE('Case-Shiller index (2)'!AI$248:AI$433,'Personal Income US by state (2)'!AI$305:AI$490)*'Personal Income US by state (2)'!AI360)-INTERCEPT('Case-Shiller index (2)'!AI$248:AI$433,'Personal Income US by state (2)'!AI$305:AI$490)</f>
        <v>12.17781954834652</v>
      </c>
      <c r="AJ57">
        <f>'Case-Shiller index (2)'!AJ303-(SLOPE('Case-Shiller index (2)'!AJ$248:AJ$433,'Personal Income US by state (2)'!AJ$305:AJ$490)*'Personal Income US by state (2)'!AJ360)-INTERCEPT('Case-Shiller index (2)'!AJ$248:AJ$433,'Personal Income US by state (2)'!AJ$305:AJ$490)</f>
        <v>46.094738825325067</v>
      </c>
      <c r="AK57">
        <f>'Case-Shiller index (2)'!AK303-(SLOPE('Case-Shiller index (2)'!AK$248:AK$433,'Personal Income US by state (2)'!AK$305:AK$490)*'Personal Income US by state (2)'!AK360)-INTERCEPT('Case-Shiller index (2)'!AK$248:AK$433,'Personal Income US by state (2)'!AK$305:AK$490)</f>
        <v>-4.639695329279931</v>
      </c>
      <c r="AL57">
        <f>'Case-Shiller index (2)'!AL303-(SLOPE('Case-Shiller index (2)'!AL$248:AL$433,'Personal Income US by state (2)'!AL$305:AL$490)*'Personal Income US by state (2)'!AL360)-INTERCEPT('Case-Shiller index (2)'!AL$248:AL$433,'Personal Income US by state (2)'!AL$305:AL$490)</f>
        <v>-20.388271499514389</v>
      </c>
      <c r="AM57">
        <f>'Case-Shiller index (2)'!AM303-(SLOPE('Case-Shiller index (2)'!AM$248:AM$433,'Personal Income US by state (2)'!AM$305:AM$490)*'Personal Income US by state (2)'!AM360)-INTERCEPT('Case-Shiller index (2)'!AM$248:AM$433,'Personal Income US by state (2)'!AM$305:AM$490)</f>
        <v>-43.204502984282328</v>
      </c>
      <c r="AN57">
        <f>'Case-Shiller index (2)'!AN303-(SLOPE('Case-Shiller index (2)'!AN$248:AN$433,'Personal Income US by state (2)'!AN$305:AN$490)*'Personal Income US by state (2)'!AN360)-INTERCEPT('Case-Shiller index (2)'!AN$248:AN$433,'Personal Income US by state (2)'!AN$305:AN$490)</f>
        <v>31.239219724227524</v>
      </c>
      <c r="AO57">
        <f>'Case-Shiller index (2)'!AO303-(SLOPE('Case-Shiller index (2)'!AO$248:AO$433,'Personal Income US by state (2)'!AO$305:AO$490)*'Personal Income US by state (2)'!AO360)-INTERCEPT('Case-Shiller index (2)'!AO$248:AO$433,'Personal Income US by state (2)'!AO$305:AO$490)</f>
        <v>69.913661384287593</v>
      </c>
      <c r="AP57">
        <f>'Case-Shiller index (2)'!AP303-(SLOPE('Case-Shiller index (2)'!AP$248:AP$433,'Personal Income US by state (2)'!AP$305:AP$490)*'Personal Income US by state (2)'!AP360)-INTERCEPT('Case-Shiller index (2)'!AP$248:AP$433,'Personal Income US by state (2)'!AP$305:AP$490)</f>
        <v>0.1930441739811215</v>
      </c>
      <c r="AQ57">
        <f>'Case-Shiller index (2)'!AQ303-(SLOPE('Case-Shiller index (2)'!AQ$248:AQ$433,'Personal Income US by state (2)'!AQ$305:AQ$490)*'Personal Income US by state (2)'!AQ360)-INTERCEPT('Case-Shiller index (2)'!AQ$248:AQ$433,'Personal Income US by state (2)'!AQ$305:AQ$490)</f>
        <v>-15.968074246357745</v>
      </c>
      <c r="AR57">
        <f>'Case-Shiller index (2)'!AR303-(SLOPE('Case-Shiller index (2)'!AR$248:AR$433,'Personal Income US by state (2)'!AR$305:AR$490)*'Personal Income US by state (2)'!AR360)-INTERCEPT('Case-Shiller index (2)'!AR$248:AR$433,'Personal Income US by state (2)'!AR$305:AR$490)</f>
        <v>9.4086261462677925</v>
      </c>
      <c r="AS57">
        <f>'Case-Shiller index (2)'!AS303-(SLOPE('Case-Shiller index (2)'!AS$248:AS$433,'Personal Income US by state (2)'!AS$305:AS$490)*'Personal Income US by state (2)'!AS360)-INTERCEPT('Case-Shiller index (2)'!AS$248:AS$433,'Personal Income US by state (2)'!AS$305:AS$490)</f>
        <v>0.30018607519697582</v>
      </c>
      <c r="AT57">
        <f>'Case-Shiller index (2)'!AT303-(SLOPE('Case-Shiller index (2)'!AT$248:AT$433,'Personal Income US by state (2)'!AT$305:AT$490)*'Personal Income US by state (2)'!AT360)-INTERCEPT('Case-Shiller index (2)'!AT$248:AT$433,'Personal Income US by state (2)'!AT$305:AT$490)</f>
        <v>-30.773656678352012</v>
      </c>
      <c r="AU57">
        <f>'Case-Shiller index (2)'!AU303-(SLOPE('Case-Shiller index (2)'!AU$248:AU$433,'Personal Income US by state (2)'!AU$305:AU$490)*'Personal Income US by state (2)'!AU360)-INTERCEPT('Case-Shiller index (2)'!AU$248:AU$433,'Personal Income US by state (2)'!AU$305:AU$490)</f>
        <v>27.764883502104112</v>
      </c>
      <c r="AV57">
        <f>'Case-Shiller index (2)'!AV303-(SLOPE('Case-Shiller index (2)'!AV$248:AV$433,'Personal Income US by state (2)'!AV$305:AV$490)*'Personal Income US by state (2)'!AV360)-INTERCEPT('Case-Shiller index (2)'!AV$248:AV$433,'Personal Income US by state (2)'!AV$305:AV$490)</f>
        <v>24.427431704511761</v>
      </c>
      <c r="AW57">
        <f>'Case-Shiller index (2)'!AW303-(SLOPE('Case-Shiller index (2)'!AW$248:AW$433,'Personal Income US by state (2)'!AW$305:AW$490)*'Personal Income US by state (2)'!AW360)-INTERCEPT('Case-Shiller index (2)'!AW$248:AW$433,'Personal Income US by state (2)'!AW$305:AW$490)</f>
        <v>-4.8056632648130631</v>
      </c>
      <c r="AX57">
        <f>'Case-Shiller index (2)'!AX303-(SLOPE('Case-Shiller index (2)'!AX$248:AX$433,'Personal Income US by state (2)'!AX$305:AX$490)*'Personal Income US by state (2)'!AX360)-INTERCEPT('Case-Shiller index (2)'!AX$248:AX$433,'Personal Income US by state (2)'!AX$305:AX$490)</f>
        <v>-17.851938443484244</v>
      </c>
      <c r="AY57">
        <f>'Case-Shiller index (2)'!AY303-(SLOPE('Case-Shiller index (2)'!AY$248:AY$433,'Personal Income US by state (2)'!AY$305:AY$490)*'Personal Income US by state (2)'!AY360)-INTERCEPT('Case-Shiller index (2)'!AY$248:AY$433,'Personal Income US by state (2)'!AY$305:AY$490)</f>
        <v>-16.408114494063526</v>
      </c>
      <c r="AZ57">
        <f>'Case-Shiller index (2)'!AZ303-(SLOPE('Case-Shiller index (2)'!AZ$248:AZ$433,'Personal Income US by state (2)'!AZ$305:AZ$490)*'Personal Income US by state (2)'!AZ360)-INTERCEPT('Case-Shiller index (2)'!AZ$248:AZ$433,'Personal Income US by state (2)'!AZ$305:AZ$490)</f>
        <v>-37.661076922494814</v>
      </c>
    </row>
    <row r="58" spans="1:52" x14ac:dyDescent="0.35">
      <c r="A58" t="s">
        <v>223</v>
      </c>
      <c r="B58">
        <f>'Case-Shiller index (2)'!B304-(SLOPE('Case-Shiller index (2)'!B$248:B$433,'Personal Income US by state (2)'!B$305:B$490)*'Personal Income US by state (2)'!B361)-INTERCEPT('Case-Shiller index (2)'!B$248:B$433,'Personal Income US by state (2)'!B$305:B$490)</f>
        <v>-52.347394209733906</v>
      </c>
      <c r="C58">
        <f>'Case-Shiller index (2)'!C304-(SLOPE('Case-Shiller index (2)'!C$248:C$433,'Personal Income US by state (2)'!C$305:C$490)*'Personal Income US by state (2)'!C361)-INTERCEPT('Case-Shiller index (2)'!C$248:C$433,'Personal Income US by state (2)'!C$305:C$490)</f>
        <v>-4.5087571105382267</v>
      </c>
      <c r="D58">
        <f>'Case-Shiller index (2)'!D304-(SLOPE('Case-Shiller index (2)'!D$248:D$433,'Personal Income US by state (2)'!D$305:D$490)*'Personal Income US by state (2)'!D361)-INTERCEPT('Case-Shiller index (2)'!D$248:D$433,'Personal Income US by state (2)'!D$305:D$490)</f>
        <v>-6.5139993728173948</v>
      </c>
      <c r="E58">
        <f>'Case-Shiller index (2)'!E304-(SLOPE('Case-Shiller index (2)'!E$248:E$433,'Personal Income US by state (2)'!E$305:E$490)*'Personal Income US by state (2)'!E361)-INTERCEPT('Case-Shiller index (2)'!E$248:E$433,'Personal Income US by state (2)'!E$305:E$490)</f>
        <v>-0.95200254535025408</v>
      </c>
      <c r="F58">
        <f>'Case-Shiller index (2)'!F304-(SLOPE('Case-Shiller index (2)'!F$248:F$433,'Personal Income US by state (2)'!F$305:F$490)*'Personal Income US by state (2)'!F361)-INTERCEPT('Case-Shiller index (2)'!F$248:F$433,'Personal Income US by state (2)'!F$305:F$490)</f>
        <v>73.15622165226722</v>
      </c>
      <c r="G58">
        <f>'Case-Shiller index (2)'!G304-(SLOPE('Case-Shiller index (2)'!G$248:G$433,'Personal Income US by state (2)'!G$305:G$490)*'Personal Income US by state (2)'!G361)-INTERCEPT('Case-Shiller index (2)'!G$248:G$433,'Personal Income US by state (2)'!G$305:G$490)</f>
        <v>-24.268610240748075</v>
      </c>
      <c r="H58">
        <f>'Case-Shiller index (2)'!H304-(SLOPE('Case-Shiller index (2)'!H$248:H$433,'Personal Income US by state (2)'!H$305:H$490)*'Personal Income US by state (2)'!H361)-INTERCEPT('Case-Shiller index (2)'!H$248:H$433,'Personal Income US by state (2)'!H$305:H$490)</f>
        <v>81.868549908370682</v>
      </c>
      <c r="I58">
        <f>'Case-Shiller index (2)'!I304-(SLOPE('Case-Shiller index (2)'!I$248:I$433,'Personal Income US by state (2)'!I$305:I$490)*'Personal Income US by state (2)'!I361)-INTERCEPT('Case-Shiller index (2)'!I$248:I$433,'Personal Income US by state (2)'!I$305:I$490)</f>
        <v>22.600482502138732</v>
      </c>
      <c r="J58">
        <f>'Case-Shiller index (2)'!J304-(SLOPE('Case-Shiller index (2)'!J$248:J$433,'Personal Income US by state (2)'!J$305:J$490)*'Personal Income US by state (2)'!J361)-INTERCEPT('Case-Shiller index (2)'!J$248:J$433,'Personal Income US by state (2)'!J$305:J$490)</f>
        <v>41.774130689731265</v>
      </c>
      <c r="K58">
        <f>'Case-Shiller index (2)'!K304-(SLOPE('Case-Shiller index (2)'!K$248:K$433,'Personal Income US by state (2)'!K$305:K$490)*'Personal Income US by state (2)'!K361)-INTERCEPT('Case-Shiller index (2)'!K$248:K$433,'Personal Income US by state (2)'!K$305:K$490)</f>
        <v>-6.5979759258141257E-2</v>
      </c>
      <c r="L58">
        <f>'Case-Shiller index (2)'!L304-(SLOPE('Case-Shiller index (2)'!L$248:L$433,'Personal Income US by state (2)'!L$305:L$490)*'Personal Income US by state (2)'!L361)-INTERCEPT('Case-Shiller index (2)'!L$248:L$433,'Personal Income US by state (2)'!L$305:L$490)</f>
        <v>12.31147165841702</v>
      </c>
      <c r="M58">
        <f>'Case-Shiller index (2)'!M304-(SLOPE('Case-Shiller index (2)'!M$248:M$433,'Personal Income US by state (2)'!M$305:M$490)*'Personal Income US by state (2)'!M361)-INTERCEPT('Case-Shiller index (2)'!M$248:M$433,'Personal Income US by state (2)'!M$305:M$490)</f>
        <v>44.54262809767414</v>
      </c>
      <c r="N58">
        <f>'Case-Shiller index (2)'!N304-(SLOPE('Case-Shiller index (2)'!N$248:N$433,'Personal Income US by state (2)'!N$305:N$490)*'Personal Income US by state (2)'!N361)-INTERCEPT('Case-Shiller index (2)'!N$248:N$433,'Personal Income US by state (2)'!N$305:N$490)</f>
        <v>-16.833854099750582</v>
      </c>
      <c r="O58">
        <f>'Case-Shiller index (2)'!O304-(SLOPE('Case-Shiller index (2)'!O$248:O$433,'Personal Income US by state (2)'!O$305:O$490)*'Personal Income US by state (2)'!O361)-INTERCEPT('Case-Shiller index (2)'!O$248:O$433,'Personal Income US by state (2)'!O$305:O$490)</f>
        <v>-12.439157310540452</v>
      </c>
      <c r="P58">
        <f>'Case-Shiller index (2)'!P304-(SLOPE('Case-Shiller index (2)'!P$248:P$433,'Personal Income US by state (2)'!P$305:P$490)*'Personal Income US by state (2)'!P361)-INTERCEPT('Case-Shiller index (2)'!P$248:P$433,'Personal Income US by state (2)'!P$305:P$490)</f>
        <v>3.7094532045547624</v>
      </c>
      <c r="Q58">
        <f>'Case-Shiller index (2)'!Q304-(SLOPE('Case-Shiller index (2)'!Q$248:Q$433,'Personal Income US by state (2)'!Q$305:Q$490)*'Personal Income US by state (2)'!Q361)-INTERCEPT('Case-Shiller index (2)'!Q$248:Q$433,'Personal Income US by state (2)'!Q$305:Q$490)</f>
        <v>-1.1842188656313084</v>
      </c>
      <c r="R58">
        <f>'Case-Shiller index (2)'!R304-(SLOPE('Case-Shiller index (2)'!R$248:R$433,'Personal Income US by state (2)'!R$305:R$490)*'Personal Income US by state (2)'!R361)-INTERCEPT('Case-Shiller index (2)'!R$248:R$433,'Personal Income US by state (2)'!R$305:R$490)</f>
        <v>-10.084143113321133</v>
      </c>
      <c r="S58">
        <f>'Case-Shiller index (2)'!S304-(SLOPE('Case-Shiller index (2)'!S$248:S$433,'Personal Income US by state (2)'!S$305:S$490)*'Personal Income US by state (2)'!S361)-INTERCEPT('Case-Shiller index (2)'!S$248:S$433,'Personal Income US by state (2)'!S$305:S$490)</f>
        <v>-2.1079932488200797</v>
      </c>
      <c r="T58">
        <f>'Case-Shiller index (2)'!T304-(SLOPE('Case-Shiller index (2)'!T$248:T$433,'Personal Income US by state (2)'!T$305:T$490)*'Personal Income US by state (2)'!T361)-INTERCEPT('Case-Shiller index (2)'!T$248:T$433,'Personal Income US by state (2)'!T$305:T$490)</f>
        <v>-24.691884449676479</v>
      </c>
      <c r="U58">
        <f>'Case-Shiller index (2)'!U304-(SLOPE('Case-Shiller index (2)'!U$248:U$433,'Personal Income US by state (2)'!U$305:U$490)*'Personal Income US by state (2)'!U361)-INTERCEPT('Case-Shiller index (2)'!U$248:U$433,'Personal Income US by state (2)'!U$305:U$490)</f>
        <v>60.174753269453618</v>
      </c>
      <c r="V58">
        <f>'Case-Shiller index (2)'!V304-(SLOPE('Case-Shiller index (2)'!V$248:V$433,'Personal Income US by state (2)'!V$305:V$490)*'Personal Income US by state (2)'!V361)-INTERCEPT('Case-Shiller index (2)'!V$248:V$433,'Personal Income US by state (2)'!V$305:V$490)</f>
        <v>26.33837973786251</v>
      </c>
      <c r="W58">
        <f>'Case-Shiller index (2)'!W304-(SLOPE('Case-Shiller index (2)'!W$248:W$433,'Personal Income US by state (2)'!W$305:W$490)*'Personal Income US by state (2)'!W361)-INTERCEPT('Case-Shiller index (2)'!W$248:W$433,'Personal Income US by state (2)'!W$305:W$490)</f>
        <v>56.631020846976924</v>
      </c>
      <c r="X58">
        <f>'Case-Shiller index (2)'!X304-(SLOPE('Case-Shiller index (2)'!X$248:X$433,'Personal Income US by state (2)'!X$305:X$490)*'Personal Income US by state (2)'!X361)-INTERCEPT('Case-Shiller index (2)'!X$248:X$433,'Personal Income US by state (2)'!X$305:X$490)</f>
        <v>-5.9072616331582992</v>
      </c>
      <c r="Y58">
        <f>'Case-Shiller index (2)'!Y304-(SLOPE('Case-Shiller index (2)'!Y$248:Y$433,'Personal Income US by state (2)'!Y$305:Y$490)*'Personal Income US by state (2)'!Y361)-INTERCEPT('Case-Shiller index (2)'!Y$248:Y$433,'Personal Income US by state (2)'!Y$305:Y$490)</f>
        <v>-15.169580856843538</v>
      </c>
      <c r="Z58">
        <f>'Case-Shiller index (2)'!Z304-(SLOPE('Case-Shiller index (2)'!Z$248:Z$433,'Personal Income US by state (2)'!Z$305:Z$490)*'Personal Income US by state (2)'!Z361)-INTERCEPT('Case-Shiller index (2)'!Z$248:Z$433,'Personal Income US by state (2)'!Z$305:Z$490)</f>
        <v>2.8145547100554325</v>
      </c>
      <c r="AA58">
        <f>'Case-Shiller index (2)'!AA304-(SLOPE('Case-Shiller index (2)'!AA$248:AA$433,'Personal Income US by state (2)'!AA$305:AA$490)*'Personal Income US by state (2)'!AA361)-INTERCEPT('Case-Shiller index (2)'!AA$248:AA$433,'Personal Income US by state (2)'!AA$305:AA$490)</f>
        <v>-4.2981394148493166</v>
      </c>
      <c r="AB58">
        <f>'Case-Shiller index (2)'!AB304-(SLOPE('Case-Shiller index (2)'!AB$248:AB$433,'Personal Income US by state (2)'!AB$305:AB$490)*'Personal Income US by state (2)'!AB361)-INTERCEPT('Case-Shiller index (2)'!AB$248:AB$433,'Personal Income US by state (2)'!AB$305:AB$490)</f>
        <v>-37.420365789658518</v>
      </c>
      <c r="AC58">
        <f>'Case-Shiller index (2)'!AC304-(SLOPE('Case-Shiller index (2)'!AC$248:AC$433,'Personal Income US by state (2)'!AC$305:AC$490)*'Personal Income US by state (2)'!AC361)-INTERCEPT('Case-Shiller index (2)'!AC$248:AC$433,'Personal Income US by state (2)'!AC$305:AC$490)</f>
        <v>8.6329944267793195</v>
      </c>
      <c r="AD58">
        <f>'Case-Shiller index (2)'!AD304-(SLOPE('Case-Shiller index (2)'!AD$248:AD$433,'Personal Income US by state (2)'!AD$305:AD$490)*'Personal Income US by state (2)'!AD361)-INTERCEPT('Case-Shiller index (2)'!AD$248:AD$433,'Personal Income US by state (2)'!AD$305:AD$490)</f>
        <v>-13.61643386394887</v>
      </c>
      <c r="AE58">
        <f>'Case-Shiller index (2)'!AE304-(SLOPE('Case-Shiller index (2)'!AE$248:AE$433,'Personal Income US by state (2)'!AE$305:AE$490)*'Personal Income US by state (2)'!AE361)-INTERCEPT('Case-Shiller index (2)'!AE$248:AE$433,'Personal Income US by state (2)'!AE$305:AE$490)</f>
        <v>-14.155319920585001</v>
      </c>
      <c r="AF58">
        <f>'Case-Shiller index (2)'!AF304-(SLOPE('Case-Shiller index (2)'!AF$248:AF$433,'Personal Income US by state (2)'!AF$305:AF$490)*'Personal Income US by state (2)'!AF361)-INTERCEPT('Case-Shiller index (2)'!AF$248:AF$433,'Personal Income US by state (2)'!AF$305:AF$490)</f>
        <v>50.013827598035562</v>
      </c>
      <c r="AG58">
        <f>'Case-Shiller index (2)'!AG304-(SLOPE('Case-Shiller index (2)'!AG$248:AG$433,'Personal Income US by state (2)'!AG$305:AG$490)*'Personal Income US by state (2)'!AG361)-INTERCEPT('Case-Shiller index (2)'!AG$248:AG$433,'Personal Income US by state (2)'!AG$305:AG$490)</f>
        <v>51.834283453360058</v>
      </c>
      <c r="AH58">
        <f>'Case-Shiller index (2)'!AH304-(SLOPE('Case-Shiller index (2)'!AH$248:AH$433,'Personal Income US by state (2)'!AH$305:AH$490)*'Personal Income US by state (2)'!AH361)-INTERCEPT('Case-Shiller index (2)'!AH$248:AH$433,'Personal Income US by state (2)'!AH$305:AH$490)</f>
        <v>-14.199012912091419</v>
      </c>
      <c r="AI58">
        <f>'Case-Shiller index (2)'!AI304-(SLOPE('Case-Shiller index (2)'!AI$248:AI$433,'Personal Income US by state (2)'!AI$305:AI$490)*'Personal Income US by state (2)'!AI361)-INTERCEPT('Case-Shiller index (2)'!AI$248:AI$433,'Personal Income US by state (2)'!AI$305:AI$490)</f>
        <v>13.756390258711718</v>
      </c>
      <c r="AJ58">
        <f>'Case-Shiller index (2)'!AJ304-(SLOPE('Case-Shiller index (2)'!AJ$248:AJ$433,'Personal Income US by state (2)'!AJ$305:AJ$490)*'Personal Income US by state (2)'!AJ361)-INTERCEPT('Case-Shiller index (2)'!AJ$248:AJ$433,'Personal Income US by state (2)'!AJ$305:AJ$490)</f>
        <v>36.206037809538827</v>
      </c>
      <c r="AK58">
        <f>'Case-Shiller index (2)'!AK304-(SLOPE('Case-Shiller index (2)'!AK$248:AK$433,'Personal Income US by state (2)'!AK$305:AK$490)*'Personal Income US by state (2)'!AK361)-INTERCEPT('Case-Shiller index (2)'!AK$248:AK$433,'Personal Income US by state (2)'!AK$305:AK$490)</f>
        <v>-4.7211216556071065</v>
      </c>
      <c r="AL58">
        <f>'Case-Shiller index (2)'!AL304-(SLOPE('Case-Shiller index (2)'!AL$248:AL$433,'Personal Income US by state (2)'!AL$305:AL$490)*'Personal Income US by state (2)'!AL361)-INTERCEPT('Case-Shiller index (2)'!AL$248:AL$433,'Personal Income US by state (2)'!AL$305:AL$490)</f>
        <v>-21.876351989782449</v>
      </c>
      <c r="AM58">
        <f>'Case-Shiller index (2)'!AM304-(SLOPE('Case-Shiller index (2)'!AM$248:AM$433,'Personal Income US by state (2)'!AM$305:AM$490)*'Personal Income US by state (2)'!AM361)-INTERCEPT('Case-Shiller index (2)'!AM$248:AM$433,'Personal Income US by state (2)'!AM$305:AM$490)</f>
        <v>-42.016834850246397</v>
      </c>
      <c r="AN58">
        <f>'Case-Shiller index (2)'!AN304-(SLOPE('Case-Shiller index (2)'!AN$248:AN$433,'Personal Income US by state (2)'!AN$305:AN$490)*'Personal Income US by state (2)'!AN361)-INTERCEPT('Case-Shiller index (2)'!AN$248:AN$433,'Personal Income US by state (2)'!AN$305:AN$490)</f>
        <v>28.919816997929047</v>
      </c>
      <c r="AO58">
        <f>'Case-Shiller index (2)'!AO304-(SLOPE('Case-Shiller index (2)'!AO$248:AO$433,'Personal Income US by state (2)'!AO$305:AO$490)*'Personal Income US by state (2)'!AO361)-INTERCEPT('Case-Shiller index (2)'!AO$248:AO$433,'Personal Income US by state (2)'!AO$305:AO$490)</f>
        <v>62.509059122721169</v>
      </c>
      <c r="AP58">
        <f>'Case-Shiller index (2)'!AP304-(SLOPE('Case-Shiller index (2)'!AP$248:AP$433,'Personal Income US by state (2)'!AP$305:AP$490)*'Personal Income US by state (2)'!AP361)-INTERCEPT('Case-Shiller index (2)'!AP$248:AP$433,'Personal Income US by state (2)'!AP$305:AP$490)</f>
        <v>0.10801582965082446</v>
      </c>
      <c r="AQ58">
        <f>'Case-Shiller index (2)'!AQ304-(SLOPE('Case-Shiller index (2)'!AQ$248:AQ$433,'Personal Income US by state (2)'!AQ$305:AQ$490)*'Personal Income US by state (2)'!AQ361)-INTERCEPT('Case-Shiller index (2)'!AQ$248:AQ$433,'Personal Income US by state (2)'!AQ$305:AQ$490)</f>
        <v>-21.185996055751332</v>
      </c>
      <c r="AR58">
        <f>'Case-Shiller index (2)'!AR304-(SLOPE('Case-Shiller index (2)'!AR$248:AR$433,'Personal Income US by state (2)'!AR$305:AR$490)*'Personal Income US by state (2)'!AR361)-INTERCEPT('Case-Shiller index (2)'!AR$248:AR$433,'Personal Income US by state (2)'!AR$305:AR$490)</f>
        <v>7.6502731602581662</v>
      </c>
      <c r="AS58">
        <f>'Case-Shiller index (2)'!AS304-(SLOPE('Case-Shiller index (2)'!AS$248:AS$433,'Personal Income US by state (2)'!AS$305:AS$490)*'Personal Income US by state (2)'!AS361)-INTERCEPT('Case-Shiller index (2)'!AS$248:AS$433,'Personal Income US by state (2)'!AS$305:AS$490)</f>
        <v>-2.3218962029333596</v>
      </c>
      <c r="AT58">
        <f>'Case-Shiller index (2)'!AT304-(SLOPE('Case-Shiller index (2)'!AT$248:AT$433,'Personal Income US by state (2)'!AT$305:AT$490)*'Personal Income US by state (2)'!AT361)-INTERCEPT('Case-Shiller index (2)'!AT$248:AT$433,'Personal Income US by state (2)'!AT$305:AT$490)</f>
        <v>-32.282129808891554</v>
      </c>
      <c r="AU58">
        <f>'Case-Shiller index (2)'!AU304-(SLOPE('Case-Shiller index (2)'!AU$248:AU$433,'Personal Income US by state (2)'!AU$305:AU$490)*'Personal Income US by state (2)'!AU361)-INTERCEPT('Case-Shiller index (2)'!AU$248:AU$433,'Personal Income US by state (2)'!AU$305:AU$490)</f>
        <v>25.608072223761837</v>
      </c>
      <c r="AV58">
        <f>'Case-Shiller index (2)'!AV304-(SLOPE('Case-Shiller index (2)'!AV$248:AV$433,'Personal Income US by state (2)'!AV$305:AV$490)*'Personal Income US by state (2)'!AV361)-INTERCEPT('Case-Shiller index (2)'!AV$248:AV$433,'Personal Income US by state (2)'!AV$305:AV$490)</f>
        <v>21.022793502629213</v>
      </c>
      <c r="AW58">
        <f>'Case-Shiller index (2)'!AW304-(SLOPE('Case-Shiller index (2)'!AW$248:AW$433,'Personal Income US by state (2)'!AW$305:AW$490)*'Personal Income US by state (2)'!AW361)-INTERCEPT('Case-Shiller index (2)'!AW$248:AW$433,'Personal Income US by state (2)'!AW$305:AW$490)</f>
        <v>7.3360901155030547</v>
      </c>
      <c r="AX58">
        <f>'Case-Shiller index (2)'!AX304-(SLOPE('Case-Shiller index (2)'!AX$248:AX$433,'Personal Income US by state (2)'!AX$305:AX$490)*'Personal Income US by state (2)'!AX361)-INTERCEPT('Case-Shiller index (2)'!AX$248:AX$433,'Personal Income US by state (2)'!AX$305:AX$490)</f>
        <v>-17.019701164236153</v>
      </c>
      <c r="AY58">
        <f>'Case-Shiller index (2)'!AY304-(SLOPE('Case-Shiller index (2)'!AY$248:AY$433,'Personal Income US by state (2)'!AY$305:AY$490)*'Personal Income US by state (2)'!AY361)-INTERCEPT('Case-Shiller index (2)'!AY$248:AY$433,'Personal Income US by state (2)'!AY$305:AY$490)</f>
        <v>-17.151221573305179</v>
      </c>
      <c r="AZ58">
        <f>'Case-Shiller index (2)'!AZ304-(SLOPE('Case-Shiller index (2)'!AZ$248:AZ$433,'Personal Income US by state (2)'!AZ$305:AZ$490)*'Personal Income US by state (2)'!AZ361)-INTERCEPT('Case-Shiller index (2)'!AZ$248:AZ$433,'Personal Income US by state (2)'!AZ$305:AZ$490)</f>
        <v>-32.508233438438268</v>
      </c>
    </row>
    <row r="59" spans="1:52" x14ac:dyDescent="0.35">
      <c r="A59" t="s">
        <v>224</v>
      </c>
      <c r="B59">
        <f>'Case-Shiller index (2)'!B305-(SLOPE('Case-Shiller index (2)'!B$248:B$433,'Personal Income US by state (2)'!B$305:B$490)*'Personal Income US by state (2)'!B362)-INTERCEPT('Case-Shiller index (2)'!B$248:B$433,'Personal Income US by state (2)'!B$305:B$490)</f>
        <v>-35.629667846977782</v>
      </c>
      <c r="C59">
        <f>'Case-Shiller index (2)'!C305-(SLOPE('Case-Shiller index (2)'!C$248:C$433,'Personal Income US by state (2)'!C$305:C$490)*'Personal Income US by state (2)'!C362)-INTERCEPT('Case-Shiller index (2)'!C$248:C$433,'Personal Income US by state (2)'!C$305:C$490)</f>
        <v>-4.9068116073444372</v>
      </c>
      <c r="D59">
        <f>'Case-Shiller index (2)'!D305-(SLOPE('Case-Shiller index (2)'!D$248:D$433,'Personal Income US by state (2)'!D$305:D$490)*'Personal Income US by state (2)'!D362)-INTERCEPT('Case-Shiller index (2)'!D$248:D$433,'Personal Income US by state (2)'!D$305:D$490)</f>
        <v>-7.5969895222558534</v>
      </c>
      <c r="E59">
        <f>'Case-Shiller index (2)'!E305-(SLOPE('Case-Shiller index (2)'!E$248:E$433,'Personal Income US by state (2)'!E$305:E$490)*'Personal Income US by state (2)'!E362)-INTERCEPT('Case-Shiller index (2)'!E$248:E$433,'Personal Income US by state (2)'!E$305:E$490)</f>
        <v>-3.9150743247741104</v>
      </c>
      <c r="F59">
        <f>'Case-Shiller index (2)'!F305-(SLOPE('Case-Shiller index (2)'!F$248:F$433,'Personal Income US by state (2)'!F$305:F$490)*'Personal Income US by state (2)'!F362)-INTERCEPT('Case-Shiller index (2)'!F$248:F$433,'Personal Income US by state (2)'!F$305:F$490)</f>
        <v>69.696661781772661</v>
      </c>
      <c r="G59">
        <f>'Case-Shiller index (2)'!G305-(SLOPE('Case-Shiller index (2)'!G$248:G$433,'Personal Income US by state (2)'!G$305:G$490)*'Personal Income US by state (2)'!G362)-INTERCEPT('Case-Shiller index (2)'!G$248:G$433,'Personal Income US by state (2)'!G$305:G$490)</f>
        <v>-25.265751531752073</v>
      </c>
      <c r="H59">
        <f>'Case-Shiller index (2)'!H305-(SLOPE('Case-Shiller index (2)'!H$248:H$433,'Personal Income US by state (2)'!H$305:H$490)*'Personal Income US by state (2)'!H362)-INTERCEPT('Case-Shiller index (2)'!H$248:H$433,'Personal Income US by state (2)'!H$305:H$490)</f>
        <v>67.178891493830719</v>
      </c>
      <c r="I59">
        <f>'Case-Shiller index (2)'!I305-(SLOPE('Case-Shiller index (2)'!I$248:I$433,'Personal Income US by state (2)'!I$305:I$490)*'Personal Income US by state (2)'!I362)-INTERCEPT('Case-Shiller index (2)'!I$248:I$433,'Personal Income US by state (2)'!I$305:I$490)</f>
        <v>15.111603079932308</v>
      </c>
      <c r="J59">
        <f>'Case-Shiller index (2)'!J305-(SLOPE('Case-Shiller index (2)'!J$248:J$433,'Personal Income US by state (2)'!J$305:J$490)*'Personal Income US by state (2)'!J362)-INTERCEPT('Case-Shiller index (2)'!J$248:J$433,'Personal Income US by state (2)'!J$305:J$490)</f>
        <v>39.271596962013348</v>
      </c>
      <c r="K59">
        <f>'Case-Shiller index (2)'!K305-(SLOPE('Case-Shiller index (2)'!K$248:K$433,'Personal Income US by state (2)'!K$305:K$490)*'Personal Income US by state (2)'!K362)-INTERCEPT('Case-Shiller index (2)'!K$248:K$433,'Personal Income US by state (2)'!K$305:K$490)</f>
        <v>-2.8173507992476345</v>
      </c>
      <c r="L59">
        <f>'Case-Shiller index (2)'!L305-(SLOPE('Case-Shiller index (2)'!L$248:L$433,'Personal Income US by state (2)'!L$305:L$490)*'Personal Income US by state (2)'!L362)-INTERCEPT('Case-Shiller index (2)'!L$248:L$433,'Personal Income US by state (2)'!L$305:L$490)</f>
        <v>8.7973025016120374</v>
      </c>
      <c r="M59">
        <f>'Case-Shiller index (2)'!M305-(SLOPE('Case-Shiller index (2)'!M$248:M$433,'Personal Income US by state (2)'!M$305:M$490)*'Personal Income US by state (2)'!M362)-INTERCEPT('Case-Shiller index (2)'!M$248:M$433,'Personal Income US by state (2)'!M$305:M$490)</f>
        <v>60.786826952987042</v>
      </c>
      <c r="N59">
        <f>'Case-Shiller index (2)'!N305-(SLOPE('Case-Shiller index (2)'!N$248:N$433,'Personal Income US by state (2)'!N$305:N$490)*'Personal Income US by state (2)'!N362)-INTERCEPT('Case-Shiller index (2)'!N$248:N$433,'Personal Income US by state (2)'!N$305:N$490)</f>
        <v>-16.514920432073367</v>
      </c>
      <c r="O59">
        <f>'Case-Shiller index (2)'!O305-(SLOPE('Case-Shiller index (2)'!O$248:O$433,'Personal Income US by state (2)'!O$305:O$490)*'Personal Income US by state (2)'!O362)-INTERCEPT('Case-Shiller index (2)'!O$248:O$433,'Personal Income US by state (2)'!O$305:O$490)</f>
        <v>-5.9822804030842462</v>
      </c>
      <c r="P59">
        <f>'Case-Shiller index (2)'!P305-(SLOPE('Case-Shiller index (2)'!P$248:P$433,'Personal Income US by state (2)'!P$305:P$490)*'Personal Income US by state (2)'!P362)-INTERCEPT('Case-Shiller index (2)'!P$248:P$433,'Personal Income US by state (2)'!P$305:P$490)</f>
        <v>3.7253652738118603</v>
      </c>
      <c r="Q59">
        <f>'Case-Shiller index (2)'!Q305-(SLOPE('Case-Shiller index (2)'!Q$248:Q$433,'Personal Income US by state (2)'!Q$305:Q$490)*'Personal Income US by state (2)'!Q362)-INTERCEPT('Case-Shiller index (2)'!Q$248:Q$433,'Personal Income US by state (2)'!Q$305:Q$490)</f>
        <v>-0.53083226734666766</v>
      </c>
      <c r="R59">
        <f>'Case-Shiller index (2)'!R305-(SLOPE('Case-Shiller index (2)'!R$248:R$433,'Personal Income US by state (2)'!R$305:R$490)*'Personal Income US by state (2)'!R362)-INTERCEPT('Case-Shiller index (2)'!R$248:R$433,'Personal Income US by state (2)'!R$305:R$490)</f>
        <v>-12.510111048696999</v>
      </c>
      <c r="S59">
        <f>'Case-Shiller index (2)'!S305-(SLOPE('Case-Shiller index (2)'!S$248:S$433,'Personal Income US by state (2)'!S$305:S$490)*'Personal Income US by state (2)'!S362)-INTERCEPT('Case-Shiller index (2)'!S$248:S$433,'Personal Income US by state (2)'!S$305:S$490)</f>
        <v>-2.0660230753832991</v>
      </c>
      <c r="T59">
        <f>'Case-Shiller index (2)'!T305-(SLOPE('Case-Shiller index (2)'!T$248:T$433,'Personal Income US by state (2)'!T$305:T$490)*'Personal Income US by state (2)'!T362)-INTERCEPT('Case-Shiller index (2)'!T$248:T$433,'Personal Income US by state (2)'!T$305:T$490)</f>
        <v>-25.340768782008993</v>
      </c>
      <c r="U59">
        <f>'Case-Shiller index (2)'!U305-(SLOPE('Case-Shiller index (2)'!U$248:U$433,'Personal Income US by state (2)'!U$305:U$490)*'Personal Income US by state (2)'!U362)-INTERCEPT('Case-Shiller index (2)'!U$248:U$433,'Personal Income US by state (2)'!U$305:U$490)</f>
        <v>43.260331090313343</v>
      </c>
      <c r="V59">
        <f>'Case-Shiller index (2)'!V305-(SLOPE('Case-Shiller index (2)'!V$248:V$433,'Personal Income US by state (2)'!V$305:V$490)*'Personal Income US by state (2)'!V362)-INTERCEPT('Case-Shiller index (2)'!V$248:V$433,'Personal Income US by state (2)'!V$305:V$490)</f>
        <v>23.789059370596618</v>
      </c>
      <c r="W59">
        <f>'Case-Shiller index (2)'!W305-(SLOPE('Case-Shiller index (2)'!W$248:W$433,'Personal Income US by state (2)'!W$305:W$490)*'Personal Income US by state (2)'!W362)-INTERCEPT('Case-Shiller index (2)'!W$248:W$433,'Personal Income US by state (2)'!W$305:W$490)</f>
        <v>44.839216896986386</v>
      </c>
      <c r="X59">
        <f>'Case-Shiller index (2)'!X305-(SLOPE('Case-Shiller index (2)'!X$248:X$433,'Personal Income US by state (2)'!X$305:X$490)*'Personal Income US by state (2)'!X362)-INTERCEPT('Case-Shiller index (2)'!X$248:X$433,'Personal Income US by state (2)'!X$305:X$490)</f>
        <v>-5.0681065440550412</v>
      </c>
      <c r="Y59">
        <f>'Case-Shiller index (2)'!Y305-(SLOPE('Case-Shiller index (2)'!Y$248:Y$433,'Personal Income US by state (2)'!Y$305:Y$490)*'Personal Income US by state (2)'!Y362)-INTERCEPT('Case-Shiller index (2)'!Y$248:Y$433,'Personal Income US by state (2)'!Y$305:Y$490)</f>
        <v>-18.539072600142163</v>
      </c>
      <c r="Z59">
        <f>'Case-Shiller index (2)'!Z305-(SLOPE('Case-Shiller index (2)'!Z$248:Z$433,'Personal Income US by state (2)'!Z$305:Z$490)*'Personal Income US by state (2)'!Z362)-INTERCEPT('Case-Shiller index (2)'!Z$248:Z$433,'Personal Income US by state (2)'!Z$305:Z$490)</f>
        <v>0.18773232821450847</v>
      </c>
      <c r="AA59">
        <f>'Case-Shiller index (2)'!AA305-(SLOPE('Case-Shiller index (2)'!AA$248:AA$433,'Personal Income US by state (2)'!AA$305:AA$490)*'Personal Income US by state (2)'!AA362)-INTERCEPT('Case-Shiller index (2)'!AA$248:AA$433,'Personal Income US by state (2)'!AA$305:AA$490)</f>
        <v>-8.1052908470127534</v>
      </c>
      <c r="AB59">
        <f>'Case-Shiller index (2)'!AB305-(SLOPE('Case-Shiller index (2)'!AB$248:AB$433,'Personal Income US by state (2)'!AB$305:AB$490)*'Personal Income US by state (2)'!AB362)-INTERCEPT('Case-Shiller index (2)'!AB$248:AB$433,'Personal Income US by state (2)'!AB$305:AB$490)</f>
        <v>-36.491832783404789</v>
      </c>
      <c r="AC59">
        <f>'Case-Shiller index (2)'!AC305-(SLOPE('Case-Shiller index (2)'!AC$248:AC$433,'Personal Income US by state (2)'!AC$305:AC$490)*'Personal Income US by state (2)'!AC362)-INTERCEPT('Case-Shiller index (2)'!AC$248:AC$433,'Personal Income US by state (2)'!AC$305:AC$490)</f>
        <v>7.6163918516913895</v>
      </c>
      <c r="AD59">
        <f>'Case-Shiller index (2)'!AD305-(SLOPE('Case-Shiller index (2)'!AD$248:AD$433,'Personal Income US by state (2)'!AD$305:AD$490)*'Personal Income US by state (2)'!AD362)-INTERCEPT('Case-Shiller index (2)'!AD$248:AD$433,'Personal Income US by state (2)'!AD$305:AD$490)</f>
        <v>-15.013660282929308</v>
      </c>
      <c r="AE59">
        <f>'Case-Shiller index (2)'!AE305-(SLOPE('Case-Shiller index (2)'!AE$248:AE$433,'Personal Income US by state (2)'!AE$305:AE$490)*'Personal Income US by state (2)'!AE362)-INTERCEPT('Case-Shiller index (2)'!AE$248:AE$433,'Personal Income US by state (2)'!AE$305:AE$490)</f>
        <v>-13.189560168204508</v>
      </c>
      <c r="AF59">
        <f>'Case-Shiller index (2)'!AF305-(SLOPE('Case-Shiller index (2)'!AF$248:AF$433,'Personal Income US by state (2)'!AF$305:AF$490)*'Personal Income US by state (2)'!AF362)-INTERCEPT('Case-Shiller index (2)'!AF$248:AF$433,'Personal Income US by state (2)'!AF$305:AF$490)</f>
        <v>36.884380053630224</v>
      </c>
      <c r="AG59">
        <f>'Case-Shiller index (2)'!AG305-(SLOPE('Case-Shiller index (2)'!AG$248:AG$433,'Personal Income US by state (2)'!AG$305:AG$490)*'Personal Income US by state (2)'!AG362)-INTERCEPT('Case-Shiller index (2)'!AG$248:AG$433,'Personal Income US by state (2)'!AG$305:AG$490)</f>
        <v>39.198903129149699</v>
      </c>
      <c r="AH59">
        <f>'Case-Shiller index (2)'!AH305-(SLOPE('Case-Shiller index (2)'!AH$248:AH$433,'Personal Income US by state (2)'!AH$305:AH$490)*'Personal Income US by state (2)'!AH362)-INTERCEPT('Case-Shiller index (2)'!AH$248:AH$433,'Personal Income US by state (2)'!AH$305:AH$490)</f>
        <v>-13.653619884505716</v>
      </c>
      <c r="AI59">
        <f>'Case-Shiller index (2)'!AI305-(SLOPE('Case-Shiller index (2)'!AI$248:AI$433,'Personal Income US by state (2)'!AI$305:AI$490)*'Personal Income US by state (2)'!AI362)-INTERCEPT('Case-Shiller index (2)'!AI$248:AI$433,'Personal Income US by state (2)'!AI$305:AI$490)</f>
        <v>15.762012866137127</v>
      </c>
      <c r="AJ59">
        <f>'Case-Shiller index (2)'!AJ305-(SLOPE('Case-Shiller index (2)'!AJ$248:AJ$433,'Personal Income US by state (2)'!AJ$305:AJ$490)*'Personal Income US by state (2)'!AJ362)-INTERCEPT('Case-Shiller index (2)'!AJ$248:AJ$433,'Personal Income US by state (2)'!AJ$305:AJ$490)</f>
        <v>27.580021649000912</v>
      </c>
      <c r="AK59">
        <f>'Case-Shiller index (2)'!AK305-(SLOPE('Case-Shiller index (2)'!AK$248:AK$433,'Personal Income US by state (2)'!AK$305:AK$490)*'Personal Income US by state (2)'!AK362)-INTERCEPT('Case-Shiller index (2)'!AK$248:AK$433,'Personal Income US by state (2)'!AK$305:AK$490)</f>
        <v>-5.8741509894368562</v>
      </c>
      <c r="AL59">
        <f>'Case-Shiller index (2)'!AL305-(SLOPE('Case-Shiller index (2)'!AL$248:AL$433,'Personal Income US by state (2)'!AL$305:AL$490)*'Personal Income US by state (2)'!AL362)-INTERCEPT('Case-Shiller index (2)'!AL$248:AL$433,'Personal Income US by state (2)'!AL$305:AL$490)</f>
        <v>-21.493785294256142</v>
      </c>
      <c r="AM59">
        <f>'Case-Shiller index (2)'!AM305-(SLOPE('Case-Shiller index (2)'!AM$248:AM$433,'Personal Income US by state (2)'!AM$305:AM$490)*'Personal Income US by state (2)'!AM362)-INTERCEPT('Case-Shiller index (2)'!AM$248:AM$433,'Personal Income US by state (2)'!AM$305:AM$490)</f>
        <v>-35.757374121640026</v>
      </c>
      <c r="AN59">
        <f>'Case-Shiller index (2)'!AN305-(SLOPE('Case-Shiller index (2)'!AN$248:AN$433,'Personal Income US by state (2)'!AN$305:AN$490)*'Personal Income US by state (2)'!AN362)-INTERCEPT('Case-Shiller index (2)'!AN$248:AN$433,'Personal Income US by state (2)'!AN$305:AN$490)</f>
        <v>25.956918577738662</v>
      </c>
      <c r="AO59">
        <f>'Case-Shiller index (2)'!AO305-(SLOPE('Case-Shiller index (2)'!AO$248:AO$433,'Personal Income US by state (2)'!AO$305:AO$490)*'Personal Income US by state (2)'!AO362)-INTERCEPT('Case-Shiller index (2)'!AO$248:AO$433,'Personal Income US by state (2)'!AO$305:AO$490)</f>
        <v>53.758872766356319</v>
      </c>
      <c r="AP59">
        <f>'Case-Shiller index (2)'!AP305-(SLOPE('Case-Shiller index (2)'!AP$248:AP$433,'Personal Income US by state (2)'!AP$305:AP$490)*'Personal Income US by state (2)'!AP362)-INTERCEPT('Case-Shiller index (2)'!AP$248:AP$433,'Personal Income US by state (2)'!AP$305:AP$490)</f>
        <v>-0.28000451800262738</v>
      </c>
      <c r="AQ59">
        <f>'Case-Shiller index (2)'!AQ305-(SLOPE('Case-Shiller index (2)'!AQ$248:AQ$433,'Personal Income US by state (2)'!AQ$305:AQ$490)*'Personal Income US by state (2)'!AQ362)-INTERCEPT('Case-Shiller index (2)'!AQ$248:AQ$433,'Personal Income US by state (2)'!AQ$305:AQ$490)</f>
        <v>-14.202047237103585</v>
      </c>
      <c r="AR59">
        <f>'Case-Shiller index (2)'!AR305-(SLOPE('Case-Shiller index (2)'!AR$248:AR$433,'Personal Income US by state (2)'!AR$305:AR$490)*'Personal Income US by state (2)'!AR362)-INTERCEPT('Case-Shiller index (2)'!AR$248:AR$433,'Personal Income US by state (2)'!AR$305:AR$490)</f>
        <v>5.6597141246364657</v>
      </c>
      <c r="AS59">
        <f>'Case-Shiller index (2)'!AS305-(SLOPE('Case-Shiller index (2)'!AS$248:AS$433,'Personal Income US by state (2)'!AS$305:AS$490)*'Personal Income US by state (2)'!AS362)-INTERCEPT('Case-Shiller index (2)'!AS$248:AS$433,'Personal Income US by state (2)'!AS$305:AS$490)</f>
        <v>-2.7430660036462484</v>
      </c>
      <c r="AT59">
        <f>'Case-Shiller index (2)'!AT305-(SLOPE('Case-Shiller index (2)'!AT$248:AT$433,'Personal Income US by state (2)'!AT$305:AT$490)*'Personal Income US by state (2)'!AT362)-INTERCEPT('Case-Shiller index (2)'!AT$248:AT$433,'Personal Income US by state (2)'!AT$305:AT$490)</f>
        <v>-32.429121792027829</v>
      </c>
      <c r="AU59">
        <f>'Case-Shiller index (2)'!AU305-(SLOPE('Case-Shiller index (2)'!AU$248:AU$433,'Personal Income US by state (2)'!AU$305:AU$490)*'Personal Income US by state (2)'!AU362)-INTERCEPT('Case-Shiller index (2)'!AU$248:AU$433,'Personal Income US by state (2)'!AU$305:AU$490)</f>
        <v>23.969269969372021</v>
      </c>
      <c r="AV59">
        <f>'Case-Shiller index (2)'!AV305-(SLOPE('Case-Shiller index (2)'!AV$248:AV$433,'Personal Income US by state (2)'!AV$305:AV$490)*'Personal Income US by state (2)'!AV362)-INTERCEPT('Case-Shiller index (2)'!AV$248:AV$433,'Personal Income US by state (2)'!AV$305:AV$490)</f>
        <v>21.434711481351655</v>
      </c>
      <c r="AW59">
        <f>'Case-Shiller index (2)'!AW305-(SLOPE('Case-Shiller index (2)'!AW$248:AW$433,'Personal Income US by state (2)'!AW$305:AW$490)*'Personal Income US by state (2)'!AW362)-INTERCEPT('Case-Shiller index (2)'!AW$248:AW$433,'Personal Income US by state (2)'!AW$305:AW$490)</f>
        <v>20.706099090126713</v>
      </c>
      <c r="AX59">
        <f>'Case-Shiller index (2)'!AX305-(SLOPE('Case-Shiller index (2)'!AX$248:AX$433,'Personal Income US by state (2)'!AX$305:AX$490)*'Personal Income US by state (2)'!AX362)-INTERCEPT('Case-Shiller index (2)'!AX$248:AX$433,'Personal Income US by state (2)'!AX$305:AX$490)</f>
        <v>-16.111996390783332</v>
      </c>
      <c r="AY59">
        <f>'Case-Shiller index (2)'!AY305-(SLOPE('Case-Shiller index (2)'!AY$248:AY$433,'Personal Income US by state (2)'!AY$305:AY$490)*'Personal Income US by state (2)'!AY362)-INTERCEPT('Case-Shiller index (2)'!AY$248:AY$433,'Personal Income US by state (2)'!AY$305:AY$490)</f>
        <v>-19.505156451578543</v>
      </c>
      <c r="AZ59">
        <f>'Case-Shiller index (2)'!AZ305-(SLOPE('Case-Shiller index (2)'!AZ$248:AZ$433,'Personal Income US by state (2)'!AZ$305:AZ$490)*'Personal Income US by state (2)'!AZ362)-INTERCEPT('Case-Shiller index (2)'!AZ$248:AZ$433,'Personal Income US by state (2)'!AZ$305:AZ$490)</f>
        <v>-39.602673255367307</v>
      </c>
    </row>
    <row r="60" spans="1:52" x14ac:dyDescent="0.35">
      <c r="A60" t="s">
        <v>225</v>
      </c>
      <c r="B60">
        <f>'Case-Shiller index (2)'!B306-(SLOPE('Case-Shiller index (2)'!B$248:B$433,'Personal Income US by state (2)'!B$305:B$490)*'Personal Income US by state (2)'!B363)-INTERCEPT('Case-Shiller index (2)'!B$248:B$433,'Personal Income US by state (2)'!B$305:B$490)</f>
        <v>-24.094698618670549</v>
      </c>
      <c r="C60">
        <f>'Case-Shiller index (2)'!C306-(SLOPE('Case-Shiller index (2)'!C$248:C$433,'Personal Income US by state (2)'!C$305:C$490)*'Personal Income US by state (2)'!C363)-INTERCEPT('Case-Shiller index (2)'!C$248:C$433,'Personal Income US by state (2)'!C$305:C$490)</f>
        <v>-5.2821039879428469</v>
      </c>
      <c r="D60">
        <f>'Case-Shiller index (2)'!D306-(SLOPE('Case-Shiller index (2)'!D$248:D$433,'Personal Income US by state (2)'!D$305:D$490)*'Personal Income US by state (2)'!D363)-INTERCEPT('Case-Shiller index (2)'!D$248:D$433,'Personal Income US by state (2)'!D$305:D$490)</f>
        <v>-7.8179933818416174</v>
      </c>
      <c r="E60">
        <f>'Case-Shiller index (2)'!E306-(SLOPE('Case-Shiller index (2)'!E$248:E$433,'Personal Income US by state (2)'!E$305:E$490)*'Personal Income US by state (2)'!E363)-INTERCEPT('Case-Shiller index (2)'!E$248:E$433,'Personal Income US by state (2)'!E$305:E$490)</f>
        <v>-3.421385151473217</v>
      </c>
      <c r="F60">
        <f>'Case-Shiller index (2)'!F306-(SLOPE('Case-Shiller index (2)'!F$248:F$433,'Personal Income US by state (2)'!F$305:F$490)*'Personal Income US by state (2)'!F363)-INTERCEPT('Case-Shiller index (2)'!F$248:F$433,'Personal Income US by state (2)'!F$305:F$490)</f>
        <v>70.342868678623063</v>
      </c>
      <c r="G60">
        <f>'Case-Shiller index (2)'!G306-(SLOPE('Case-Shiller index (2)'!G$248:G$433,'Personal Income US by state (2)'!G$305:G$490)*'Personal Income US by state (2)'!G363)-INTERCEPT('Case-Shiller index (2)'!G$248:G$433,'Personal Income US by state (2)'!G$305:G$490)</f>
        <v>-26.134380077733681</v>
      </c>
      <c r="H60">
        <f>'Case-Shiller index (2)'!H306-(SLOPE('Case-Shiller index (2)'!H$248:H$433,'Personal Income US by state (2)'!H$305:H$490)*'Personal Income US by state (2)'!H363)-INTERCEPT('Case-Shiller index (2)'!H$248:H$433,'Personal Income US by state (2)'!H$305:H$490)</f>
        <v>61.809433286043742</v>
      </c>
      <c r="I60">
        <f>'Case-Shiller index (2)'!I306-(SLOPE('Case-Shiller index (2)'!I$248:I$433,'Personal Income US by state (2)'!I$305:I$490)*'Personal Income US by state (2)'!I363)-INTERCEPT('Case-Shiller index (2)'!I$248:I$433,'Personal Income US by state (2)'!I$305:I$490)</f>
        <v>0.33746197461033489</v>
      </c>
      <c r="J60">
        <f>'Case-Shiller index (2)'!J306-(SLOPE('Case-Shiller index (2)'!J$248:J$433,'Personal Income US by state (2)'!J$305:J$490)*'Personal Income US by state (2)'!J363)-INTERCEPT('Case-Shiller index (2)'!J$248:J$433,'Personal Income US by state (2)'!J$305:J$490)</f>
        <v>35.054509898573201</v>
      </c>
      <c r="K60">
        <f>'Case-Shiller index (2)'!K306-(SLOPE('Case-Shiller index (2)'!K$248:K$433,'Personal Income US by state (2)'!K$305:K$490)*'Personal Income US by state (2)'!K363)-INTERCEPT('Case-Shiller index (2)'!K$248:K$433,'Personal Income US by state (2)'!K$305:K$490)</f>
        <v>-3.0920425783086785</v>
      </c>
      <c r="L60">
        <f>'Case-Shiller index (2)'!L306-(SLOPE('Case-Shiller index (2)'!L$248:L$433,'Personal Income US by state (2)'!L$305:L$490)*'Personal Income US by state (2)'!L363)-INTERCEPT('Case-Shiller index (2)'!L$248:L$433,'Personal Income US by state (2)'!L$305:L$490)</f>
        <v>8.6734913023797304</v>
      </c>
      <c r="M60">
        <f>'Case-Shiller index (2)'!M306-(SLOPE('Case-Shiller index (2)'!M$248:M$433,'Personal Income US by state (2)'!M$305:M$490)*'Personal Income US by state (2)'!M363)-INTERCEPT('Case-Shiller index (2)'!M$248:M$433,'Personal Income US by state (2)'!M$305:M$490)</f>
        <v>73.020578801070201</v>
      </c>
      <c r="N60">
        <f>'Case-Shiller index (2)'!N306-(SLOPE('Case-Shiller index (2)'!N$248:N$433,'Personal Income US by state (2)'!N$305:N$490)*'Personal Income US by state (2)'!N363)-INTERCEPT('Case-Shiller index (2)'!N$248:N$433,'Personal Income US by state (2)'!N$305:N$490)</f>
        <v>-15.896005986190687</v>
      </c>
      <c r="O60">
        <f>'Case-Shiller index (2)'!O306-(SLOPE('Case-Shiller index (2)'!O$248:O$433,'Personal Income US by state (2)'!O$305:O$490)*'Personal Income US by state (2)'!O363)-INTERCEPT('Case-Shiller index (2)'!O$248:O$433,'Personal Income US by state (2)'!O$305:O$490)</f>
        <v>-2.72460471526486</v>
      </c>
      <c r="P60">
        <f>'Case-Shiller index (2)'!P306-(SLOPE('Case-Shiller index (2)'!P$248:P$433,'Personal Income US by state (2)'!P$305:P$490)*'Personal Income US by state (2)'!P363)-INTERCEPT('Case-Shiller index (2)'!P$248:P$433,'Personal Income US by state (2)'!P$305:P$490)</f>
        <v>4.9777982984244886</v>
      </c>
      <c r="Q60">
        <f>'Case-Shiller index (2)'!Q306-(SLOPE('Case-Shiller index (2)'!Q$248:Q$433,'Personal Income US by state (2)'!Q$305:Q$490)*'Personal Income US by state (2)'!Q363)-INTERCEPT('Case-Shiller index (2)'!Q$248:Q$433,'Personal Income US by state (2)'!Q$305:Q$490)</f>
        <v>-0.52080941549233728</v>
      </c>
      <c r="R60">
        <f>'Case-Shiller index (2)'!R306-(SLOPE('Case-Shiller index (2)'!R$248:R$433,'Personal Income US by state (2)'!R$305:R$490)*'Personal Income US by state (2)'!R363)-INTERCEPT('Case-Shiller index (2)'!R$248:R$433,'Personal Income US by state (2)'!R$305:R$490)</f>
        <v>-13.862244654365099</v>
      </c>
      <c r="S60">
        <f>'Case-Shiller index (2)'!S306-(SLOPE('Case-Shiller index (2)'!S$248:S$433,'Personal Income US by state (2)'!S$305:S$490)*'Personal Income US by state (2)'!S363)-INTERCEPT('Case-Shiller index (2)'!S$248:S$433,'Personal Income US by state (2)'!S$305:S$490)</f>
        <v>-2.3393713917628816</v>
      </c>
      <c r="T60">
        <f>'Case-Shiller index (2)'!T306-(SLOPE('Case-Shiller index (2)'!T$248:T$433,'Personal Income US by state (2)'!T$305:T$490)*'Personal Income US by state (2)'!T363)-INTERCEPT('Case-Shiller index (2)'!T$248:T$433,'Personal Income US by state (2)'!T$305:T$490)</f>
        <v>-26.512055534144864</v>
      </c>
      <c r="U60">
        <f>'Case-Shiller index (2)'!U306-(SLOPE('Case-Shiller index (2)'!U$248:U$433,'Personal Income US by state (2)'!U$305:U$490)*'Personal Income US by state (2)'!U363)-INTERCEPT('Case-Shiller index (2)'!U$248:U$433,'Personal Income US by state (2)'!U$305:U$490)</f>
        <v>33.195452429668649</v>
      </c>
      <c r="V60">
        <f>'Case-Shiller index (2)'!V306-(SLOPE('Case-Shiller index (2)'!V$248:V$433,'Personal Income US by state (2)'!V$305:V$490)*'Personal Income US by state (2)'!V363)-INTERCEPT('Case-Shiller index (2)'!V$248:V$433,'Personal Income US by state (2)'!V$305:V$490)</f>
        <v>23.070236242136758</v>
      </c>
      <c r="W60">
        <f>'Case-Shiller index (2)'!W306-(SLOPE('Case-Shiller index (2)'!W$248:W$433,'Personal Income US by state (2)'!W$305:W$490)*'Personal Income US by state (2)'!W363)-INTERCEPT('Case-Shiller index (2)'!W$248:W$433,'Personal Income US by state (2)'!W$305:W$490)</f>
        <v>35.37141684860751</v>
      </c>
      <c r="X60">
        <f>'Case-Shiller index (2)'!X306-(SLOPE('Case-Shiller index (2)'!X$248:X$433,'Personal Income US by state (2)'!X$305:X$490)*'Personal Income US by state (2)'!X363)-INTERCEPT('Case-Shiller index (2)'!X$248:X$433,'Personal Income US by state (2)'!X$305:X$490)</f>
        <v>-6.160324716521103</v>
      </c>
      <c r="Y60">
        <f>'Case-Shiller index (2)'!Y306-(SLOPE('Case-Shiller index (2)'!Y$248:Y$433,'Personal Income US by state (2)'!Y$305:Y$490)*'Personal Income US by state (2)'!Y363)-INTERCEPT('Case-Shiller index (2)'!Y$248:Y$433,'Personal Income US by state (2)'!Y$305:Y$490)</f>
        <v>-18.843111634270429</v>
      </c>
      <c r="Z60">
        <f>'Case-Shiller index (2)'!Z306-(SLOPE('Case-Shiller index (2)'!Z$248:Z$433,'Personal Income US by state (2)'!Z$305:Z$490)*'Personal Income US by state (2)'!Z363)-INTERCEPT('Case-Shiller index (2)'!Z$248:Z$433,'Personal Income US by state (2)'!Z$305:Z$490)</f>
        <v>-0.96325189020012658</v>
      </c>
      <c r="AA60">
        <f>'Case-Shiller index (2)'!AA306-(SLOPE('Case-Shiller index (2)'!AA$248:AA$433,'Personal Income US by state (2)'!AA$305:AA$490)*'Personal Income US by state (2)'!AA363)-INTERCEPT('Case-Shiller index (2)'!AA$248:AA$433,'Personal Income US by state (2)'!AA$305:AA$490)</f>
        <v>-7.4086511995681548</v>
      </c>
      <c r="AB60">
        <f>'Case-Shiller index (2)'!AB306-(SLOPE('Case-Shiller index (2)'!AB$248:AB$433,'Personal Income US by state (2)'!AB$305:AB$490)*'Personal Income US by state (2)'!AB363)-INTERCEPT('Case-Shiller index (2)'!AB$248:AB$433,'Personal Income US by state (2)'!AB$305:AB$490)</f>
        <v>-30.847170606920486</v>
      </c>
      <c r="AC60">
        <f>'Case-Shiller index (2)'!AC306-(SLOPE('Case-Shiller index (2)'!AC$248:AC$433,'Personal Income US by state (2)'!AC$305:AC$490)*'Personal Income US by state (2)'!AC363)-INTERCEPT('Case-Shiller index (2)'!AC$248:AC$433,'Personal Income US by state (2)'!AC$305:AC$490)</f>
        <v>8.7921718219800482</v>
      </c>
      <c r="AD60">
        <f>'Case-Shiller index (2)'!AD306-(SLOPE('Case-Shiller index (2)'!AD$248:AD$433,'Personal Income US by state (2)'!AD$305:AD$490)*'Personal Income US by state (2)'!AD363)-INTERCEPT('Case-Shiller index (2)'!AD$248:AD$433,'Personal Income US by state (2)'!AD$305:AD$490)</f>
        <v>-13.861057276987708</v>
      </c>
      <c r="AE60">
        <f>'Case-Shiller index (2)'!AE306-(SLOPE('Case-Shiller index (2)'!AE$248:AE$433,'Personal Income US by state (2)'!AE$305:AE$490)*'Personal Income US by state (2)'!AE363)-INTERCEPT('Case-Shiller index (2)'!AE$248:AE$433,'Personal Income US by state (2)'!AE$305:AE$490)</f>
        <v>-12.252174748813601</v>
      </c>
      <c r="AF60">
        <f>'Case-Shiller index (2)'!AF306-(SLOPE('Case-Shiller index (2)'!AF$248:AF$433,'Personal Income US by state (2)'!AF$305:AF$490)*'Personal Income US by state (2)'!AF363)-INTERCEPT('Case-Shiller index (2)'!AF$248:AF$433,'Personal Income US by state (2)'!AF$305:AF$490)</f>
        <v>29.991135550100438</v>
      </c>
      <c r="AG60">
        <f>'Case-Shiller index (2)'!AG306-(SLOPE('Case-Shiller index (2)'!AG$248:AG$433,'Personal Income US by state (2)'!AG$305:AG$490)*'Personal Income US by state (2)'!AG363)-INTERCEPT('Case-Shiller index (2)'!AG$248:AG$433,'Personal Income US by state (2)'!AG$305:AG$490)</f>
        <v>30.82786852772216</v>
      </c>
      <c r="AH60">
        <f>'Case-Shiller index (2)'!AH306-(SLOPE('Case-Shiller index (2)'!AH$248:AH$433,'Personal Income US by state (2)'!AH$305:AH$490)*'Personal Income US by state (2)'!AH363)-INTERCEPT('Case-Shiller index (2)'!AH$248:AH$433,'Personal Income US by state (2)'!AH$305:AH$490)</f>
        <v>-13.920275956681863</v>
      </c>
      <c r="AI60">
        <f>'Case-Shiller index (2)'!AI306-(SLOPE('Case-Shiller index (2)'!AI$248:AI$433,'Personal Income US by state (2)'!AI$305:AI$490)*'Personal Income US by state (2)'!AI363)-INTERCEPT('Case-Shiller index (2)'!AI$248:AI$433,'Personal Income US by state (2)'!AI$305:AI$490)</f>
        <v>19.957680819189648</v>
      </c>
      <c r="AJ60">
        <f>'Case-Shiller index (2)'!AJ306-(SLOPE('Case-Shiller index (2)'!AJ$248:AJ$433,'Personal Income US by state (2)'!AJ$305:AJ$490)*'Personal Income US by state (2)'!AJ363)-INTERCEPT('Case-Shiller index (2)'!AJ$248:AJ$433,'Personal Income US by state (2)'!AJ$305:AJ$490)</f>
        <v>22.150646902233689</v>
      </c>
      <c r="AK60">
        <f>'Case-Shiller index (2)'!AK306-(SLOPE('Case-Shiller index (2)'!AK$248:AK$433,'Personal Income US by state (2)'!AK$305:AK$490)*'Personal Income US by state (2)'!AK363)-INTERCEPT('Case-Shiller index (2)'!AK$248:AK$433,'Personal Income US by state (2)'!AK$305:AK$490)</f>
        <v>-3.9072562100017478</v>
      </c>
      <c r="AL60">
        <f>'Case-Shiller index (2)'!AL306-(SLOPE('Case-Shiller index (2)'!AL$248:AL$433,'Personal Income US by state (2)'!AL$305:AL$490)*'Personal Income US by state (2)'!AL363)-INTERCEPT('Case-Shiller index (2)'!AL$248:AL$433,'Personal Income US by state (2)'!AL$305:AL$490)</f>
        <v>-23.115377082465116</v>
      </c>
      <c r="AM60">
        <f>'Case-Shiller index (2)'!AM306-(SLOPE('Case-Shiller index (2)'!AM$248:AM$433,'Personal Income US by state (2)'!AM$305:AM$490)*'Personal Income US by state (2)'!AM363)-INTERCEPT('Case-Shiller index (2)'!AM$248:AM$433,'Personal Income US by state (2)'!AM$305:AM$490)</f>
        <v>-30.357785185218376</v>
      </c>
      <c r="AN60">
        <f>'Case-Shiller index (2)'!AN306-(SLOPE('Case-Shiller index (2)'!AN$248:AN$433,'Personal Income US by state (2)'!AN$305:AN$490)*'Personal Income US by state (2)'!AN363)-INTERCEPT('Case-Shiller index (2)'!AN$248:AN$433,'Personal Income US by state (2)'!AN$305:AN$490)</f>
        <v>24.302980173666668</v>
      </c>
      <c r="AO60">
        <f>'Case-Shiller index (2)'!AO306-(SLOPE('Case-Shiller index (2)'!AO$248:AO$433,'Personal Income US by state (2)'!AO$305:AO$490)*'Personal Income US by state (2)'!AO363)-INTERCEPT('Case-Shiller index (2)'!AO$248:AO$433,'Personal Income US by state (2)'!AO$305:AO$490)</f>
        <v>53.905960310586465</v>
      </c>
      <c r="AP60">
        <f>'Case-Shiller index (2)'!AP306-(SLOPE('Case-Shiller index (2)'!AP$248:AP$433,'Personal Income US by state (2)'!AP$305:AP$490)*'Personal Income US by state (2)'!AP363)-INTERCEPT('Case-Shiller index (2)'!AP$248:AP$433,'Personal Income US by state (2)'!AP$305:AP$490)</f>
        <v>0.22990212683176026</v>
      </c>
      <c r="AQ60">
        <f>'Case-Shiller index (2)'!AQ306-(SLOPE('Case-Shiller index (2)'!AQ$248:AQ$433,'Personal Income US by state (2)'!AQ$305:AQ$490)*'Personal Income US by state (2)'!AQ363)-INTERCEPT('Case-Shiller index (2)'!AQ$248:AQ$433,'Personal Income US by state (2)'!AQ$305:AQ$490)</f>
        <v>-15.0937696381107</v>
      </c>
      <c r="AR60">
        <f>'Case-Shiller index (2)'!AR306-(SLOPE('Case-Shiller index (2)'!AR$248:AR$433,'Personal Income US by state (2)'!AR$305:AR$490)*'Personal Income US by state (2)'!AR363)-INTERCEPT('Case-Shiller index (2)'!AR$248:AR$433,'Personal Income US by state (2)'!AR$305:AR$490)</f>
        <v>3.2826306246435877</v>
      </c>
      <c r="AS60">
        <f>'Case-Shiller index (2)'!AS306-(SLOPE('Case-Shiller index (2)'!AS$248:AS$433,'Personal Income US by state (2)'!AS$305:AS$490)*'Personal Income US by state (2)'!AS363)-INTERCEPT('Case-Shiller index (2)'!AS$248:AS$433,'Personal Income US by state (2)'!AS$305:AS$490)</f>
        <v>-3.0058805612374755</v>
      </c>
      <c r="AT60">
        <f>'Case-Shiller index (2)'!AT306-(SLOPE('Case-Shiller index (2)'!AT$248:AT$433,'Personal Income US by state (2)'!AT$305:AT$490)*'Personal Income US by state (2)'!AT363)-INTERCEPT('Case-Shiller index (2)'!AT$248:AT$433,'Personal Income US by state (2)'!AT$305:AT$490)</f>
        <v>-33.45606811658746</v>
      </c>
      <c r="AU60">
        <f>'Case-Shiller index (2)'!AU306-(SLOPE('Case-Shiller index (2)'!AU$248:AU$433,'Personal Income US by state (2)'!AU$305:AU$490)*'Personal Income US by state (2)'!AU363)-INTERCEPT('Case-Shiller index (2)'!AU$248:AU$433,'Personal Income US by state (2)'!AU$305:AU$490)</f>
        <v>21.334897909744569</v>
      </c>
      <c r="AV60">
        <f>'Case-Shiller index (2)'!AV306-(SLOPE('Case-Shiller index (2)'!AV$248:AV$433,'Personal Income US by state (2)'!AV$305:AV$490)*'Personal Income US by state (2)'!AV363)-INTERCEPT('Case-Shiller index (2)'!AV$248:AV$433,'Personal Income US by state (2)'!AV$305:AV$490)</f>
        <v>19.813114248977371</v>
      </c>
      <c r="AW60">
        <f>'Case-Shiller index (2)'!AW306-(SLOPE('Case-Shiller index (2)'!AW$248:AW$433,'Personal Income US by state (2)'!AW$305:AW$490)*'Personal Income US by state (2)'!AW363)-INTERCEPT('Case-Shiller index (2)'!AW$248:AW$433,'Personal Income US by state (2)'!AW$305:AW$490)</f>
        <v>22.216636765270323</v>
      </c>
      <c r="AX60">
        <f>'Case-Shiller index (2)'!AX306-(SLOPE('Case-Shiller index (2)'!AX$248:AX$433,'Personal Income US by state (2)'!AX$305:AX$490)*'Personal Income US by state (2)'!AX363)-INTERCEPT('Case-Shiller index (2)'!AX$248:AX$433,'Personal Income US by state (2)'!AX$305:AX$490)</f>
        <v>-15.288204019139329</v>
      </c>
      <c r="AY60">
        <f>'Case-Shiller index (2)'!AY306-(SLOPE('Case-Shiller index (2)'!AY$248:AY$433,'Personal Income US by state (2)'!AY$305:AY$490)*'Personal Income US by state (2)'!AY363)-INTERCEPT('Case-Shiller index (2)'!AY$248:AY$433,'Personal Income US by state (2)'!AY$305:AY$490)</f>
        <v>-15.751743965663721</v>
      </c>
      <c r="AZ60">
        <f>'Case-Shiller index (2)'!AZ306-(SLOPE('Case-Shiller index (2)'!AZ$248:AZ$433,'Personal Income US by state (2)'!AZ$305:AZ$490)*'Personal Income US by state (2)'!AZ363)-INTERCEPT('Case-Shiller index (2)'!AZ$248:AZ$433,'Personal Income US by state (2)'!AZ$305:AZ$490)</f>
        <v>-30.273661513329188</v>
      </c>
    </row>
    <row r="61" spans="1:52" x14ac:dyDescent="0.35">
      <c r="A61" t="s">
        <v>226</v>
      </c>
      <c r="B61">
        <f>'Case-Shiller index (2)'!B307-(SLOPE('Case-Shiller index (2)'!B$248:B$433,'Personal Income US by state (2)'!B$305:B$490)*'Personal Income US by state (2)'!B364)-INTERCEPT('Case-Shiller index (2)'!B$248:B$433,'Personal Income US by state (2)'!B$305:B$490)</f>
        <v>-28.459660612984777</v>
      </c>
      <c r="C61">
        <f>'Case-Shiller index (2)'!C307-(SLOPE('Case-Shiller index (2)'!C$248:C$433,'Personal Income US by state (2)'!C$305:C$490)*'Personal Income US by state (2)'!C364)-INTERCEPT('Case-Shiller index (2)'!C$248:C$433,'Personal Income US by state (2)'!C$305:C$490)</f>
        <v>-6.1394922793306534</v>
      </c>
      <c r="D61">
        <f>'Case-Shiller index (2)'!D307-(SLOPE('Case-Shiller index (2)'!D$248:D$433,'Personal Income US by state (2)'!D$305:D$490)*'Personal Income US by state (2)'!D364)-INTERCEPT('Case-Shiller index (2)'!D$248:D$433,'Personal Income US by state (2)'!D$305:D$490)</f>
        <v>-9.0838639549878337</v>
      </c>
      <c r="E61">
        <f>'Case-Shiller index (2)'!E307-(SLOPE('Case-Shiller index (2)'!E$248:E$433,'Personal Income US by state (2)'!E$305:E$490)*'Personal Income US by state (2)'!E364)-INTERCEPT('Case-Shiller index (2)'!E$248:E$433,'Personal Income US by state (2)'!E$305:E$490)</f>
        <v>-6.3347802974571863</v>
      </c>
      <c r="F61">
        <f>'Case-Shiller index (2)'!F307-(SLOPE('Case-Shiller index (2)'!F$248:F$433,'Personal Income US by state (2)'!F$305:F$490)*'Personal Income US by state (2)'!F364)-INTERCEPT('Case-Shiller index (2)'!F$248:F$433,'Personal Income US by state (2)'!F$305:F$490)</f>
        <v>62.778733522096445</v>
      </c>
      <c r="G61">
        <f>'Case-Shiller index (2)'!G307-(SLOPE('Case-Shiller index (2)'!G$248:G$433,'Personal Income US by state (2)'!G$305:G$490)*'Personal Income US by state (2)'!G364)-INTERCEPT('Case-Shiller index (2)'!G$248:G$433,'Personal Income US by state (2)'!G$305:G$490)</f>
        <v>-26.688568746866395</v>
      </c>
      <c r="H61">
        <f>'Case-Shiller index (2)'!H307-(SLOPE('Case-Shiller index (2)'!H$248:H$433,'Personal Income US by state (2)'!H$305:H$490)*'Personal Income US by state (2)'!H364)-INTERCEPT('Case-Shiller index (2)'!H$248:H$433,'Personal Income US by state (2)'!H$305:H$490)</f>
        <v>51.626154536252557</v>
      </c>
      <c r="I61">
        <f>'Case-Shiller index (2)'!I307-(SLOPE('Case-Shiller index (2)'!I$248:I$433,'Personal Income US by state (2)'!I$305:I$490)*'Personal Income US by state (2)'!I364)-INTERCEPT('Case-Shiller index (2)'!I$248:I$433,'Personal Income US by state (2)'!I$305:I$490)</f>
        <v>-3.4174505787611906</v>
      </c>
      <c r="J61">
        <f>'Case-Shiller index (2)'!J307-(SLOPE('Case-Shiller index (2)'!J$248:J$433,'Personal Income US by state (2)'!J$305:J$490)*'Personal Income US by state (2)'!J364)-INTERCEPT('Case-Shiller index (2)'!J$248:J$433,'Personal Income US by state (2)'!J$305:J$490)</f>
        <v>34.881208785631884</v>
      </c>
      <c r="K61">
        <f>'Case-Shiller index (2)'!K307-(SLOPE('Case-Shiller index (2)'!K$248:K$433,'Personal Income US by state (2)'!K$305:K$490)*'Personal Income US by state (2)'!K364)-INTERCEPT('Case-Shiller index (2)'!K$248:K$433,'Personal Income US by state (2)'!K$305:K$490)</f>
        <v>-4.4071741295612981</v>
      </c>
      <c r="L61">
        <f>'Case-Shiller index (2)'!L307-(SLOPE('Case-Shiller index (2)'!L$248:L$433,'Personal Income US by state (2)'!L$305:L$490)*'Personal Income US by state (2)'!L364)-INTERCEPT('Case-Shiller index (2)'!L$248:L$433,'Personal Income US by state (2)'!L$305:L$490)</f>
        <v>7.1413308679291276</v>
      </c>
      <c r="M61">
        <f>'Case-Shiller index (2)'!M307-(SLOPE('Case-Shiller index (2)'!M$248:M$433,'Personal Income US by state (2)'!M$305:M$490)*'Personal Income US by state (2)'!M364)-INTERCEPT('Case-Shiller index (2)'!M$248:M$433,'Personal Income US by state (2)'!M$305:M$490)</f>
        <v>81.551329167879487</v>
      </c>
      <c r="N61">
        <f>'Case-Shiller index (2)'!N307-(SLOPE('Case-Shiller index (2)'!N$248:N$433,'Personal Income US by state (2)'!N$305:N$490)*'Personal Income US by state (2)'!N364)-INTERCEPT('Case-Shiller index (2)'!N$248:N$433,'Personal Income US by state (2)'!N$305:N$490)</f>
        <v>-14.482363890618245</v>
      </c>
      <c r="O61">
        <f>'Case-Shiller index (2)'!O307-(SLOPE('Case-Shiller index (2)'!O$248:O$433,'Personal Income US by state (2)'!O$305:O$490)*'Personal Income US by state (2)'!O364)-INTERCEPT('Case-Shiller index (2)'!O$248:O$433,'Personal Income US by state (2)'!O$305:O$490)</f>
        <v>-5.4535463473170864</v>
      </c>
      <c r="P61">
        <f>'Case-Shiller index (2)'!P307-(SLOPE('Case-Shiller index (2)'!P$248:P$433,'Personal Income US by state (2)'!P$305:P$490)*'Personal Income US by state (2)'!P364)-INTERCEPT('Case-Shiller index (2)'!P$248:P$433,'Personal Income US by state (2)'!P$305:P$490)</f>
        <v>4.2086625659289325</v>
      </c>
      <c r="Q61">
        <f>'Case-Shiller index (2)'!Q307-(SLOPE('Case-Shiller index (2)'!Q$248:Q$433,'Personal Income US by state (2)'!Q$305:Q$490)*'Personal Income US by state (2)'!Q364)-INTERCEPT('Case-Shiller index (2)'!Q$248:Q$433,'Personal Income US by state (2)'!Q$305:Q$490)</f>
        <v>9.0598439046544854E-2</v>
      </c>
      <c r="R61">
        <f>'Case-Shiller index (2)'!R307-(SLOPE('Case-Shiller index (2)'!R$248:R$433,'Personal Income US by state (2)'!R$305:R$490)*'Personal Income US by state (2)'!R364)-INTERCEPT('Case-Shiller index (2)'!R$248:R$433,'Personal Income US by state (2)'!R$305:R$490)</f>
        <v>-14.715000889816253</v>
      </c>
      <c r="S61">
        <f>'Case-Shiller index (2)'!S307-(SLOPE('Case-Shiller index (2)'!S$248:S$433,'Personal Income US by state (2)'!S$305:S$490)*'Personal Income US by state (2)'!S364)-INTERCEPT('Case-Shiller index (2)'!S$248:S$433,'Personal Income US by state (2)'!S$305:S$490)</f>
        <v>-4.2903575673325918</v>
      </c>
      <c r="T61">
        <f>'Case-Shiller index (2)'!T307-(SLOPE('Case-Shiller index (2)'!T$248:T$433,'Personal Income US by state (2)'!T$305:T$490)*'Personal Income US by state (2)'!T364)-INTERCEPT('Case-Shiller index (2)'!T$248:T$433,'Personal Income US by state (2)'!T$305:T$490)</f>
        <v>-27.253107158415077</v>
      </c>
      <c r="U61">
        <f>'Case-Shiller index (2)'!U307-(SLOPE('Case-Shiller index (2)'!U$248:U$433,'Personal Income US by state (2)'!U$305:U$490)*'Personal Income US by state (2)'!U364)-INTERCEPT('Case-Shiller index (2)'!U$248:U$433,'Personal Income US by state (2)'!U$305:U$490)</f>
        <v>24.534663993465756</v>
      </c>
      <c r="V61">
        <f>'Case-Shiller index (2)'!V307-(SLOPE('Case-Shiller index (2)'!V$248:V$433,'Personal Income US by state (2)'!V$305:V$490)*'Personal Income US by state (2)'!V364)-INTERCEPT('Case-Shiller index (2)'!V$248:V$433,'Personal Income US by state (2)'!V$305:V$490)</f>
        <v>20.864270739729022</v>
      </c>
      <c r="W61">
        <f>'Case-Shiller index (2)'!W307-(SLOPE('Case-Shiller index (2)'!W$248:W$433,'Personal Income US by state (2)'!W$305:W$490)*'Personal Income US by state (2)'!W364)-INTERCEPT('Case-Shiller index (2)'!W$248:W$433,'Personal Income US by state (2)'!W$305:W$490)</f>
        <v>41.540849371844274</v>
      </c>
      <c r="X61">
        <f>'Case-Shiller index (2)'!X307-(SLOPE('Case-Shiller index (2)'!X$248:X$433,'Personal Income US by state (2)'!X$305:X$490)*'Personal Income US by state (2)'!X364)-INTERCEPT('Case-Shiller index (2)'!X$248:X$433,'Personal Income US by state (2)'!X$305:X$490)</f>
        <v>-5.0286544229007575</v>
      </c>
      <c r="Y61">
        <f>'Case-Shiller index (2)'!Y307-(SLOPE('Case-Shiller index (2)'!Y$248:Y$433,'Personal Income US by state (2)'!Y$305:Y$490)*'Personal Income US by state (2)'!Y364)-INTERCEPT('Case-Shiller index (2)'!Y$248:Y$433,'Personal Income US by state (2)'!Y$305:Y$490)</f>
        <v>-18.684767714553885</v>
      </c>
      <c r="Z61">
        <f>'Case-Shiller index (2)'!Z307-(SLOPE('Case-Shiller index (2)'!Z$248:Z$433,'Personal Income US by state (2)'!Z$305:Z$490)*'Personal Income US by state (2)'!Z364)-INTERCEPT('Case-Shiller index (2)'!Z$248:Z$433,'Personal Income US by state (2)'!Z$305:Z$490)</f>
        <v>-3.459174737923064</v>
      </c>
      <c r="AA61">
        <f>'Case-Shiller index (2)'!AA307-(SLOPE('Case-Shiller index (2)'!AA$248:AA$433,'Personal Income US by state (2)'!AA$305:AA$490)*'Personal Income US by state (2)'!AA364)-INTERCEPT('Case-Shiller index (2)'!AA$248:AA$433,'Personal Income US by state (2)'!AA$305:AA$490)</f>
        <v>-9.8210209999428031</v>
      </c>
      <c r="AB61">
        <f>'Case-Shiller index (2)'!AB307-(SLOPE('Case-Shiller index (2)'!AB$248:AB$433,'Personal Income US by state (2)'!AB$305:AB$490)*'Personal Income US by state (2)'!AB364)-INTERCEPT('Case-Shiller index (2)'!AB$248:AB$433,'Personal Income US by state (2)'!AB$305:AB$490)</f>
        <v>-31.181941092231881</v>
      </c>
      <c r="AC61">
        <f>'Case-Shiller index (2)'!AC307-(SLOPE('Case-Shiller index (2)'!AC$248:AC$433,'Personal Income US by state (2)'!AC$305:AC$490)*'Personal Income US by state (2)'!AC364)-INTERCEPT('Case-Shiller index (2)'!AC$248:AC$433,'Personal Income US by state (2)'!AC$305:AC$490)</f>
        <v>9.082052965418427</v>
      </c>
      <c r="AD61">
        <f>'Case-Shiller index (2)'!AD307-(SLOPE('Case-Shiller index (2)'!AD$248:AD$433,'Personal Income US by state (2)'!AD$305:AD$490)*'Personal Income US by state (2)'!AD364)-INTERCEPT('Case-Shiller index (2)'!AD$248:AD$433,'Personal Income US by state (2)'!AD$305:AD$490)</f>
        <v>-15.78145775137979</v>
      </c>
      <c r="AE61">
        <f>'Case-Shiller index (2)'!AE307-(SLOPE('Case-Shiller index (2)'!AE$248:AE$433,'Personal Income US by state (2)'!AE$305:AE$490)*'Personal Income US by state (2)'!AE364)-INTERCEPT('Case-Shiller index (2)'!AE$248:AE$433,'Personal Income US by state (2)'!AE$305:AE$490)</f>
        <v>-13.301907134387619</v>
      </c>
      <c r="AF61">
        <f>'Case-Shiller index (2)'!AF307-(SLOPE('Case-Shiller index (2)'!AF$248:AF$433,'Personal Income US by state (2)'!AF$305:AF$490)*'Personal Income US by state (2)'!AF364)-INTERCEPT('Case-Shiller index (2)'!AF$248:AF$433,'Personal Income US by state (2)'!AF$305:AF$490)</f>
        <v>22.217672136128471</v>
      </c>
      <c r="AG61">
        <f>'Case-Shiller index (2)'!AG307-(SLOPE('Case-Shiller index (2)'!AG$248:AG$433,'Personal Income US by state (2)'!AG$305:AG$490)*'Personal Income US by state (2)'!AG364)-INTERCEPT('Case-Shiller index (2)'!AG$248:AG$433,'Personal Income US by state (2)'!AG$305:AG$490)</f>
        <v>24.750428085471583</v>
      </c>
      <c r="AH61">
        <f>'Case-Shiller index (2)'!AH307-(SLOPE('Case-Shiller index (2)'!AH$248:AH$433,'Personal Income US by state (2)'!AH$305:AH$490)*'Personal Income US by state (2)'!AH364)-INTERCEPT('Case-Shiller index (2)'!AH$248:AH$433,'Personal Income US by state (2)'!AH$305:AH$490)</f>
        <v>-14.72149132301459</v>
      </c>
      <c r="AI61">
        <f>'Case-Shiller index (2)'!AI307-(SLOPE('Case-Shiller index (2)'!AI$248:AI$433,'Personal Income US by state (2)'!AI$305:AI$490)*'Personal Income US by state (2)'!AI364)-INTERCEPT('Case-Shiller index (2)'!AI$248:AI$433,'Personal Income US by state (2)'!AI$305:AI$490)</f>
        <v>21.880192085946447</v>
      </c>
      <c r="AJ61">
        <f>'Case-Shiller index (2)'!AJ307-(SLOPE('Case-Shiller index (2)'!AJ$248:AJ$433,'Personal Income US by state (2)'!AJ$305:AJ$490)*'Personal Income US by state (2)'!AJ364)-INTERCEPT('Case-Shiller index (2)'!AJ$248:AJ$433,'Personal Income US by state (2)'!AJ$305:AJ$490)</f>
        <v>19.860750963097246</v>
      </c>
      <c r="AK61">
        <f>'Case-Shiller index (2)'!AK307-(SLOPE('Case-Shiller index (2)'!AK$248:AK$433,'Personal Income US by state (2)'!AK$305:AK$490)*'Personal Income US by state (2)'!AK364)-INTERCEPT('Case-Shiller index (2)'!AK$248:AK$433,'Personal Income US by state (2)'!AK$305:AK$490)</f>
        <v>-3.8073751816849608</v>
      </c>
      <c r="AL61">
        <f>'Case-Shiller index (2)'!AL307-(SLOPE('Case-Shiller index (2)'!AL$248:AL$433,'Personal Income US by state (2)'!AL$305:AL$490)*'Personal Income US by state (2)'!AL364)-INTERCEPT('Case-Shiller index (2)'!AL$248:AL$433,'Personal Income US by state (2)'!AL$305:AL$490)</f>
        <v>-24.283753979758899</v>
      </c>
      <c r="AM61">
        <f>'Case-Shiller index (2)'!AM307-(SLOPE('Case-Shiller index (2)'!AM$248:AM$433,'Personal Income US by state (2)'!AM$305:AM$490)*'Personal Income US by state (2)'!AM364)-INTERCEPT('Case-Shiller index (2)'!AM$248:AM$433,'Personal Income US by state (2)'!AM$305:AM$490)</f>
        <v>-28.033067771676855</v>
      </c>
      <c r="AN61">
        <f>'Case-Shiller index (2)'!AN307-(SLOPE('Case-Shiller index (2)'!AN$248:AN$433,'Personal Income US by state (2)'!AN$305:AN$490)*'Personal Income US by state (2)'!AN364)-INTERCEPT('Case-Shiller index (2)'!AN$248:AN$433,'Personal Income US by state (2)'!AN$305:AN$490)</f>
        <v>22.324094189819846</v>
      </c>
      <c r="AO61">
        <f>'Case-Shiller index (2)'!AO307-(SLOPE('Case-Shiller index (2)'!AO$248:AO$433,'Personal Income US by state (2)'!AO$305:AO$490)*'Personal Income US by state (2)'!AO364)-INTERCEPT('Case-Shiller index (2)'!AO$248:AO$433,'Personal Income US by state (2)'!AO$305:AO$490)</f>
        <v>47.325248602611452</v>
      </c>
      <c r="AP61">
        <f>'Case-Shiller index (2)'!AP307-(SLOPE('Case-Shiller index (2)'!AP$248:AP$433,'Personal Income US by state (2)'!AP$305:AP$490)*'Personal Income US by state (2)'!AP364)-INTERCEPT('Case-Shiller index (2)'!AP$248:AP$433,'Personal Income US by state (2)'!AP$305:AP$490)</f>
        <v>-1.7887184692570344</v>
      </c>
      <c r="AQ61">
        <f>'Case-Shiller index (2)'!AQ307-(SLOPE('Case-Shiller index (2)'!AQ$248:AQ$433,'Personal Income US by state (2)'!AQ$305:AQ$490)*'Personal Income US by state (2)'!AQ364)-INTERCEPT('Case-Shiller index (2)'!AQ$248:AQ$433,'Personal Income US by state (2)'!AQ$305:AQ$490)</f>
        <v>-16.831812153234779</v>
      </c>
      <c r="AR61">
        <f>'Case-Shiller index (2)'!AR307-(SLOPE('Case-Shiller index (2)'!AR$248:AR$433,'Personal Income US by state (2)'!AR$305:AR$490)*'Personal Income US by state (2)'!AR364)-INTERCEPT('Case-Shiller index (2)'!AR$248:AR$433,'Personal Income US by state (2)'!AR$305:AR$490)</f>
        <v>2.1564537697254167</v>
      </c>
      <c r="AS61">
        <f>'Case-Shiller index (2)'!AS307-(SLOPE('Case-Shiller index (2)'!AS$248:AS$433,'Personal Income US by state (2)'!AS$305:AS$490)*'Personal Income US by state (2)'!AS364)-INTERCEPT('Case-Shiller index (2)'!AS$248:AS$433,'Personal Income US by state (2)'!AS$305:AS$490)</f>
        <v>-4.7762047487981363</v>
      </c>
      <c r="AT61">
        <f>'Case-Shiller index (2)'!AT307-(SLOPE('Case-Shiller index (2)'!AT$248:AT$433,'Personal Income US by state (2)'!AT$305:AT$490)*'Personal Income US by state (2)'!AT364)-INTERCEPT('Case-Shiller index (2)'!AT$248:AT$433,'Personal Income US by state (2)'!AT$305:AT$490)</f>
        <v>-34.914212447391989</v>
      </c>
      <c r="AU61">
        <f>'Case-Shiller index (2)'!AU307-(SLOPE('Case-Shiller index (2)'!AU$248:AU$433,'Personal Income US by state (2)'!AU$305:AU$490)*'Personal Income US by state (2)'!AU364)-INTERCEPT('Case-Shiller index (2)'!AU$248:AU$433,'Personal Income US by state (2)'!AU$305:AU$490)</f>
        <v>17.804179619527332</v>
      </c>
      <c r="AV61">
        <f>'Case-Shiller index (2)'!AV307-(SLOPE('Case-Shiller index (2)'!AV$248:AV$433,'Personal Income US by state (2)'!AV$305:AV$490)*'Personal Income US by state (2)'!AV364)-INTERCEPT('Case-Shiller index (2)'!AV$248:AV$433,'Personal Income US by state (2)'!AV$305:AV$490)</f>
        <v>21.237703660376141</v>
      </c>
      <c r="AW61">
        <f>'Case-Shiller index (2)'!AW307-(SLOPE('Case-Shiller index (2)'!AW$248:AW$433,'Personal Income US by state (2)'!AW$305:AW$490)*'Personal Income US by state (2)'!AW364)-INTERCEPT('Case-Shiller index (2)'!AW$248:AW$433,'Personal Income US by state (2)'!AW$305:AW$490)</f>
        <v>20.933940732530459</v>
      </c>
      <c r="AX61">
        <f>'Case-Shiller index (2)'!AX307-(SLOPE('Case-Shiller index (2)'!AX$248:AX$433,'Personal Income US by state (2)'!AX$305:AX$490)*'Personal Income US by state (2)'!AX364)-INTERCEPT('Case-Shiller index (2)'!AX$248:AX$433,'Personal Income US by state (2)'!AX$305:AX$490)</f>
        <v>-15.660578182036602</v>
      </c>
      <c r="AY61">
        <f>'Case-Shiller index (2)'!AY307-(SLOPE('Case-Shiller index (2)'!AY$248:AY$433,'Personal Income US by state (2)'!AY$305:AY$490)*'Personal Income US by state (2)'!AY364)-INTERCEPT('Case-Shiller index (2)'!AY$248:AY$433,'Personal Income US by state (2)'!AY$305:AY$490)</f>
        <v>-18.583146721025344</v>
      </c>
      <c r="AZ61">
        <f>'Case-Shiller index (2)'!AZ307-(SLOPE('Case-Shiller index (2)'!AZ$248:AZ$433,'Personal Income US by state (2)'!AZ$305:AZ$490)*'Personal Income US by state (2)'!AZ364)-INTERCEPT('Case-Shiller index (2)'!AZ$248:AZ$433,'Personal Income US by state (2)'!AZ$305:AZ$490)</f>
        <v>-34.099632203267603</v>
      </c>
    </row>
    <row r="62" spans="1:52" x14ac:dyDescent="0.35">
      <c r="A62" t="s">
        <v>227</v>
      </c>
      <c r="B62">
        <f>'Case-Shiller index (2)'!B308-(SLOPE('Case-Shiller index (2)'!B$248:B$433,'Personal Income US by state (2)'!B$305:B$490)*'Personal Income US by state (2)'!B365)-INTERCEPT('Case-Shiller index (2)'!B$248:B$433,'Personal Income US by state (2)'!B$305:B$490)</f>
        <v>-22.977398620405722</v>
      </c>
      <c r="C62">
        <f>'Case-Shiller index (2)'!C308-(SLOPE('Case-Shiller index (2)'!C$248:C$433,'Personal Income US by state (2)'!C$305:C$490)*'Personal Income US by state (2)'!C365)-INTERCEPT('Case-Shiller index (2)'!C$248:C$433,'Personal Income US by state (2)'!C$305:C$490)</f>
        <v>-6.3789340444941729</v>
      </c>
      <c r="D62">
        <f>'Case-Shiller index (2)'!D308-(SLOPE('Case-Shiller index (2)'!D$248:D$433,'Personal Income US by state (2)'!D$305:D$490)*'Personal Income US by state (2)'!D365)-INTERCEPT('Case-Shiller index (2)'!D$248:D$433,'Personal Income US by state (2)'!D$305:D$490)</f>
        <v>-8.7786608569588935</v>
      </c>
      <c r="E62">
        <f>'Case-Shiller index (2)'!E308-(SLOPE('Case-Shiller index (2)'!E$248:E$433,'Personal Income US by state (2)'!E$305:E$490)*'Personal Income US by state (2)'!E365)-INTERCEPT('Case-Shiller index (2)'!E$248:E$433,'Personal Income US by state (2)'!E$305:E$490)</f>
        <v>-5.3523631677861943</v>
      </c>
      <c r="F62">
        <f>'Case-Shiller index (2)'!F308-(SLOPE('Case-Shiller index (2)'!F$248:F$433,'Personal Income US by state (2)'!F$305:F$490)*'Personal Income US by state (2)'!F365)-INTERCEPT('Case-Shiller index (2)'!F$248:F$433,'Personal Income US by state (2)'!F$305:F$490)</f>
        <v>62.167212367459229</v>
      </c>
      <c r="G62">
        <f>'Case-Shiller index (2)'!G308-(SLOPE('Case-Shiller index (2)'!G$248:G$433,'Personal Income US by state (2)'!G$305:G$490)*'Personal Income US by state (2)'!G365)-INTERCEPT('Case-Shiller index (2)'!G$248:G$433,'Personal Income US by state (2)'!G$305:G$490)</f>
        <v>-27.084783062678014</v>
      </c>
      <c r="H62">
        <f>'Case-Shiller index (2)'!H308-(SLOPE('Case-Shiller index (2)'!H$248:H$433,'Personal Income US by state (2)'!H$305:H$490)*'Personal Income US by state (2)'!H365)-INTERCEPT('Case-Shiller index (2)'!H$248:H$433,'Personal Income US by state (2)'!H$305:H$490)</f>
        <v>52.638730682878503</v>
      </c>
      <c r="I62">
        <f>'Case-Shiller index (2)'!I308-(SLOPE('Case-Shiller index (2)'!I$248:I$433,'Personal Income US by state (2)'!I$305:I$490)*'Personal Income US by state (2)'!I365)-INTERCEPT('Case-Shiller index (2)'!I$248:I$433,'Personal Income US by state (2)'!I$305:I$490)</f>
        <v>-4.1461274021308441</v>
      </c>
      <c r="J62">
        <f>'Case-Shiller index (2)'!J308-(SLOPE('Case-Shiller index (2)'!J$248:J$433,'Personal Income US by state (2)'!J$305:J$490)*'Personal Income US by state (2)'!J365)-INTERCEPT('Case-Shiller index (2)'!J$248:J$433,'Personal Income US by state (2)'!J$305:J$490)</f>
        <v>34.915438359849219</v>
      </c>
      <c r="K62">
        <f>'Case-Shiller index (2)'!K308-(SLOPE('Case-Shiller index (2)'!K$248:K$433,'Personal Income US by state (2)'!K$305:K$490)*'Personal Income US by state (2)'!K365)-INTERCEPT('Case-Shiller index (2)'!K$248:K$433,'Personal Income US by state (2)'!K$305:K$490)</f>
        <v>-3.7759304176076114</v>
      </c>
      <c r="L62">
        <f>'Case-Shiller index (2)'!L308-(SLOPE('Case-Shiller index (2)'!L$248:L$433,'Personal Income US by state (2)'!L$305:L$490)*'Personal Income US by state (2)'!L365)-INTERCEPT('Case-Shiller index (2)'!L$248:L$433,'Personal Income US by state (2)'!L$305:L$490)</f>
        <v>8.5249153375239644</v>
      </c>
      <c r="M62">
        <f>'Case-Shiller index (2)'!M308-(SLOPE('Case-Shiller index (2)'!M$248:M$433,'Personal Income US by state (2)'!M$305:M$490)*'Personal Income US by state (2)'!M365)-INTERCEPT('Case-Shiller index (2)'!M$248:M$433,'Personal Income US by state (2)'!M$305:M$490)</f>
        <v>89.452688857303485</v>
      </c>
      <c r="N62">
        <f>'Case-Shiller index (2)'!N308-(SLOPE('Case-Shiller index (2)'!N$248:N$433,'Personal Income US by state (2)'!N$305:N$490)*'Personal Income US by state (2)'!N365)-INTERCEPT('Case-Shiller index (2)'!N$248:N$433,'Personal Income US by state (2)'!N$305:N$490)</f>
        <v>-11.562328585836241</v>
      </c>
      <c r="O62">
        <f>'Case-Shiller index (2)'!O308-(SLOPE('Case-Shiller index (2)'!O$248:O$433,'Personal Income US by state (2)'!O$305:O$490)*'Personal Income US by state (2)'!O365)-INTERCEPT('Case-Shiller index (2)'!O$248:O$433,'Personal Income US by state (2)'!O$305:O$490)</f>
        <v>-0.76306892591179576</v>
      </c>
      <c r="P62">
        <f>'Case-Shiller index (2)'!P308-(SLOPE('Case-Shiller index (2)'!P$248:P$433,'Personal Income US by state (2)'!P$305:P$490)*'Personal Income US by state (2)'!P365)-INTERCEPT('Case-Shiller index (2)'!P$248:P$433,'Personal Income US by state (2)'!P$305:P$490)</f>
        <v>9.1738926173349284</v>
      </c>
      <c r="Q62">
        <f>'Case-Shiller index (2)'!Q308-(SLOPE('Case-Shiller index (2)'!Q$248:Q$433,'Personal Income US by state (2)'!Q$305:Q$490)*'Personal Income US by state (2)'!Q365)-INTERCEPT('Case-Shiller index (2)'!Q$248:Q$433,'Personal Income US by state (2)'!Q$305:Q$490)</f>
        <v>3.9121416106199263</v>
      </c>
      <c r="R62">
        <f>'Case-Shiller index (2)'!R308-(SLOPE('Case-Shiller index (2)'!R$248:R$433,'Personal Income US by state (2)'!R$305:R$490)*'Personal Income US by state (2)'!R365)-INTERCEPT('Case-Shiller index (2)'!R$248:R$433,'Personal Income US by state (2)'!R$305:R$490)</f>
        <v>-13.71949586778679</v>
      </c>
      <c r="S62">
        <f>'Case-Shiller index (2)'!S308-(SLOPE('Case-Shiller index (2)'!S$248:S$433,'Personal Income US by state (2)'!S$305:S$490)*'Personal Income US by state (2)'!S365)-INTERCEPT('Case-Shiller index (2)'!S$248:S$433,'Personal Income US by state (2)'!S$305:S$490)</f>
        <v>-1.8798768046718806</v>
      </c>
      <c r="T62">
        <f>'Case-Shiller index (2)'!T308-(SLOPE('Case-Shiller index (2)'!T$248:T$433,'Personal Income US by state (2)'!T$305:T$490)*'Personal Income US by state (2)'!T365)-INTERCEPT('Case-Shiller index (2)'!T$248:T$433,'Personal Income US by state (2)'!T$305:T$490)</f>
        <v>-28.874421238465033</v>
      </c>
      <c r="U62">
        <f>'Case-Shiller index (2)'!U308-(SLOPE('Case-Shiller index (2)'!U$248:U$433,'Personal Income US by state (2)'!U$305:U$490)*'Personal Income US by state (2)'!U365)-INTERCEPT('Case-Shiller index (2)'!U$248:U$433,'Personal Income US by state (2)'!U$305:U$490)</f>
        <v>19.555643404461819</v>
      </c>
      <c r="V62">
        <f>'Case-Shiller index (2)'!V308-(SLOPE('Case-Shiller index (2)'!V$248:V$433,'Personal Income US by state (2)'!V$305:V$490)*'Personal Income US by state (2)'!V365)-INTERCEPT('Case-Shiller index (2)'!V$248:V$433,'Personal Income US by state (2)'!V$305:V$490)</f>
        <v>21.030263541700293</v>
      </c>
      <c r="W62">
        <f>'Case-Shiller index (2)'!W308-(SLOPE('Case-Shiller index (2)'!W$248:W$433,'Personal Income US by state (2)'!W$305:W$490)*'Personal Income US by state (2)'!W365)-INTERCEPT('Case-Shiller index (2)'!W$248:W$433,'Personal Income US by state (2)'!W$305:W$490)</f>
        <v>28.423426121627529</v>
      </c>
      <c r="X62">
        <f>'Case-Shiller index (2)'!X308-(SLOPE('Case-Shiller index (2)'!X$248:X$433,'Personal Income US by state (2)'!X$305:X$490)*'Personal Income US by state (2)'!X365)-INTERCEPT('Case-Shiller index (2)'!X$248:X$433,'Personal Income US by state (2)'!X$305:X$490)</f>
        <v>-0.76834103920839425</v>
      </c>
      <c r="Y62">
        <f>'Case-Shiller index (2)'!Y308-(SLOPE('Case-Shiller index (2)'!Y$248:Y$433,'Personal Income US by state (2)'!Y$305:Y$490)*'Personal Income US by state (2)'!Y365)-INTERCEPT('Case-Shiller index (2)'!Y$248:Y$433,'Personal Income US by state (2)'!Y$305:Y$490)</f>
        <v>-15.815484760401915</v>
      </c>
      <c r="Z62">
        <f>'Case-Shiller index (2)'!Z308-(SLOPE('Case-Shiller index (2)'!Z$248:Z$433,'Personal Income US by state (2)'!Z$305:Z$490)*'Personal Income US by state (2)'!Z365)-INTERCEPT('Case-Shiller index (2)'!Z$248:Z$433,'Personal Income US by state (2)'!Z$305:Z$490)</f>
        <v>-2.1753660000111381</v>
      </c>
      <c r="AA62">
        <f>'Case-Shiller index (2)'!AA308-(SLOPE('Case-Shiller index (2)'!AA$248:AA$433,'Personal Income US by state (2)'!AA$305:AA$490)*'Personal Income US by state (2)'!AA365)-INTERCEPT('Case-Shiller index (2)'!AA$248:AA$433,'Personal Income US by state (2)'!AA$305:AA$490)</f>
        <v>-7.2192440525543446</v>
      </c>
      <c r="AB62">
        <f>'Case-Shiller index (2)'!AB308-(SLOPE('Case-Shiller index (2)'!AB$248:AB$433,'Personal Income US by state (2)'!AB$305:AB$490)*'Personal Income US by state (2)'!AB365)-INTERCEPT('Case-Shiller index (2)'!AB$248:AB$433,'Personal Income US by state (2)'!AB$305:AB$490)</f>
        <v>-39.345278594954976</v>
      </c>
      <c r="AC62">
        <f>'Case-Shiller index (2)'!AC308-(SLOPE('Case-Shiller index (2)'!AC$248:AC$433,'Personal Income US by state (2)'!AC$305:AC$490)*'Personal Income US by state (2)'!AC365)-INTERCEPT('Case-Shiller index (2)'!AC$248:AC$433,'Personal Income US by state (2)'!AC$305:AC$490)</f>
        <v>9.7220113272696267</v>
      </c>
      <c r="AD62">
        <f>'Case-Shiller index (2)'!AD308-(SLOPE('Case-Shiller index (2)'!AD$248:AD$433,'Personal Income US by state (2)'!AD$305:AD$490)*'Personal Income US by state (2)'!AD365)-INTERCEPT('Case-Shiller index (2)'!AD$248:AD$433,'Personal Income US by state (2)'!AD$305:AD$490)</f>
        <v>-12.292144609196427</v>
      </c>
      <c r="AE62">
        <f>'Case-Shiller index (2)'!AE308-(SLOPE('Case-Shiller index (2)'!AE$248:AE$433,'Personal Income US by state (2)'!AE$305:AE$490)*'Personal Income US by state (2)'!AE365)-INTERCEPT('Case-Shiller index (2)'!AE$248:AE$433,'Personal Income US by state (2)'!AE$305:AE$490)</f>
        <v>-11.403268843115185</v>
      </c>
      <c r="AF62">
        <f>'Case-Shiller index (2)'!AF308-(SLOPE('Case-Shiller index (2)'!AF$248:AF$433,'Personal Income US by state (2)'!AF$305:AF$490)*'Personal Income US by state (2)'!AF365)-INTERCEPT('Case-Shiller index (2)'!AF$248:AF$433,'Personal Income US by state (2)'!AF$305:AF$490)</f>
        <v>15.985371517711911</v>
      </c>
      <c r="AG62">
        <f>'Case-Shiller index (2)'!AG308-(SLOPE('Case-Shiller index (2)'!AG$248:AG$433,'Personal Income US by state (2)'!AG$305:AG$490)*'Personal Income US by state (2)'!AG365)-INTERCEPT('Case-Shiller index (2)'!AG$248:AG$433,'Personal Income US by state (2)'!AG$305:AG$490)</f>
        <v>24.742304147572383</v>
      </c>
      <c r="AH62">
        <f>'Case-Shiller index (2)'!AH308-(SLOPE('Case-Shiller index (2)'!AH$248:AH$433,'Personal Income US by state (2)'!AH$305:AH$490)*'Personal Income US by state (2)'!AH365)-INTERCEPT('Case-Shiller index (2)'!AH$248:AH$433,'Personal Income US by state (2)'!AH$305:AH$490)</f>
        <v>-15.821488135449385</v>
      </c>
      <c r="AI62">
        <f>'Case-Shiller index (2)'!AI308-(SLOPE('Case-Shiller index (2)'!AI$248:AI$433,'Personal Income US by state (2)'!AI$305:AI$490)*'Personal Income US by state (2)'!AI365)-INTERCEPT('Case-Shiller index (2)'!AI$248:AI$433,'Personal Income US by state (2)'!AI$305:AI$490)</f>
        <v>24.074188222149957</v>
      </c>
      <c r="AJ62">
        <f>'Case-Shiller index (2)'!AJ308-(SLOPE('Case-Shiller index (2)'!AJ$248:AJ$433,'Personal Income US by state (2)'!AJ$305:AJ$490)*'Personal Income US by state (2)'!AJ365)-INTERCEPT('Case-Shiller index (2)'!AJ$248:AJ$433,'Personal Income US by state (2)'!AJ$305:AJ$490)</f>
        <v>24.784460550435369</v>
      </c>
      <c r="AK62">
        <f>'Case-Shiller index (2)'!AK308-(SLOPE('Case-Shiller index (2)'!AK$248:AK$433,'Personal Income US by state (2)'!AK$305:AK$490)*'Personal Income US by state (2)'!AK365)-INTERCEPT('Case-Shiller index (2)'!AK$248:AK$433,'Personal Income US by state (2)'!AK$305:AK$490)</f>
        <v>-0.70297484235825891</v>
      </c>
      <c r="AL62">
        <f>'Case-Shiller index (2)'!AL308-(SLOPE('Case-Shiller index (2)'!AL$248:AL$433,'Personal Income US by state (2)'!AL$305:AL$490)*'Personal Income US by state (2)'!AL365)-INTERCEPT('Case-Shiller index (2)'!AL$248:AL$433,'Personal Income US by state (2)'!AL$305:AL$490)</f>
        <v>-20.704310169772157</v>
      </c>
      <c r="AM62">
        <f>'Case-Shiller index (2)'!AM308-(SLOPE('Case-Shiller index (2)'!AM$248:AM$433,'Personal Income US by state (2)'!AM$305:AM$490)*'Personal Income US by state (2)'!AM365)-INTERCEPT('Case-Shiller index (2)'!AM$248:AM$433,'Personal Income US by state (2)'!AM$305:AM$490)</f>
        <v>-26.84538197985944</v>
      </c>
      <c r="AN62">
        <f>'Case-Shiller index (2)'!AN308-(SLOPE('Case-Shiller index (2)'!AN$248:AN$433,'Personal Income US by state (2)'!AN$305:AN$490)*'Personal Income US by state (2)'!AN365)-INTERCEPT('Case-Shiller index (2)'!AN$248:AN$433,'Personal Income US by state (2)'!AN$305:AN$490)</f>
        <v>23.20866067027751</v>
      </c>
      <c r="AO62">
        <f>'Case-Shiller index (2)'!AO308-(SLOPE('Case-Shiller index (2)'!AO$248:AO$433,'Personal Income US by state (2)'!AO$305:AO$490)*'Personal Income US by state (2)'!AO365)-INTERCEPT('Case-Shiller index (2)'!AO$248:AO$433,'Personal Income US by state (2)'!AO$305:AO$490)</f>
        <v>47.702081637609297</v>
      </c>
      <c r="AP62">
        <f>'Case-Shiller index (2)'!AP308-(SLOPE('Case-Shiller index (2)'!AP$248:AP$433,'Personal Income US by state (2)'!AP$305:AP$490)*'Personal Income US by state (2)'!AP365)-INTERCEPT('Case-Shiller index (2)'!AP$248:AP$433,'Personal Income US by state (2)'!AP$305:AP$490)</f>
        <v>-0.33668631628077605</v>
      </c>
      <c r="AQ62">
        <f>'Case-Shiller index (2)'!AQ308-(SLOPE('Case-Shiller index (2)'!AQ$248:AQ$433,'Personal Income US by state (2)'!AQ$305:AQ$490)*'Personal Income US by state (2)'!AQ365)-INTERCEPT('Case-Shiller index (2)'!AQ$248:AQ$433,'Personal Income US by state (2)'!AQ$305:AQ$490)</f>
        <v>-12.610383327976564</v>
      </c>
      <c r="AR62">
        <f>'Case-Shiller index (2)'!AR308-(SLOPE('Case-Shiller index (2)'!AR$248:AR$433,'Personal Income US by state (2)'!AR$305:AR$490)*'Personal Income US by state (2)'!AR365)-INTERCEPT('Case-Shiller index (2)'!AR$248:AR$433,'Personal Income US by state (2)'!AR$305:AR$490)</f>
        <v>2.2213356929116657</v>
      </c>
      <c r="AS62">
        <f>'Case-Shiller index (2)'!AS308-(SLOPE('Case-Shiller index (2)'!AS$248:AS$433,'Personal Income US by state (2)'!AS$305:AS$490)*'Personal Income US by state (2)'!AS365)-INTERCEPT('Case-Shiller index (2)'!AS$248:AS$433,'Personal Income US by state (2)'!AS$305:AS$490)</f>
        <v>-2.6783999638499125</v>
      </c>
      <c r="AT62">
        <f>'Case-Shiller index (2)'!AT308-(SLOPE('Case-Shiller index (2)'!AT$248:AT$433,'Personal Income US by state (2)'!AT$305:AT$490)*'Personal Income US by state (2)'!AT365)-INTERCEPT('Case-Shiller index (2)'!AT$248:AT$433,'Personal Income US by state (2)'!AT$305:AT$490)</f>
        <v>-31.310397298897868</v>
      </c>
      <c r="AU62">
        <f>'Case-Shiller index (2)'!AU308-(SLOPE('Case-Shiller index (2)'!AU$248:AU$433,'Personal Income US by state (2)'!AU$305:AU$490)*'Personal Income US by state (2)'!AU365)-INTERCEPT('Case-Shiller index (2)'!AU$248:AU$433,'Personal Income US by state (2)'!AU$305:AU$490)</f>
        <v>16.724514497809537</v>
      </c>
      <c r="AV62">
        <f>'Case-Shiller index (2)'!AV308-(SLOPE('Case-Shiller index (2)'!AV$248:AV$433,'Personal Income US by state (2)'!AV$305:AV$490)*'Personal Income US by state (2)'!AV365)-INTERCEPT('Case-Shiller index (2)'!AV$248:AV$433,'Personal Income US by state (2)'!AV$305:AV$490)</f>
        <v>18.39154318422473</v>
      </c>
      <c r="AW62">
        <f>'Case-Shiller index (2)'!AW308-(SLOPE('Case-Shiller index (2)'!AW$248:AW$433,'Personal Income US by state (2)'!AW$305:AW$490)*'Personal Income US by state (2)'!AW365)-INTERCEPT('Case-Shiller index (2)'!AW$248:AW$433,'Personal Income US by state (2)'!AW$305:AW$490)</f>
        <v>24.363758855837773</v>
      </c>
      <c r="AX62">
        <f>'Case-Shiller index (2)'!AX308-(SLOPE('Case-Shiller index (2)'!AX$248:AX$433,'Personal Income US by state (2)'!AX$305:AX$490)*'Personal Income US by state (2)'!AX365)-INTERCEPT('Case-Shiller index (2)'!AX$248:AX$433,'Personal Income US by state (2)'!AX$305:AX$490)</f>
        <v>-13.076208943226675</v>
      </c>
      <c r="AY62">
        <f>'Case-Shiller index (2)'!AY308-(SLOPE('Case-Shiller index (2)'!AY$248:AY$433,'Personal Income US by state (2)'!AY$305:AY$490)*'Personal Income US by state (2)'!AY365)-INTERCEPT('Case-Shiller index (2)'!AY$248:AY$433,'Personal Income US by state (2)'!AY$305:AY$490)</f>
        <v>-19.380682143521966</v>
      </c>
      <c r="AZ62">
        <f>'Case-Shiller index (2)'!AZ308-(SLOPE('Case-Shiller index (2)'!AZ$248:AZ$433,'Personal Income US by state (2)'!AZ$305:AZ$490)*'Personal Income US by state (2)'!AZ365)-INTERCEPT('Case-Shiller index (2)'!AZ$248:AZ$433,'Personal Income US by state (2)'!AZ$305:AZ$490)</f>
        <v>-34.869462253548008</v>
      </c>
    </row>
    <row r="63" spans="1:52" x14ac:dyDescent="0.35">
      <c r="A63" t="s">
        <v>228</v>
      </c>
      <c r="B63">
        <f>'Case-Shiller index (2)'!B309-(SLOPE('Case-Shiller index (2)'!B$248:B$433,'Personal Income US by state (2)'!B$305:B$490)*'Personal Income US by state (2)'!B366)-INTERCEPT('Case-Shiller index (2)'!B$248:B$433,'Personal Income US by state (2)'!B$305:B$490)</f>
        <v>-18.977705318031326</v>
      </c>
      <c r="C63">
        <f>'Case-Shiller index (2)'!C309-(SLOPE('Case-Shiller index (2)'!C$248:C$433,'Personal Income US by state (2)'!C$305:C$490)*'Personal Income US by state (2)'!C366)-INTERCEPT('Case-Shiller index (2)'!C$248:C$433,'Personal Income US by state (2)'!C$305:C$490)</f>
        <v>-4.9571355107610202</v>
      </c>
      <c r="D63">
        <f>'Case-Shiller index (2)'!D309-(SLOPE('Case-Shiller index (2)'!D$248:D$433,'Personal Income US by state (2)'!D$305:D$490)*'Personal Income US by state (2)'!D366)-INTERCEPT('Case-Shiller index (2)'!D$248:D$433,'Personal Income US by state (2)'!D$305:D$490)</f>
        <v>-8.9027036323340241</v>
      </c>
      <c r="E63">
        <f>'Case-Shiller index (2)'!E309-(SLOPE('Case-Shiller index (2)'!E$248:E$433,'Personal Income US by state (2)'!E$305:E$490)*'Personal Income US by state (2)'!E366)-INTERCEPT('Case-Shiller index (2)'!E$248:E$433,'Personal Income US by state (2)'!E$305:E$490)</f>
        <v>-5.3657586332513745</v>
      </c>
      <c r="F63">
        <f>'Case-Shiller index (2)'!F309-(SLOPE('Case-Shiller index (2)'!F$248:F$433,'Personal Income US by state (2)'!F$305:F$490)*'Personal Income US by state (2)'!F366)-INTERCEPT('Case-Shiller index (2)'!F$248:F$433,'Personal Income US by state (2)'!F$305:F$490)</f>
        <v>56.111572657105512</v>
      </c>
      <c r="G63">
        <f>'Case-Shiller index (2)'!G309-(SLOPE('Case-Shiller index (2)'!G$248:G$433,'Personal Income US by state (2)'!G$305:G$490)*'Personal Income US by state (2)'!G366)-INTERCEPT('Case-Shiller index (2)'!G$248:G$433,'Personal Income US by state (2)'!G$305:G$490)</f>
        <v>-27.204931716396601</v>
      </c>
      <c r="H63">
        <f>'Case-Shiller index (2)'!H309-(SLOPE('Case-Shiller index (2)'!H$248:H$433,'Personal Income US by state (2)'!H$305:H$490)*'Personal Income US by state (2)'!H366)-INTERCEPT('Case-Shiller index (2)'!H$248:H$433,'Personal Income US by state (2)'!H$305:H$490)</f>
        <v>44.895501147936159</v>
      </c>
      <c r="I63">
        <f>'Case-Shiller index (2)'!I309-(SLOPE('Case-Shiller index (2)'!I$248:I$433,'Personal Income US by state (2)'!I$305:I$490)*'Personal Income US by state (2)'!I366)-INTERCEPT('Case-Shiller index (2)'!I$248:I$433,'Personal Income US by state (2)'!I$305:I$490)</f>
        <v>-8.4976895775272965</v>
      </c>
      <c r="J63">
        <f>'Case-Shiller index (2)'!J309-(SLOPE('Case-Shiller index (2)'!J$248:J$433,'Personal Income US by state (2)'!J$305:J$490)*'Personal Income US by state (2)'!J366)-INTERCEPT('Case-Shiller index (2)'!J$248:J$433,'Personal Income US by state (2)'!J$305:J$490)</f>
        <v>34.23505834630754</v>
      </c>
      <c r="K63">
        <f>'Case-Shiller index (2)'!K309-(SLOPE('Case-Shiller index (2)'!K$248:K$433,'Personal Income US by state (2)'!K$305:K$490)*'Personal Income US by state (2)'!K366)-INTERCEPT('Case-Shiller index (2)'!K$248:K$433,'Personal Income US by state (2)'!K$305:K$490)</f>
        <v>-4.6890481464487266</v>
      </c>
      <c r="L63">
        <f>'Case-Shiller index (2)'!L309-(SLOPE('Case-Shiller index (2)'!L$248:L$433,'Personal Income US by state (2)'!L$305:L$490)*'Personal Income US by state (2)'!L366)-INTERCEPT('Case-Shiller index (2)'!L$248:L$433,'Personal Income US by state (2)'!L$305:L$490)</f>
        <v>7.4387107462887485</v>
      </c>
      <c r="M63">
        <f>'Case-Shiller index (2)'!M309-(SLOPE('Case-Shiller index (2)'!M$248:M$433,'Personal Income US by state (2)'!M$305:M$490)*'Personal Income US by state (2)'!M366)-INTERCEPT('Case-Shiller index (2)'!M$248:M$433,'Personal Income US by state (2)'!M$305:M$490)</f>
        <v>92.07976911836306</v>
      </c>
      <c r="N63">
        <f>'Case-Shiller index (2)'!N309-(SLOPE('Case-Shiller index (2)'!N$248:N$433,'Personal Income US by state (2)'!N$305:N$490)*'Personal Income US by state (2)'!N366)-INTERCEPT('Case-Shiller index (2)'!N$248:N$433,'Personal Income US by state (2)'!N$305:N$490)</f>
        <v>-11.009669286719316</v>
      </c>
      <c r="O63">
        <f>'Case-Shiller index (2)'!O309-(SLOPE('Case-Shiller index (2)'!O$248:O$433,'Personal Income US by state (2)'!O$305:O$490)*'Personal Income US by state (2)'!O366)-INTERCEPT('Case-Shiller index (2)'!O$248:O$433,'Personal Income US by state (2)'!O$305:O$490)</f>
        <v>-2.6741180284151937</v>
      </c>
      <c r="P63">
        <f>'Case-Shiller index (2)'!P309-(SLOPE('Case-Shiller index (2)'!P$248:P$433,'Personal Income US by state (2)'!P$305:P$490)*'Personal Income US by state (2)'!P366)-INTERCEPT('Case-Shiller index (2)'!P$248:P$433,'Personal Income US by state (2)'!P$305:P$490)</f>
        <v>10.033622828486415</v>
      </c>
      <c r="Q63">
        <f>'Case-Shiller index (2)'!Q309-(SLOPE('Case-Shiller index (2)'!Q$248:Q$433,'Personal Income US by state (2)'!Q$305:Q$490)*'Personal Income US by state (2)'!Q366)-INTERCEPT('Case-Shiller index (2)'!Q$248:Q$433,'Personal Income US by state (2)'!Q$305:Q$490)</f>
        <v>4.5260611752985085</v>
      </c>
      <c r="R63">
        <f>'Case-Shiller index (2)'!R309-(SLOPE('Case-Shiller index (2)'!R$248:R$433,'Personal Income US by state (2)'!R$305:R$490)*'Personal Income US by state (2)'!R366)-INTERCEPT('Case-Shiller index (2)'!R$248:R$433,'Personal Income US by state (2)'!R$305:R$490)</f>
        <v>-13.792470360062978</v>
      </c>
      <c r="S63">
        <f>'Case-Shiller index (2)'!S309-(SLOPE('Case-Shiller index (2)'!S$248:S$433,'Personal Income US by state (2)'!S$305:S$490)*'Personal Income US by state (2)'!S366)-INTERCEPT('Case-Shiller index (2)'!S$248:S$433,'Personal Income US by state (2)'!S$305:S$490)</f>
        <v>-2.1108995419232315</v>
      </c>
      <c r="T63">
        <f>'Case-Shiller index (2)'!T309-(SLOPE('Case-Shiller index (2)'!T$248:T$433,'Personal Income US by state (2)'!T$305:T$490)*'Personal Income US by state (2)'!T366)-INTERCEPT('Case-Shiller index (2)'!T$248:T$433,'Personal Income US by state (2)'!T$305:T$490)</f>
        <v>-26.769626228974346</v>
      </c>
      <c r="U63">
        <f>'Case-Shiller index (2)'!U309-(SLOPE('Case-Shiller index (2)'!U$248:U$433,'Personal Income US by state (2)'!U$305:U$490)*'Personal Income US by state (2)'!U366)-INTERCEPT('Case-Shiller index (2)'!U$248:U$433,'Personal Income US by state (2)'!U$305:U$490)</f>
        <v>12.204109642653862</v>
      </c>
      <c r="V63">
        <f>'Case-Shiller index (2)'!V309-(SLOPE('Case-Shiller index (2)'!V$248:V$433,'Personal Income US by state (2)'!V$305:V$490)*'Personal Income US by state (2)'!V366)-INTERCEPT('Case-Shiller index (2)'!V$248:V$433,'Personal Income US by state (2)'!V$305:V$490)</f>
        <v>21.881567920424772</v>
      </c>
      <c r="W63">
        <f>'Case-Shiller index (2)'!W309-(SLOPE('Case-Shiller index (2)'!W$248:W$433,'Personal Income US by state (2)'!W$305:W$490)*'Personal Income US by state (2)'!W366)-INTERCEPT('Case-Shiller index (2)'!W$248:W$433,'Personal Income US by state (2)'!W$305:W$490)</f>
        <v>33.128324586376152</v>
      </c>
      <c r="X63">
        <f>'Case-Shiller index (2)'!X309-(SLOPE('Case-Shiller index (2)'!X$248:X$433,'Personal Income US by state (2)'!X$305:X$490)*'Personal Income US by state (2)'!X366)-INTERCEPT('Case-Shiller index (2)'!X$248:X$433,'Personal Income US by state (2)'!X$305:X$490)</f>
        <v>-0.1211108897796862</v>
      </c>
      <c r="Y63">
        <f>'Case-Shiller index (2)'!Y309-(SLOPE('Case-Shiller index (2)'!Y$248:Y$433,'Personal Income US by state (2)'!Y$305:Y$490)*'Personal Income US by state (2)'!Y366)-INTERCEPT('Case-Shiller index (2)'!Y$248:Y$433,'Personal Income US by state (2)'!Y$305:Y$490)</f>
        <v>-16.353083818817424</v>
      </c>
      <c r="Z63">
        <f>'Case-Shiller index (2)'!Z309-(SLOPE('Case-Shiller index (2)'!Z$248:Z$433,'Personal Income US by state (2)'!Z$305:Z$490)*'Personal Income US by state (2)'!Z366)-INTERCEPT('Case-Shiller index (2)'!Z$248:Z$433,'Personal Income US by state (2)'!Z$305:Z$490)</f>
        <v>-2.6225041582143831</v>
      </c>
      <c r="AA63">
        <f>'Case-Shiller index (2)'!AA309-(SLOPE('Case-Shiller index (2)'!AA$248:AA$433,'Personal Income US by state (2)'!AA$305:AA$490)*'Personal Income US by state (2)'!AA366)-INTERCEPT('Case-Shiller index (2)'!AA$248:AA$433,'Personal Income US by state (2)'!AA$305:AA$490)</f>
        <v>-10.273838765526122</v>
      </c>
      <c r="AB63">
        <f>'Case-Shiller index (2)'!AB309-(SLOPE('Case-Shiller index (2)'!AB$248:AB$433,'Personal Income US by state (2)'!AB$305:AB$490)*'Personal Income US by state (2)'!AB366)-INTERCEPT('Case-Shiller index (2)'!AB$248:AB$433,'Personal Income US by state (2)'!AB$305:AB$490)</f>
        <v>-34.420805274937067</v>
      </c>
      <c r="AC63">
        <f>'Case-Shiller index (2)'!AC309-(SLOPE('Case-Shiller index (2)'!AC$248:AC$433,'Personal Income US by state (2)'!AC$305:AC$490)*'Personal Income US by state (2)'!AC366)-INTERCEPT('Case-Shiller index (2)'!AC$248:AC$433,'Personal Income US by state (2)'!AC$305:AC$490)</f>
        <v>8.9379444497269702</v>
      </c>
      <c r="AD63">
        <f>'Case-Shiller index (2)'!AD309-(SLOPE('Case-Shiller index (2)'!AD$248:AD$433,'Personal Income US by state (2)'!AD$305:AD$490)*'Personal Income US by state (2)'!AD366)-INTERCEPT('Case-Shiller index (2)'!AD$248:AD$433,'Personal Income US by state (2)'!AD$305:AD$490)</f>
        <v>-11.297099525568697</v>
      </c>
      <c r="AE63">
        <f>'Case-Shiller index (2)'!AE309-(SLOPE('Case-Shiller index (2)'!AE$248:AE$433,'Personal Income US by state (2)'!AE$305:AE$490)*'Personal Income US by state (2)'!AE366)-INTERCEPT('Case-Shiller index (2)'!AE$248:AE$433,'Personal Income US by state (2)'!AE$305:AE$490)</f>
        <v>-11.194509594341199</v>
      </c>
      <c r="AF63">
        <f>'Case-Shiller index (2)'!AF309-(SLOPE('Case-Shiller index (2)'!AF$248:AF$433,'Personal Income US by state (2)'!AF$305:AF$490)*'Personal Income US by state (2)'!AF366)-INTERCEPT('Case-Shiller index (2)'!AF$248:AF$433,'Personal Income US by state (2)'!AF$305:AF$490)</f>
        <v>10.033950805330022</v>
      </c>
      <c r="AG63">
        <f>'Case-Shiller index (2)'!AG309-(SLOPE('Case-Shiller index (2)'!AG$248:AG$433,'Personal Income US by state (2)'!AG$305:AG$490)*'Personal Income US by state (2)'!AG366)-INTERCEPT('Case-Shiller index (2)'!AG$248:AG$433,'Personal Income US by state (2)'!AG$305:AG$490)</f>
        <v>19.02172417903023</v>
      </c>
      <c r="AH63">
        <f>'Case-Shiller index (2)'!AH309-(SLOPE('Case-Shiller index (2)'!AH$248:AH$433,'Personal Income US by state (2)'!AH$305:AH$490)*'Personal Income US by state (2)'!AH366)-INTERCEPT('Case-Shiller index (2)'!AH$248:AH$433,'Personal Income US by state (2)'!AH$305:AH$490)</f>
        <v>-15.457155111676997</v>
      </c>
      <c r="AI63">
        <f>'Case-Shiller index (2)'!AI309-(SLOPE('Case-Shiller index (2)'!AI$248:AI$433,'Personal Income US by state (2)'!AI$305:AI$490)*'Personal Income US by state (2)'!AI366)-INTERCEPT('Case-Shiller index (2)'!AI$248:AI$433,'Personal Income US by state (2)'!AI$305:AI$490)</f>
        <v>23.727054853789383</v>
      </c>
      <c r="AJ63">
        <f>'Case-Shiller index (2)'!AJ309-(SLOPE('Case-Shiller index (2)'!AJ$248:AJ$433,'Personal Income US by state (2)'!AJ$305:AJ$490)*'Personal Income US by state (2)'!AJ366)-INTERCEPT('Case-Shiller index (2)'!AJ$248:AJ$433,'Personal Income US by state (2)'!AJ$305:AJ$490)</f>
        <v>22.902000281622691</v>
      </c>
      <c r="AK63">
        <f>'Case-Shiller index (2)'!AK309-(SLOPE('Case-Shiller index (2)'!AK$248:AK$433,'Personal Income US by state (2)'!AK$305:AK$490)*'Personal Income US by state (2)'!AK366)-INTERCEPT('Case-Shiller index (2)'!AK$248:AK$433,'Personal Income US by state (2)'!AK$305:AK$490)</f>
        <v>1.8686372657980428</v>
      </c>
      <c r="AL63">
        <f>'Case-Shiller index (2)'!AL309-(SLOPE('Case-Shiller index (2)'!AL$248:AL$433,'Personal Income US by state (2)'!AL$305:AL$490)*'Personal Income US by state (2)'!AL366)-INTERCEPT('Case-Shiller index (2)'!AL$248:AL$433,'Personal Income US by state (2)'!AL$305:AL$490)</f>
        <v>-19.336033966136142</v>
      </c>
      <c r="AM63">
        <f>'Case-Shiller index (2)'!AM309-(SLOPE('Case-Shiller index (2)'!AM$248:AM$433,'Personal Income US by state (2)'!AM$305:AM$490)*'Personal Income US by state (2)'!AM366)-INTERCEPT('Case-Shiller index (2)'!AM$248:AM$433,'Personal Income US by state (2)'!AM$305:AM$490)</f>
        <v>-25.04470880289216</v>
      </c>
      <c r="AN63">
        <f>'Case-Shiller index (2)'!AN309-(SLOPE('Case-Shiller index (2)'!AN$248:AN$433,'Personal Income US by state (2)'!AN$305:AN$490)*'Personal Income US by state (2)'!AN366)-INTERCEPT('Case-Shiller index (2)'!AN$248:AN$433,'Personal Income US by state (2)'!AN$305:AN$490)</f>
        <v>22.844241972096142</v>
      </c>
      <c r="AO63">
        <f>'Case-Shiller index (2)'!AO309-(SLOPE('Case-Shiller index (2)'!AO$248:AO$433,'Personal Income US by state (2)'!AO$305:AO$490)*'Personal Income US by state (2)'!AO366)-INTERCEPT('Case-Shiller index (2)'!AO$248:AO$433,'Personal Income US by state (2)'!AO$305:AO$490)</f>
        <v>38.701518647648015</v>
      </c>
      <c r="AP63">
        <f>'Case-Shiller index (2)'!AP309-(SLOPE('Case-Shiller index (2)'!AP$248:AP$433,'Personal Income US by state (2)'!AP$305:AP$490)*'Personal Income US by state (2)'!AP366)-INTERCEPT('Case-Shiller index (2)'!AP$248:AP$433,'Personal Income US by state (2)'!AP$305:AP$490)</f>
        <v>0.64067376505478535</v>
      </c>
      <c r="AQ63">
        <f>'Case-Shiller index (2)'!AQ309-(SLOPE('Case-Shiller index (2)'!AQ$248:AQ$433,'Personal Income US by state (2)'!AQ$305:AQ$490)*'Personal Income US by state (2)'!AQ366)-INTERCEPT('Case-Shiller index (2)'!AQ$248:AQ$433,'Personal Income US by state (2)'!AQ$305:AQ$490)</f>
        <v>-10.046183631300067</v>
      </c>
      <c r="AR63">
        <f>'Case-Shiller index (2)'!AR309-(SLOPE('Case-Shiller index (2)'!AR$248:AR$433,'Personal Income US by state (2)'!AR$305:AR$490)*'Personal Income US by state (2)'!AR366)-INTERCEPT('Case-Shiller index (2)'!AR$248:AR$433,'Personal Income US by state (2)'!AR$305:AR$490)</f>
        <v>1.6585504559613895</v>
      </c>
      <c r="AS63">
        <f>'Case-Shiller index (2)'!AS309-(SLOPE('Case-Shiller index (2)'!AS$248:AS$433,'Personal Income US by state (2)'!AS$305:AS$490)*'Personal Income US by state (2)'!AS366)-INTERCEPT('Case-Shiller index (2)'!AS$248:AS$433,'Personal Income US by state (2)'!AS$305:AS$490)</f>
        <v>-1.9668302373668922</v>
      </c>
      <c r="AT63">
        <f>'Case-Shiller index (2)'!AT309-(SLOPE('Case-Shiller index (2)'!AT$248:AT$433,'Personal Income US by state (2)'!AT$305:AT$490)*'Personal Income US by state (2)'!AT366)-INTERCEPT('Case-Shiller index (2)'!AT$248:AT$433,'Personal Income US by state (2)'!AT$305:AT$490)</f>
        <v>-30.512189429891606</v>
      </c>
      <c r="AU63">
        <f>'Case-Shiller index (2)'!AU309-(SLOPE('Case-Shiller index (2)'!AU$248:AU$433,'Personal Income US by state (2)'!AU$305:AU$490)*'Personal Income US by state (2)'!AU366)-INTERCEPT('Case-Shiller index (2)'!AU$248:AU$433,'Personal Income US by state (2)'!AU$305:AU$490)</f>
        <v>15.948566949867597</v>
      </c>
      <c r="AV63">
        <f>'Case-Shiller index (2)'!AV309-(SLOPE('Case-Shiller index (2)'!AV$248:AV$433,'Personal Income US by state (2)'!AV$305:AV$490)*'Personal Income US by state (2)'!AV366)-INTERCEPT('Case-Shiller index (2)'!AV$248:AV$433,'Personal Income US by state (2)'!AV$305:AV$490)</f>
        <v>17.307748487624167</v>
      </c>
      <c r="AW63">
        <f>'Case-Shiller index (2)'!AW309-(SLOPE('Case-Shiller index (2)'!AW$248:AW$433,'Personal Income US by state (2)'!AW$305:AW$490)*'Personal Income US by state (2)'!AW366)-INTERCEPT('Case-Shiller index (2)'!AW$248:AW$433,'Personal Income US by state (2)'!AW$305:AW$490)</f>
        <v>23.365027371504141</v>
      </c>
      <c r="AX63">
        <f>'Case-Shiller index (2)'!AX309-(SLOPE('Case-Shiller index (2)'!AX$248:AX$433,'Personal Income US by state (2)'!AX$305:AX$490)*'Personal Income US by state (2)'!AX366)-INTERCEPT('Case-Shiller index (2)'!AX$248:AX$433,'Personal Income US by state (2)'!AX$305:AX$490)</f>
        <v>-12.272986507981642</v>
      </c>
      <c r="AY63">
        <f>'Case-Shiller index (2)'!AY309-(SLOPE('Case-Shiller index (2)'!AY$248:AY$433,'Personal Income US by state (2)'!AY$305:AY$490)*'Personal Income US by state (2)'!AY366)-INTERCEPT('Case-Shiller index (2)'!AY$248:AY$433,'Personal Income US by state (2)'!AY$305:AY$490)</f>
        <v>-14.621068159126153</v>
      </c>
      <c r="AZ63">
        <f>'Case-Shiller index (2)'!AZ309-(SLOPE('Case-Shiller index (2)'!AZ$248:AZ$433,'Personal Income US by state (2)'!AZ$305:AZ$490)*'Personal Income US by state (2)'!AZ366)-INTERCEPT('Case-Shiller index (2)'!AZ$248:AZ$433,'Personal Income US by state (2)'!AZ$305:AZ$490)</f>
        <v>-30.107229569074534</v>
      </c>
    </row>
    <row r="64" spans="1:52" x14ac:dyDescent="0.35">
      <c r="A64" t="s">
        <v>229</v>
      </c>
      <c r="B64">
        <f>'Case-Shiller index (2)'!B310-(SLOPE('Case-Shiller index (2)'!B$248:B$433,'Personal Income US by state (2)'!B$305:B$490)*'Personal Income US by state (2)'!B367)-INTERCEPT('Case-Shiller index (2)'!B$248:B$433,'Personal Income US by state (2)'!B$305:B$490)</f>
        <v>-15.581681722587305</v>
      </c>
      <c r="C64">
        <f>'Case-Shiller index (2)'!C310-(SLOPE('Case-Shiller index (2)'!C$248:C$433,'Personal Income US by state (2)'!C$305:C$490)*'Personal Income US by state (2)'!C367)-INTERCEPT('Case-Shiller index (2)'!C$248:C$433,'Personal Income US by state (2)'!C$305:C$490)</f>
        <v>-5.2752841090331515</v>
      </c>
      <c r="D64">
        <f>'Case-Shiller index (2)'!D310-(SLOPE('Case-Shiller index (2)'!D$248:D$433,'Personal Income US by state (2)'!D$305:D$490)*'Personal Income US by state (2)'!D367)-INTERCEPT('Case-Shiller index (2)'!D$248:D$433,'Personal Income US by state (2)'!D$305:D$490)</f>
        <v>-8.5989935565087592</v>
      </c>
      <c r="E64">
        <f>'Case-Shiller index (2)'!E310-(SLOPE('Case-Shiller index (2)'!E$248:E$433,'Personal Income US by state (2)'!E$305:E$490)*'Personal Income US by state (2)'!E367)-INTERCEPT('Case-Shiller index (2)'!E$248:E$433,'Personal Income US by state (2)'!E$305:E$490)</f>
        <v>-6.8887869739206451</v>
      </c>
      <c r="F64">
        <f>'Case-Shiller index (2)'!F310-(SLOPE('Case-Shiller index (2)'!F$248:F$433,'Personal Income US by state (2)'!F$305:F$490)*'Personal Income US by state (2)'!F367)-INTERCEPT('Case-Shiller index (2)'!F$248:F$433,'Personal Income US by state (2)'!F$305:F$490)</f>
        <v>52.965281215576056</v>
      </c>
      <c r="G64">
        <f>'Case-Shiller index (2)'!G310-(SLOPE('Case-Shiller index (2)'!G$248:G$433,'Personal Income US by state (2)'!G$305:G$490)*'Personal Income US by state (2)'!G367)-INTERCEPT('Case-Shiller index (2)'!G$248:G$433,'Personal Income US by state (2)'!G$305:G$490)</f>
        <v>-27.938497749072098</v>
      </c>
      <c r="H64">
        <f>'Case-Shiller index (2)'!H310-(SLOPE('Case-Shiller index (2)'!H$248:H$433,'Personal Income US by state (2)'!H$305:H$490)*'Personal Income US by state (2)'!H367)-INTERCEPT('Case-Shiller index (2)'!H$248:H$433,'Personal Income US by state (2)'!H$305:H$490)</f>
        <v>40.456675342453991</v>
      </c>
      <c r="I64">
        <f>'Case-Shiller index (2)'!I310-(SLOPE('Case-Shiller index (2)'!I$248:I$433,'Personal Income US by state (2)'!I$305:I$490)*'Personal Income US by state (2)'!I367)-INTERCEPT('Case-Shiller index (2)'!I$248:I$433,'Personal Income US by state (2)'!I$305:I$490)</f>
        <v>-16.990032197008134</v>
      </c>
      <c r="J64">
        <f>'Case-Shiller index (2)'!J310-(SLOPE('Case-Shiller index (2)'!J$248:J$433,'Personal Income US by state (2)'!J$305:J$490)*'Personal Income US by state (2)'!J367)-INTERCEPT('Case-Shiller index (2)'!J$248:J$433,'Personal Income US by state (2)'!J$305:J$490)</f>
        <v>31.808177344406488</v>
      </c>
      <c r="K64">
        <f>'Case-Shiller index (2)'!K310-(SLOPE('Case-Shiller index (2)'!K$248:K$433,'Personal Income US by state (2)'!K$305:K$490)*'Personal Income US by state (2)'!K367)-INTERCEPT('Case-Shiller index (2)'!K$248:K$433,'Personal Income US by state (2)'!K$305:K$490)</f>
        <v>-6.0955199459582445</v>
      </c>
      <c r="L64">
        <f>'Case-Shiller index (2)'!L310-(SLOPE('Case-Shiller index (2)'!L$248:L$433,'Personal Income US by state (2)'!L$305:L$490)*'Personal Income US by state (2)'!L367)-INTERCEPT('Case-Shiller index (2)'!L$248:L$433,'Personal Income US by state (2)'!L$305:L$490)</f>
        <v>5.564089028496781</v>
      </c>
      <c r="M64">
        <f>'Case-Shiller index (2)'!M310-(SLOPE('Case-Shiller index (2)'!M$248:M$433,'Personal Income US by state (2)'!M$305:M$490)*'Personal Income US by state (2)'!M367)-INTERCEPT('Case-Shiller index (2)'!M$248:M$433,'Personal Income US by state (2)'!M$305:M$490)</f>
        <v>86.203830442013611</v>
      </c>
      <c r="N64">
        <f>'Case-Shiller index (2)'!N310-(SLOPE('Case-Shiller index (2)'!N$248:N$433,'Personal Income US by state (2)'!N$305:N$490)*'Personal Income US by state (2)'!N367)-INTERCEPT('Case-Shiller index (2)'!N$248:N$433,'Personal Income US by state (2)'!N$305:N$490)</f>
        <v>-10.258155722783783</v>
      </c>
      <c r="O64">
        <f>'Case-Shiller index (2)'!O310-(SLOPE('Case-Shiller index (2)'!O$248:O$433,'Personal Income US by state (2)'!O$305:O$490)*'Personal Income US by state (2)'!O367)-INTERCEPT('Case-Shiller index (2)'!O$248:O$433,'Personal Income US by state (2)'!O$305:O$490)</f>
        <v>0.43166868233208788</v>
      </c>
      <c r="P64">
        <f>'Case-Shiller index (2)'!P310-(SLOPE('Case-Shiller index (2)'!P$248:P$433,'Personal Income US by state (2)'!P$305:P$490)*'Personal Income US by state (2)'!P367)-INTERCEPT('Case-Shiller index (2)'!P$248:P$433,'Personal Income US by state (2)'!P$305:P$490)</f>
        <v>10.428144915064564</v>
      </c>
      <c r="Q64">
        <f>'Case-Shiller index (2)'!Q310-(SLOPE('Case-Shiller index (2)'!Q$248:Q$433,'Personal Income US by state (2)'!Q$305:Q$490)*'Personal Income US by state (2)'!Q367)-INTERCEPT('Case-Shiller index (2)'!Q$248:Q$433,'Personal Income US by state (2)'!Q$305:Q$490)</f>
        <v>4.5206380066788086</v>
      </c>
      <c r="R64">
        <f>'Case-Shiller index (2)'!R310-(SLOPE('Case-Shiller index (2)'!R$248:R$433,'Personal Income US by state (2)'!R$305:R$490)*'Personal Income US by state (2)'!R367)-INTERCEPT('Case-Shiller index (2)'!R$248:R$433,'Personal Income US by state (2)'!R$305:R$490)</f>
        <v>-15.388601264058451</v>
      </c>
      <c r="S64">
        <f>'Case-Shiller index (2)'!S310-(SLOPE('Case-Shiller index (2)'!S$248:S$433,'Personal Income US by state (2)'!S$305:S$490)*'Personal Income US by state (2)'!S367)-INTERCEPT('Case-Shiller index (2)'!S$248:S$433,'Personal Income US by state (2)'!S$305:S$490)</f>
        <v>-3.5845521501477435</v>
      </c>
      <c r="T64">
        <f>'Case-Shiller index (2)'!T310-(SLOPE('Case-Shiller index (2)'!T$248:T$433,'Personal Income US by state (2)'!T$305:T$490)*'Personal Income US by state (2)'!T367)-INTERCEPT('Case-Shiller index (2)'!T$248:T$433,'Personal Income US by state (2)'!T$305:T$490)</f>
        <v>-26.839581433727744</v>
      </c>
      <c r="U64">
        <f>'Case-Shiller index (2)'!U310-(SLOPE('Case-Shiller index (2)'!U$248:U$433,'Personal Income US by state (2)'!U$305:U$490)*'Personal Income US by state (2)'!U367)-INTERCEPT('Case-Shiller index (2)'!U$248:U$433,'Personal Income US by state (2)'!U$305:U$490)</f>
        <v>6.2962207301011404</v>
      </c>
      <c r="V64">
        <f>'Case-Shiller index (2)'!V310-(SLOPE('Case-Shiller index (2)'!V$248:V$433,'Personal Income US by state (2)'!V$305:V$490)*'Personal Income US by state (2)'!V367)-INTERCEPT('Case-Shiller index (2)'!V$248:V$433,'Personal Income US by state (2)'!V$305:V$490)</f>
        <v>19.630444915020092</v>
      </c>
      <c r="W64">
        <f>'Case-Shiller index (2)'!W310-(SLOPE('Case-Shiller index (2)'!W$248:W$433,'Personal Income US by state (2)'!W$305:W$490)*'Personal Income US by state (2)'!W367)-INTERCEPT('Case-Shiller index (2)'!W$248:W$433,'Personal Income US by state (2)'!W$305:W$490)</f>
        <v>23.246814667989725</v>
      </c>
      <c r="X64">
        <f>'Case-Shiller index (2)'!X310-(SLOPE('Case-Shiller index (2)'!X$248:X$433,'Personal Income US by state (2)'!X$305:X$490)*'Personal Income US by state (2)'!X367)-INTERCEPT('Case-Shiller index (2)'!X$248:X$433,'Personal Income US by state (2)'!X$305:X$490)</f>
        <v>-0.41271815823733959</v>
      </c>
      <c r="Y64">
        <f>'Case-Shiller index (2)'!Y310-(SLOPE('Case-Shiller index (2)'!Y$248:Y$433,'Personal Income US by state (2)'!Y$305:Y$490)*'Personal Income US by state (2)'!Y367)-INTERCEPT('Case-Shiller index (2)'!Y$248:Y$433,'Personal Income US by state (2)'!Y$305:Y$490)</f>
        <v>-17.542390799750223</v>
      </c>
      <c r="Z64">
        <f>'Case-Shiller index (2)'!Z310-(SLOPE('Case-Shiller index (2)'!Z$248:Z$433,'Personal Income US by state (2)'!Z$305:Z$490)*'Personal Income US by state (2)'!Z367)-INTERCEPT('Case-Shiller index (2)'!Z$248:Z$433,'Personal Income US by state (2)'!Z$305:Z$490)</f>
        <v>-4.0820081093816611</v>
      </c>
      <c r="AA64">
        <f>'Case-Shiller index (2)'!AA310-(SLOPE('Case-Shiller index (2)'!AA$248:AA$433,'Personal Income US by state (2)'!AA$305:AA$490)*'Personal Income US by state (2)'!AA367)-INTERCEPT('Case-Shiller index (2)'!AA$248:AA$433,'Personal Income US by state (2)'!AA$305:AA$490)</f>
        <v>-10.986844206199777</v>
      </c>
      <c r="AB64">
        <f>'Case-Shiller index (2)'!AB310-(SLOPE('Case-Shiller index (2)'!AB$248:AB$433,'Personal Income US by state (2)'!AB$305:AB$490)*'Personal Income US by state (2)'!AB367)-INTERCEPT('Case-Shiller index (2)'!AB$248:AB$433,'Personal Income US by state (2)'!AB$305:AB$490)</f>
        <v>-34.69503940718036</v>
      </c>
      <c r="AC64">
        <f>'Case-Shiller index (2)'!AC310-(SLOPE('Case-Shiller index (2)'!AC$248:AC$433,'Personal Income US by state (2)'!AC$305:AC$490)*'Personal Income US by state (2)'!AC367)-INTERCEPT('Case-Shiller index (2)'!AC$248:AC$433,'Personal Income US by state (2)'!AC$305:AC$490)</f>
        <v>6.9453859103517601</v>
      </c>
      <c r="AD64">
        <f>'Case-Shiller index (2)'!AD310-(SLOPE('Case-Shiller index (2)'!AD$248:AD$433,'Personal Income US by state (2)'!AD$305:AD$490)*'Personal Income US by state (2)'!AD367)-INTERCEPT('Case-Shiller index (2)'!AD$248:AD$433,'Personal Income US by state (2)'!AD$305:AD$490)</f>
        <v>-11.862697427921461</v>
      </c>
      <c r="AE64">
        <f>'Case-Shiller index (2)'!AE310-(SLOPE('Case-Shiller index (2)'!AE$248:AE$433,'Personal Income US by state (2)'!AE$305:AE$490)*'Personal Income US by state (2)'!AE367)-INTERCEPT('Case-Shiller index (2)'!AE$248:AE$433,'Personal Income US by state (2)'!AE$305:AE$490)</f>
        <v>-10.745222468096415</v>
      </c>
      <c r="AF64">
        <f>'Case-Shiller index (2)'!AF310-(SLOPE('Case-Shiller index (2)'!AF$248:AF$433,'Personal Income US by state (2)'!AF$305:AF$490)*'Personal Income US by state (2)'!AF367)-INTERCEPT('Case-Shiller index (2)'!AF$248:AF$433,'Personal Income US by state (2)'!AF$305:AF$490)</f>
        <v>3.6026028769378229</v>
      </c>
      <c r="AG64">
        <f>'Case-Shiller index (2)'!AG310-(SLOPE('Case-Shiller index (2)'!AG$248:AG$433,'Personal Income US by state (2)'!AG$305:AG$490)*'Personal Income US by state (2)'!AG367)-INTERCEPT('Case-Shiller index (2)'!AG$248:AG$433,'Personal Income US by state (2)'!AG$305:AG$490)</f>
        <v>13.834215295091838</v>
      </c>
      <c r="AH64">
        <f>'Case-Shiller index (2)'!AH310-(SLOPE('Case-Shiller index (2)'!AH$248:AH$433,'Personal Income US by state (2)'!AH$305:AH$490)*'Personal Income US by state (2)'!AH367)-INTERCEPT('Case-Shiller index (2)'!AH$248:AH$433,'Personal Income US by state (2)'!AH$305:AH$490)</f>
        <v>-15.579574223741815</v>
      </c>
      <c r="AI64">
        <f>'Case-Shiller index (2)'!AI310-(SLOPE('Case-Shiller index (2)'!AI$248:AI$433,'Personal Income US by state (2)'!AI$305:AI$490)*'Personal Income US by state (2)'!AI367)-INTERCEPT('Case-Shiller index (2)'!AI$248:AI$433,'Personal Income US by state (2)'!AI$305:AI$490)</f>
        <v>23.282360236772519</v>
      </c>
      <c r="AJ64">
        <f>'Case-Shiller index (2)'!AJ310-(SLOPE('Case-Shiller index (2)'!AJ$248:AJ$433,'Personal Income US by state (2)'!AJ$305:AJ$490)*'Personal Income US by state (2)'!AJ367)-INTERCEPT('Case-Shiller index (2)'!AJ$248:AJ$433,'Personal Income US by state (2)'!AJ$305:AJ$490)</f>
        <v>20.233879578607457</v>
      </c>
      <c r="AK64">
        <f>'Case-Shiller index (2)'!AK310-(SLOPE('Case-Shiller index (2)'!AK$248:AK$433,'Personal Income US by state (2)'!AK$305:AK$490)*'Personal Income US by state (2)'!AK367)-INTERCEPT('Case-Shiller index (2)'!AK$248:AK$433,'Personal Income US by state (2)'!AK$305:AK$490)</f>
        <v>1.1516394146755715</v>
      </c>
      <c r="AL64">
        <f>'Case-Shiller index (2)'!AL310-(SLOPE('Case-Shiller index (2)'!AL$248:AL$433,'Personal Income US by state (2)'!AL$305:AL$490)*'Personal Income US by state (2)'!AL367)-INTERCEPT('Case-Shiller index (2)'!AL$248:AL$433,'Personal Income US by state (2)'!AL$305:AL$490)</f>
        <v>-19.865151355858416</v>
      </c>
      <c r="AM64">
        <f>'Case-Shiller index (2)'!AM310-(SLOPE('Case-Shiller index (2)'!AM$248:AM$433,'Personal Income US by state (2)'!AM$305:AM$490)*'Personal Income US by state (2)'!AM367)-INTERCEPT('Case-Shiller index (2)'!AM$248:AM$433,'Personal Income US by state (2)'!AM$305:AM$490)</f>
        <v>-24.272733735657368</v>
      </c>
      <c r="AN64">
        <f>'Case-Shiller index (2)'!AN310-(SLOPE('Case-Shiller index (2)'!AN$248:AN$433,'Personal Income US by state (2)'!AN$305:AN$490)*'Personal Income US by state (2)'!AN367)-INTERCEPT('Case-Shiller index (2)'!AN$248:AN$433,'Personal Income US by state (2)'!AN$305:AN$490)</f>
        <v>21.33099166688578</v>
      </c>
      <c r="AO64">
        <f>'Case-Shiller index (2)'!AO310-(SLOPE('Case-Shiller index (2)'!AO$248:AO$433,'Personal Income US by state (2)'!AO$305:AO$490)*'Personal Income US by state (2)'!AO367)-INTERCEPT('Case-Shiller index (2)'!AO$248:AO$433,'Personal Income US by state (2)'!AO$305:AO$490)</f>
        <v>31.827029468051421</v>
      </c>
      <c r="AP64">
        <f>'Case-Shiller index (2)'!AP310-(SLOPE('Case-Shiller index (2)'!AP$248:AP$433,'Personal Income US by state (2)'!AP$305:AP$490)*'Personal Income US by state (2)'!AP367)-INTERCEPT('Case-Shiller index (2)'!AP$248:AP$433,'Personal Income US by state (2)'!AP$305:AP$490)</f>
        <v>0.60810893342161876</v>
      </c>
      <c r="AQ64">
        <f>'Case-Shiller index (2)'!AQ310-(SLOPE('Case-Shiller index (2)'!AQ$248:AQ$433,'Personal Income US by state (2)'!AQ$305:AQ$490)*'Personal Income US by state (2)'!AQ367)-INTERCEPT('Case-Shiller index (2)'!AQ$248:AQ$433,'Personal Income US by state (2)'!AQ$305:AQ$490)</f>
        <v>-12.559915194283462</v>
      </c>
      <c r="AR64">
        <f>'Case-Shiller index (2)'!AR310-(SLOPE('Case-Shiller index (2)'!AR$248:AR$433,'Personal Income US by state (2)'!AR$305:AR$490)*'Personal Income US by state (2)'!AR367)-INTERCEPT('Case-Shiller index (2)'!AR$248:AR$433,'Personal Income US by state (2)'!AR$305:AR$490)</f>
        <v>0.82121037436434108</v>
      </c>
      <c r="AS64">
        <f>'Case-Shiller index (2)'!AS310-(SLOPE('Case-Shiller index (2)'!AS$248:AS$433,'Personal Income US by state (2)'!AS$305:AS$490)*'Personal Income US by state (2)'!AS367)-INTERCEPT('Case-Shiller index (2)'!AS$248:AS$433,'Personal Income US by state (2)'!AS$305:AS$490)</f>
        <v>-2.9584708104797102</v>
      </c>
      <c r="AT64">
        <f>'Case-Shiller index (2)'!AT310-(SLOPE('Case-Shiller index (2)'!AT$248:AT$433,'Personal Income US by state (2)'!AT$305:AT$490)*'Personal Income US by state (2)'!AT367)-INTERCEPT('Case-Shiller index (2)'!AT$248:AT$433,'Personal Income US by state (2)'!AT$305:AT$490)</f>
        <v>-32.316669257604104</v>
      </c>
      <c r="AU64">
        <f>'Case-Shiller index (2)'!AU310-(SLOPE('Case-Shiller index (2)'!AU$248:AU$433,'Personal Income US by state (2)'!AU$305:AU$490)*'Personal Income US by state (2)'!AU367)-INTERCEPT('Case-Shiller index (2)'!AU$248:AU$433,'Personal Income US by state (2)'!AU$305:AU$490)</f>
        <v>12.343129616963239</v>
      </c>
      <c r="AV64">
        <f>'Case-Shiller index (2)'!AV310-(SLOPE('Case-Shiller index (2)'!AV$248:AV$433,'Personal Income US by state (2)'!AV$305:AV$490)*'Personal Income US by state (2)'!AV367)-INTERCEPT('Case-Shiller index (2)'!AV$248:AV$433,'Personal Income US by state (2)'!AV$305:AV$490)</f>
        <v>15.746590011062324</v>
      </c>
      <c r="AW64">
        <f>'Case-Shiller index (2)'!AW310-(SLOPE('Case-Shiller index (2)'!AW$248:AW$433,'Personal Income US by state (2)'!AW$305:AW$490)*'Personal Income US by state (2)'!AW367)-INTERCEPT('Case-Shiller index (2)'!AW$248:AW$433,'Personal Income US by state (2)'!AW$305:AW$490)</f>
        <v>20.314306617341344</v>
      </c>
      <c r="AX64">
        <f>'Case-Shiller index (2)'!AX310-(SLOPE('Case-Shiller index (2)'!AX$248:AX$433,'Personal Income US by state (2)'!AX$305:AX$490)*'Personal Income US by state (2)'!AX367)-INTERCEPT('Case-Shiller index (2)'!AX$248:AX$433,'Personal Income US by state (2)'!AX$305:AX$490)</f>
        <v>-10.816334188748812</v>
      </c>
      <c r="AY64">
        <f>'Case-Shiller index (2)'!AY310-(SLOPE('Case-Shiller index (2)'!AY$248:AY$433,'Personal Income US by state (2)'!AY$305:AY$490)*'Personal Income US by state (2)'!AY367)-INTERCEPT('Case-Shiller index (2)'!AY$248:AY$433,'Personal Income US by state (2)'!AY$305:AY$490)</f>
        <v>-17.598796896514429</v>
      </c>
      <c r="AZ64">
        <f>'Case-Shiller index (2)'!AZ310-(SLOPE('Case-Shiller index (2)'!AZ$248:AZ$433,'Personal Income US by state (2)'!AZ$305:AZ$490)*'Personal Income US by state (2)'!AZ367)-INTERCEPT('Case-Shiller index (2)'!AZ$248:AZ$433,'Personal Income US by state (2)'!AZ$305:AZ$490)</f>
        <v>-29.163467631390034</v>
      </c>
    </row>
    <row r="65" spans="1:52" x14ac:dyDescent="0.35">
      <c r="A65" t="s">
        <v>230</v>
      </c>
      <c r="B65">
        <f>'Case-Shiller index (2)'!B311-(SLOPE('Case-Shiller index (2)'!B$248:B$433,'Personal Income US by state (2)'!B$305:B$490)*'Personal Income US by state (2)'!B368)-INTERCEPT('Case-Shiller index (2)'!B$248:B$433,'Personal Income US by state (2)'!B$305:B$490)</f>
        <v>-17.438073970030928</v>
      </c>
      <c r="C65">
        <f>'Case-Shiller index (2)'!C311-(SLOPE('Case-Shiller index (2)'!C$248:C$433,'Personal Income US by state (2)'!C$305:C$490)*'Personal Income US by state (2)'!C368)-INTERCEPT('Case-Shiller index (2)'!C$248:C$433,'Personal Income US by state (2)'!C$305:C$490)</f>
        <v>-4.5612610663540067</v>
      </c>
      <c r="D65">
        <f>'Case-Shiller index (2)'!D311-(SLOPE('Case-Shiller index (2)'!D$248:D$433,'Personal Income US by state (2)'!D$305:D$490)*'Personal Income US by state (2)'!D368)-INTERCEPT('Case-Shiller index (2)'!D$248:D$433,'Personal Income US by state (2)'!D$305:D$490)</f>
        <v>-7.3948188011277267</v>
      </c>
      <c r="E65">
        <f>'Case-Shiller index (2)'!E311-(SLOPE('Case-Shiller index (2)'!E$248:E$433,'Personal Income US by state (2)'!E$305:E$490)*'Personal Income US by state (2)'!E368)-INTERCEPT('Case-Shiller index (2)'!E$248:E$433,'Personal Income US by state (2)'!E$305:E$490)</f>
        <v>-2.7759114005443166</v>
      </c>
      <c r="F65">
        <f>'Case-Shiller index (2)'!F311-(SLOPE('Case-Shiller index (2)'!F$248:F$433,'Personal Income US by state (2)'!F$305:F$490)*'Personal Income US by state (2)'!F368)-INTERCEPT('Case-Shiller index (2)'!F$248:F$433,'Personal Income US by state (2)'!F$305:F$490)</f>
        <v>51.509185823711903</v>
      </c>
      <c r="G65">
        <f>'Case-Shiller index (2)'!G311-(SLOPE('Case-Shiller index (2)'!G$248:G$433,'Personal Income US by state (2)'!G$305:G$490)*'Personal Income US by state (2)'!G368)-INTERCEPT('Case-Shiller index (2)'!G$248:G$433,'Personal Income US by state (2)'!G$305:G$490)</f>
        <v>-27.758126255178013</v>
      </c>
      <c r="H65">
        <f>'Case-Shiller index (2)'!H311-(SLOPE('Case-Shiller index (2)'!H$248:H$433,'Personal Income US by state (2)'!H$305:H$490)*'Personal Income US by state (2)'!H368)-INTERCEPT('Case-Shiller index (2)'!H$248:H$433,'Personal Income US by state (2)'!H$305:H$490)</f>
        <v>42.266147114656405</v>
      </c>
      <c r="I65">
        <f>'Case-Shiller index (2)'!I311-(SLOPE('Case-Shiller index (2)'!I$248:I$433,'Personal Income US by state (2)'!I$305:I$490)*'Personal Income US by state (2)'!I368)-INTERCEPT('Case-Shiller index (2)'!I$248:I$433,'Personal Income US by state (2)'!I$305:I$490)</f>
        <v>-18.490857561155224</v>
      </c>
      <c r="J65">
        <f>'Case-Shiller index (2)'!J311-(SLOPE('Case-Shiller index (2)'!J$248:J$433,'Personal Income US by state (2)'!J$305:J$490)*'Personal Income US by state (2)'!J368)-INTERCEPT('Case-Shiller index (2)'!J$248:J$433,'Personal Income US by state (2)'!J$305:J$490)</f>
        <v>33.239591528466462</v>
      </c>
      <c r="K65">
        <f>'Case-Shiller index (2)'!K311-(SLOPE('Case-Shiller index (2)'!K$248:K$433,'Personal Income US by state (2)'!K$305:K$490)*'Personal Income US by state (2)'!K368)-INTERCEPT('Case-Shiller index (2)'!K$248:K$433,'Personal Income US by state (2)'!K$305:K$490)</f>
        <v>-4.4584947042390013</v>
      </c>
      <c r="L65">
        <f>'Case-Shiller index (2)'!L311-(SLOPE('Case-Shiller index (2)'!L$248:L$433,'Personal Income US by state (2)'!L$305:L$490)*'Personal Income US by state (2)'!L368)-INTERCEPT('Case-Shiller index (2)'!L$248:L$433,'Personal Income US by state (2)'!L$305:L$490)</f>
        <v>5.978147580259062</v>
      </c>
      <c r="M65">
        <f>'Case-Shiller index (2)'!M311-(SLOPE('Case-Shiller index (2)'!M$248:M$433,'Personal Income US by state (2)'!M$305:M$490)*'Personal Income US by state (2)'!M368)-INTERCEPT('Case-Shiller index (2)'!M$248:M$433,'Personal Income US by state (2)'!M$305:M$490)</f>
        <v>84.779019827209027</v>
      </c>
      <c r="N65">
        <f>'Case-Shiller index (2)'!N311-(SLOPE('Case-Shiller index (2)'!N$248:N$433,'Personal Income US by state (2)'!N$305:N$490)*'Personal Income US by state (2)'!N368)-INTERCEPT('Case-Shiller index (2)'!N$248:N$433,'Personal Income US by state (2)'!N$305:N$490)</f>
        <v>-9.2846715029276226</v>
      </c>
      <c r="O65">
        <f>'Case-Shiller index (2)'!O311-(SLOPE('Case-Shiller index (2)'!O$248:O$433,'Personal Income US by state (2)'!O$305:O$490)*'Personal Income US by state (2)'!O368)-INTERCEPT('Case-Shiller index (2)'!O$248:O$433,'Personal Income US by state (2)'!O$305:O$490)</f>
        <v>1.8566539383523661</v>
      </c>
      <c r="P65">
        <f>'Case-Shiller index (2)'!P311-(SLOPE('Case-Shiller index (2)'!P$248:P$433,'Personal Income US by state (2)'!P$305:P$490)*'Personal Income US by state (2)'!P368)-INTERCEPT('Case-Shiller index (2)'!P$248:P$433,'Personal Income US by state (2)'!P$305:P$490)</f>
        <v>11.937651775953327</v>
      </c>
      <c r="Q65">
        <f>'Case-Shiller index (2)'!Q311-(SLOPE('Case-Shiller index (2)'!Q$248:Q$433,'Personal Income US by state (2)'!Q$305:Q$490)*'Personal Income US by state (2)'!Q368)-INTERCEPT('Case-Shiller index (2)'!Q$248:Q$433,'Personal Income US by state (2)'!Q$305:Q$490)</f>
        <v>5.0077680887289944</v>
      </c>
      <c r="R65">
        <f>'Case-Shiller index (2)'!R311-(SLOPE('Case-Shiller index (2)'!R$248:R$433,'Personal Income US by state (2)'!R$305:R$490)*'Personal Income US by state (2)'!R368)-INTERCEPT('Case-Shiller index (2)'!R$248:R$433,'Personal Income US by state (2)'!R$305:R$490)</f>
        <v>-15.221222031380648</v>
      </c>
      <c r="S65">
        <f>'Case-Shiller index (2)'!S311-(SLOPE('Case-Shiller index (2)'!S$248:S$433,'Personal Income US by state (2)'!S$305:S$490)*'Personal Income US by state (2)'!S368)-INTERCEPT('Case-Shiller index (2)'!S$248:S$433,'Personal Income US by state (2)'!S$305:S$490)</f>
        <v>-4.1451998709314921</v>
      </c>
      <c r="T65">
        <f>'Case-Shiller index (2)'!T311-(SLOPE('Case-Shiller index (2)'!T$248:T$433,'Personal Income US by state (2)'!T$305:T$490)*'Personal Income US by state (2)'!T368)-INTERCEPT('Case-Shiller index (2)'!T$248:T$433,'Personal Income US by state (2)'!T$305:T$490)</f>
        <v>-27.506841952853023</v>
      </c>
      <c r="U65">
        <f>'Case-Shiller index (2)'!U311-(SLOPE('Case-Shiller index (2)'!U$248:U$433,'Personal Income US by state (2)'!U$305:U$490)*'Personal Income US by state (2)'!U368)-INTERCEPT('Case-Shiller index (2)'!U$248:U$433,'Personal Income US by state (2)'!U$305:U$490)</f>
        <v>6.1705990522004868</v>
      </c>
      <c r="V65">
        <f>'Case-Shiller index (2)'!V311-(SLOPE('Case-Shiller index (2)'!V$248:V$433,'Personal Income US by state (2)'!V$305:V$490)*'Personal Income US by state (2)'!V368)-INTERCEPT('Case-Shiller index (2)'!V$248:V$433,'Personal Income US by state (2)'!V$305:V$490)</f>
        <v>22.810741733320469</v>
      </c>
      <c r="W65">
        <f>'Case-Shiller index (2)'!W311-(SLOPE('Case-Shiller index (2)'!W$248:W$433,'Personal Income US by state (2)'!W$305:W$490)*'Personal Income US by state (2)'!W368)-INTERCEPT('Case-Shiller index (2)'!W$248:W$433,'Personal Income US by state (2)'!W$305:W$490)</f>
        <v>22.081159235789528</v>
      </c>
      <c r="X65">
        <f>'Case-Shiller index (2)'!X311-(SLOPE('Case-Shiller index (2)'!X$248:X$433,'Personal Income US by state (2)'!X$305:X$490)*'Personal Income US by state (2)'!X368)-INTERCEPT('Case-Shiller index (2)'!X$248:X$433,'Personal Income US by state (2)'!X$305:X$490)</f>
        <v>-1.0823513989027731</v>
      </c>
      <c r="Y65">
        <f>'Case-Shiller index (2)'!Y311-(SLOPE('Case-Shiller index (2)'!Y$248:Y$433,'Personal Income US by state (2)'!Y$305:Y$490)*'Personal Income US by state (2)'!Y368)-INTERCEPT('Case-Shiller index (2)'!Y$248:Y$433,'Personal Income US by state (2)'!Y$305:Y$490)</f>
        <v>-15.513226230305634</v>
      </c>
      <c r="Z65">
        <f>'Case-Shiller index (2)'!Z311-(SLOPE('Case-Shiller index (2)'!Z$248:Z$433,'Personal Income US by state (2)'!Z$305:Z$490)*'Personal Income US by state (2)'!Z368)-INTERCEPT('Case-Shiller index (2)'!Z$248:Z$433,'Personal Income US by state (2)'!Z$305:Z$490)</f>
        <v>-4.2087289306060427</v>
      </c>
      <c r="AA65">
        <f>'Case-Shiller index (2)'!AA311-(SLOPE('Case-Shiller index (2)'!AA$248:AA$433,'Personal Income US by state (2)'!AA$305:AA$490)*'Personal Income US by state (2)'!AA368)-INTERCEPT('Case-Shiller index (2)'!AA$248:AA$433,'Personal Income US by state (2)'!AA$305:AA$490)</f>
        <v>-8.7348536904898282</v>
      </c>
      <c r="AB65">
        <f>'Case-Shiller index (2)'!AB311-(SLOPE('Case-Shiller index (2)'!AB$248:AB$433,'Personal Income US by state (2)'!AB$305:AB$490)*'Personal Income US by state (2)'!AB368)-INTERCEPT('Case-Shiller index (2)'!AB$248:AB$433,'Personal Income US by state (2)'!AB$305:AB$490)</f>
        <v>-31.760861088673124</v>
      </c>
      <c r="AC65">
        <f>'Case-Shiller index (2)'!AC311-(SLOPE('Case-Shiller index (2)'!AC$248:AC$433,'Personal Income US by state (2)'!AC$305:AC$490)*'Personal Income US by state (2)'!AC368)-INTERCEPT('Case-Shiller index (2)'!AC$248:AC$433,'Personal Income US by state (2)'!AC$305:AC$490)</f>
        <v>7.5849510338670854</v>
      </c>
      <c r="AD65">
        <f>'Case-Shiller index (2)'!AD311-(SLOPE('Case-Shiller index (2)'!AD$248:AD$433,'Personal Income US by state (2)'!AD$305:AD$490)*'Personal Income US by state (2)'!AD368)-INTERCEPT('Case-Shiller index (2)'!AD$248:AD$433,'Personal Income US by state (2)'!AD$305:AD$490)</f>
        <v>-11.479001650840885</v>
      </c>
      <c r="AE65">
        <f>'Case-Shiller index (2)'!AE311-(SLOPE('Case-Shiller index (2)'!AE$248:AE$433,'Personal Income US by state (2)'!AE$305:AE$490)*'Personal Income US by state (2)'!AE368)-INTERCEPT('Case-Shiller index (2)'!AE$248:AE$433,'Personal Income US by state (2)'!AE$305:AE$490)</f>
        <v>-11.32322562769086</v>
      </c>
      <c r="AF65">
        <f>'Case-Shiller index (2)'!AF311-(SLOPE('Case-Shiller index (2)'!AF$248:AF$433,'Personal Income US by state (2)'!AF$305:AF$490)*'Personal Income US by state (2)'!AF368)-INTERCEPT('Case-Shiller index (2)'!AF$248:AF$433,'Personal Income US by state (2)'!AF$305:AF$490)</f>
        <v>1.2817503110138375</v>
      </c>
      <c r="AG65">
        <f>'Case-Shiller index (2)'!AG311-(SLOPE('Case-Shiller index (2)'!AG$248:AG$433,'Personal Income US by state (2)'!AG$305:AG$490)*'Personal Income US by state (2)'!AG368)-INTERCEPT('Case-Shiller index (2)'!AG$248:AG$433,'Personal Income US by state (2)'!AG$305:AG$490)</f>
        <v>15.420703712802265</v>
      </c>
      <c r="AH65">
        <f>'Case-Shiller index (2)'!AH311-(SLOPE('Case-Shiller index (2)'!AH$248:AH$433,'Personal Income US by state (2)'!AH$305:AH$490)*'Personal Income US by state (2)'!AH368)-INTERCEPT('Case-Shiller index (2)'!AH$248:AH$433,'Personal Income US by state (2)'!AH$305:AH$490)</f>
        <v>-15.07301103652577</v>
      </c>
      <c r="AI65">
        <f>'Case-Shiller index (2)'!AI311-(SLOPE('Case-Shiller index (2)'!AI$248:AI$433,'Personal Income US by state (2)'!AI$305:AI$490)*'Personal Income US by state (2)'!AI368)-INTERCEPT('Case-Shiller index (2)'!AI$248:AI$433,'Personal Income US by state (2)'!AI$305:AI$490)</f>
        <v>27.588394442406411</v>
      </c>
      <c r="AJ65">
        <f>'Case-Shiller index (2)'!AJ311-(SLOPE('Case-Shiller index (2)'!AJ$248:AJ$433,'Personal Income US by state (2)'!AJ$305:AJ$490)*'Personal Income US by state (2)'!AJ368)-INTERCEPT('Case-Shiller index (2)'!AJ$248:AJ$433,'Personal Income US by state (2)'!AJ$305:AJ$490)</f>
        <v>22.176648467059465</v>
      </c>
      <c r="AK65">
        <f>'Case-Shiller index (2)'!AK311-(SLOPE('Case-Shiller index (2)'!AK$248:AK$433,'Personal Income US by state (2)'!AK$305:AK$490)*'Personal Income US by state (2)'!AK368)-INTERCEPT('Case-Shiller index (2)'!AK$248:AK$433,'Personal Income US by state (2)'!AK$305:AK$490)</f>
        <v>2.1125807328405415</v>
      </c>
      <c r="AL65">
        <f>'Case-Shiller index (2)'!AL311-(SLOPE('Case-Shiller index (2)'!AL$248:AL$433,'Personal Income US by state (2)'!AL$305:AL$490)*'Personal Income US by state (2)'!AL368)-INTERCEPT('Case-Shiller index (2)'!AL$248:AL$433,'Personal Income US by state (2)'!AL$305:AL$490)</f>
        <v>-18.132942790040943</v>
      </c>
      <c r="AM65">
        <f>'Case-Shiller index (2)'!AM311-(SLOPE('Case-Shiller index (2)'!AM$248:AM$433,'Personal Income US by state (2)'!AM$305:AM$490)*'Personal Income US by state (2)'!AM368)-INTERCEPT('Case-Shiller index (2)'!AM$248:AM$433,'Personal Income US by state (2)'!AM$305:AM$490)</f>
        <v>-23.409122045073303</v>
      </c>
      <c r="AN65">
        <f>'Case-Shiller index (2)'!AN311-(SLOPE('Case-Shiller index (2)'!AN$248:AN$433,'Personal Income US by state (2)'!AN$305:AN$490)*'Personal Income US by state (2)'!AN368)-INTERCEPT('Case-Shiller index (2)'!AN$248:AN$433,'Personal Income US by state (2)'!AN$305:AN$490)</f>
        <v>23.048606596226648</v>
      </c>
      <c r="AO65">
        <f>'Case-Shiller index (2)'!AO311-(SLOPE('Case-Shiller index (2)'!AO$248:AO$433,'Personal Income US by state (2)'!AO$305:AO$490)*'Personal Income US by state (2)'!AO368)-INTERCEPT('Case-Shiller index (2)'!AO$248:AO$433,'Personal Income US by state (2)'!AO$305:AO$490)</f>
        <v>32.718557369745042</v>
      </c>
      <c r="AP65">
        <f>'Case-Shiller index (2)'!AP311-(SLOPE('Case-Shiller index (2)'!AP$248:AP$433,'Personal Income US by state (2)'!AP$305:AP$490)*'Personal Income US by state (2)'!AP368)-INTERCEPT('Case-Shiller index (2)'!AP$248:AP$433,'Personal Income US by state (2)'!AP$305:AP$490)</f>
        <v>1.8630220868494263</v>
      </c>
      <c r="AQ65">
        <f>'Case-Shiller index (2)'!AQ311-(SLOPE('Case-Shiller index (2)'!AQ$248:AQ$433,'Personal Income US by state (2)'!AQ$305:AQ$490)*'Personal Income US by state (2)'!AQ368)-INTERCEPT('Case-Shiller index (2)'!AQ$248:AQ$433,'Personal Income US by state (2)'!AQ$305:AQ$490)</f>
        <v>-12.613971654010214</v>
      </c>
      <c r="AR65">
        <f>'Case-Shiller index (2)'!AR311-(SLOPE('Case-Shiller index (2)'!AR$248:AR$433,'Personal Income US by state (2)'!AR$305:AR$490)*'Personal Income US by state (2)'!AR368)-INTERCEPT('Case-Shiller index (2)'!AR$248:AR$433,'Personal Income US by state (2)'!AR$305:AR$490)</f>
        <v>1.6072872005269687</v>
      </c>
      <c r="AS65">
        <f>'Case-Shiller index (2)'!AS311-(SLOPE('Case-Shiller index (2)'!AS$248:AS$433,'Personal Income US by state (2)'!AS$305:AS$490)*'Personal Income US by state (2)'!AS368)-INTERCEPT('Case-Shiller index (2)'!AS$248:AS$433,'Personal Income US by state (2)'!AS$305:AS$490)</f>
        <v>-2.3965586473502327</v>
      </c>
      <c r="AT65">
        <f>'Case-Shiller index (2)'!AT311-(SLOPE('Case-Shiller index (2)'!AT$248:AT$433,'Personal Income US by state (2)'!AT$305:AT$490)*'Personal Income US by state (2)'!AT368)-INTERCEPT('Case-Shiller index (2)'!AT$248:AT$433,'Personal Income US by state (2)'!AT$305:AT$490)</f>
        <v>-30.102200579368429</v>
      </c>
      <c r="AU65">
        <f>'Case-Shiller index (2)'!AU311-(SLOPE('Case-Shiller index (2)'!AU$248:AU$433,'Personal Income US by state (2)'!AU$305:AU$490)*'Personal Income US by state (2)'!AU368)-INTERCEPT('Case-Shiller index (2)'!AU$248:AU$433,'Personal Income US by state (2)'!AU$305:AU$490)</f>
        <v>14.581774609805393</v>
      </c>
      <c r="AV65">
        <f>'Case-Shiller index (2)'!AV311-(SLOPE('Case-Shiller index (2)'!AV$248:AV$433,'Personal Income US by state (2)'!AV$305:AV$490)*'Personal Income US by state (2)'!AV368)-INTERCEPT('Case-Shiller index (2)'!AV$248:AV$433,'Personal Income US by state (2)'!AV$305:AV$490)</f>
        <v>14.402708496811911</v>
      </c>
      <c r="AW65">
        <f>'Case-Shiller index (2)'!AW311-(SLOPE('Case-Shiller index (2)'!AW$248:AW$433,'Personal Income US by state (2)'!AW$305:AW$490)*'Personal Income US by state (2)'!AW368)-INTERCEPT('Case-Shiller index (2)'!AW$248:AW$433,'Personal Income US by state (2)'!AW$305:AW$490)</f>
        <v>21.995629832273437</v>
      </c>
      <c r="AX65">
        <f>'Case-Shiller index (2)'!AX311-(SLOPE('Case-Shiller index (2)'!AX$248:AX$433,'Personal Income US by state (2)'!AX$305:AX$490)*'Personal Income US by state (2)'!AX368)-INTERCEPT('Case-Shiller index (2)'!AX$248:AX$433,'Personal Income US by state (2)'!AX$305:AX$490)</f>
        <v>-11.610610376703306</v>
      </c>
      <c r="AY65">
        <f>'Case-Shiller index (2)'!AY311-(SLOPE('Case-Shiller index (2)'!AY$248:AY$433,'Personal Income US by state (2)'!AY$305:AY$490)*'Personal Income US by state (2)'!AY368)-INTERCEPT('Case-Shiller index (2)'!AY$248:AY$433,'Personal Income US by state (2)'!AY$305:AY$490)</f>
        <v>-15.398929455702856</v>
      </c>
      <c r="AZ65">
        <f>'Case-Shiller index (2)'!AZ311-(SLOPE('Case-Shiller index (2)'!AZ$248:AZ$433,'Personal Income US by state (2)'!AZ$305:AZ$490)*'Personal Income US by state (2)'!AZ368)-INTERCEPT('Case-Shiller index (2)'!AZ$248:AZ$433,'Personal Income US by state (2)'!AZ$305:AZ$490)</f>
        <v>-30.232796984156863</v>
      </c>
    </row>
    <row r="66" spans="1:52" x14ac:dyDescent="0.35">
      <c r="A66" t="s">
        <v>231</v>
      </c>
      <c r="B66">
        <f>'Case-Shiller index (2)'!B312-(SLOPE('Case-Shiller index (2)'!B$248:B$433,'Personal Income US by state (2)'!B$305:B$490)*'Personal Income US by state (2)'!B369)-INTERCEPT('Case-Shiller index (2)'!B$248:B$433,'Personal Income US by state (2)'!B$305:B$490)</f>
        <v>-18.199404886717204</v>
      </c>
      <c r="C66">
        <f>'Case-Shiller index (2)'!C312-(SLOPE('Case-Shiller index (2)'!C$248:C$433,'Personal Income US by state (2)'!C$305:C$490)*'Personal Income US by state (2)'!C369)-INTERCEPT('Case-Shiller index (2)'!C$248:C$433,'Personal Income US by state (2)'!C$305:C$490)</f>
        <v>-5.5142897915661422</v>
      </c>
      <c r="D66">
        <f>'Case-Shiller index (2)'!D312-(SLOPE('Case-Shiller index (2)'!D$248:D$433,'Personal Income US by state (2)'!D$305:D$490)*'Personal Income US by state (2)'!D369)-INTERCEPT('Case-Shiller index (2)'!D$248:D$433,'Personal Income US by state (2)'!D$305:D$490)</f>
        <v>-8.7723612669077937</v>
      </c>
      <c r="E66">
        <f>'Case-Shiller index (2)'!E312-(SLOPE('Case-Shiller index (2)'!E$248:E$433,'Personal Income US by state (2)'!E$305:E$490)*'Personal Income US by state (2)'!E369)-INTERCEPT('Case-Shiller index (2)'!E$248:E$433,'Personal Income US by state (2)'!E$305:E$490)</f>
        <v>-3.7756225264892578</v>
      </c>
      <c r="F66">
        <f>'Case-Shiller index (2)'!F312-(SLOPE('Case-Shiller index (2)'!F$248:F$433,'Personal Income US by state (2)'!F$305:F$490)*'Personal Income US by state (2)'!F369)-INTERCEPT('Case-Shiller index (2)'!F$248:F$433,'Personal Income US by state (2)'!F$305:F$490)</f>
        <v>43.230866148959649</v>
      </c>
      <c r="G66">
        <f>'Case-Shiller index (2)'!G312-(SLOPE('Case-Shiller index (2)'!G$248:G$433,'Personal Income US by state (2)'!G$305:G$490)*'Personal Income US by state (2)'!G369)-INTERCEPT('Case-Shiller index (2)'!G$248:G$433,'Personal Income US by state (2)'!G$305:G$490)</f>
        <v>-29.283347217078131</v>
      </c>
      <c r="H66">
        <f>'Case-Shiller index (2)'!H312-(SLOPE('Case-Shiller index (2)'!H$248:H$433,'Personal Income US by state (2)'!H$305:H$490)*'Personal Income US by state (2)'!H369)-INTERCEPT('Case-Shiller index (2)'!H$248:H$433,'Personal Income US by state (2)'!H$305:H$490)</f>
        <v>36.474415636314149</v>
      </c>
      <c r="I66">
        <f>'Case-Shiller index (2)'!I312-(SLOPE('Case-Shiller index (2)'!I$248:I$433,'Personal Income US by state (2)'!I$305:I$490)*'Personal Income US by state (2)'!I369)-INTERCEPT('Case-Shiller index (2)'!I$248:I$433,'Personal Income US by state (2)'!I$305:I$490)</f>
        <v>-20.116210190277911</v>
      </c>
      <c r="J66">
        <f>'Case-Shiller index (2)'!J312-(SLOPE('Case-Shiller index (2)'!J$248:J$433,'Personal Income US by state (2)'!J$305:J$490)*'Personal Income US by state (2)'!J369)-INTERCEPT('Case-Shiller index (2)'!J$248:J$433,'Personal Income US by state (2)'!J$305:J$490)</f>
        <v>32.760983386066528</v>
      </c>
      <c r="K66">
        <f>'Case-Shiller index (2)'!K312-(SLOPE('Case-Shiller index (2)'!K$248:K$433,'Personal Income US by state (2)'!K$305:K$490)*'Personal Income US by state (2)'!K369)-INTERCEPT('Case-Shiller index (2)'!K$248:K$433,'Personal Income US by state (2)'!K$305:K$490)</f>
        <v>-3.7795768808668129</v>
      </c>
      <c r="L66">
        <f>'Case-Shiller index (2)'!L312-(SLOPE('Case-Shiller index (2)'!L$248:L$433,'Personal Income US by state (2)'!L$305:L$490)*'Personal Income US by state (2)'!L369)-INTERCEPT('Case-Shiller index (2)'!L$248:L$433,'Personal Income US by state (2)'!L$305:L$490)</f>
        <v>4.6777711769595669</v>
      </c>
      <c r="M66">
        <f>'Case-Shiller index (2)'!M312-(SLOPE('Case-Shiller index (2)'!M$248:M$433,'Personal Income US by state (2)'!M$305:M$490)*'Personal Income US by state (2)'!M369)-INTERCEPT('Case-Shiller index (2)'!M$248:M$433,'Personal Income US by state (2)'!M$305:M$490)</f>
        <v>74.196170339529601</v>
      </c>
      <c r="N66">
        <f>'Case-Shiller index (2)'!N312-(SLOPE('Case-Shiller index (2)'!N$248:N$433,'Personal Income US by state (2)'!N$305:N$490)*'Personal Income US by state (2)'!N369)-INTERCEPT('Case-Shiller index (2)'!N$248:N$433,'Personal Income US by state (2)'!N$305:N$490)</f>
        <v>-12.827060388319182</v>
      </c>
      <c r="O66">
        <f>'Case-Shiller index (2)'!O312-(SLOPE('Case-Shiller index (2)'!O$248:O$433,'Personal Income US by state (2)'!O$305:O$490)*'Personal Income US by state (2)'!O369)-INTERCEPT('Case-Shiller index (2)'!O$248:O$433,'Personal Income US by state (2)'!O$305:O$490)</f>
        <v>-1.0469114132847039</v>
      </c>
      <c r="P66">
        <f>'Case-Shiller index (2)'!P312-(SLOPE('Case-Shiller index (2)'!P$248:P$433,'Personal Income US by state (2)'!P$305:P$490)*'Personal Income US by state (2)'!P369)-INTERCEPT('Case-Shiller index (2)'!P$248:P$433,'Personal Income US by state (2)'!P$305:P$490)</f>
        <v>8.573365158750903</v>
      </c>
      <c r="Q66">
        <f>'Case-Shiller index (2)'!Q312-(SLOPE('Case-Shiller index (2)'!Q$248:Q$433,'Personal Income US by state (2)'!Q$305:Q$490)*'Personal Income US by state (2)'!Q369)-INTERCEPT('Case-Shiller index (2)'!Q$248:Q$433,'Personal Income US by state (2)'!Q$305:Q$490)</f>
        <v>4.5518781006861957</v>
      </c>
      <c r="R66">
        <f>'Case-Shiller index (2)'!R312-(SLOPE('Case-Shiller index (2)'!R$248:R$433,'Personal Income US by state (2)'!R$305:R$490)*'Personal Income US by state (2)'!R369)-INTERCEPT('Case-Shiller index (2)'!R$248:R$433,'Personal Income US by state (2)'!R$305:R$490)</f>
        <v>-17.222593310610321</v>
      </c>
      <c r="S66">
        <f>'Case-Shiller index (2)'!S312-(SLOPE('Case-Shiller index (2)'!S$248:S$433,'Personal Income US by state (2)'!S$305:S$490)*'Personal Income US by state (2)'!S369)-INTERCEPT('Case-Shiller index (2)'!S$248:S$433,'Personal Income US by state (2)'!S$305:S$490)</f>
        <v>-5.8008550885578813</v>
      </c>
      <c r="T66">
        <f>'Case-Shiller index (2)'!T312-(SLOPE('Case-Shiller index (2)'!T$248:T$433,'Personal Income US by state (2)'!T$305:T$490)*'Personal Income US by state (2)'!T369)-INTERCEPT('Case-Shiller index (2)'!T$248:T$433,'Personal Income US by state (2)'!T$305:T$490)</f>
        <v>-27.198030178531781</v>
      </c>
      <c r="U66">
        <f>'Case-Shiller index (2)'!U312-(SLOPE('Case-Shiller index (2)'!U$248:U$433,'Personal Income US by state (2)'!U$305:U$490)*'Personal Income US by state (2)'!U369)-INTERCEPT('Case-Shiller index (2)'!U$248:U$433,'Personal Income US by state (2)'!U$305:U$490)</f>
        <v>-2.7066740862055667</v>
      </c>
      <c r="V66">
        <f>'Case-Shiller index (2)'!V312-(SLOPE('Case-Shiller index (2)'!V$248:V$433,'Personal Income US by state (2)'!V$305:V$490)*'Personal Income US by state (2)'!V369)-INTERCEPT('Case-Shiller index (2)'!V$248:V$433,'Personal Income US by state (2)'!V$305:V$490)</f>
        <v>20.983169485624472</v>
      </c>
      <c r="W66">
        <f>'Case-Shiller index (2)'!W312-(SLOPE('Case-Shiller index (2)'!W$248:W$433,'Personal Income US by state (2)'!W$305:W$490)*'Personal Income US by state (2)'!W369)-INTERCEPT('Case-Shiller index (2)'!W$248:W$433,'Personal Income US by state (2)'!W$305:W$490)</f>
        <v>20.677812190896816</v>
      </c>
      <c r="X66">
        <f>'Case-Shiller index (2)'!X312-(SLOPE('Case-Shiller index (2)'!X$248:X$433,'Personal Income US by state (2)'!X$305:X$490)*'Personal Income US by state (2)'!X369)-INTERCEPT('Case-Shiller index (2)'!X$248:X$433,'Personal Income US by state (2)'!X$305:X$490)</f>
        <v>3.2103966982731436E-2</v>
      </c>
      <c r="Y66">
        <f>'Case-Shiller index (2)'!Y312-(SLOPE('Case-Shiller index (2)'!Y$248:Y$433,'Personal Income US by state (2)'!Y$305:Y$490)*'Personal Income US by state (2)'!Y369)-INTERCEPT('Case-Shiller index (2)'!Y$248:Y$433,'Personal Income US by state (2)'!Y$305:Y$490)</f>
        <v>-19.516480405926529</v>
      </c>
      <c r="Z66">
        <f>'Case-Shiller index (2)'!Z312-(SLOPE('Case-Shiller index (2)'!Z$248:Z$433,'Personal Income US by state (2)'!Z$305:Z$490)*'Personal Income US by state (2)'!Z369)-INTERCEPT('Case-Shiller index (2)'!Z$248:Z$433,'Personal Income US by state (2)'!Z$305:Z$490)</f>
        <v>-5.8326796787222293</v>
      </c>
      <c r="AA66">
        <f>'Case-Shiller index (2)'!AA312-(SLOPE('Case-Shiller index (2)'!AA$248:AA$433,'Personal Income US by state (2)'!AA$305:AA$490)*'Personal Income US by state (2)'!AA369)-INTERCEPT('Case-Shiller index (2)'!AA$248:AA$433,'Personal Income US by state (2)'!AA$305:AA$490)</f>
        <v>-8.6365322780675626</v>
      </c>
      <c r="AB66">
        <f>'Case-Shiller index (2)'!AB312-(SLOPE('Case-Shiller index (2)'!AB$248:AB$433,'Personal Income US by state (2)'!AB$305:AB$490)*'Personal Income US by state (2)'!AB369)-INTERCEPT('Case-Shiller index (2)'!AB$248:AB$433,'Personal Income US by state (2)'!AB$305:AB$490)</f>
        <v>-30.702821745034498</v>
      </c>
      <c r="AC66">
        <f>'Case-Shiller index (2)'!AC312-(SLOPE('Case-Shiller index (2)'!AC$248:AC$433,'Personal Income US by state (2)'!AC$305:AC$490)*'Personal Income US by state (2)'!AC369)-INTERCEPT('Case-Shiller index (2)'!AC$248:AC$433,'Personal Income US by state (2)'!AC$305:AC$490)</f>
        <v>6.4549868091909417</v>
      </c>
      <c r="AD66">
        <f>'Case-Shiller index (2)'!AD312-(SLOPE('Case-Shiller index (2)'!AD$248:AD$433,'Personal Income US by state (2)'!AD$305:AD$490)*'Personal Income US by state (2)'!AD369)-INTERCEPT('Case-Shiller index (2)'!AD$248:AD$433,'Personal Income US by state (2)'!AD$305:AD$490)</f>
        <v>-14.326217710469777</v>
      </c>
      <c r="AE66">
        <f>'Case-Shiller index (2)'!AE312-(SLOPE('Case-Shiller index (2)'!AE$248:AE$433,'Personal Income US by state (2)'!AE$305:AE$490)*'Personal Income US by state (2)'!AE369)-INTERCEPT('Case-Shiller index (2)'!AE$248:AE$433,'Personal Income US by state (2)'!AE$305:AE$490)</f>
        <v>-10.997838599307372</v>
      </c>
      <c r="AF66">
        <f>'Case-Shiller index (2)'!AF312-(SLOPE('Case-Shiller index (2)'!AF$248:AF$433,'Personal Income US by state (2)'!AF$305:AF$490)*'Personal Income US by state (2)'!AF369)-INTERCEPT('Case-Shiller index (2)'!AF$248:AF$433,'Personal Income US by state (2)'!AF$305:AF$490)</f>
        <v>-0.92507197693555554</v>
      </c>
      <c r="AG66">
        <f>'Case-Shiller index (2)'!AG312-(SLOPE('Case-Shiller index (2)'!AG$248:AG$433,'Personal Income US by state (2)'!AG$305:AG$490)*'Personal Income US by state (2)'!AG369)-INTERCEPT('Case-Shiller index (2)'!AG$248:AG$433,'Personal Income US by state (2)'!AG$305:AG$490)</f>
        <v>7.990247571288819</v>
      </c>
      <c r="AH66">
        <f>'Case-Shiller index (2)'!AH312-(SLOPE('Case-Shiller index (2)'!AH$248:AH$433,'Personal Income US by state (2)'!AH$305:AH$490)*'Personal Income US by state (2)'!AH369)-INTERCEPT('Case-Shiller index (2)'!AH$248:AH$433,'Personal Income US by state (2)'!AH$305:AH$490)</f>
        <v>-11.951796519974522</v>
      </c>
      <c r="AI66">
        <f>'Case-Shiller index (2)'!AI312-(SLOPE('Case-Shiller index (2)'!AI$248:AI$433,'Personal Income US by state (2)'!AI$305:AI$490)*'Personal Income US by state (2)'!AI369)-INTERCEPT('Case-Shiller index (2)'!AI$248:AI$433,'Personal Income US by state (2)'!AI$305:AI$490)</f>
        <v>25.803524377542573</v>
      </c>
      <c r="AJ66">
        <f>'Case-Shiller index (2)'!AJ312-(SLOPE('Case-Shiller index (2)'!AJ$248:AJ$433,'Personal Income US by state (2)'!AJ$305:AJ$490)*'Personal Income US by state (2)'!AJ369)-INTERCEPT('Case-Shiller index (2)'!AJ$248:AJ$433,'Personal Income US by state (2)'!AJ$305:AJ$490)</f>
        <v>22.060208523446704</v>
      </c>
      <c r="AK66">
        <f>'Case-Shiller index (2)'!AK312-(SLOPE('Case-Shiller index (2)'!AK$248:AK$433,'Personal Income US by state (2)'!AK$305:AK$490)*'Personal Income US by state (2)'!AK369)-INTERCEPT('Case-Shiller index (2)'!AK$248:AK$433,'Personal Income US by state (2)'!AK$305:AK$490)</f>
        <v>2.0172187929165091</v>
      </c>
      <c r="AL66">
        <f>'Case-Shiller index (2)'!AL312-(SLOPE('Case-Shiller index (2)'!AL$248:AL$433,'Personal Income US by state (2)'!AL$305:AL$490)*'Personal Income US by state (2)'!AL369)-INTERCEPT('Case-Shiller index (2)'!AL$248:AL$433,'Personal Income US by state (2)'!AL$305:AL$490)</f>
        <v>-18.869764702016752</v>
      </c>
      <c r="AM66">
        <f>'Case-Shiller index (2)'!AM312-(SLOPE('Case-Shiller index (2)'!AM$248:AM$433,'Personal Income US by state (2)'!AM$305:AM$490)*'Personal Income US by state (2)'!AM369)-INTERCEPT('Case-Shiller index (2)'!AM$248:AM$433,'Personal Income US by state (2)'!AM$305:AM$490)</f>
        <v>-22.996999025562445</v>
      </c>
      <c r="AN66">
        <f>'Case-Shiller index (2)'!AN312-(SLOPE('Case-Shiller index (2)'!AN$248:AN$433,'Personal Income US by state (2)'!AN$305:AN$490)*'Personal Income US by state (2)'!AN369)-INTERCEPT('Case-Shiller index (2)'!AN$248:AN$433,'Personal Income US by state (2)'!AN$305:AN$490)</f>
        <v>20.868627183044822</v>
      </c>
      <c r="AO66">
        <f>'Case-Shiller index (2)'!AO312-(SLOPE('Case-Shiller index (2)'!AO$248:AO$433,'Personal Income US by state (2)'!AO$305:AO$490)*'Personal Income US by state (2)'!AO369)-INTERCEPT('Case-Shiller index (2)'!AO$248:AO$433,'Personal Income US by state (2)'!AO$305:AO$490)</f>
        <v>27.393543982582742</v>
      </c>
      <c r="AP66">
        <f>'Case-Shiller index (2)'!AP312-(SLOPE('Case-Shiller index (2)'!AP$248:AP$433,'Personal Income US by state (2)'!AP$305:AP$490)*'Personal Income US by state (2)'!AP369)-INTERCEPT('Case-Shiller index (2)'!AP$248:AP$433,'Personal Income US by state (2)'!AP$305:AP$490)</f>
        <v>1.1653285665449573</v>
      </c>
      <c r="AQ66">
        <f>'Case-Shiller index (2)'!AQ312-(SLOPE('Case-Shiller index (2)'!AQ$248:AQ$433,'Personal Income US by state (2)'!AQ$305:AQ$490)*'Personal Income US by state (2)'!AQ369)-INTERCEPT('Case-Shiller index (2)'!AQ$248:AQ$433,'Personal Income US by state (2)'!AQ$305:AQ$490)</f>
        <v>-10.519919220705958</v>
      </c>
      <c r="AR66">
        <f>'Case-Shiller index (2)'!AR312-(SLOPE('Case-Shiller index (2)'!AR$248:AR$433,'Personal Income US by state (2)'!AR$305:AR$490)*'Personal Income US by state (2)'!AR369)-INTERCEPT('Case-Shiller index (2)'!AR$248:AR$433,'Personal Income US by state (2)'!AR$305:AR$490)</f>
        <v>-1.2569910921770884</v>
      </c>
      <c r="AS66">
        <f>'Case-Shiller index (2)'!AS312-(SLOPE('Case-Shiller index (2)'!AS$248:AS$433,'Personal Income US by state (2)'!AS$305:AS$490)*'Personal Income US by state (2)'!AS369)-INTERCEPT('Case-Shiller index (2)'!AS$248:AS$433,'Personal Income US by state (2)'!AS$305:AS$490)</f>
        <v>-1.5027802122902756</v>
      </c>
      <c r="AT66">
        <f>'Case-Shiller index (2)'!AT312-(SLOPE('Case-Shiller index (2)'!AT$248:AT$433,'Personal Income US by state (2)'!AT$305:AT$490)*'Personal Income US by state (2)'!AT369)-INTERCEPT('Case-Shiller index (2)'!AT$248:AT$433,'Personal Income US by state (2)'!AT$305:AT$490)</f>
        <v>-30.463856754551244</v>
      </c>
      <c r="AU66">
        <f>'Case-Shiller index (2)'!AU312-(SLOPE('Case-Shiller index (2)'!AU$248:AU$433,'Personal Income US by state (2)'!AU$305:AU$490)*'Personal Income US by state (2)'!AU369)-INTERCEPT('Case-Shiller index (2)'!AU$248:AU$433,'Personal Income US by state (2)'!AU$305:AU$490)</f>
        <v>12.456447357436105</v>
      </c>
      <c r="AV66">
        <f>'Case-Shiller index (2)'!AV312-(SLOPE('Case-Shiller index (2)'!AV$248:AV$433,'Personal Income US by state (2)'!AV$305:AV$490)*'Personal Income US by state (2)'!AV369)-INTERCEPT('Case-Shiller index (2)'!AV$248:AV$433,'Personal Income US by state (2)'!AV$305:AV$490)</f>
        <v>11.402020363122503</v>
      </c>
      <c r="AW66">
        <f>'Case-Shiller index (2)'!AW312-(SLOPE('Case-Shiller index (2)'!AW$248:AW$433,'Personal Income US by state (2)'!AW$305:AW$490)*'Personal Income US by state (2)'!AW369)-INTERCEPT('Case-Shiller index (2)'!AW$248:AW$433,'Personal Income US by state (2)'!AW$305:AW$490)</f>
        <v>16.587756536969948</v>
      </c>
      <c r="AX66">
        <f>'Case-Shiller index (2)'!AX312-(SLOPE('Case-Shiller index (2)'!AX$248:AX$433,'Personal Income US by state (2)'!AX$305:AX$490)*'Personal Income US by state (2)'!AX369)-INTERCEPT('Case-Shiller index (2)'!AX$248:AX$433,'Personal Income US by state (2)'!AX$305:AX$490)</f>
        <v>-12.936880270851987</v>
      </c>
      <c r="AY66">
        <f>'Case-Shiller index (2)'!AY312-(SLOPE('Case-Shiller index (2)'!AY$248:AY$433,'Personal Income US by state (2)'!AY$305:AY$490)*'Personal Income US by state (2)'!AY369)-INTERCEPT('Case-Shiller index (2)'!AY$248:AY$433,'Personal Income US by state (2)'!AY$305:AY$490)</f>
        <v>-17.812173180867504</v>
      </c>
      <c r="AZ66">
        <f>'Case-Shiller index (2)'!AZ312-(SLOPE('Case-Shiller index (2)'!AZ$248:AZ$433,'Personal Income US by state (2)'!AZ$305:AZ$490)*'Personal Income US by state (2)'!AZ369)-INTERCEPT('Case-Shiller index (2)'!AZ$248:AZ$433,'Personal Income US by state (2)'!AZ$305:AZ$490)</f>
        <v>-30.151073636895916</v>
      </c>
    </row>
    <row r="67" spans="1:52" x14ac:dyDescent="0.35">
      <c r="A67" t="s">
        <v>232</v>
      </c>
      <c r="B67">
        <f>'Case-Shiller index (2)'!B313-(SLOPE('Case-Shiller index (2)'!B$248:B$433,'Personal Income US by state (2)'!B$305:B$490)*'Personal Income US by state (2)'!B370)-INTERCEPT('Case-Shiller index (2)'!B$248:B$433,'Personal Income US by state (2)'!B$305:B$490)</f>
        <v>-17.322309847601545</v>
      </c>
      <c r="C67">
        <f>'Case-Shiller index (2)'!C313-(SLOPE('Case-Shiller index (2)'!C$248:C$433,'Personal Income US by state (2)'!C$305:C$490)*'Personal Income US by state (2)'!C370)-INTERCEPT('Case-Shiller index (2)'!C$248:C$433,'Personal Income US by state (2)'!C$305:C$490)</f>
        <v>-7.7869088667820989</v>
      </c>
      <c r="D67">
        <f>'Case-Shiller index (2)'!D313-(SLOPE('Case-Shiller index (2)'!D$248:D$433,'Personal Income US by state (2)'!D$305:D$490)*'Personal Income US by state (2)'!D370)-INTERCEPT('Case-Shiller index (2)'!D$248:D$433,'Personal Income US by state (2)'!D$305:D$490)</f>
        <v>-12.124057002499754</v>
      </c>
      <c r="E67">
        <f>'Case-Shiller index (2)'!E313-(SLOPE('Case-Shiller index (2)'!E$248:E$433,'Personal Income US by state (2)'!E$305:E$490)*'Personal Income US by state (2)'!E370)-INTERCEPT('Case-Shiller index (2)'!E$248:E$433,'Personal Income US by state (2)'!E$305:E$490)</f>
        <v>-7.2945961465189839</v>
      </c>
      <c r="F67">
        <f>'Case-Shiller index (2)'!F313-(SLOPE('Case-Shiller index (2)'!F$248:F$433,'Personal Income US by state (2)'!F$305:F$490)*'Personal Income US by state (2)'!F370)-INTERCEPT('Case-Shiller index (2)'!F$248:F$433,'Personal Income US by state (2)'!F$305:F$490)</f>
        <v>32.044005660100368</v>
      </c>
      <c r="G67">
        <f>'Case-Shiller index (2)'!G313-(SLOPE('Case-Shiller index (2)'!G$248:G$433,'Personal Income US by state (2)'!G$305:G$490)*'Personal Income US by state (2)'!G370)-INTERCEPT('Case-Shiller index (2)'!G$248:G$433,'Personal Income US by state (2)'!G$305:G$490)</f>
        <v>-28.707516223098878</v>
      </c>
      <c r="H67">
        <f>'Case-Shiller index (2)'!H313-(SLOPE('Case-Shiller index (2)'!H$248:H$433,'Personal Income US by state (2)'!H$305:H$490)*'Personal Income US by state (2)'!H370)-INTERCEPT('Case-Shiller index (2)'!H$248:H$433,'Personal Income US by state (2)'!H$305:H$490)</f>
        <v>25.364739547604501</v>
      </c>
      <c r="I67">
        <f>'Case-Shiller index (2)'!I313-(SLOPE('Case-Shiller index (2)'!I$248:I$433,'Personal Income US by state (2)'!I$305:I$490)*'Personal Income US by state (2)'!I370)-INTERCEPT('Case-Shiller index (2)'!I$248:I$433,'Personal Income US by state (2)'!I$305:I$490)</f>
        <v>-28.092873983498805</v>
      </c>
      <c r="J67">
        <f>'Case-Shiller index (2)'!J313-(SLOPE('Case-Shiller index (2)'!J$248:J$433,'Personal Income US by state (2)'!J$305:J$490)*'Personal Income US by state (2)'!J370)-INTERCEPT('Case-Shiller index (2)'!J$248:J$433,'Personal Income US by state (2)'!J$305:J$490)</f>
        <v>27.929496989180393</v>
      </c>
      <c r="K67">
        <f>'Case-Shiller index (2)'!K313-(SLOPE('Case-Shiller index (2)'!K$248:K$433,'Personal Income US by state (2)'!K$305:K$490)*'Personal Income US by state (2)'!K370)-INTERCEPT('Case-Shiller index (2)'!K$248:K$433,'Personal Income US by state (2)'!K$305:K$490)</f>
        <v>-8.5935828772139757</v>
      </c>
      <c r="L67">
        <f>'Case-Shiller index (2)'!L313-(SLOPE('Case-Shiller index (2)'!L$248:L$433,'Personal Income US by state (2)'!L$305:L$490)*'Personal Income US by state (2)'!L370)-INTERCEPT('Case-Shiller index (2)'!L$248:L$433,'Personal Income US by state (2)'!L$305:L$490)</f>
        <v>2.8561367555095956</v>
      </c>
      <c r="M67">
        <f>'Case-Shiller index (2)'!M313-(SLOPE('Case-Shiller index (2)'!M$248:M$433,'Personal Income US by state (2)'!M$305:M$490)*'Personal Income US by state (2)'!M370)-INTERCEPT('Case-Shiller index (2)'!M$248:M$433,'Personal Income US by state (2)'!M$305:M$490)</f>
        <v>64.689502597501303</v>
      </c>
      <c r="N67">
        <f>'Case-Shiller index (2)'!N313-(SLOPE('Case-Shiller index (2)'!N$248:N$433,'Personal Income US by state (2)'!N$305:N$490)*'Personal Income US by state (2)'!N370)-INTERCEPT('Case-Shiller index (2)'!N$248:N$433,'Personal Income US by state (2)'!N$305:N$490)</f>
        <v>-11.965055209130469</v>
      </c>
      <c r="O67">
        <f>'Case-Shiller index (2)'!O313-(SLOPE('Case-Shiller index (2)'!O$248:O$433,'Personal Income US by state (2)'!O$305:O$490)*'Personal Income US by state (2)'!O370)-INTERCEPT('Case-Shiller index (2)'!O$248:O$433,'Personal Income US by state (2)'!O$305:O$490)</f>
        <v>-2.4849946006034713</v>
      </c>
      <c r="P67">
        <f>'Case-Shiller index (2)'!P313-(SLOPE('Case-Shiller index (2)'!P$248:P$433,'Personal Income US by state (2)'!P$305:P$490)*'Personal Income US by state (2)'!P370)-INTERCEPT('Case-Shiller index (2)'!P$248:P$433,'Personal Income US by state (2)'!P$305:P$490)</f>
        <v>7.0002849871566752</v>
      </c>
      <c r="Q67">
        <f>'Case-Shiller index (2)'!Q313-(SLOPE('Case-Shiller index (2)'!Q$248:Q$433,'Personal Income US by state (2)'!Q$305:Q$490)*'Personal Income US by state (2)'!Q370)-INTERCEPT('Case-Shiller index (2)'!Q$248:Q$433,'Personal Income US by state (2)'!Q$305:Q$490)</f>
        <v>2.7437403583635103</v>
      </c>
      <c r="R67">
        <f>'Case-Shiller index (2)'!R313-(SLOPE('Case-Shiller index (2)'!R$248:R$433,'Personal Income US by state (2)'!R$305:R$490)*'Personal Income US by state (2)'!R370)-INTERCEPT('Case-Shiller index (2)'!R$248:R$433,'Personal Income US by state (2)'!R$305:R$490)</f>
        <v>-18.489881610912022</v>
      </c>
      <c r="S67">
        <f>'Case-Shiller index (2)'!S313-(SLOPE('Case-Shiller index (2)'!S$248:S$433,'Personal Income US by state (2)'!S$305:S$490)*'Personal Income US by state (2)'!S370)-INTERCEPT('Case-Shiller index (2)'!S$248:S$433,'Personal Income US by state (2)'!S$305:S$490)</f>
        <v>-6.5080161644956434</v>
      </c>
      <c r="T67">
        <f>'Case-Shiller index (2)'!T313-(SLOPE('Case-Shiller index (2)'!T$248:T$433,'Personal Income US by state (2)'!T$305:T$490)*'Personal Income US by state (2)'!T370)-INTERCEPT('Case-Shiller index (2)'!T$248:T$433,'Personal Income US by state (2)'!T$305:T$490)</f>
        <v>-28.387171477652146</v>
      </c>
      <c r="U67">
        <f>'Case-Shiller index (2)'!U313-(SLOPE('Case-Shiller index (2)'!U$248:U$433,'Personal Income US by state (2)'!U$305:U$490)*'Personal Income US by state (2)'!U370)-INTERCEPT('Case-Shiller index (2)'!U$248:U$433,'Personal Income US by state (2)'!U$305:U$490)</f>
        <v>-11.990168338490719</v>
      </c>
      <c r="V67">
        <f>'Case-Shiller index (2)'!V313-(SLOPE('Case-Shiller index (2)'!V$248:V$433,'Personal Income US by state (2)'!V$305:V$490)*'Personal Income US by state (2)'!V370)-INTERCEPT('Case-Shiller index (2)'!V$248:V$433,'Personal Income US by state (2)'!V$305:V$490)</f>
        <v>15.421045651451635</v>
      </c>
      <c r="W67">
        <f>'Case-Shiller index (2)'!W313-(SLOPE('Case-Shiller index (2)'!W$248:W$433,'Personal Income US by state (2)'!W$305:W$490)*'Personal Income US by state (2)'!W370)-INTERCEPT('Case-Shiller index (2)'!W$248:W$433,'Personal Income US by state (2)'!W$305:W$490)</f>
        <v>6.8072016121877255</v>
      </c>
      <c r="X67">
        <f>'Case-Shiller index (2)'!X313-(SLOPE('Case-Shiller index (2)'!X$248:X$433,'Personal Income US by state (2)'!X$305:X$490)*'Personal Income US by state (2)'!X370)-INTERCEPT('Case-Shiller index (2)'!X$248:X$433,'Personal Income US by state (2)'!X$305:X$490)</f>
        <v>-3.7699932025723513</v>
      </c>
      <c r="Y67">
        <f>'Case-Shiller index (2)'!Y313-(SLOPE('Case-Shiller index (2)'!Y$248:Y$433,'Personal Income US by state (2)'!Y$305:Y$490)*'Personal Income US by state (2)'!Y370)-INTERCEPT('Case-Shiller index (2)'!Y$248:Y$433,'Personal Income US by state (2)'!Y$305:Y$490)</f>
        <v>-20.627634868417033</v>
      </c>
      <c r="Z67">
        <f>'Case-Shiller index (2)'!Z313-(SLOPE('Case-Shiller index (2)'!Z$248:Z$433,'Personal Income US by state (2)'!Z$305:Z$490)*'Personal Income US by state (2)'!Z370)-INTERCEPT('Case-Shiller index (2)'!Z$248:Z$433,'Personal Income US by state (2)'!Z$305:Z$490)</f>
        <v>-7.4825463599515842</v>
      </c>
      <c r="AA67">
        <f>'Case-Shiller index (2)'!AA313-(SLOPE('Case-Shiller index (2)'!AA$248:AA$433,'Personal Income US by state (2)'!AA$305:AA$490)*'Personal Income US by state (2)'!AA370)-INTERCEPT('Case-Shiller index (2)'!AA$248:AA$433,'Personal Income US by state (2)'!AA$305:AA$490)</f>
        <v>-10.202451735361279</v>
      </c>
      <c r="AB67">
        <f>'Case-Shiller index (2)'!AB313-(SLOPE('Case-Shiller index (2)'!AB$248:AB$433,'Personal Income US by state (2)'!AB$305:AB$490)*'Personal Income US by state (2)'!AB370)-INTERCEPT('Case-Shiller index (2)'!AB$248:AB$433,'Personal Income US by state (2)'!AB$305:AB$490)</f>
        <v>-30.381797242081859</v>
      </c>
      <c r="AC67">
        <f>'Case-Shiller index (2)'!AC313-(SLOPE('Case-Shiller index (2)'!AC$248:AC$433,'Personal Income US by state (2)'!AC$305:AC$490)*'Personal Income US by state (2)'!AC370)-INTERCEPT('Case-Shiller index (2)'!AC$248:AC$433,'Personal Income US by state (2)'!AC$305:AC$490)</f>
        <v>3.860865462272173</v>
      </c>
      <c r="AD67">
        <f>'Case-Shiller index (2)'!AD313-(SLOPE('Case-Shiller index (2)'!AD$248:AD$433,'Personal Income US by state (2)'!AD$305:AD$490)*'Personal Income US by state (2)'!AD370)-INTERCEPT('Case-Shiller index (2)'!AD$248:AD$433,'Personal Income US by state (2)'!AD$305:AD$490)</f>
        <v>-15.539619788179152</v>
      </c>
      <c r="AE67">
        <f>'Case-Shiller index (2)'!AE313-(SLOPE('Case-Shiller index (2)'!AE$248:AE$433,'Personal Income US by state (2)'!AE$305:AE$490)*'Personal Income US by state (2)'!AE370)-INTERCEPT('Case-Shiller index (2)'!AE$248:AE$433,'Personal Income US by state (2)'!AE$305:AE$490)</f>
        <v>-10.953148874218158</v>
      </c>
      <c r="AF67">
        <f>'Case-Shiller index (2)'!AF313-(SLOPE('Case-Shiller index (2)'!AF$248:AF$433,'Personal Income US by state (2)'!AF$305:AF$490)*'Personal Income US by state (2)'!AF370)-INTERCEPT('Case-Shiller index (2)'!AF$248:AF$433,'Personal Income US by state (2)'!AF$305:AF$490)</f>
        <v>-8.2321005362747144</v>
      </c>
      <c r="AG67">
        <f>'Case-Shiller index (2)'!AG313-(SLOPE('Case-Shiller index (2)'!AG$248:AG$433,'Personal Income US by state (2)'!AG$305:AG$490)*'Personal Income US by state (2)'!AG370)-INTERCEPT('Case-Shiller index (2)'!AG$248:AG$433,'Personal Income US by state (2)'!AG$305:AG$490)</f>
        <v>1.1610826180856861</v>
      </c>
      <c r="AH67">
        <f>'Case-Shiller index (2)'!AH313-(SLOPE('Case-Shiller index (2)'!AH$248:AH$433,'Personal Income US by state (2)'!AH$305:AH$490)*'Personal Income US by state (2)'!AH370)-INTERCEPT('Case-Shiller index (2)'!AH$248:AH$433,'Personal Income US by state (2)'!AH$305:AH$490)</f>
        <v>-14.06825429994413</v>
      </c>
      <c r="AI67">
        <f>'Case-Shiller index (2)'!AI313-(SLOPE('Case-Shiller index (2)'!AI$248:AI$433,'Personal Income US by state (2)'!AI$305:AI$490)*'Personal Income US by state (2)'!AI370)-INTERCEPT('Case-Shiller index (2)'!AI$248:AI$433,'Personal Income US by state (2)'!AI$305:AI$490)</f>
        <v>22.727408187386658</v>
      </c>
      <c r="AJ67">
        <f>'Case-Shiller index (2)'!AJ313-(SLOPE('Case-Shiller index (2)'!AJ$248:AJ$433,'Personal Income US by state (2)'!AJ$305:AJ$490)*'Personal Income US by state (2)'!AJ370)-INTERCEPT('Case-Shiller index (2)'!AJ$248:AJ$433,'Personal Income US by state (2)'!AJ$305:AJ$490)</f>
        <v>12.98357831217038</v>
      </c>
      <c r="AK67">
        <f>'Case-Shiller index (2)'!AK313-(SLOPE('Case-Shiller index (2)'!AK$248:AK$433,'Personal Income US by state (2)'!AK$305:AK$490)*'Personal Income US by state (2)'!AK370)-INTERCEPT('Case-Shiller index (2)'!AK$248:AK$433,'Personal Income US by state (2)'!AK$305:AK$490)</f>
        <v>0.51513498162091764</v>
      </c>
      <c r="AL67">
        <f>'Case-Shiller index (2)'!AL313-(SLOPE('Case-Shiller index (2)'!AL$248:AL$433,'Personal Income US by state (2)'!AL$305:AL$490)*'Personal Income US by state (2)'!AL370)-INTERCEPT('Case-Shiller index (2)'!AL$248:AL$433,'Personal Income US by state (2)'!AL$305:AL$490)</f>
        <v>-20.791592253371775</v>
      </c>
      <c r="AM67">
        <f>'Case-Shiller index (2)'!AM313-(SLOPE('Case-Shiller index (2)'!AM$248:AM$433,'Personal Income US by state (2)'!AM$305:AM$490)*'Personal Income US by state (2)'!AM370)-INTERCEPT('Case-Shiller index (2)'!AM$248:AM$433,'Personal Income US by state (2)'!AM$305:AM$490)</f>
        <v>-24.734447348321851</v>
      </c>
      <c r="AN67">
        <f>'Case-Shiller index (2)'!AN313-(SLOPE('Case-Shiller index (2)'!AN$248:AN$433,'Personal Income US by state (2)'!AN$305:AN$490)*'Personal Income US by state (2)'!AN370)-INTERCEPT('Case-Shiller index (2)'!AN$248:AN$433,'Personal Income US by state (2)'!AN$305:AN$490)</f>
        <v>17.77661403957498</v>
      </c>
      <c r="AO67">
        <f>'Case-Shiller index (2)'!AO313-(SLOPE('Case-Shiller index (2)'!AO$248:AO$433,'Personal Income US by state (2)'!AO$305:AO$490)*'Personal Income US by state (2)'!AO370)-INTERCEPT('Case-Shiller index (2)'!AO$248:AO$433,'Personal Income US by state (2)'!AO$305:AO$490)</f>
        <v>16.779345920828519</v>
      </c>
      <c r="AP67">
        <f>'Case-Shiller index (2)'!AP313-(SLOPE('Case-Shiller index (2)'!AP$248:AP$433,'Personal Income US by state (2)'!AP$305:AP$490)*'Personal Income US by state (2)'!AP370)-INTERCEPT('Case-Shiller index (2)'!AP$248:AP$433,'Personal Income US by state (2)'!AP$305:AP$490)</f>
        <v>-1.0952041499971301</v>
      </c>
      <c r="AQ67">
        <f>'Case-Shiller index (2)'!AQ313-(SLOPE('Case-Shiller index (2)'!AQ$248:AQ$433,'Personal Income US by state (2)'!AQ$305:AQ$490)*'Personal Income US by state (2)'!AQ370)-INTERCEPT('Case-Shiller index (2)'!AQ$248:AQ$433,'Personal Income US by state (2)'!AQ$305:AQ$490)</f>
        <v>-13.408169386203809</v>
      </c>
      <c r="AR67">
        <f>'Case-Shiller index (2)'!AR313-(SLOPE('Case-Shiller index (2)'!AR$248:AR$433,'Personal Income US by state (2)'!AR$305:AR$490)*'Personal Income US by state (2)'!AR370)-INTERCEPT('Case-Shiller index (2)'!AR$248:AR$433,'Personal Income US by state (2)'!AR$305:AR$490)</f>
        <v>-5.2134766568299824</v>
      </c>
      <c r="AS67">
        <f>'Case-Shiller index (2)'!AS313-(SLOPE('Case-Shiller index (2)'!AS$248:AS$433,'Personal Income US by state (2)'!AS$305:AS$490)*'Personal Income US by state (2)'!AS370)-INTERCEPT('Case-Shiller index (2)'!AS$248:AS$433,'Personal Income US by state (2)'!AS$305:AS$490)</f>
        <v>-4.2405021591491447</v>
      </c>
      <c r="AT67">
        <f>'Case-Shiller index (2)'!AT313-(SLOPE('Case-Shiller index (2)'!AT$248:AT$433,'Personal Income US by state (2)'!AT$305:AT$490)*'Personal Income US by state (2)'!AT370)-INTERCEPT('Case-Shiller index (2)'!AT$248:AT$433,'Personal Income US by state (2)'!AT$305:AT$490)</f>
        <v>-29.919853285212241</v>
      </c>
      <c r="AU67">
        <f>'Case-Shiller index (2)'!AU313-(SLOPE('Case-Shiller index (2)'!AU$248:AU$433,'Personal Income US by state (2)'!AU$305:AU$490)*'Personal Income US by state (2)'!AU370)-INTERCEPT('Case-Shiller index (2)'!AU$248:AU$433,'Personal Income US by state (2)'!AU$305:AU$490)</f>
        <v>6.6415867430285118</v>
      </c>
      <c r="AV67">
        <f>'Case-Shiller index (2)'!AV313-(SLOPE('Case-Shiller index (2)'!AV$248:AV$433,'Personal Income US by state (2)'!AV$305:AV$490)*'Personal Income US by state (2)'!AV370)-INTERCEPT('Case-Shiller index (2)'!AV$248:AV$433,'Personal Income US by state (2)'!AV$305:AV$490)</f>
        <v>8.8069364007469346</v>
      </c>
      <c r="AW67">
        <f>'Case-Shiller index (2)'!AW313-(SLOPE('Case-Shiller index (2)'!AW$248:AW$433,'Personal Income US by state (2)'!AW$305:AW$490)*'Personal Income US by state (2)'!AW370)-INTERCEPT('Case-Shiller index (2)'!AW$248:AW$433,'Personal Income US by state (2)'!AW$305:AW$490)</f>
        <v>16.164346971910732</v>
      </c>
      <c r="AX67">
        <f>'Case-Shiller index (2)'!AX313-(SLOPE('Case-Shiller index (2)'!AX$248:AX$433,'Personal Income US by state (2)'!AX$305:AX$490)*'Personal Income US by state (2)'!AX370)-INTERCEPT('Case-Shiller index (2)'!AX$248:AX$433,'Personal Income US by state (2)'!AX$305:AX$490)</f>
        <v>-13.004578435775841</v>
      </c>
      <c r="AY67">
        <f>'Case-Shiller index (2)'!AY313-(SLOPE('Case-Shiller index (2)'!AY$248:AY$433,'Personal Income US by state (2)'!AY$305:AY$490)*'Personal Income US by state (2)'!AY370)-INTERCEPT('Case-Shiller index (2)'!AY$248:AY$433,'Personal Income US by state (2)'!AY$305:AY$490)</f>
        <v>-17.031217272189991</v>
      </c>
      <c r="AZ67">
        <f>'Case-Shiller index (2)'!AZ313-(SLOPE('Case-Shiller index (2)'!AZ$248:AZ$433,'Personal Income US by state (2)'!AZ$305:AZ$490)*'Personal Income US by state (2)'!AZ370)-INTERCEPT('Case-Shiller index (2)'!AZ$248:AZ$433,'Personal Income US by state (2)'!AZ$305:AZ$490)</f>
        <v>-29.480938837346713</v>
      </c>
    </row>
    <row r="68" spans="1:52" x14ac:dyDescent="0.35">
      <c r="A68" t="s">
        <v>233</v>
      </c>
      <c r="B68">
        <f>'Case-Shiller index (2)'!B314-(SLOPE('Case-Shiller index (2)'!B$248:B$433,'Personal Income US by state (2)'!B$305:B$490)*'Personal Income US by state (2)'!B371)-INTERCEPT('Case-Shiller index (2)'!B$248:B$433,'Personal Income US by state (2)'!B$305:B$490)</f>
        <v>-18.151894638008486</v>
      </c>
      <c r="C68">
        <f>'Case-Shiller index (2)'!C314-(SLOPE('Case-Shiller index (2)'!C$248:C$433,'Personal Income US by state (2)'!C$305:C$490)*'Personal Income US by state (2)'!C371)-INTERCEPT('Case-Shiller index (2)'!C$248:C$433,'Personal Income US by state (2)'!C$305:C$490)</f>
        <v>-5.7769364892836848</v>
      </c>
      <c r="D68">
        <f>'Case-Shiller index (2)'!D314-(SLOPE('Case-Shiller index (2)'!D$248:D$433,'Personal Income US by state (2)'!D$305:D$490)*'Personal Income US by state (2)'!D371)-INTERCEPT('Case-Shiller index (2)'!D$248:D$433,'Personal Income US by state (2)'!D$305:D$490)</f>
        <v>-9.7083504683421467</v>
      </c>
      <c r="E68">
        <f>'Case-Shiller index (2)'!E314-(SLOPE('Case-Shiller index (2)'!E$248:E$433,'Personal Income US by state (2)'!E$305:E$490)*'Personal Income US by state (2)'!E371)-INTERCEPT('Case-Shiller index (2)'!E$248:E$433,'Personal Income US by state (2)'!E$305:E$490)</f>
        <v>-7.1574089806397581</v>
      </c>
      <c r="F68">
        <f>'Case-Shiller index (2)'!F314-(SLOPE('Case-Shiller index (2)'!F$248:F$433,'Personal Income US by state (2)'!F$305:F$490)*'Personal Income US by state (2)'!F371)-INTERCEPT('Case-Shiller index (2)'!F$248:F$433,'Personal Income US by state (2)'!F$305:F$490)</f>
        <v>27.213127841633764</v>
      </c>
      <c r="G68">
        <f>'Case-Shiller index (2)'!G314-(SLOPE('Case-Shiller index (2)'!G$248:G$433,'Personal Income US by state (2)'!G$305:G$490)*'Personal Income US by state (2)'!G371)-INTERCEPT('Case-Shiller index (2)'!G$248:G$433,'Personal Income US by state (2)'!G$305:G$490)</f>
        <v>-26.782706417845503</v>
      </c>
      <c r="H68">
        <f>'Case-Shiller index (2)'!H314-(SLOPE('Case-Shiller index (2)'!H$248:H$433,'Personal Income US by state (2)'!H$305:H$490)*'Personal Income US by state (2)'!H371)-INTERCEPT('Case-Shiller index (2)'!H$248:H$433,'Personal Income US by state (2)'!H$305:H$490)</f>
        <v>25.021833273360414</v>
      </c>
      <c r="I68">
        <f>'Case-Shiller index (2)'!I314-(SLOPE('Case-Shiller index (2)'!I$248:I$433,'Personal Income US by state (2)'!I$305:I$490)*'Personal Income US by state (2)'!I371)-INTERCEPT('Case-Shiller index (2)'!I$248:I$433,'Personal Income US by state (2)'!I$305:I$490)</f>
        <v>-34.268355158230804</v>
      </c>
      <c r="J68">
        <f>'Case-Shiller index (2)'!J314-(SLOPE('Case-Shiller index (2)'!J$248:J$433,'Personal Income US by state (2)'!J$305:J$490)*'Personal Income US by state (2)'!J371)-INTERCEPT('Case-Shiller index (2)'!J$248:J$433,'Personal Income US by state (2)'!J$305:J$490)</f>
        <v>27.896159721529017</v>
      </c>
      <c r="K68">
        <f>'Case-Shiller index (2)'!K314-(SLOPE('Case-Shiller index (2)'!K$248:K$433,'Personal Income US by state (2)'!K$305:K$490)*'Personal Income US by state (2)'!K371)-INTERCEPT('Case-Shiller index (2)'!K$248:K$433,'Personal Income US by state (2)'!K$305:K$490)</f>
        <v>-6.9658796587167444</v>
      </c>
      <c r="L68">
        <f>'Case-Shiller index (2)'!L314-(SLOPE('Case-Shiller index (2)'!L$248:L$433,'Personal Income US by state (2)'!L$305:L$490)*'Personal Income US by state (2)'!L371)-INTERCEPT('Case-Shiller index (2)'!L$248:L$433,'Personal Income US by state (2)'!L$305:L$490)</f>
        <v>5.778104874599947</v>
      </c>
      <c r="M68">
        <f>'Case-Shiller index (2)'!M314-(SLOPE('Case-Shiller index (2)'!M$248:M$433,'Personal Income US by state (2)'!M$305:M$490)*'Personal Income US by state (2)'!M371)-INTERCEPT('Case-Shiller index (2)'!M$248:M$433,'Personal Income US by state (2)'!M$305:M$490)</f>
        <v>62.085291361641623</v>
      </c>
      <c r="N68">
        <f>'Case-Shiller index (2)'!N314-(SLOPE('Case-Shiller index (2)'!N$248:N$433,'Personal Income US by state (2)'!N$305:N$490)*'Personal Income US by state (2)'!N371)-INTERCEPT('Case-Shiller index (2)'!N$248:N$433,'Personal Income US by state (2)'!N$305:N$490)</f>
        <v>-11.029548683255086</v>
      </c>
      <c r="O68">
        <f>'Case-Shiller index (2)'!O314-(SLOPE('Case-Shiller index (2)'!O$248:O$433,'Personal Income US by state (2)'!O$305:O$490)*'Personal Income US by state (2)'!O371)-INTERCEPT('Case-Shiller index (2)'!O$248:O$433,'Personal Income US by state (2)'!O$305:O$490)</f>
        <v>1.1725279976417369E-2</v>
      </c>
      <c r="P68">
        <f>'Case-Shiller index (2)'!P314-(SLOPE('Case-Shiller index (2)'!P$248:P$433,'Personal Income US by state (2)'!P$305:P$490)*'Personal Income US by state (2)'!P371)-INTERCEPT('Case-Shiller index (2)'!P$248:P$433,'Personal Income US by state (2)'!P$305:P$490)</f>
        <v>7.2822472815807373</v>
      </c>
      <c r="Q68">
        <f>'Case-Shiller index (2)'!Q314-(SLOPE('Case-Shiller index (2)'!Q$248:Q$433,'Personal Income US by state (2)'!Q$305:Q$490)*'Personal Income US by state (2)'!Q371)-INTERCEPT('Case-Shiller index (2)'!Q$248:Q$433,'Personal Income US by state (2)'!Q$305:Q$490)</f>
        <v>4.225967200126945</v>
      </c>
      <c r="R68">
        <f>'Case-Shiller index (2)'!R314-(SLOPE('Case-Shiller index (2)'!R$248:R$433,'Personal Income US by state (2)'!R$305:R$490)*'Personal Income US by state (2)'!R371)-INTERCEPT('Case-Shiller index (2)'!R$248:R$433,'Personal Income US by state (2)'!R$305:R$490)</f>
        <v>-17.307626506387891</v>
      </c>
      <c r="S68">
        <f>'Case-Shiller index (2)'!S314-(SLOPE('Case-Shiller index (2)'!S$248:S$433,'Personal Income US by state (2)'!S$305:S$490)*'Personal Income US by state (2)'!S371)-INTERCEPT('Case-Shiller index (2)'!S$248:S$433,'Personal Income US by state (2)'!S$305:S$490)</f>
        <v>-5.1501171900100644</v>
      </c>
      <c r="T68">
        <f>'Case-Shiller index (2)'!T314-(SLOPE('Case-Shiller index (2)'!T$248:T$433,'Personal Income US by state (2)'!T$305:T$490)*'Personal Income US by state (2)'!T371)-INTERCEPT('Case-Shiller index (2)'!T$248:T$433,'Personal Income US by state (2)'!T$305:T$490)</f>
        <v>-26.878560339786759</v>
      </c>
      <c r="U68">
        <f>'Case-Shiller index (2)'!U314-(SLOPE('Case-Shiller index (2)'!U$248:U$433,'Personal Income US by state (2)'!U$305:U$490)*'Personal Income US by state (2)'!U371)-INTERCEPT('Case-Shiller index (2)'!U$248:U$433,'Personal Income US by state (2)'!U$305:U$490)</f>
        <v>-10.386278461334825</v>
      </c>
      <c r="V68">
        <f>'Case-Shiller index (2)'!V314-(SLOPE('Case-Shiller index (2)'!V$248:V$433,'Personal Income US by state (2)'!V$305:V$490)*'Personal Income US by state (2)'!V371)-INTERCEPT('Case-Shiller index (2)'!V$248:V$433,'Personal Income US by state (2)'!V$305:V$490)</f>
        <v>16.025719701857213</v>
      </c>
      <c r="W68">
        <f>'Case-Shiller index (2)'!W314-(SLOPE('Case-Shiller index (2)'!W$248:W$433,'Personal Income US by state (2)'!W$305:W$490)*'Personal Income US by state (2)'!W371)-INTERCEPT('Case-Shiller index (2)'!W$248:W$433,'Personal Income US by state (2)'!W$305:W$490)</f>
        <v>5.1972944396943035</v>
      </c>
      <c r="X68">
        <f>'Case-Shiller index (2)'!X314-(SLOPE('Case-Shiller index (2)'!X$248:X$433,'Personal Income US by state (2)'!X$305:X$490)*'Personal Income US by state (2)'!X371)-INTERCEPT('Case-Shiller index (2)'!X$248:X$433,'Personal Income US by state (2)'!X$305:X$490)</f>
        <v>-2.5668521403505906</v>
      </c>
      <c r="Y68">
        <f>'Case-Shiller index (2)'!Y314-(SLOPE('Case-Shiller index (2)'!Y$248:Y$433,'Personal Income US by state (2)'!Y$305:Y$490)*'Personal Income US by state (2)'!Y371)-INTERCEPT('Case-Shiller index (2)'!Y$248:Y$433,'Personal Income US by state (2)'!Y$305:Y$490)</f>
        <v>-20.893861841302964</v>
      </c>
      <c r="Z68">
        <f>'Case-Shiller index (2)'!Z314-(SLOPE('Case-Shiller index (2)'!Z$248:Z$433,'Personal Income US by state (2)'!Z$305:Z$490)*'Personal Income US by state (2)'!Z371)-INTERCEPT('Case-Shiller index (2)'!Z$248:Z$433,'Personal Income US by state (2)'!Z$305:Z$490)</f>
        <v>-7.4039278328663443</v>
      </c>
      <c r="AA68">
        <f>'Case-Shiller index (2)'!AA314-(SLOPE('Case-Shiller index (2)'!AA$248:AA$433,'Personal Income US by state (2)'!AA$305:AA$490)*'Personal Income US by state (2)'!AA371)-INTERCEPT('Case-Shiller index (2)'!AA$248:AA$433,'Personal Income US by state (2)'!AA$305:AA$490)</f>
        <v>-10.076022942431578</v>
      </c>
      <c r="AB68">
        <f>'Case-Shiller index (2)'!AB314-(SLOPE('Case-Shiller index (2)'!AB$248:AB$433,'Personal Income US by state (2)'!AB$305:AB$490)*'Personal Income US by state (2)'!AB371)-INTERCEPT('Case-Shiller index (2)'!AB$248:AB$433,'Personal Income US by state (2)'!AB$305:AB$490)</f>
        <v>-26.385510853339241</v>
      </c>
      <c r="AC68">
        <f>'Case-Shiller index (2)'!AC314-(SLOPE('Case-Shiller index (2)'!AC$248:AC$433,'Personal Income US by state (2)'!AC$305:AC$490)*'Personal Income US by state (2)'!AC371)-INTERCEPT('Case-Shiller index (2)'!AC$248:AC$433,'Personal Income US by state (2)'!AC$305:AC$490)</f>
        <v>4.7547205903183283</v>
      </c>
      <c r="AD68">
        <f>'Case-Shiller index (2)'!AD314-(SLOPE('Case-Shiller index (2)'!AD$248:AD$433,'Personal Income US by state (2)'!AD$305:AD$490)*'Personal Income US by state (2)'!AD371)-INTERCEPT('Case-Shiller index (2)'!AD$248:AD$433,'Personal Income US by state (2)'!AD$305:AD$490)</f>
        <v>-15.53673419171767</v>
      </c>
      <c r="AE68">
        <f>'Case-Shiller index (2)'!AE314-(SLOPE('Case-Shiller index (2)'!AE$248:AE$433,'Personal Income US by state (2)'!AE$305:AE$490)*'Personal Income US by state (2)'!AE371)-INTERCEPT('Case-Shiller index (2)'!AE$248:AE$433,'Personal Income US by state (2)'!AE$305:AE$490)</f>
        <v>-8.7722904780279265</v>
      </c>
      <c r="AF68">
        <f>'Case-Shiller index (2)'!AF314-(SLOPE('Case-Shiller index (2)'!AF$248:AF$433,'Personal Income US by state (2)'!AF$305:AF$490)*'Personal Income US by state (2)'!AF371)-INTERCEPT('Case-Shiller index (2)'!AF$248:AF$433,'Personal Income US by state (2)'!AF$305:AF$490)</f>
        <v>-9.8541231602503103</v>
      </c>
      <c r="AG68">
        <f>'Case-Shiller index (2)'!AG314-(SLOPE('Case-Shiller index (2)'!AG$248:AG$433,'Personal Income US by state (2)'!AG$305:AG$490)*'Personal Income US by state (2)'!AG371)-INTERCEPT('Case-Shiller index (2)'!AG$248:AG$433,'Personal Income US by state (2)'!AG$305:AG$490)</f>
        <v>0.59084889119321815</v>
      </c>
      <c r="AH68">
        <f>'Case-Shiller index (2)'!AH314-(SLOPE('Case-Shiller index (2)'!AH$248:AH$433,'Personal Income US by state (2)'!AH$305:AH$490)*'Personal Income US by state (2)'!AH371)-INTERCEPT('Case-Shiller index (2)'!AH$248:AH$433,'Personal Income US by state (2)'!AH$305:AH$490)</f>
        <v>-14.351931184503002</v>
      </c>
      <c r="AI68">
        <f>'Case-Shiller index (2)'!AI314-(SLOPE('Case-Shiller index (2)'!AI$248:AI$433,'Personal Income US by state (2)'!AI$305:AI$490)*'Personal Income US by state (2)'!AI371)-INTERCEPT('Case-Shiller index (2)'!AI$248:AI$433,'Personal Income US by state (2)'!AI$305:AI$490)</f>
        <v>25.46457446278157</v>
      </c>
      <c r="AJ68">
        <f>'Case-Shiller index (2)'!AJ314-(SLOPE('Case-Shiller index (2)'!AJ$248:AJ$433,'Personal Income US by state (2)'!AJ$305:AJ$490)*'Personal Income US by state (2)'!AJ371)-INTERCEPT('Case-Shiller index (2)'!AJ$248:AJ$433,'Personal Income US by state (2)'!AJ$305:AJ$490)</f>
        <v>11.692505344416475</v>
      </c>
      <c r="AK68">
        <f>'Case-Shiller index (2)'!AK314-(SLOPE('Case-Shiller index (2)'!AK$248:AK$433,'Personal Income US by state (2)'!AK$305:AK$490)*'Personal Income US by state (2)'!AK371)-INTERCEPT('Case-Shiller index (2)'!AK$248:AK$433,'Personal Income US by state (2)'!AK$305:AK$490)</f>
        <v>2.9536159276615308</v>
      </c>
      <c r="AL68">
        <f>'Case-Shiller index (2)'!AL314-(SLOPE('Case-Shiller index (2)'!AL$248:AL$433,'Personal Income US by state (2)'!AL$305:AL$490)*'Personal Income US by state (2)'!AL371)-INTERCEPT('Case-Shiller index (2)'!AL$248:AL$433,'Personal Income US by state (2)'!AL$305:AL$490)</f>
        <v>-18.896955104722721</v>
      </c>
      <c r="AM68">
        <f>'Case-Shiller index (2)'!AM314-(SLOPE('Case-Shiller index (2)'!AM$248:AM$433,'Personal Income US by state (2)'!AM$305:AM$490)*'Personal Income US by state (2)'!AM371)-INTERCEPT('Case-Shiller index (2)'!AM$248:AM$433,'Personal Income US by state (2)'!AM$305:AM$490)</f>
        <v>-22.720809449387104</v>
      </c>
      <c r="AN68">
        <f>'Case-Shiller index (2)'!AN314-(SLOPE('Case-Shiller index (2)'!AN$248:AN$433,'Personal Income US by state (2)'!AN$305:AN$490)*'Personal Income US by state (2)'!AN371)-INTERCEPT('Case-Shiller index (2)'!AN$248:AN$433,'Personal Income US by state (2)'!AN$305:AN$490)</f>
        <v>19.267838672804317</v>
      </c>
      <c r="AO68">
        <f>'Case-Shiller index (2)'!AO314-(SLOPE('Case-Shiller index (2)'!AO$248:AO$433,'Personal Income US by state (2)'!AO$305:AO$490)*'Personal Income US by state (2)'!AO371)-INTERCEPT('Case-Shiller index (2)'!AO$248:AO$433,'Personal Income US by state (2)'!AO$305:AO$490)</f>
        <v>13.995664871699148</v>
      </c>
      <c r="AP68">
        <f>'Case-Shiller index (2)'!AP314-(SLOPE('Case-Shiller index (2)'!AP$248:AP$433,'Personal Income US by state (2)'!AP$305:AP$490)*'Personal Income US by state (2)'!AP371)-INTERCEPT('Case-Shiller index (2)'!AP$248:AP$433,'Personal Income US by state (2)'!AP$305:AP$490)</f>
        <v>0.88795789499258149</v>
      </c>
      <c r="AQ68">
        <f>'Case-Shiller index (2)'!AQ314-(SLOPE('Case-Shiller index (2)'!AQ$248:AQ$433,'Personal Income US by state (2)'!AQ$305:AQ$490)*'Personal Income US by state (2)'!AQ371)-INTERCEPT('Case-Shiller index (2)'!AQ$248:AQ$433,'Personal Income US by state (2)'!AQ$305:AQ$490)</f>
        <v>-8.7627291904875904</v>
      </c>
      <c r="AR68">
        <f>'Case-Shiller index (2)'!AR314-(SLOPE('Case-Shiller index (2)'!AR$248:AR$433,'Personal Income US by state (2)'!AR$305:AR$490)*'Personal Income US by state (2)'!AR371)-INTERCEPT('Case-Shiller index (2)'!AR$248:AR$433,'Personal Income US by state (2)'!AR$305:AR$490)</f>
        <v>-2.0354807615599952</v>
      </c>
      <c r="AS68">
        <f>'Case-Shiller index (2)'!AS314-(SLOPE('Case-Shiller index (2)'!AS$248:AS$433,'Personal Income US by state (2)'!AS$305:AS$490)*'Personal Income US by state (2)'!AS371)-INTERCEPT('Case-Shiller index (2)'!AS$248:AS$433,'Personal Income US by state (2)'!AS$305:AS$490)</f>
        <v>-2.0427671528722584</v>
      </c>
      <c r="AT68">
        <f>'Case-Shiller index (2)'!AT314-(SLOPE('Case-Shiller index (2)'!AT$248:AT$433,'Personal Income US by state (2)'!AT$305:AT$490)*'Personal Income US by state (2)'!AT371)-INTERCEPT('Case-Shiller index (2)'!AT$248:AT$433,'Personal Income US by state (2)'!AT$305:AT$490)</f>
        <v>-29.372751751901262</v>
      </c>
      <c r="AU68">
        <f>'Case-Shiller index (2)'!AU314-(SLOPE('Case-Shiller index (2)'!AU$248:AU$433,'Personal Income US by state (2)'!AU$305:AU$490)*'Personal Income US by state (2)'!AU371)-INTERCEPT('Case-Shiller index (2)'!AU$248:AU$433,'Personal Income US by state (2)'!AU$305:AU$490)</f>
        <v>7.5474503358797165</v>
      </c>
      <c r="AV68">
        <f>'Case-Shiller index (2)'!AV314-(SLOPE('Case-Shiller index (2)'!AV$248:AV$433,'Personal Income US by state (2)'!AV$305:AV$490)*'Personal Income US by state (2)'!AV371)-INTERCEPT('Case-Shiller index (2)'!AV$248:AV$433,'Personal Income US by state (2)'!AV$305:AV$490)</f>
        <v>9.0615148924507025</v>
      </c>
      <c r="AW68">
        <f>'Case-Shiller index (2)'!AW314-(SLOPE('Case-Shiller index (2)'!AW$248:AW$433,'Personal Income US by state (2)'!AW$305:AW$490)*'Personal Income US by state (2)'!AW371)-INTERCEPT('Case-Shiller index (2)'!AW$248:AW$433,'Personal Income US by state (2)'!AW$305:AW$490)</f>
        <v>17.027714653257476</v>
      </c>
      <c r="AX68">
        <f>'Case-Shiller index (2)'!AX314-(SLOPE('Case-Shiller index (2)'!AX$248:AX$433,'Personal Income US by state (2)'!AX$305:AX$490)*'Personal Income US by state (2)'!AX371)-INTERCEPT('Case-Shiller index (2)'!AX$248:AX$433,'Personal Income US by state (2)'!AX$305:AX$490)</f>
        <v>-12.088574372680824</v>
      </c>
      <c r="AY68">
        <f>'Case-Shiller index (2)'!AY314-(SLOPE('Case-Shiller index (2)'!AY$248:AY$433,'Personal Income US by state (2)'!AY$305:AY$490)*'Personal Income US by state (2)'!AY371)-INTERCEPT('Case-Shiller index (2)'!AY$248:AY$433,'Personal Income US by state (2)'!AY$305:AY$490)</f>
        <v>-17.026992391859025</v>
      </c>
      <c r="AZ68">
        <f>'Case-Shiller index (2)'!AZ314-(SLOPE('Case-Shiller index (2)'!AZ$248:AZ$433,'Personal Income US by state (2)'!AZ$305:AZ$490)*'Personal Income US by state (2)'!AZ371)-INTERCEPT('Case-Shiller index (2)'!AZ$248:AZ$433,'Personal Income US by state (2)'!AZ$305:AZ$490)</f>
        <v>-27.083690627316429</v>
      </c>
    </row>
    <row r="69" spans="1:52" x14ac:dyDescent="0.35">
      <c r="A69" t="s">
        <v>234</v>
      </c>
      <c r="B69">
        <f>'Case-Shiller index (2)'!B315-(SLOPE('Case-Shiller index (2)'!B$248:B$433,'Personal Income US by state (2)'!B$305:B$490)*'Personal Income US by state (2)'!B372)-INTERCEPT('Case-Shiller index (2)'!B$248:B$433,'Personal Income US by state (2)'!B$305:B$490)</f>
        <v>-18.081477450646204</v>
      </c>
      <c r="C69">
        <f>'Case-Shiller index (2)'!C315-(SLOPE('Case-Shiller index (2)'!C$248:C$433,'Personal Income US by state (2)'!C$305:C$490)*'Personal Income US by state (2)'!C372)-INTERCEPT('Case-Shiller index (2)'!C$248:C$433,'Personal Income US by state (2)'!C$305:C$490)</f>
        <v>-4.9963166993350541</v>
      </c>
      <c r="D69">
        <f>'Case-Shiller index (2)'!D315-(SLOPE('Case-Shiller index (2)'!D$248:D$433,'Personal Income US by state (2)'!D$305:D$490)*'Personal Income US by state (2)'!D372)-INTERCEPT('Case-Shiller index (2)'!D$248:D$433,'Personal Income US by state (2)'!D$305:D$490)</f>
        <v>-10.299826044798863</v>
      </c>
      <c r="E69">
        <f>'Case-Shiller index (2)'!E315-(SLOPE('Case-Shiller index (2)'!E$248:E$433,'Personal Income US by state (2)'!E$305:E$490)*'Personal Income US by state (2)'!E372)-INTERCEPT('Case-Shiller index (2)'!E$248:E$433,'Personal Income US by state (2)'!E$305:E$490)</f>
        <v>-8.3259443570573239</v>
      </c>
      <c r="F69">
        <f>'Case-Shiller index (2)'!F315-(SLOPE('Case-Shiller index (2)'!F$248:F$433,'Personal Income US by state (2)'!F$305:F$490)*'Personal Income US by state (2)'!F372)-INTERCEPT('Case-Shiller index (2)'!F$248:F$433,'Personal Income US by state (2)'!F$305:F$490)</f>
        <v>19.775560019586521</v>
      </c>
      <c r="G69">
        <f>'Case-Shiller index (2)'!G315-(SLOPE('Case-Shiller index (2)'!G$248:G$433,'Personal Income US by state (2)'!G$305:G$490)*'Personal Income US by state (2)'!G372)-INTERCEPT('Case-Shiller index (2)'!G$248:G$433,'Personal Income US by state (2)'!G$305:G$490)</f>
        <v>-23.943357743319808</v>
      </c>
      <c r="H69">
        <f>'Case-Shiller index (2)'!H315-(SLOPE('Case-Shiller index (2)'!H$248:H$433,'Personal Income US by state (2)'!H$305:H$490)*'Personal Income US by state (2)'!H372)-INTERCEPT('Case-Shiller index (2)'!H$248:H$433,'Personal Income US by state (2)'!H$305:H$490)</f>
        <v>21.36029082889624</v>
      </c>
      <c r="I69">
        <f>'Case-Shiller index (2)'!I315-(SLOPE('Case-Shiller index (2)'!I$248:I$433,'Personal Income US by state (2)'!I$305:I$490)*'Personal Income US by state (2)'!I372)-INTERCEPT('Case-Shiller index (2)'!I$248:I$433,'Personal Income US by state (2)'!I$305:I$490)</f>
        <v>-38.588292728891076</v>
      </c>
      <c r="J69">
        <f>'Case-Shiller index (2)'!J315-(SLOPE('Case-Shiller index (2)'!J$248:J$433,'Personal Income US by state (2)'!J$305:J$490)*'Personal Income US by state (2)'!J372)-INTERCEPT('Case-Shiller index (2)'!J$248:J$433,'Personal Income US by state (2)'!J$305:J$490)</f>
        <v>29.861202492642235</v>
      </c>
      <c r="K69">
        <f>'Case-Shiller index (2)'!K315-(SLOPE('Case-Shiller index (2)'!K$248:K$433,'Personal Income US by state (2)'!K$305:K$490)*'Personal Income US by state (2)'!K372)-INTERCEPT('Case-Shiller index (2)'!K$248:K$433,'Personal Income US by state (2)'!K$305:K$490)</f>
        <v>-9.808216196768285</v>
      </c>
      <c r="L69">
        <f>'Case-Shiller index (2)'!L315-(SLOPE('Case-Shiller index (2)'!L$248:L$433,'Personal Income US by state (2)'!L$305:L$490)*'Personal Income US by state (2)'!L372)-INTERCEPT('Case-Shiller index (2)'!L$248:L$433,'Personal Income US by state (2)'!L$305:L$490)</f>
        <v>4.3661850720555009</v>
      </c>
      <c r="M69">
        <f>'Case-Shiller index (2)'!M315-(SLOPE('Case-Shiller index (2)'!M$248:M$433,'Personal Income US by state (2)'!M$305:M$490)*'Personal Income US by state (2)'!M372)-INTERCEPT('Case-Shiller index (2)'!M$248:M$433,'Personal Income US by state (2)'!M$305:M$490)</f>
        <v>55.813765107725885</v>
      </c>
      <c r="N69">
        <f>'Case-Shiller index (2)'!N315-(SLOPE('Case-Shiller index (2)'!N$248:N$433,'Personal Income US by state (2)'!N$305:N$490)*'Personal Income US by state (2)'!N372)-INTERCEPT('Case-Shiller index (2)'!N$248:N$433,'Personal Income US by state (2)'!N$305:N$490)</f>
        <v>-9.9114910438803747</v>
      </c>
      <c r="O69">
        <f>'Case-Shiller index (2)'!O315-(SLOPE('Case-Shiller index (2)'!O$248:O$433,'Personal Income US by state (2)'!O$305:O$490)*'Personal Income US by state (2)'!O372)-INTERCEPT('Case-Shiller index (2)'!O$248:O$433,'Personal Income US by state (2)'!O$305:O$490)</f>
        <v>5.5986854925432397</v>
      </c>
      <c r="P69">
        <f>'Case-Shiller index (2)'!P315-(SLOPE('Case-Shiller index (2)'!P$248:P$433,'Personal Income US by state (2)'!P$305:P$490)*'Personal Income US by state (2)'!P372)-INTERCEPT('Case-Shiller index (2)'!P$248:P$433,'Personal Income US by state (2)'!P$305:P$490)</f>
        <v>6.5736992966825483</v>
      </c>
      <c r="Q69">
        <f>'Case-Shiller index (2)'!Q315-(SLOPE('Case-Shiller index (2)'!Q$248:Q$433,'Personal Income US by state (2)'!Q$305:Q$490)*'Personal Income US by state (2)'!Q372)-INTERCEPT('Case-Shiller index (2)'!Q$248:Q$433,'Personal Income US by state (2)'!Q$305:Q$490)</f>
        <v>3.4136438410249923</v>
      </c>
      <c r="R69">
        <f>'Case-Shiller index (2)'!R315-(SLOPE('Case-Shiller index (2)'!R$248:R$433,'Personal Income US by state (2)'!R$305:R$490)*'Personal Income US by state (2)'!R372)-INTERCEPT('Case-Shiller index (2)'!R$248:R$433,'Personal Income US by state (2)'!R$305:R$490)</f>
        <v>-18.56238056344452</v>
      </c>
      <c r="S69">
        <f>'Case-Shiller index (2)'!S315-(SLOPE('Case-Shiller index (2)'!S$248:S$433,'Personal Income US by state (2)'!S$305:S$490)*'Personal Income US by state (2)'!S372)-INTERCEPT('Case-Shiller index (2)'!S$248:S$433,'Personal Income US by state (2)'!S$305:S$490)</f>
        <v>-4.9874851048252253</v>
      </c>
      <c r="T69">
        <f>'Case-Shiller index (2)'!T315-(SLOPE('Case-Shiller index (2)'!T$248:T$433,'Personal Income US by state (2)'!T$305:T$490)*'Personal Income US by state (2)'!T372)-INTERCEPT('Case-Shiller index (2)'!T$248:T$433,'Personal Income US by state (2)'!T$305:T$490)</f>
        <v>-26.783821372968617</v>
      </c>
      <c r="U69">
        <f>'Case-Shiller index (2)'!U315-(SLOPE('Case-Shiller index (2)'!U$248:U$433,'Personal Income US by state (2)'!U$305:U$490)*'Personal Income US by state (2)'!U372)-INTERCEPT('Case-Shiller index (2)'!U$248:U$433,'Personal Income US by state (2)'!U$305:U$490)</f>
        <v>-15.100881479832708</v>
      </c>
      <c r="V69">
        <f>'Case-Shiller index (2)'!V315-(SLOPE('Case-Shiller index (2)'!V$248:V$433,'Personal Income US by state (2)'!V$305:V$490)*'Personal Income US by state (2)'!V372)-INTERCEPT('Case-Shiller index (2)'!V$248:V$433,'Personal Income US by state (2)'!V$305:V$490)</f>
        <v>15.452086019327282</v>
      </c>
      <c r="W69">
        <f>'Case-Shiller index (2)'!W315-(SLOPE('Case-Shiller index (2)'!W$248:W$433,'Personal Income US by state (2)'!W$305:W$490)*'Personal Income US by state (2)'!W372)-INTERCEPT('Case-Shiller index (2)'!W$248:W$433,'Personal Income US by state (2)'!W$305:W$490)</f>
        <v>7.6228193399323345</v>
      </c>
      <c r="X69">
        <f>'Case-Shiller index (2)'!X315-(SLOPE('Case-Shiller index (2)'!X$248:X$433,'Personal Income US by state (2)'!X$305:X$490)*'Personal Income US by state (2)'!X372)-INTERCEPT('Case-Shiller index (2)'!X$248:X$433,'Personal Income US by state (2)'!X$305:X$490)</f>
        <v>-5.7510851582767657</v>
      </c>
      <c r="Y69">
        <f>'Case-Shiller index (2)'!Y315-(SLOPE('Case-Shiller index (2)'!Y$248:Y$433,'Personal Income US by state (2)'!Y$305:Y$490)*'Personal Income US by state (2)'!Y372)-INTERCEPT('Case-Shiller index (2)'!Y$248:Y$433,'Personal Income US by state (2)'!Y$305:Y$490)</f>
        <v>-22.316374775701831</v>
      </c>
      <c r="Z69">
        <f>'Case-Shiller index (2)'!Z315-(SLOPE('Case-Shiller index (2)'!Z$248:Z$433,'Personal Income US by state (2)'!Z$305:Z$490)*'Personal Income US by state (2)'!Z372)-INTERCEPT('Case-Shiller index (2)'!Z$248:Z$433,'Personal Income US by state (2)'!Z$305:Z$490)</f>
        <v>-7.6616393667764839</v>
      </c>
      <c r="AA69">
        <f>'Case-Shiller index (2)'!AA315-(SLOPE('Case-Shiller index (2)'!AA$248:AA$433,'Personal Income US by state (2)'!AA$305:AA$490)*'Personal Income US by state (2)'!AA372)-INTERCEPT('Case-Shiller index (2)'!AA$248:AA$433,'Personal Income US by state (2)'!AA$305:AA$490)</f>
        <v>-10.300544319056257</v>
      </c>
      <c r="AB69">
        <f>'Case-Shiller index (2)'!AB315-(SLOPE('Case-Shiller index (2)'!AB$248:AB$433,'Personal Income US by state (2)'!AB$305:AB$490)*'Personal Income US by state (2)'!AB372)-INTERCEPT('Case-Shiller index (2)'!AB$248:AB$433,'Personal Income US by state (2)'!AB$305:AB$490)</f>
        <v>-19.678092343339557</v>
      </c>
      <c r="AC69">
        <f>'Case-Shiller index (2)'!AC315-(SLOPE('Case-Shiller index (2)'!AC$248:AC$433,'Personal Income US by state (2)'!AC$305:AC$490)*'Personal Income US by state (2)'!AC372)-INTERCEPT('Case-Shiller index (2)'!AC$248:AC$433,'Personal Income US by state (2)'!AC$305:AC$490)</f>
        <v>4.4261470681388175</v>
      </c>
      <c r="AD69">
        <f>'Case-Shiller index (2)'!AD315-(SLOPE('Case-Shiller index (2)'!AD$248:AD$433,'Personal Income US by state (2)'!AD$305:AD$490)*'Personal Income US by state (2)'!AD372)-INTERCEPT('Case-Shiller index (2)'!AD$248:AD$433,'Personal Income US by state (2)'!AD$305:AD$490)</f>
        <v>-14.61515286392482</v>
      </c>
      <c r="AE69">
        <f>'Case-Shiller index (2)'!AE315-(SLOPE('Case-Shiller index (2)'!AE$248:AE$433,'Personal Income US by state (2)'!AE$305:AE$490)*'Personal Income US by state (2)'!AE372)-INTERCEPT('Case-Shiller index (2)'!AE$248:AE$433,'Personal Income US by state (2)'!AE$305:AE$490)</f>
        <v>-8.6099625925637469</v>
      </c>
      <c r="AF69">
        <f>'Case-Shiller index (2)'!AF315-(SLOPE('Case-Shiller index (2)'!AF$248:AF$433,'Personal Income US by state (2)'!AF$305:AF$490)*'Personal Income US by state (2)'!AF372)-INTERCEPT('Case-Shiller index (2)'!AF$248:AF$433,'Personal Income US by state (2)'!AF$305:AF$490)</f>
        <v>-12.322951482434235</v>
      </c>
      <c r="AG69">
        <f>'Case-Shiller index (2)'!AG315-(SLOPE('Case-Shiller index (2)'!AG$248:AG$433,'Personal Income US by state (2)'!AG$305:AG$490)*'Personal Income US by state (2)'!AG372)-INTERCEPT('Case-Shiller index (2)'!AG$248:AG$433,'Personal Income US by state (2)'!AG$305:AG$490)</f>
        <v>-1.908237076070975</v>
      </c>
      <c r="AH69">
        <f>'Case-Shiller index (2)'!AH315-(SLOPE('Case-Shiller index (2)'!AH$248:AH$433,'Personal Income US by state (2)'!AH$305:AH$490)*'Personal Income US by state (2)'!AH372)-INTERCEPT('Case-Shiller index (2)'!AH$248:AH$433,'Personal Income US by state (2)'!AH$305:AH$490)</f>
        <v>-10.812352287873381</v>
      </c>
      <c r="AI69">
        <f>'Case-Shiller index (2)'!AI315-(SLOPE('Case-Shiller index (2)'!AI$248:AI$433,'Personal Income US by state (2)'!AI$305:AI$490)*'Personal Income US by state (2)'!AI372)-INTERCEPT('Case-Shiller index (2)'!AI$248:AI$433,'Personal Income US by state (2)'!AI$305:AI$490)</f>
        <v>25.032541942790402</v>
      </c>
      <c r="AJ69">
        <f>'Case-Shiller index (2)'!AJ315-(SLOPE('Case-Shiller index (2)'!AJ$248:AJ$433,'Personal Income US by state (2)'!AJ$305:AJ$490)*'Personal Income US by state (2)'!AJ372)-INTERCEPT('Case-Shiller index (2)'!AJ$248:AJ$433,'Personal Income US by state (2)'!AJ$305:AJ$490)</f>
        <v>5.8734277661617966</v>
      </c>
      <c r="AK69">
        <f>'Case-Shiller index (2)'!AK315-(SLOPE('Case-Shiller index (2)'!AK$248:AK$433,'Personal Income US by state (2)'!AK$305:AK$490)*'Personal Income US by state (2)'!AK372)-INTERCEPT('Case-Shiller index (2)'!AK$248:AK$433,'Personal Income US by state (2)'!AK$305:AK$490)</f>
        <v>2.9382829652720659</v>
      </c>
      <c r="AL69">
        <f>'Case-Shiller index (2)'!AL315-(SLOPE('Case-Shiller index (2)'!AL$248:AL$433,'Personal Income US by state (2)'!AL$305:AL$490)*'Personal Income US by state (2)'!AL372)-INTERCEPT('Case-Shiller index (2)'!AL$248:AL$433,'Personal Income US by state (2)'!AL$305:AL$490)</f>
        <v>-18.238932748492786</v>
      </c>
      <c r="AM69">
        <f>'Case-Shiller index (2)'!AM315-(SLOPE('Case-Shiller index (2)'!AM$248:AM$433,'Personal Income US by state (2)'!AM$305:AM$490)*'Personal Income US by state (2)'!AM372)-INTERCEPT('Case-Shiller index (2)'!AM$248:AM$433,'Personal Income US by state (2)'!AM$305:AM$490)</f>
        <v>-19.613191527850859</v>
      </c>
      <c r="AN69">
        <f>'Case-Shiller index (2)'!AN315-(SLOPE('Case-Shiller index (2)'!AN$248:AN$433,'Personal Income US by state (2)'!AN$305:AN$490)*'Personal Income US by state (2)'!AN372)-INTERCEPT('Case-Shiller index (2)'!AN$248:AN$433,'Personal Income US by state (2)'!AN$305:AN$490)</f>
        <v>18.950594209609022</v>
      </c>
      <c r="AO69">
        <f>'Case-Shiller index (2)'!AO315-(SLOPE('Case-Shiller index (2)'!AO$248:AO$433,'Personal Income US by state (2)'!AO$305:AO$490)*'Personal Income US by state (2)'!AO372)-INTERCEPT('Case-Shiller index (2)'!AO$248:AO$433,'Personal Income US by state (2)'!AO$305:AO$490)</f>
        <v>11.527636253823289</v>
      </c>
      <c r="AP69">
        <f>'Case-Shiller index (2)'!AP315-(SLOPE('Case-Shiller index (2)'!AP$248:AP$433,'Personal Income US by state (2)'!AP$305:AP$490)*'Personal Income US by state (2)'!AP372)-INTERCEPT('Case-Shiller index (2)'!AP$248:AP$433,'Personal Income US by state (2)'!AP$305:AP$490)</f>
        <v>0.65094390712422978</v>
      </c>
      <c r="AQ69">
        <f>'Case-Shiller index (2)'!AQ315-(SLOPE('Case-Shiller index (2)'!AQ$248:AQ$433,'Personal Income US by state (2)'!AQ$305:AQ$490)*'Personal Income US by state (2)'!AQ372)-INTERCEPT('Case-Shiller index (2)'!AQ$248:AQ$433,'Personal Income US by state (2)'!AQ$305:AQ$490)</f>
        <v>-6.4067672192947498</v>
      </c>
      <c r="AR69">
        <f>'Case-Shiller index (2)'!AR315-(SLOPE('Case-Shiller index (2)'!AR$248:AR$433,'Personal Income US by state (2)'!AR$305:AR$490)*'Personal Income US by state (2)'!AR372)-INTERCEPT('Case-Shiller index (2)'!AR$248:AR$433,'Personal Income US by state (2)'!AR$305:AR$490)</f>
        <v>-4.1705225810237323</v>
      </c>
      <c r="AS69">
        <f>'Case-Shiller index (2)'!AS315-(SLOPE('Case-Shiller index (2)'!AS$248:AS$433,'Personal Income US by state (2)'!AS$305:AS$490)*'Personal Income US by state (2)'!AS372)-INTERCEPT('Case-Shiller index (2)'!AS$248:AS$433,'Personal Income US by state (2)'!AS$305:AS$490)</f>
        <v>-2.5367353635309655</v>
      </c>
      <c r="AT69">
        <f>'Case-Shiller index (2)'!AT315-(SLOPE('Case-Shiller index (2)'!AT$248:AT$433,'Personal Income US by state (2)'!AT$305:AT$490)*'Personal Income US by state (2)'!AT372)-INTERCEPT('Case-Shiller index (2)'!AT$248:AT$433,'Personal Income US by state (2)'!AT$305:AT$490)</f>
        <v>-24.912512452600964</v>
      </c>
      <c r="AU69">
        <f>'Case-Shiller index (2)'!AU315-(SLOPE('Case-Shiller index (2)'!AU$248:AU$433,'Personal Income US by state (2)'!AU$305:AU$490)*'Personal Income US by state (2)'!AU372)-INTERCEPT('Case-Shiller index (2)'!AU$248:AU$433,'Personal Income US by state (2)'!AU$305:AU$490)</f>
        <v>6.388489622066686</v>
      </c>
      <c r="AV69">
        <f>'Case-Shiller index (2)'!AV315-(SLOPE('Case-Shiller index (2)'!AV$248:AV$433,'Personal Income US by state (2)'!AV$305:AV$490)*'Personal Income US by state (2)'!AV372)-INTERCEPT('Case-Shiller index (2)'!AV$248:AV$433,'Personal Income US by state (2)'!AV$305:AV$490)</f>
        <v>8.8118884165095892</v>
      </c>
      <c r="AW69">
        <f>'Case-Shiller index (2)'!AW315-(SLOPE('Case-Shiller index (2)'!AW$248:AW$433,'Personal Income US by state (2)'!AW$305:AW$490)*'Personal Income US by state (2)'!AW372)-INTERCEPT('Case-Shiller index (2)'!AW$248:AW$433,'Personal Income US by state (2)'!AW$305:AW$490)</f>
        <v>12.536099873012745</v>
      </c>
      <c r="AX69">
        <f>'Case-Shiller index (2)'!AX315-(SLOPE('Case-Shiller index (2)'!AX$248:AX$433,'Personal Income US by state (2)'!AX$305:AX$490)*'Personal Income US by state (2)'!AX372)-INTERCEPT('Case-Shiller index (2)'!AX$248:AX$433,'Personal Income US by state (2)'!AX$305:AX$490)</f>
        <v>-11.783698076460013</v>
      </c>
      <c r="AY69">
        <f>'Case-Shiller index (2)'!AY315-(SLOPE('Case-Shiller index (2)'!AY$248:AY$433,'Personal Income US by state (2)'!AY$305:AY$490)*'Personal Income US by state (2)'!AY372)-INTERCEPT('Case-Shiller index (2)'!AY$248:AY$433,'Personal Income US by state (2)'!AY$305:AY$490)</f>
        <v>-16.310366125855964</v>
      </c>
      <c r="AZ69">
        <f>'Case-Shiller index (2)'!AZ315-(SLOPE('Case-Shiller index (2)'!AZ$248:AZ$433,'Personal Income US by state (2)'!AZ$305:AZ$490)*'Personal Income US by state (2)'!AZ372)-INTERCEPT('Case-Shiller index (2)'!AZ$248:AZ$433,'Personal Income US by state (2)'!AZ$305:AZ$490)</f>
        <v>-23.82447180006406</v>
      </c>
    </row>
    <row r="70" spans="1:52" x14ac:dyDescent="0.35">
      <c r="A70" t="s">
        <v>235</v>
      </c>
      <c r="B70">
        <f>'Case-Shiller index (2)'!B316-(SLOPE('Case-Shiller index (2)'!B$248:B$433,'Personal Income US by state (2)'!B$305:B$490)*'Personal Income US by state (2)'!B373)-INTERCEPT('Case-Shiller index (2)'!B$248:B$433,'Personal Income US by state (2)'!B$305:B$490)</f>
        <v>-22.089454452614802</v>
      </c>
      <c r="C70">
        <f>'Case-Shiller index (2)'!C316-(SLOPE('Case-Shiller index (2)'!C$248:C$433,'Personal Income US by state (2)'!C$305:C$490)*'Personal Income US by state (2)'!C373)-INTERCEPT('Case-Shiller index (2)'!C$248:C$433,'Personal Income US by state (2)'!C$305:C$490)</f>
        <v>-5.597230755159103</v>
      </c>
      <c r="D70">
        <f>'Case-Shiller index (2)'!D316-(SLOPE('Case-Shiller index (2)'!D$248:D$433,'Personal Income US by state (2)'!D$305:D$490)*'Personal Income US by state (2)'!D373)-INTERCEPT('Case-Shiller index (2)'!D$248:D$433,'Personal Income US by state (2)'!D$305:D$490)</f>
        <v>-9.4913490561877012</v>
      </c>
      <c r="E70">
        <f>'Case-Shiller index (2)'!E316-(SLOPE('Case-Shiller index (2)'!E$248:E$433,'Personal Income US by state (2)'!E$305:E$490)*'Personal Income US by state (2)'!E373)-INTERCEPT('Case-Shiller index (2)'!E$248:E$433,'Personal Income US by state (2)'!E$305:E$490)</f>
        <v>-11.430376331000474</v>
      </c>
      <c r="F70">
        <f>'Case-Shiller index (2)'!F316-(SLOPE('Case-Shiller index (2)'!F$248:F$433,'Personal Income US by state (2)'!F$305:F$490)*'Personal Income US by state (2)'!F373)-INTERCEPT('Case-Shiller index (2)'!F$248:F$433,'Personal Income US by state (2)'!F$305:F$490)</f>
        <v>12.098618756290762</v>
      </c>
      <c r="G70">
        <f>'Case-Shiller index (2)'!G316-(SLOPE('Case-Shiller index (2)'!G$248:G$433,'Personal Income US by state (2)'!G$305:G$490)*'Personal Income US by state (2)'!G373)-INTERCEPT('Case-Shiller index (2)'!G$248:G$433,'Personal Income US by state (2)'!G$305:G$490)</f>
        <v>-26.38766903749223</v>
      </c>
      <c r="H70">
        <f>'Case-Shiller index (2)'!H316-(SLOPE('Case-Shiller index (2)'!H$248:H$433,'Personal Income US by state (2)'!H$305:H$490)*'Personal Income US by state (2)'!H373)-INTERCEPT('Case-Shiller index (2)'!H$248:H$433,'Personal Income US by state (2)'!H$305:H$490)</f>
        <v>18.047217665346409</v>
      </c>
      <c r="I70">
        <f>'Case-Shiller index (2)'!I316-(SLOPE('Case-Shiller index (2)'!I$248:I$433,'Personal Income US by state (2)'!I$305:I$490)*'Personal Income US by state (2)'!I373)-INTERCEPT('Case-Shiller index (2)'!I$248:I$433,'Personal Income US by state (2)'!I$305:I$490)</f>
        <v>-55.508189254415868</v>
      </c>
      <c r="J70">
        <f>'Case-Shiller index (2)'!J316-(SLOPE('Case-Shiller index (2)'!J$248:J$433,'Personal Income US by state (2)'!J$305:J$490)*'Personal Income US by state (2)'!J373)-INTERCEPT('Case-Shiller index (2)'!J$248:J$433,'Personal Income US by state (2)'!J$305:J$490)</f>
        <v>27.145979310065201</v>
      </c>
      <c r="K70">
        <f>'Case-Shiller index (2)'!K316-(SLOPE('Case-Shiller index (2)'!K$248:K$433,'Personal Income US by state (2)'!K$305:K$490)*'Personal Income US by state (2)'!K373)-INTERCEPT('Case-Shiller index (2)'!K$248:K$433,'Personal Income US by state (2)'!K$305:K$490)</f>
        <v>-12.311308260223257</v>
      </c>
      <c r="L70">
        <f>'Case-Shiller index (2)'!L316-(SLOPE('Case-Shiller index (2)'!L$248:L$433,'Personal Income US by state (2)'!L$305:L$490)*'Personal Income US by state (2)'!L373)-INTERCEPT('Case-Shiller index (2)'!L$248:L$433,'Personal Income US by state (2)'!L$305:L$490)</f>
        <v>3.2843748794124821</v>
      </c>
      <c r="M70">
        <f>'Case-Shiller index (2)'!M316-(SLOPE('Case-Shiller index (2)'!M$248:M$433,'Personal Income US by state (2)'!M$305:M$490)*'Personal Income US by state (2)'!M373)-INTERCEPT('Case-Shiller index (2)'!M$248:M$433,'Personal Income US by state (2)'!M$305:M$490)</f>
        <v>47.958252397638148</v>
      </c>
      <c r="N70">
        <f>'Case-Shiller index (2)'!N316-(SLOPE('Case-Shiller index (2)'!N$248:N$433,'Personal Income US by state (2)'!N$305:N$490)*'Personal Income US by state (2)'!N373)-INTERCEPT('Case-Shiller index (2)'!N$248:N$433,'Personal Income US by state (2)'!N$305:N$490)</f>
        <v>-4.9789363055076876</v>
      </c>
      <c r="O70">
        <f>'Case-Shiller index (2)'!O316-(SLOPE('Case-Shiller index (2)'!O$248:O$433,'Personal Income US by state (2)'!O$305:O$490)*'Personal Income US by state (2)'!O373)-INTERCEPT('Case-Shiller index (2)'!O$248:O$433,'Personal Income US by state (2)'!O$305:O$490)</f>
        <v>-0.32631413895876449</v>
      </c>
      <c r="P70">
        <f>'Case-Shiller index (2)'!P316-(SLOPE('Case-Shiller index (2)'!P$248:P$433,'Personal Income US by state (2)'!P$305:P$490)*'Personal Income US by state (2)'!P373)-INTERCEPT('Case-Shiller index (2)'!P$248:P$433,'Personal Income US by state (2)'!P$305:P$490)</f>
        <v>9.7321529294007405</v>
      </c>
      <c r="Q70">
        <f>'Case-Shiller index (2)'!Q316-(SLOPE('Case-Shiller index (2)'!Q$248:Q$433,'Personal Income US by state (2)'!Q$305:Q$490)*'Personal Income US by state (2)'!Q373)-INTERCEPT('Case-Shiller index (2)'!Q$248:Q$433,'Personal Income US by state (2)'!Q$305:Q$490)</f>
        <v>4.6099939617679979</v>
      </c>
      <c r="R70">
        <f>'Case-Shiller index (2)'!R316-(SLOPE('Case-Shiller index (2)'!R$248:R$433,'Personal Income US by state (2)'!R$305:R$490)*'Personal Income US by state (2)'!R373)-INTERCEPT('Case-Shiller index (2)'!R$248:R$433,'Personal Income US by state (2)'!R$305:R$490)</f>
        <v>-18.49006822740931</v>
      </c>
      <c r="S70">
        <f>'Case-Shiller index (2)'!S316-(SLOPE('Case-Shiller index (2)'!S$248:S$433,'Personal Income US by state (2)'!S$305:S$490)*'Personal Income US by state (2)'!S373)-INTERCEPT('Case-Shiller index (2)'!S$248:S$433,'Personal Income US by state (2)'!S$305:S$490)</f>
        <v>-4.7052561132095434</v>
      </c>
      <c r="T70">
        <f>'Case-Shiller index (2)'!T316-(SLOPE('Case-Shiller index (2)'!T$248:T$433,'Personal Income US by state (2)'!T$305:T$490)*'Personal Income US by state (2)'!T373)-INTERCEPT('Case-Shiller index (2)'!T$248:T$433,'Personal Income US by state (2)'!T$305:T$490)</f>
        <v>-27.156607107985167</v>
      </c>
      <c r="U70">
        <f>'Case-Shiller index (2)'!U316-(SLOPE('Case-Shiller index (2)'!U$248:U$433,'Personal Income US by state (2)'!U$305:U$490)*'Personal Income US by state (2)'!U373)-INTERCEPT('Case-Shiller index (2)'!U$248:U$433,'Personal Income US by state (2)'!U$305:U$490)</f>
        <v>-19.249213987344717</v>
      </c>
      <c r="V70">
        <f>'Case-Shiller index (2)'!V316-(SLOPE('Case-Shiller index (2)'!V$248:V$433,'Personal Income US by state (2)'!V$305:V$490)*'Personal Income US by state (2)'!V373)-INTERCEPT('Case-Shiller index (2)'!V$248:V$433,'Personal Income US by state (2)'!V$305:V$490)</f>
        <v>11.560708891884815</v>
      </c>
      <c r="W70">
        <f>'Case-Shiller index (2)'!W316-(SLOPE('Case-Shiller index (2)'!W$248:W$433,'Personal Income US by state (2)'!W$305:W$490)*'Personal Income US by state (2)'!W373)-INTERCEPT('Case-Shiller index (2)'!W$248:W$433,'Personal Income US by state (2)'!W$305:W$490)</f>
        <v>-2.9409951998482597</v>
      </c>
      <c r="X70">
        <f>'Case-Shiller index (2)'!X316-(SLOPE('Case-Shiller index (2)'!X$248:X$433,'Personal Income US by state (2)'!X$305:X$490)*'Personal Income US by state (2)'!X373)-INTERCEPT('Case-Shiller index (2)'!X$248:X$433,'Personal Income US by state (2)'!X$305:X$490)</f>
        <v>-3.5664017627265991</v>
      </c>
      <c r="Y70">
        <f>'Case-Shiller index (2)'!Y316-(SLOPE('Case-Shiller index (2)'!Y$248:Y$433,'Personal Income US by state (2)'!Y$305:Y$490)*'Personal Income US by state (2)'!Y373)-INTERCEPT('Case-Shiller index (2)'!Y$248:Y$433,'Personal Income US by state (2)'!Y$305:Y$490)</f>
        <v>-18.295365586915068</v>
      </c>
      <c r="Z70">
        <f>'Case-Shiller index (2)'!Z316-(SLOPE('Case-Shiller index (2)'!Z$248:Z$433,'Personal Income US by state (2)'!Z$305:Z$490)*'Personal Income US by state (2)'!Z373)-INTERCEPT('Case-Shiller index (2)'!Z$248:Z$433,'Personal Income US by state (2)'!Z$305:Z$490)</f>
        <v>-8.6577386710087012</v>
      </c>
      <c r="AA70">
        <f>'Case-Shiller index (2)'!AA316-(SLOPE('Case-Shiller index (2)'!AA$248:AA$433,'Personal Income US by state (2)'!AA$305:AA$490)*'Personal Income US by state (2)'!AA373)-INTERCEPT('Case-Shiller index (2)'!AA$248:AA$433,'Personal Income US by state (2)'!AA$305:AA$490)</f>
        <v>-12.127521565729865</v>
      </c>
      <c r="AB70">
        <f>'Case-Shiller index (2)'!AB316-(SLOPE('Case-Shiller index (2)'!AB$248:AB$433,'Personal Income US by state (2)'!AB$305:AB$490)*'Personal Income US by state (2)'!AB373)-INTERCEPT('Case-Shiller index (2)'!AB$248:AB$433,'Personal Income US by state (2)'!AB$305:AB$490)</f>
        <v>-26.667800278944895</v>
      </c>
      <c r="AC70">
        <f>'Case-Shiller index (2)'!AC316-(SLOPE('Case-Shiller index (2)'!AC$248:AC$433,'Personal Income US by state (2)'!AC$305:AC$490)*'Personal Income US by state (2)'!AC373)-INTERCEPT('Case-Shiller index (2)'!AC$248:AC$433,'Personal Income US by state (2)'!AC$305:AC$490)</f>
        <v>2.9013790066754837</v>
      </c>
      <c r="AD70">
        <f>'Case-Shiller index (2)'!AD316-(SLOPE('Case-Shiller index (2)'!AD$248:AD$433,'Personal Income US by state (2)'!AD$305:AD$490)*'Personal Income US by state (2)'!AD373)-INTERCEPT('Case-Shiller index (2)'!AD$248:AD$433,'Personal Income US by state (2)'!AD$305:AD$490)</f>
        <v>-12.286558036662072</v>
      </c>
      <c r="AE70">
        <f>'Case-Shiller index (2)'!AE316-(SLOPE('Case-Shiller index (2)'!AE$248:AE$433,'Personal Income US by state (2)'!AE$305:AE$490)*'Personal Income US by state (2)'!AE373)-INTERCEPT('Case-Shiller index (2)'!AE$248:AE$433,'Personal Income US by state (2)'!AE$305:AE$490)</f>
        <v>-6.3523161383560165</v>
      </c>
      <c r="AF70">
        <f>'Case-Shiller index (2)'!AF316-(SLOPE('Case-Shiller index (2)'!AF$248:AF$433,'Personal Income US by state (2)'!AF$305:AF$490)*'Personal Income US by state (2)'!AF373)-INTERCEPT('Case-Shiller index (2)'!AF$248:AF$433,'Personal Income US by state (2)'!AF$305:AF$490)</f>
        <v>-14.091563205708781</v>
      </c>
      <c r="AG70">
        <f>'Case-Shiller index (2)'!AG316-(SLOPE('Case-Shiller index (2)'!AG$248:AG$433,'Personal Income US by state (2)'!AG$305:AG$490)*'Personal Income US by state (2)'!AG373)-INTERCEPT('Case-Shiller index (2)'!AG$248:AG$433,'Personal Income US by state (2)'!AG$305:AG$490)</f>
        <v>-0.5497861724171571</v>
      </c>
      <c r="AH70">
        <f>'Case-Shiller index (2)'!AH316-(SLOPE('Case-Shiller index (2)'!AH$248:AH$433,'Personal Income US by state (2)'!AH$305:AH$490)*'Personal Income US by state (2)'!AH373)-INTERCEPT('Case-Shiller index (2)'!AH$248:AH$433,'Personal Income US by state (2)'!AH$305:AH$490)</f>
        <v>-13.586615443990723</v>
      </c>
      <c r="AI70">
        <f>'Case-Shiller index (2)'!AI316-(SLOPE('Case-Shiller index (2)'!AI$248:AI$433,'Personal Income US by state (2)'!AI$305:AI$490)*'Personal Income US by state (2)'!AI373)-INTERCEPT('Case-Shiller index (2)'!AI$248:AI$433,'Personal Income US by state (2)'!AI$305:AI$490)</f>
        <v>21.354107240567004</v>
      </c>
      <c r="AJ70">
        <f>'Case-Shiller index (2)'!AJ316-(SLOPE('Case-Shiller index (2)'!AJ$248:AJ$433,'Personal Income US by state (2)'!AJ$305:AJ$490)*'Personal Income US by state (2)'!AJ373)-INTERCEPT('Case-Shiller index (2)'!AJ$248:AJ$433,'Personal Income US by state (2)'!AJ$305:AJ$490)</f>
        <v>8.9208237588991324</v>
      </c>
      <c r="AK70">
        <f>'Case-Shiller index (2)'!AK316-(SLOPE('Case-Shiller index (2)'!AK$248:AK$433,'Personal Income US by state (2)'!AK$305:AK$490)*'Personal Income US by state (2)'!AK373)-INTERCEPT('Case-Shiller index (2)'!AK$248:AK$433,'Personal Income US by state (2)'!AK$305:AK$490)</f>
        <v>3.7670681243995432</v>
      </c>
      <c r="AL70">
        <f>'Case-Shiller index (2)'!AL316-(SLOPE('Case-Shiller index (2)'!AL$248:AL$433,'Personal Income US by state (2)'!AL$305:AL$490)*'Personal Income US by state (2)'!AL373)-INTERCEPT('Case-Shiller index (2)'!AL$248:AL$433,'Personal Income US by state (2)'!AL$305:AL$490)</f>
        <v>-19.64163409566936</v>
      </c>
      <c r="AM70">
        <f>'Case-Shiller index (2)'!AM316-(SLOPE('Case-Shiller index (2)'!AM$248:AM$433,'Personal Income US by state (2)'!AM$305:AM$490)*'Personal Income US by state (2)'!AM373)-INTERCEPT('Case-Shiller index (2)'!AM$248:AM$433,'Personal Income US by state (2)'!AM$305:AM$490)</f>
        <v>-24.786001970951986</v>
      </c>
      <c r="AN70">
        <f>'Case-Shiller index (2)'!AN316-(SLOPE('Case-Shiller index (2)'!AN$248:AN$433,'Personal Income US by state (2)'!AN$305:AN$490)*'Personal Income US by state (2)'!AN373)-INTERCEPT('Case-Shiller index (2)'!AN$248:AN$433,'Personal Income US by state (2)'!AN$305:AN$490)</f>
        <v>17.080211411062976</v>
      </c>
      <c r="AO70">
        <f>'Case-Shiller index (2)'!AO316-(SLOPE('Case-Shiller index (2)'!AO$248:AO$433,'Personal Income US by state (2)'!AO$305:AO$490)*'Personal Income US by state (2)'!AO373)-INTERCEPT('Case-Shiller index (2)'!AO$248:AO$433,'Personal Income US by state (2)'!AO$305:AO$490)</f>
        <v>6.9390668224148158</v>
      </c>
      <c r="AP70">
        <f>'Case-Shiller index (2)'!AP316-(SLOPE('Case-Shiller index (2)'!AP$248:AP$433,'Personal Income US by state (2)'!AP$305:AP$490)*'Personal Income US by state (2)'!AP373)-INTERCEPT('Case-Shiller index (2)'!AP$248:AP$433,'Personal Income US by state (2)'!AP$305:AP$490)</f>
        <v>-1.1855849850944082</v>
      </c>
      <c r="AQ70">
        <f>'Case-Shiller index (2)'!AQ316-(SLOPE('Case-Shiller index (2)'!AQ$248:AQ$433,'Personal Income US by state (2)'!AQ$305:AQ$490)*'Personal Income US by state (2)'!AQ373)-INTERCEPT('Case-Shiller index (2)'!AQ$248:AQ$433,'Personal Income US by state (2)'!AQ$305:AQ$490)</f>
        <v>-6.8185278971528476</v>
      </c>
      <c r="AR70">
        <f>'Case-Shiller index (2)'!AR316-(SLOPE('Case-Shiller index (2)'!AR$248:AR$433,'Personal Income US by state (2)'!AR$305:AR$490)*'Personal Income US by state (2)'!AR373)-INTERCEPT('Case-Shiller index (2)'!AR$248:AR$433,'Personal Income US by state (2)'!AR$305:AR$490)</f>
        <v>-6.2169407016307616</v>
      </c>
      <c r="AS70">
        <f>'Case-Shiller index (2)'!AS316-(SLOPE('Case-Shiller index (2)'!AS$248:AS$433,'Personal Income US by state (2)'!AS$305:AS$490)*'Personal Income US by state (2)'!AS373)-INTERCEPT('Case-Shiller index (2)'!AS$248:AS$433,'Personal Income US by state (2)'!AS$305:AS$490)</f>
        <v>-3.672651709392909</v>
      </c>
      <c r="AT70">
        <f>'Case-Shiller index (2)'!AT316-(SLOPE('Case-Shiller index (2)'!AT$248:AT$433,'Personal Income US by state (2)'!AT$305:AT$490)*'Personal Income US by state (2)'!AT373)-INTERCEPT('Case-Shiller index (2)'!AT$248:AT$433,'Personal Income US by state (2)'!AT$305:AT$490)</f>
        <v>-25.221457695087395</v>
      </c>
      <c r="AU70">
        <f>'Case-Shiller index (2)'!AU316-(SLOPE('Case-Shiller index (2)'!AU$248:AU$433,'Personal Income US by state (2)'!AU$305:AU$490)*'Personal Income US by state (2)'!AU373)-INTERCEPT('Case-Shiller index (2)'!AU$248:AU$433,'Personal Income US by state (2)'!AU$305:AU$490)</f>
        <v>2.5526112268074996</v>
      </c>
      <c r="AV70">
        <f>'Case-Shiller index (2)'!AV316-(SLOPE('Case-Shiller index (2)'!AV$248:AV$433,'Personal Income US by state (2)'!AV$305:AV$490)*'Personal Income US by state (2)'!AV373)-INTERCEPT('Case-Shiller index (2)'!AV$248:AV$433,'Personal Income US by state (2)'!AV$305:AV$490)</f>
        <v>6.6622247690872598</v>
      </c>
      <c r="AW70">
        <f>'Case-Shiller index (2)'!AW316-(SLOPE('Case-Shiller index (2)'!AW$248:AW$433,'Personal Income US by state (2)'!AW$305:AW$490)*'Personal Income US by state (2)'!AW373)-INTERCEPT('Case-Shiller index (2)'!AW$248:AW$433,'Personal Income US by state (2)'!AW$305:AW$490)</f>
        <v>14.472894608438139</v>
      </c>
      <c r="AX70">
        <f>'Case-Shiller index (2)'!AX316-(SLOPE('Case-Shiller index (2)'!AX$248:AX$433,'Personal Income US by state (2)'!AX$305:AX$490)*'Personal Income US by state (2)'!AX373)-INTERCEPT('Case-Shiller index (2)'!AX$248:AX$433,'Personal Income US by state (2)'!AX$305:AX$490)</f>
        <v>-11.163117658297523</v>
      </c>
      <c r="AY70">
        <f>'Case-Shiller index (2)'!AY316-(SLOPE('Case-Shiller index (2)'!AY$248:AY$433,'Personal Income US by state (2)'!AY$305:AY$490)*'Personal Income US by state (2)'!AY373)-INTERCEPT('Case-Shiller index (2)'!AY$248:AY$433,'Personal Income US by state (2)'!AY$305:AY$490)</f>
        <v>-16.057594665671616</v>
      </c>
      <c r="AZ70">
        <f>'Case-Shiller index (2)'!AZ316-(SLOPE('Case-Shiller index (2)'!AZ$248:AZ$433,'Personal Income US by state (2)'!AZ$305:AZ$490)*'Personal Income US by state (2)'!AZ373)-INTERCEPT('Case-Shiller index (2)'!AZ$248:AZ$433,'Personal Income US by state (2)'!AZ$305:AZ$490)</f>
        <v>-27.655314042727014</v>
      </c>
    </row>
    <row r="71" spans="1:52" x14ac:dyDescent="0.35">
      <c r="A71" t="s">
        <v>236</v>
      </c>
      <c r="B71">
        <f>'Case-Shiller index (2)'!B317-(SLOPE('Case-Shiller index (2)'!B$248:B$433,'Personal Income US by state (2)'!B$305:B$490)*'Personal Income US by state (2)'!B374)-INTERCEPT('Case-Shiller index (2)'!B$248:B$433,'Personal Income US by state (2)'!B$305:B$490)</f>
        <v>-21.60517921415547</v>
      </c>
      <c r="C71">
        <f>'Case-Shiller index (2)'!C317-(SLOPE('Case-Shiller index (2)'!C$248:C$433,'Personal Income US by state (2)'!C$305:C$490)*'Personal Income US by state (2)'!C374)-INTERCEPT('Case-Shiller index (2)'!C$248:C$433,'Personal Income US by state (2)'!C$305:C$490)</f>
        <v>-4.0433866740411446</v>
      </c>
      <c r="D71">
        <f>'Case-Shiller index (2)'!D317-(SLOPE('Case-Shiller index (2)'!D$248:D$433,'Personal Income US by state (2)'!D$305:D$490)*'Personal Income US by state (2)'!D374)-INTERCEPT('Case-Shiller index (2)'!D$248:D$433,'Personal Income US by state (2)'!D$305:D$490)</f>
        <v>-7.0610908737887712</v>
      </c>
      <c r="E71">
        <f>'Case-Shiller index (2)'!E317-(SLOPE('Case-Shiller index (2)'!E$248:E$433,'Personal Income US by state (2)'!E$305:E$490)*'Personal Income US by state (2)'!E374)-INTERCEPT('Case-Shiller index (2)'!E$248:E$433,'Personal Income US by state (2)'!E$305:E$490)</f>
        <v>-10.883806313984024</v>
      </c>
      <c r="F71">
        <f>'Case-Shiller index (2)'!F317-(SLOPE('Case-Shiller index (2)'!F$248:F$433,'Personal Income US by state (2)'!F$305:F$490)*'Personal Income US by state (2)'!F374)-INTERCEPT('Case-Shiller index (2)'!F$248:F$433,'Personal Income US by state (2)'!F$305:F$490)</f>
        <v>6.1688530456091257</v>
      </c>
      <c r="G71">
        <f>'Case-Shiller index (2)'!G317-(SLOPE('Case-Shiller index (2)'!G$248:G$433,'Personal Income US by state (2)'!G$305:G$490)*'Personal Income US by state (2)'!G374)-INTERCEPT('Case-Shiller index (2)'!G$248:G$433,'Personal Income US by state (2)'!G$305:G$490)</f>
        <v>-22.645517482562212</v>
      </c>
      <c r="H71">
        <f>'Case-Shiller index (2)'!H317-(SLOPE('Case-Shiller index (2)'!H$248:H$433,'Personal Income US by state (2)'!H$305:H$490)*'Personal Income US by state (2)'!H374)-INTERCEPT('Case-Shiller index (2)'!H$248:H$433,'Personal Income US by state (2)'!H$305:H$490)</f>
        <v>15.064401751415687</v>
      </c>
      <c r="I71">
        <f>'Case-Shiller index (2)'!I317-(SLOPE('Case-Shiller index (2)'!I$248:I$433,'Personal Income US by state (2)'!I$305:I$490)*'Personal Income US by state (2)'!I374)-INTERCEPT('Case-Shiller index (2)'!I$248:I$433,'Personal Income US by state (2)'!I$305:I$490)</f>
        <v>-54.899786415104188</v>
      </c>
      <c r="J71">
        <f>'Case-Shiller index (2)'!J317-(SLOPE('Case-Shiller index (2)'!J$248:J$433,'Personal Income US by state (2)'!J$305:J$490)*'Personal Income US by state (2)'!J374)-INTERCEPT('Case-Shiller index (2)'!J$248:J$433,'Personal Income US by state (2)'!J$305:J$490)</f>
        <v>25.126516437627714</v>
      </c>
      <c r="K71">
        <f>'Case-Shiller index (2)'!K317-(SLOPE('Case-Shiller index (2)'!K$248:K$433,'Personal Income US by state (2)'!K$305:K$490)*'Personal Income US by state (2)'!K374)-INTERCEPT('Case-Shiller index (2)'!K$248:K$433,'Personal Income US by state (2)'!K$305:K$490)</f>
        <v>-11.685964871095166</v>
      </c>
      <c r="L71">
        <f>'Case-Shiller index (2)'!L317-(SLOPE('Case-Shiller index (2)'!L$248:L$433,'Personal Income US by state (2)'!L$305:L$490)*'Personal Income US by state (2)'!L374)-INTERCEPT('Case-Shiller index (2)'!L$248:L$433,'Personal Income US by state (2)'!L$305:L$490)</f>
        <v>3.9699178283587315</v>
      </c>
      <c r="M71">
        <f>'Case-Shiller index (2)'!M317-(SLOPE('Case-Shiller index (2)'!M$248:M$433,'Personal Income US by state (2)'!M$305:M$490)*'Personal Income US by state (2)'!M374)-INTERCEPT('Case-Shiller index (2)'!M$248:M$433,'Personal Income US by state (2)'!M$305:M$490)</f>
        <v>50.124438371069573</v>
      </c>
      <c r="N71">
        <f>'Case-Shiller index (2)'!N317-(SLOPE('Case-Shiller index (2)'!N$248:N$433,'Personal Income US by state (2)'!N$305:N$490)*'Personal Income US by state (2)'!N374)-INTERCEPT('Case-Shiller index (2)'!N$248:N$433,'Personal Income US by state (2)'!N$305:N$490)</f>
        <v>-4.1173764977974372</v>
      </c>
      <c r="O71">
        <f>'Case-Shiller index (2)'!O317-(SLOPE('Case-Shiller index (2)'!O$248:O$433,'Personal Income US by state (2)'!O$305:O$490)*'Personal Income US by state (2)'!O374)-INTERCEPT('Case-Shiller index (2)'!O$248:O$433,'Personal Income US by state (2)'!O$305:O$490)</f>
        <v>4.5160288887920785</v>
      </c>
      <c r="P71">
        <f>'Case-Shiller index (2)'!P317-(SLOPE('Case-Shiller index (2)'!P$248:P$433,'Personal Income US by state (2)'!P$305:P$490)*'Personal Income US by state (2)'!P374)-INTERCEPT('Case-Shiller index (2)'!P$248:P$433,'Personal Income US by state (2)'!P$305:P$490)</f>
        <v>9.974176557585281</v>
      </c>
      <c r="Q71">
        <f>'Case-Shiller index (2)'!Q317-(SLOPE('Case-Shiller index (2)'!Q$248:Q$433,'Personal Income US by state (2)'!Q$305:Q$490)*'Personal Income US by state (2)'!Q374)-INTERCEPT('Case-Shiller index (2)'!Q$248:Q$433,'Personal Income US by state (2)'!Q$305:Q$490)</f>
        <v>4.3842013652069625</v>
      </c>
      <c r="R71">
        <f>'Case-Shiller index (2)'!R317-(SLOPE('Case-Shiller index (2)'!R$248:R$433,'Personal Income US by state (2)'!R$305:R$490)*'Personal Income US by state (2)'!R374)-INTERCEPT('Case-Shiller index (2)'!R$248:R$433,'Personal Income US by state (2)'!R$305:R$490)</f>
        <v>-18.698167429107826</v>
      </c>
      <c r="S71">
        <f>'Case-Shiller index (2)'!S317-(SLOPE('Case-Shiller index (2)'!S$248:S$433,'Personal Income US by state (2)'!S$305:S$490)*'Personal Income US by state (2)'!S374)-INTERCEPT('Case-Shiller index (2)'!S$248:S$433,'Personal Income US by state (2)'!S$305:S$490)</f>
        <v>-3.37523037625283</v>
      </c>
      <c r="T71">
        <f>'Case-Shiller index (2)'!T317-(SLOPE('Case-Shiller index (2)'!T$248:T$433,'Personal Income US by state (2)'!T$305:T$490)*'Personal Income US by state (2)'!T374)-INTERCEPT('Case-Shiller index (2)'!T$248:T$433,'Personal Income US by state (2)'!T$305:T$490)</f>
        <v>-25.514088488650913</v>
      </c>
      <c r="U71">
        <f>'Case-Shiller index (2)'!U317-(SLOPE('Case-Shiller index (2)'!U$248:U$433,'Personal Income US by state (2)'!U$305:U$490)*'Personal Income US by state (2)'!U374)-INTERCEPT('Case-Shiller index (2)'!U$248:U$433,'Personal Income US by state (2)'!U$305:U$490)</f>
        <v>-21.381201684854716</v>
      </c>
      <c r="V71">
        <f>'Case-Shiller index (2)'!V317-(SLOPE('Case-Shiller index (2)'!V$248:V$433,'Personal Income US by state (2)'!V$305:V$490)*'Personal Income US by state (2)'!V374)-INTERCEPT('Case-Shiller index (2)'!V$248:V$433,'Personal Income US by state (2)'!V$305:V$490)</f>
        <v>10.533198638278634</v>
      </c>
      <c r="W71">
        <f>'Case-Shiller index (2)'!W317-(SLOPE('Case-Shiller index (2)'!W$248:W$433,'Personal Income US by state (2)'!W$305:W$490)*'Personal Income US by state (2)'!W374)-INTERCEPT('Case-Shiller index (2)'!W$248:W$433,'Personal Income US by state (2)'!W$305:W$490)</f>
        <v>1.3009673514977749</v>
      </c>
      <c r="X71">
        <f>'Case-Shiller index (2)'!X317-(SLOPE('Case-Shiller index (2)'!X$248:X$433,'Personal Income US by state (2)'!X$305:X$490)*'Personal Income US by state (2)'!X374)-INTERCEPT('Case-Shiller index (2)'!X$248:X$433,'Personal Income US by state (2)'!X$305:X$490)</f>
        <v>-7.3779559329766471</v>
      </c>
      <c r="Y71">
        <f>'Case-Shiller index (2)'!Y317-(SLOPE('Case-Shiller index (2)'!Y$248:Y$433,'Personal Income US by state (2)'!Y$305:Y$490)*'Personal Income US by state (2)'!Y374)-INTERCEPT('Case-Shiller index (2)'!Y$248:Y$433,'Personal Income US by state (2)'!Y$305:Y$490)</f>
        <v>-18.277959267922881</v>
      </c>
      <c r="Z71">
        <f>'Case-Shiller index (2)'!Z317-(SLOPE('Case-Shiller index (2)'!Z$248:Z$433,'Personal Income US by state (2)'!Z$305:Z$490)*'Personal Income US by state (2)'!Z374)-INTERCEPT('Case-Shiller index (2)'!Z$248:Z$433,'Personal Income US by state (2)'!Z$305:Z$490)</f>
        <v>-9.3684794101003774</v>
      </c>
      <c r="AA71">
        <f>'Case-Shiller index (2)'!AA317-(SLOPE('Case-Shiller index (2)'!AA$248:AA$433,'Personal Income US by state (2)'!AA$305:AA$490)*'Personal Income US by state (2)'!AA374)-INTERCEPT('Case-Shiller index (2)'!AA$248:AA$433,'Personal Income US by state (2)'!AA$305:AA$490)</f>
        <v>-10.327856741758552</v>
      </c>
      <c r="AB71">
        <f>'Case-Shiller index (2)'!AB317-(SLOPE('Case-Shiller index (2)'!AB$248:AB$433,'Personal Income US by state (2)'!AB$305:AB$490)*'Personal Income US by state (2)'!AB374)-INTERCEPT('Case-Shiller index (2)'!AB$248:AB$433,'Personal Income US by state (2)'!AB$305:AB$490)</f>
        <v>-23.064779150018325</v>
      </c>
      <c r="AC71">
        <f>'Case-Shiller index (2)'!AC317-(SLOPE('Case-Shiller index (2)'!AC$248:AC$433,'Personal Income US by state (2)'!AC$305:AC$490)*'Personal Income US by state (2)'!AC374)-INTERCEPT('Case-Shiller index (2)'!AC$248:AC$433,'Personal Income US by state (2)'!AC$305:AC$490)</f>
        <v>2.533762972856664</v>
      </c>
      <c r="AD71">
        <f>'Case-Shiller index (2)'!AD317-(SLOPE('Case-Shiller index (2)'!AD$248:AD$433,'Personal Income US by state (2)'!AD$305:AD$490)*'Personal Income US by state (2)'!AD374)-INTERCEPT('Case-Shiller index (2)'!AD$248:AD$433,'Personal Income US by state (2)'!AD$305:AD$490)</f>
        <v>-9.2934309750654478</v>
      </c>
      <c r="AE71">
        <f>'Case-Shiller index (2)'!AE317-(SLOPE('Case-Shiller index (2)'!AE$248:AE$433,'Personal Income US by state (2)'!AE$305:AE$490)*'Personal Income US by state (2)'!AE374)-INTERCEPT('Case-Shiller index (2)'!AE$248:AE$433,'Personal Income US by state (2)'!AE$305:AE$490)</f>
        <v>-6.4270268611044514</v>
      </c>
      <c r="AF71">
        <f>'Case-Shiller index (2)'!AF317-(SLOPE('Case-Shiller index (2)'!AF$248:AF$433,'Personal Income US by state (2)'!AF$305:AF$490)*'Personal Income US by state (2)'!AF374)-INTERCEPT('Case-Shiller index (2)'!AF$248:AF$433,'Personal Income US by state (2)'!AF$305:AF$490)</f>
        <v>-13.21185748327278</v>
      </c>
      <c r="AG71">
        <f>'Case-Shiller index (2)'!AG317-(SLOPE('Case-Shiller index (2)'!AG$248:AG$433,'Personal Income US by state (2)'!AG$305:AG$490)*'Personal Income US by state (2)'!AG374)-INTERCEPT('Case-Shiller index (2)'!AG$248:AG$433,'Personal Income US by state (2)'!AG$305:AG$490)</f>
        <v>-2.1295763089826778</v>
      </c>
      <c r="AH71">
        <f>'Case-Shiller index (2)'!AH317-(SLOPE('Case-Shiller index (2)'!AH$248:AH$433,'Personal Income US by state (2)'!AH$305:AH$490)*'Personal Income US by state (2)'!AH374)-INTERCEPT('Case-Shiller index (2)'!AH$248:AH$433,'Personal Income US by state (2)'!AH$305:AH$490)</f>
        <v>-9.0368748417975269</v>
      </c>
      <c r="AI71">
        <f>'Case-Shiller index (2)'!AI317-(SLOPE('Case-Shiller index (2)'!AI$248:AI$433,'Personal Income US by state (2)'!AI$305:AI$490)*'Personal Income US by state (2)'!AI374)-INTERCEPT('Case-Shiller index (2)'!AI$248:AI$433,'Personal Income US by state (2)'!AI$305:AI$490)</f>
        <v>23.301830511850625</v>
      </c>
      <c r="AJ71">
        <f>'Case-Shiller index (2)'!AJ317-(SLOPE('Case-Shiller index (2)'!AJ$248:AJ$433,'Personal Income US by state (2)'!AJ$305:AJ$490)*'Personal Income US by state (2)'!AJ374)-INTERCEPT('Case-Shiller index (2)'!AJ$248:AJ$433,'Personal Income US by state (2)'!AJ$305:AJ$490)</f>
        <v>9.9958932190401697</v>
      </c>
      <c r="AK71">
        <f>'Case-Shiller index (2)'!AK317-(SLOPE('Case-Shiller index (2)'!AK$248:AK$433,'Personal Income US by state (2)'!AK$305:AK$490)*'Personal Income US by state (2)'!AK374)-INTERCEPT('Case-Shiller index (2)'!AK$248:AK$433,'Personal Income US by state (2)'!AK$305:AK$490)</f>
        <v>4.3016274989309977</v>
      </c>
      <c r="AL71">
        <f>'Case-Shiller index (2)'!AL317-(SLOPE('Case-Shiller index (2)'!AL$248:AL$433,'Personal Income US by state (2)'!AL$305:AL$490)*'Personal Income US by state (2)'!AL374)-INTERCEPT('Case-Shiller index (2)'!AL$248:AL$433,'Personal Income US by state (2)'!AL$305:AL$490)</f>
        <v>-16.277261059474071</v>
      </c>
      <c r="AM71">
        <f>'Case-Shiller index (2)'!AM317-(SLOPE('Case-Shiller index (2)'!AM$248:AM$433,'Personal Income US by state (2)'!AM$305:AM$490)*'Personal Income US by state (2)'!AM374)-INTERCEPT('Case-Shiller index (2)'!AM$248:AM$433,'Personal Income US by state (2)'!AM$305:AM$490)</f>
        <v>-22.277920089320617</v>
      </c>
      <c r="AN71">
        <f>'Case-Shiller index (2)'!AN317-(SLOPE('Case-Shiller index (2)'!AN$248:AN$433,'Personal Income US by state (2)'!AN$305:AN$490)*'Personal Income US by state (2)'!AN374)-INTERCEPT('Case-Shiller index (2)'!AN$248:AN$433,'Personal Income US by state (2)'!AN$305:AN$490)</f>
        <v>16.175116451329899</v>
      </c>
      <c r="AO71">
        <f>'Case-Shiller index (2)'!AO317-(SLOPE('Case-Shiller index (2)'!AO$248:AO$433,'Personal Income US by state (2)'!AO$305:AO$490)*'Personal Income US by state (2)'!AO374)-INTERCEPT('Case-Shiller index (2)'!AO$248:AO$433,'Personal Income US by state (2)'!AO$305:AO$490)</f>
        <v>3.7686408604295707</v>
      </c>
      <c r="AP71">
        <f>'Case-Shiller index (2)'!AP317-(SLOPE('Case-Shiller index (2)'!AP$248:AP$433,'Personal Income US by state (2)'!AP$305:AP$490)*'Personal Income US by state (2)'!AP374)-INTERCEPT('Case-Shiller index (2)'!AP$248:AP$433,'Personal Income US by state (2)'!AP$305:AP$490)</f>
        <v>-0.42675948973760569</v>
      </c>
      <c r="AQ71">
        <f>'Case-Shiller index (2)'!AQ317-(SLOPE('Case-Shiller index (2)'!AQ$248:AQ$433,'Personal Income US by state (2)'!AQ$305:AQ$490)*'Personal Income US by state (2)'!AQ374)-INTERCEPT('Case-Shiller index (2)'!AQ$248:AQ$433,'Personal Income US by state (2)'!AQ$305:AQ$490)</f>
        <v>-3.2815296364044286</v>
      </c>
      <c r="AR71">
        <f>'Case-Shiller index (2)'!AR317-(SLOPE('Case-Shiller index (2)'!AR$248:AR$433,'Personal Income US by state (2)'!AR$305:AR$490)*'Personal Income US by state (2)'!AR374)-INTERCEPT('Case-Shiller index (2)'!AR$248:AR$433,'Personal Income US by state (2)'!AR$305:AR$490)</f>
        <v>-4.6693479623065173</v>
      </c>
      <c r="AS71">
        <f>'Case-Shiller index (2)'!AS317-(SLOPE('Case-Shiller index (2)'!AS$248:AS$433,'Personal Income US by state (2)'!AS$305:AS$490)*'Personal Income US by state (2)'!AS374)-INTERCEPT('Case-Shiller index (2)'!AS$248:AS$433,'Personal Income US by state (2)'!AS$305:AS$490)</f>
        <v>-3.0900235110199787</v>
      </c>
      <c r="AT71">
        <f>'Case-Shiller index (2)'!AT317-(SLOPE('Case-Shiller index (2)'!AT$248:AT$433,'Personal Income US by state (2)'!AT$305:AT$490)*'Personal Income US by state (2)'!AT374)-INTERCEPT('Case-Shiller index (2)'!AT$248:AT$433,'Personal Income US by state (2)'!AT$305:AT$490)</f>
        <v>-19.877932377629833</v>
      </c>
      <c r="AU71">
        <f>'Case-Shiller index (2)'!AU317-(SLOPE('Case-Shiller index (2)'!AU$248:AU$433,'Personal Income US by state (2)'!AU$305:AU$490)*'Personal Income US by state (2)'!AU374)-INTERCEPT('Case-Shiller index (2)'!AU$248:AU$433,'Personal Income US by state (2)'!AU$305:AU$490)</f>
        <v>2.317766549344384</v>
      </c>
      <c r="AV71">
        <f>'Case-Shiller index (2)'!AV317-(SLOPE('Case-Shiller index (2)'!AV$248:AV$433,'Personal Income US by state (2)'!AV$305:AV$490)*'Personal Income US by state (2)'!AV374)-INTERCEPT('Case-Shiller index (2)'!AV$248:AV$433,'Personal Income US by state (2)'!AV$305:AV$490)</f>
        <v>6.7557585865692715</v>
      </c>
      <c r="AW71">
        <f>'Case-Shiller index (2)'!AW317-(SLOPE('Case-Shiller index (2)'!AW$248:AW$433,'Personal Income US by state (2)'!AW$305:AW$490)*'Personal Income US by state (2)'!AW374)-INTERCEPT('Case-Shiller index (2)'!AW$248:AW$433,'Personal Income US by state (2)'!AW$305:AW$490)</f>
        <v>12.693763254498151</v>
      </c>
      <c r="AX71">
        <f>'Case-Shiller index (2)'!AX317-(SLOPE('Case-Shiller index (2)'!AX$248:AX$433,'Personal Income US by state (2)'!AX$305:AX$490)*'Personal Income US by state (2)'!AX374)-INTERCEPT('Case-Shiller index (2)'!AX$248:AX$433,'Personal Income US by state (2)'!AX$305:AX$490)</f>
        <v>-10.289421041917848</v>
      </c>
      <c r="AY71">
        <f>'Case-Shiller index (2)'!AY317-(SLOPE('Case-Shiller index (2)'!AY$248:AY$433,'Personal Income US by state (2)'!AY$305:AY$490)*'Personal Income US by state (2)'!AY374)-INTERCEPT('Case-Shiller index (2)'!AY$248:AY$433,'Personal Income US by state (2)'!AY$305:AY$490)</f>
        <v>-14.632224361074805</v>
      </c>
      <c r="AZ71">
        <f>'Case-Shiller index (2)'!AZ317-(SLOPE('Case-Shiller index (2)'!AZ$248:AZ$433,'Personal Income US by state (2)'!AZ$305:AZ$490)*'Personal Income US by state (2)'!AZ374)-INTERCEPT('Case-Shiller index (2)'!AZ$248:AZ$433,'Personal Income US by state (2)'!AZ$305:AZ$490)</f>
        <v>-22.663602310302025</v>
      </c>
    </row>
    <row r="72" spans="1:52" x14ac:dyDescent="0.35">
      <c r="A72" t="s">
        <v>237</v>
      </c>
      <c r="B72">
        <f>'Case-Shiller index (2)'!B318-(SLOPE('Case-Shiller index (2)'!B$248:B$433,'Personal Income US by state (2)'!B$305:B$490)*'Personal Income US by state (2)'!B375)-INTERCEPT('Case-Shiller index (2)'!B$248:B$433,'Personal Income US by state (2)'!B$305:B$490)</f>
        <v>-19.099214719069835</v>
      </c>
      <c r="C72">
        <f>'Case-Shiller index (2)'!C318-(SLOPE('Case-Shiller index (2)'!C$248:C$433,'Personal Income US by state (2)'!C$305:C$490)*'Personal Income US by state (2)'!C375)-INTERCEPT('Case-Shiller index (2)'!C$248:C$433,'Personal Income US by state (2)'!C$305:C$490)</f>
        <v>-0.71021991044311505</v>
      </c>
      <c r="D72">
        <f>'Case-Shiller index (2)'!D318-(SLOPE('Case-Shiller index (2)'!D$248:D$433,'Personal Income US by state (2)'!D$305:D$490)*'Personal Income US by state (2)'!D375)-INTERCEPT('Case-Shiller index (2)'!D$248:D$433,'Personal Income US by state (2)'!D$305:D$490)</f>
        <v>-4.168707558671727</v>
      </c>
      <c r="E72">
        <f>'Case-Shiller index (2)'!E318-(SLOPE('Case-Shiller index (2)'!E$248:E$433,'Personal Income US by state (2)'!E$305:E$490)*'Personal Income US by state (2)'!E375)-INTERCEPT('Case-Shiller index (2)'!E$248:E$433,'Personal Income US by state (2)'!E$305:E$490)</f>
        <v>-10.356089803444121</v>
      </c>
      <c r="F72">
        <f>'Case-Shiller index (2)'!F318-(SLOPE('Case-Shiller index (2)'!F$248:F$433,'Personal Income US by state (2)'!F$305:F$490)*'Personal Income US by state (2)'!F375)-INTERCEPT('Case-Shiller index (2)'!F$248:F$433,'Personal Income US by state (2)'!F$305:F$490)</f>
        <v>1.548501573767453</v>
      </c>
      <c r="G72">
        <f>'Case-Shiller index (2)'!G318-(SLOPE('Case-Shiller index (2)'!G$248:G$433,'Personal Income US by state (2)'!G$305:G$490)*'Personal Income US by state (2)'!G375)-INTERCEPT('Case-Shiller index (2)'!G$248:G$433,'Personal Income US by state (2)'!G$305:G$490)</f>
        <v>-17.612858505643601</v>
      </c>
      <c r="H72">
        <f>'Case-Shiller index (2)'!H318-(SLOPE('Case-Shiller index (2)'!H$248:H$433,'Personal Income US by state (2)'!H$305:H$490)*'Personal Income US by state (2)'!H375)-INTERCEPT('Case-Shiller index (2)'!H$248:H$433,'Personal Income US by state (2)'!H$305:H$490)</f>
        <v>12.8930330317271</v>
      </c>
      <c r="I72">
        <f>'Case-Shiller index (2)'!I318-(SLOPE('Case-Shiller index (2)'!I$248:I$433,'Personal Income US by state (2)'!I$305:I$490)*'Personal Income US by state (2)'!I375)-INTERCEPT('Case-Shiller index (2)'!I$248:I$433,'Personal Income US by state (2)'!I$305:I$490)</f>
        <v>-54.882042271604291</v>
      </c>
      <c r="J72">
        <f>'Case-Shiller index (2)'!J318-(SLOPE('Case-Shiller index (2)'!J$248:J$433,'Personal Income US by state (2)'!J$305:J$490)*'Personal Income US by state (2)'!J375)-INTERCEPT('Case-Shiller index (2)'!J$248:J$433,'Personal Income US by state (2)'!J$305:J$490)</f>
        <v>23.532483335061102</v>
      </c>
      <c r="K72">
        <f>'Case-Shiller index (2)'!K318-(SLOPE('Case-Shiller index (2)'!K$248:K$433,'Personal Income US by state (2)'!K$305:K$490)*'Personal Income US by state (2)'!K375)-INTERCEPT('Case-Shiller index (2)'!K$248:K$433,'Personal Income US by state (2)'!K$305:K$490)</f>
        <v>-10.877874537866148</v>
      </c>
      <c r="L72">
        <f>'Case-Shiller index (2)'!L318-(SLOPE('Case-Shiller index (2)'!L$248:L$433,'Personal Income US by state (2)'!L$305:L$490)*'Personal Income US by state (2)'!L375)-INTERCEPT('Case-Shiller index (2)'!L$248:L$433,'Personal Income US by state (2)'!L$305:L$490)</f>
        <v>4.7797760651939996</v>
      </c>
      <c r="M72">
        <f>'Case-Shiller index (2)'!M318-(SLOPE('Case-Shiller index (2)'!M$248:M$433,'Personal Income US by state (2)'!M$305:M$490)*'Personal Income US by state (2)'!M375)-INTERCEPT('Case-Shiller index (2)'!M$248:M$433,'Personal Income US by state (2)'!M$305:M$490)</f>
        <v>51.83811518045286</v>
      </c>
      <c r="N72">
        <f>'Case-Shiller index (2)'!N318-(SLOPE('Case-Shiller index (2)'!N$248:N$433,'Personal Income US by state (2)'!N$305:N$490)*'Personal Income US by state (2)'!N375)-INTERCEPT('Case-Shiller index (2)'!N$248:N$433,'Personal Income US by state (2)'!N$305:N$490)</f>
        <v>-0.43223605157268707</v>
      </c>
      <c r="O72">
        <f>'Case-Shiller index (2)'!O318-(SLOPE('Case-Shiller index (2)'!O$248:O$433,'Personal Income US by state (2)'!O$305:O$490)*'Personal Income US by state (2)'!O375)-INTERCEPT('Case-Shiller index (2)'!O$248:O$433,'Personal Income US by state (2)'!O$305:O$490)</f>
        <v>12.161871142801914</v>
      </c>
      <c r="P72">
        <f>'Case-Shiller index (2)'!P318-(SLOPE('Case-Shiller index (2)'!P$248:P$433,'Personal Income US by state (2)'!P$305:P$490)*'Personal Income US by state (2)'!P375)-INTERCEPT('Case-Shiller index (2)'!P$248:P$433,'Personal Income US by state (2)'!P$305:P$490)</f>
        <v>11.182100321263306</v>
      </c>
      <c r="Q72">
        <f>'Case-Shiller index (2)'!Q318-(SLOPE('Case-Shiller index (2)'!Q$248:Q$433,'Personal Income US by state (2)'!Q$305:Q$490)*'Personal Income US by state (2)'!Q375)-INTERCEPT('Case-Shiller index (2)'!Q$248:Q$433,'Personal Income US by state (2)'!Q$305:Q$490)</f>
        <v>6.3315363071236561</v>
      </c>
      <c r="R72">
        <f>'Case-Shiller index (2)'!R318-(SLOPE('Case-Shiller index (2)'!R$248:R$433,'Personal Income US by state (2)'!R$305:R$490)*'Personal Income US by state (2)'!R375)-INTERCEPT('Case-Shiller index (2)'!R$248:R$433,'Personal Income US by state (2)'!R$305:R$490)</f>
        <v>-16.922417623944071</v>
      </c>
      <c r="S72">
        <f>'Case-Shiller index (2)'!S318-(SLOPE('Case-Shiller index (2)'!S$248:S$433,'Personal Income US by state (2)'!S$305:S$490)*'Personal Income US by state (2)'!S375)-INTERCEPT('Case-Shiller index (2)'!S$248:S$433,'Personal Income US by state (2)'!S$305:S$490)</f>
        <v>-2.6266490152392521</v>
      </c>
      <c r="T72">
        <f>'Case-Shiller index (2)'!T318-(SLOPE('Case-Shiller index (2)'!T$248:T$433,'Personal Income US by state (2)'!T$305:T$490)*'Personal Income US by state (2)'!T375)-INTERCEPT('Case-Shiller index (2)'!T$248:T$433,'Personal Income US by state (2)'!T$305:T$490)</f>
        <v>-23.338702811802818</v>
      </c>
      <c r="U72">
        <f>'Case-Shiller index (2)'!U318-(SLOPE('Case-Shiller index (2)'!U$248:U$433,'Personal Income US by state (2)'!U$305:U$490)*'Personal Income US by state (2)'!U375)-INTERCEPT('Case-Shiller index (2)'!U$248:U$433,'Personal Income US by state (2)'!U$305:U$490)</f>
        <v>-25.534957978259058</v>
      </c>
      <c r="V72">
        <f>'Case-Shiller index (2)'!V318-(SLOPE('Case-Shiller index (2)'!V$248:V$433,'Personal Income US by state (2)'!V$305:V$490)*'Personal Income US by state (2)'!V375)-INTERCEPT('Case-Shiller index (2)'!V$248:V$433,'Personal Income US by state (2)'!V$305:V$490)</f>
        <v>10.801034009518588</v>
      </c>
      <c r="W72">
        <f>'Case-Shiller index (2)'!W318-(SLOPE('Case-Shiller index (2)'!W$248:W$433,'Personal Income US by state (2)'!W$305:W$490)*'Personal Income US by state (2)'!W375)-INTERCEPT('Case-Shiller index (2)'!W$248:W$433,'Personal Income US by state (2)'!W$305:W$490)</f>
        <v>-5.8080811392293299</v>
      </c>
      <c r="X72">
        <f>'Case-Shiller index (2)'!X318-(SLOPE('Case-Shiller index (2)'!X$248:X$433,'Personal Income US by state (2)'!X$305:X$490)*'Personal Income US by state (2)'!X375)-INTERCEPT('Case-Shiller index (2)'!X$248:X$433,'Personal Income US by state (2)'!X$305:X$490)</f>
        <v>-7.0224425942985818</v>
      </c>
      <c r="Y72">
        <f>'Case-Shiller index (2)'!Y318-(SLOPE('Case-Shiller index (2)'!Y$248:Y$433,'Personal Income US by state (2)'!Y$305:Y$490)*'Personal Income US by state (2)'!Y375)-INTERCEPT('Case-Shiller index (2)'!Y$248:Y$433,'Personal Income US by state (2)'!Y$305:Y$490)</f>
        <v>-16.209486791871996</v>
      </c>
      <c r="Z72">
        <f>'Case-Shiller index (2)'!Z318-(SLOPE('Case-Shiller index (2)'!Z$248:Z$433,'Personal Income US by state (2)'!Z$305:Z$490)*'Personal Income US by state (2)'!Z375)-INTERCEPT('Case-Shiller index (2)'!Z$248:Z$433,'Personal Income US by state (2)'!Z$305:Z$490)</f>
        <v>-9.2421505609235339</v>
      </c>
      <c r="AA72">
        <f>'Case-Shiller index (2)'!AA318-(SLOPE('Case-Shiller index (2)'!AA$248:AA$433,'Personal Income US by state (2)'!AA$305:AA$490)*'Personal Income US by state (2)'!AA375)-INTERCEPT('Case-Shiller index (2)'!AA$248:AA$433,'Personal Income US by state (2)'!AA$305:AA$490)</f>
        <v>-9.7186540747756567</v>
      </c>
      <c r="AB72">
        <f>'Case-Shiller index (2)'!AB318-(SLOPE('Case-Shiller index (2)'!AB$248:AB$433,'Personal Income US by state (2)'!AB$305:AB$490)*'Personal Income US by state (2)'!AB375)-INTERCEPT('Case-Shiller index (2)'!AB$248:AB$433,'Personal Income US by state (2)'!AB$305:AB$490)</f>
        <v>-16.410563504189895</v>
      </c>
      <c r="AC72">
        <f>'Case-Shiller index (2)'!AC318-(SLOPE('Case-Shiller index (2)'!AC$248:AC$433,'Personal Income US by state (2)'!AC$305:AC$490)*'Personal Income US by state (2)'!AC375)-INTERCEPT('Case-Shiller index (2)'!AC$248:AC$433,'Personal Income US by state (2)'!AC$305:AC$490)</f>
        <v>3.792661568435733</v>
      </c>
      <c r="AD72">
        <f>'Case-Shiller index (2)'!AD318-(SLOPE('Case-Shiller index (2)'!AD$248:AD$433,'Personal Income US by state (2)'!AD$305:AD$490)*'Personal Income US by state (2)'!AD375)-INTERCEPT('Case-Shiller index (2)'!AD$248:AD$433,'Personal Income US by state (2)'!AD$305:AD$490)</f>
        <v>-6.8998547477858807</v>
      </c>
      <c r="AE72">
        <f>'Case-Shiller index (2)'!AE318-(SLOPE('Case-Shiller index (2)'!AE$248:AE$433,'Personal Income US by state (2)'!AE$305:AE$490)*'Personal Income US by state (2)'!AE375)-INTERCEPT('Case-Shiller index (2)'!AE$248:AE$433,'Personal Income US by state (2)'!AE$305:AE$490)</f>
        <v>-3.1375551653667628</v>
      </c>
      <c r="AF72">
        <f>'Case-Shiller index (2)'!AF318-(SLOPE('Case-Shiller index (2)'!AF$248:AF$433,'Personal Income US by state (2)'!AF$305:AF$490)*'Personal Income US by state (2)'!AF375)-INTERCEPT('Case-Shiller index (2)'!AF$248:AF$433,'Personal Income US by state (2)'!AF$305:AF$490)</f>
        <v>-15.867164397542638</v>
      </c>
      <c r="AG72">
        <f>'Case-Shiller index (2)'!AG318-(SLOPE('Case-Shiller index (2)'!AG$248:AG$433,'Personal Income US by state (2)'!AG$305:AG$490)*'Personal Income US by state (2)'!AG375)-INTERCEPT('Case-Shiller index (2)'!AG$248:AG$433,'Personal Income US by state (2)'!AG$305:AG$490)</f>
        <v>-3.7571210258005294</v>
      </c>
      <c r="AH72">
        <f>'Case-Shiller index (2)'!AH318-(SLOPE('Case-Shiller index (2)'!AH$248:AH$433,'Personal Income US by state (2)'!AH$305:AH$490)*'Personal Income US by state (2)'!AH375)-INTERCEPT('Case-Shiller index (2)'!AH$248:AH$433,'Personal Income US by state (2)'!AH$305:AH$490)</f>
        <v>-5.3061450405887172</v>
      </c>
      <c r="AI72">
        <f>'Case-Shiller index (2)'!AI318-(SLOPE('Case-Shiller index (2)'!AI$248:AI$433,'Personal Income US by state (2)'!AI$305:AI$490)*'Personal Income US by state (2)'!AI375)-INTERCEPT('Case-Shiller index (2)'!AI$248:AI$433,'Personal Income US by state (2)'!AI$305:AI$490)</f>
        <v>23.834162829062421</v>
      </c>
      <c r="AJ72">
        <f>'Case-Shiller index (2)'!AJ318-(SLOPE('Case-Shiller index (2)'!AJ$248:AJ$433,'Personal Income US by state (2)'!AJ$305:AJ$490)*'Personal Income US by state (2)'!AJ375)-INTERCEPT('Case-Shiller index (2)'!AJ$248:AJ$433,'Personal Income US by state (2)'!AJ$305:AJ$490)</f>
        <v>4.7830981526962546</v>
      </c>
      <c r="AK72">
        <f>'Case-Shiller index (2)'!AK318-(SLOPE('Case-Shiller index (2)'!AK$248:AK$433,'Personal Income US by state (2)'!AK$305:AK$490)*'Personal Income US by state (2)'!AK375)-INTERCEPT('Case-Shiller index (2)'!AK$248:AK$433,'Personal Income US by state (2)'!AK$305:AK$490)</f>
        <v>6.2144365241344417</v>
      </c>
      <c r="AL72">
        <f>'Case-Shiller index (2)'!AL318-(SLOPE('Case-Shiller index (2)'!AL$248:AL$433,'Personal Income US by state (2)'!AL$305:AL$490)*'Personal Income US by state (2)'!AL375)-INTERCEPT('Case-Shiller index (2)'!AL$248:AL$433,'Personal Income US by state (2)'!AL$305:AL$490)</f>
        <v>-13.720833750413803</v>
      </c>
      <c r="AM72">
        <f>'Case-Shiller index (2)'!AM318-(SLOPE('Case-Shiller index (2)'!AM$248:AM$433,'Personal Income US by state (2)'!AM$305:AM$490)*'Personal Income US by state (2)'!AM375)-INTERCEPT('Case-Shiller index (2)'!AM$248:AM$433,'Personal Income US by state (2)'!AM$305:AM$490)</f>
        <v>-17.686599616358933</v>
      </c>
      <c r="AN72">
        <f>'Case-Shiller index (2)'!AN318-(SLOPE('Case-Shiller index (2)'!AN$248:AN$433,'Personal Income US by state (2)'!AN$305:AN$490)*'Personal Income US by state (2)'!AN375)-INTERCEPT('Case-Shiller index (2)'!AN$248:AN$433,'Personal Income US by state (2)'!AN$305:AN$490)</f>
        <v>15.608829843332444</v>
      </c>
      <c r="AO72">
        <f>'Case-Shiller index (2)'!AO318-(SLOPE('Case-Shiller index (2)'!AO$248:AO$433,'Personal Income US by state (2)'!AO$305:AO$490)*'Personal Income US by state (2)'!AO375)-INTERCEPT('Case-Shiller index (2)'!AO$248:AO$433,'Personal Income US by state (2)'!AO$305:AO$490)</f>
        <v>-2.7305512954901019</v>
      </c>
      <c r="AP72">
        <f>'Case-Shiller index (2)'!AP318-(SLOPE('Case-Shiller index (2)'!AP$248:AP$433,'Personal Income US by state (2)'!AP$305:AP$490)*'Personal Income US by state (2)'!AP375)-INTERCEPT('Case-Shiller index (2)'!AP$248:AP$433,'Personal Income US by state (2)'!AP$305:AP$490)</f>
        <v>1.1038167573433668</v>
      </c>
      <c r="AQ72">
        <f>'Case-Shiller index (2)'!AQ318-(SLOPE('Case-Shiller index (2)'!AQ$248:AQ$433,'Personal Income US by state (2)'!AQ$305:AQ$490)*'Personal Income US by state (2)'!AQ375)-INTERCEPT('Case-Shiller index (2)'!AQ$248:AQ$433,'Personal Income US by state (2)'!AQ$305:AQ$490)</f>
        <v>1.9654025264290169</v>
      </c>
      <c r="AR72">
        <f>'Case-Shiller index (2)'!AR318-(SLOPE('Case-Shiller index (2)'!AR$248:AR$433,'Personal Income US by state (2)'!AR$305:AR$490)*'Personal Income US by state (2)'!AR375)-INTERCEPT('Case-Shiller index (2)'!AR$248:AR$433,'Personal Income US by state (2)'!AR$305:AR$490)</f>
        <v>-3.4672488146403566</v>
      </c>
      <c r="AS72">
        <f>'Case-Shiller index (2)'!AS318-(SLOPE('Case-Shiller index (2)'!AS$248:AS$433,'Personal Income US by state (2)'!AS$305:AS$490)*'Personal Income US by state (2)'!AS375)-INTERCEPT('Case-Shiller index (2)'!AS$248:AS$433,'Personal Income US by state (2)'!AS$305:AS$490)</f>
        <v>-1.1290828258414081</v>
      </c>
      <c r="AT72">
        <f>'Case-Shiller index (2)'!AT318-(SLOPE('Case-Shiller index (2)'!AT$248:AT$433,'Personal Income US by state (2)'!AT$305:AT$490)*'Personal Income US by state (2)'!AT375)-INTERCEPT('Case-Shiller index (2)'!AT$248:AT$433,'Personal Income US by state (2)'!AT$305:AT$490)</f>
        <v>-13.04473364005537</v>
      </c>
      <c r="AU72">
        <f>'Case-Shiller index (2)'!AU318-(SLOPE('Case-Shiller index (2)'!AU$248:AU$433,'Personal Income US by state (2)'!AU$305:AU$490)*'Personal Income US by state (2)'!AU375)-INTERCEPT('Case-Shiller index (2)'!AU$248:AU$433,'Personal Income US by state (2)'!AU$305:AU$490)</f>
        <v>1.4564651966379927</v>
      </c>
      <c r="AV72">
        <f>'Case-Shiller index (2)'!AV318-(SLOPE('Case-Shiller index (2)'!AV$248:AV$433,'Personal Income US by state (2)'!AV$305:AV$490)*'Personal Income US by state (2)'!AV375)-INTERCEPT('Case-Shiller index (2)'!AV$248:AV$433,'Personal Income US by state (2)'!AV$305:AV$490)</f>
        <v>5.387419112497895</v>
      </c>
      <c r="AW72">
        <f>'Case-Shiller index (2)'!AW318-(SLOPE('Case-Shiller index (2)'!AW$248:AW$433,'Personal Income US by state (2)'!AW$305:AW$490)*'Personal Income US by state (2)'!AW375)-INTERCEPT('Case-Shiller index (2)'!AW$248:AW$433,'Personal Income US by state (2)'!AW$305:AW$490)</f>
        <v>17.321941210018736</v>
      </c>
      <c r="AX72">
        <f>'Case-Shiller index (2)'!AX318-(SLOPE('Case-Shiller index (2)'!AX$248:AX$433,'Personal Income US by state (2)'!AX$305:AX$490)*'Personal Income US by state (2)'!AX375)-INTERCEPT('Case-Shiller index (2)'!AX$248:AX$433,'Personal Income US by state (2)'!AX$305:AX$490)</f>
        <v>-8.637643982416364</v>
      </c>
      <c r="AY72">
        <f>'Case-Shiller index (2)'!AY318-(SLOPE('Case-Shiller index (2)'!AY$248:AY$433,'Personal Income US by state (2)'!AY$305:AY$490)*'Personal Income US by state (2)'!AY375)-INTERCEPT('Case-Shiller index (2)'!AY$248:AY$433,'Personal Income US by state (2)'!AY$305:AY$490)</f>
        <v>-10.301060443499964</v>
      </c>
      <c r="AZ72">
        <f>'Case-Shiller index (2)'!AZ318-(SLOPE('Case-Shiller index (2)'!AZ$248:AZ$433,'Personal Income US by state (2)'!AZ$305:AZ$490)*'Personal Income US by state (2)'!AZ375)-INTERCEPT('Case-Shiller index (2)'!AZ$248:AZ$433,'Personal Income US by state (2)'!AZ$305:AZ$490)</f>
        <v>-18.111817474602901</v>
      </c>
    </row>
    <row r="73" spans="1:52" x14ac:dyDescent="0.35">
      <c r="A73" t="s">
        <v>238</v>
      </c>
      <c r="B73">
        <f>'Case-Shiller index (2)'!B319-(SLOPE('Case-Shiller index (2)'!B$248:B$433,'Personal Income US by state (2)'!B$305:B$490)*'Personal Income US by state (2)'!B376)-INTERCEPT('Case-Shiller index (2)'!B$248:B$433,'Personal Income US by state (2)'!B$305:B$490)</f>
        <v>-19.715278605364091</v>
      </c>
      <c r="C73">
        <f>'Case-Shiller index (2)'!C319-(SLOPE('Case-Shiller index (2)'!C$248:C$433,'Personal Income US by state (2)'!C$305:C$490)*'Personal Income US by state (2)'!C376)-INTERCEPT('Case-Shiller index (2)'!C$248:C$433,'Personal Income US by state (2)'!C$305:C$490)</f>
        <v>-1.2473100650885556</v>
      </c>
      <c r="D73">
        <f>'Case-Shiller index (2)'!D319-(SLOPE('Case-Shiller index (2)'!D$248:D$433,'Personal Income US by state (2)'!D$305:D$490)*'Personal Income US by state (2)'!D376)-INTERCEPT('Case-Shiller index (2)'!D$248:D$433,'Personal Income US by state (2)'!D$305:D$490)</f>
        <v>-3.4398718896099894</v>
      </c>
      <c r="E73">
        <f>'Case-Shiller index (2)'!E319-(SLOPE('Case-Shiller index (2)'!E$248:E$433,'Personal Income US by state (2)'!E$305:E$490)*'Personal Income US by state (2)'!E376)-INTERCEPT('Case-Shiller index (2)'!E$248:E$433,'Personal Income US by state (2)'!E$305:E$490)</f>
        <v>-10.379789382017833</v>
      </c>
      <c r="F73">
        <f>'Case-Shiller index (2)'!F319-(SLOPE('Case-Shiller index (2)'!F$248:F$433,'Personal Income US by state (2)'!F$305:F$490)*'Personal Income US by state (2)'!F376)-INTERCEPT('Case-Shiller index (2)'!F$248:F$433,'Personal Income US by state (2)'!F$305:F$490)</f>
        <v>-5.0272545662298853</v>
      </c>
      <c r="G73">
        <f>'Case-Shiller index (2)'!G319-(SLOPE('Case-Shiller index (2)'!G$248:G$433,'Personal Income US by state (2)'!G$305:G$490)*'Personal Income US by state (2)'!G376)-INTERCEPT('Case-Shiller index (2)'!G$248:G$433,'Personal Income US by state (2)'!G$305:G$490)</f>
        <v>-15.652681324313278</v>
      </c>
      <c r="H73">
        <f>'Case-Shiller index (2)'!H319-(SLOPE('Case-Shiller index (2)'!H$248:H$433,'Personal Income US by state (2)'!H$305:H$490)*'Personal Income US by state (2)'!H376)-INTERCEPT('Case-Shiller index (2)'!H$248:H$433,'Personal Income US by state (2)'!H$305:H$490)</f>
        <v>11.378452074425269</v>
      </c>
      <c r="I73">
        <f>'Case-Shiller index (2)'!I319-(SLOPE('Case-Shiller index (2)'!I$248:I$433,'Personal Income US by state (2)'!I$305:I$490)*'Personal Income US by state (2)'!I376)-INTERCEPT('Case-Shiller index (2)'!I$248:I$433,'Personal Income US by state (2)'!I$305:I$490)</f>
        <v>-54.90244166401618</v>
      </c>
      <c r="J73">
        <f>'Case-Shiller index (2)'!J319-(SLOPE('Case-Shiller index (2)'!J$248:J$433,'Personal Income US by state (2)'!J$305:J$490)*'Personal Income US by state (2)'!J376)-INTERCEPT('Case-Shiller index (2)'!J$248:J$433,'Personal Income US by state (2)'!J$305:J$490)</f>
        <v>21.805638922449532</v>
      </c>
      <c r="K73">
        <f>'Case-Shiller index (2)'!K319-(SLOPE('Case-Shiller index (2)'!K$248:K$433,'Personal Income US by state (2)'!K$305:K$490)*'Personal Income US by state (2)'!K376)-INTERCEPT('Case-Shiller index (2)'!K$248:K$433,'Personal Income US by state (2)'!K$305:K$490)</f>
        <v>-10.253691841307841</v>
      </c>
      <c r="L73">
        <f>'Case-Shiller index (2)'!L319-(SLOPE('Case-Shiller index (2)'!L$248:L$433,'Personal Income US by state (2)'!L$305:L$490)*'Personal Income US by state (2)'!L376)-INTERCEPT('Case-Shiller index (2)'!L$248:L$433,'Personal Income US by state (2)'!L$305:L$490)</f>
        <v>4.2545028346785045</v>
      </c>
      <c r="M73">
        <f>'Case-Shiller index (2)'!M319-(SLOPE('Case-Shiller index (2)'!M$248:M$433,'Personal Income US by state (2)'!M$305:M$490)*'Personal Income US by state (2)'!M376)-INTERCEPT('Case-Shiller index (2)'!M$248:M$433,'Personal Income US by state (2)'!M$305:M$490)</f>
        <v>54.701786847935239</v>
      </c>
      <c r="N73">
        <f>'Case-Shiller index (2)'!N319-(SLOPE('Case-Shiller index (2)'!N$248:N$433,'Personal Income US by state (2)'!N$305:N$490)*'Personal Income US by state (2)'!N376)-INTERCEPT('Case-Shiller index (2)'!N$248:N$433,'Personal Income US by state (2)'!N$305:N$490)</f>
        <v>7.5003656764948801E-2</v>
      </c>
      <c r="O73">
        <f>'Case-Shiller index (2)'!O319-(SLOPE('Case-Shiller index (2)'!O$248:O$433,'Personal Income US by state (2)'!O$305:O$490)*'Personal Income US by state (2)'!O376)-INTERCEPT('Case-Shiller index (2)'!O$248:O$433,'Personal Income US by state (2)'!O$305:O$490)</f>
        <v>10.319467148455971</v>
      </c>
      <c r="P73">
        <f>'Case-Shiller index (2)'!P319-(SLOPE('Case-Shiller index (2)'!P$248:P$433,'Personal Income US by state (2)'!P$305:P$490)*'Personal Income US by state (2)'!P376)-INTERCEPT('Case-Shiller index (2)'!P$248:P$433,'Personal Income US by state (2)'!P$305:P$490)</f>
        <v>11.024405944770052</v>
      </c>
      <c r="Q73">
        <f>'Case-Shiller index (2)'!Q319-(SLOPE('Case-Shiller index (2)'!Q$248:Q$433,'Personal Income US by state (2)'!Q$305:Q$490)*'Personal Income US by state (2)'!Q376)-INTERCEPT('Case-Shiller index (2)'!Q$248:Q$433,'Personal Income US by state (2)'!Q$305:Q$490)</f>
        <v>5.7214444574958918</v>
      </c>
      <c r="R73">
        <f>'Case-Shiller index (2)'!R319-(SLOPE('Case-Shiller index (2)'!R$248:R$433,'Personal Income US by state (2)'!R$305:R$490)*'Personal Income US by state (2)'!R376)-INTERCEPT('Case-Shiller index (2)'!R$248:R$433,'Personal Income US by state (2)'!R$305:R$490)</f>
        <v>-16.554287082615332</v>
      </c>
      <c r="S73">
        <f>'Case-Shiller index (2)'!S319-(SLOPE('Case-Shiller index (2)'!S$248:S$433,'Personal Income US by state (2)'!S$305:S$490)*'Personal Income US by state (2)'!S376)-INTERCEPT('Case-Shiller index (2)'!S$248:S$433,'Personal Income US by state (2)'!S$305:S$490)</f>
        <v>-2.3973071921548978</v>
      </c>
      <c r="T73">
        <f>'Case-Shiller index (2)'!T319-(SLOPE('Case-Shiller index (2)'!T$248:T$433,'Personal Income US by state (2)'!T$305:T$490)*'Personal Income US by state (2)'!T376)-INTERCEPT('Case-Shiller index (2)'!T$248:T$433,'Personal Income US by state (2)'!T$305:T$490)</f>
        <v>-22.308964292819439</v>
      </c>
      <c r="U73">
        <f>'Case-Shiller index (2)'!U319-(SLOPE('Case-Shiller index (2)'!U$248:U$433,'Personal Income US by state (2)'!U$305:U$490)*'Personal Income US by state (2)'!U376)-INTERCEPT('Case-Shiller index (2)'!U$248:U$433,'Personal Income US by state (2)'!U$305:U$490)</f>
        <v>-25.134775014437935</v>
      </c>
      <c r="V73">
        <f>'Case-Shiller index (2)'!V319-(SLOPE('Case-Shiller index (2)'!V$248:V$433,'Personal Income US by state (2)'!V$305:V$490)*'Personal Income US by state (2)'!V376)-INTERCEPT('Case-Shiller index (2)'!V$248:V$433,'Personal Income US by state (2)'!V$305:V$490)</f>
        <v>9.1903248787240273</v>
      </c>
      <c r="W73">
        <f>'Case-Shiller index (2)'!W319-(SLOPE('Case-Shiller index (2)'!W$248:W$433,'Personal Income US by state (2)'!W$305:W$490)*'Personal Income US by state (2)'!W376)-INTERCEPT('Case-Shiller index (2)'!W$248:W$433,'Personal Income US by state (2)'!W$305:W$490)</f>
        <v>-3.708193135548413</v>
      </c>
      <c r="X73">
        <f>'Case-Shiller index (2)'!X319-(SLOPE('Case-Shiller index (2)'!X$248:X$433,'Personal Income US by state (2)'!X$305:X$490)*'Personal Income US by state (2)'!X376)-INTERCEPT('Case-Shiller index (2)'!X$248:X$433,'Personal Income US by state (2)'!X$305:X$490)</f>
        <v>-8.0412704044752275</v>
      </c>
      <c r="Y73">
        <f>'Case-Shiller index (2)'!Y319-(SLOPE('Case-Shiller index (2)'!Y$248:Y$433,'Personal Income US by state (2)'!Y$305:Y$490)*'Personal Income US by state (2)'!Y376)-INTERCEPT('Case-Shiller index (2)'!Y$248:Y$433,'Personal Income US by state (2)'!Y$305:Y$490)</f>
        <v>-16.332528983229054</v>
      </c>
      <c r="Z73">
        <f>'Case-Shiller index (2)'!Z319-(SLOPE('Case-Shiller index (2)'!Z$248:Z$433,'Personal Income US by state (2)'!Z$305:Z$490)*'Personal Income US by state (2)'!Z376)-INTERCEPT('Case-Shiller index (2)'!Z$248:Z$433,'Personal Income US by state (2)'!Z$305:Z$490)</f>
        <v>-10.122091040343946</v>
      </c>
      <c r="AA73">
        <f>'Case-Shiller index (2)'!AA319-(SLOPE('Case-Shiller index (2)'!AA$248:AA$433,'Personal Income US by state (2)'!AA$305:AA$490)*'Personal Income US by state (2)'!AA376)-INTERCEPT('Case-Shiller index (2)'!AA$248:AA$433,'Personal Income US by state (2)'!AA$305:AA$490)</f>
        <v>-10.183433363074215</v>
      </c>
      <c r="AB73">
        <f>'Case-Shiller index (2)'!AB319-(SLOPE('Case-Shiller index (2)'!AB$248:AB$433,'Personal Income US by state (2)'!AB$305:AB$490)*'Personal Income US by state (2)'!AB376)-INTERCEPT('Case-Shiller index (2)'!AB$248:AB$433,'Personal Income US by state (2)'!AB$305:AB$490)</f>
        <v>-14.455167299116965</v>
      </c>
      <c r="AC73">
        <f>'Case-Shiller index (2)'!AC319-(SLOPE('Case-Shiller index (2)'!AC$248:AC$433,'Personal Income US by state (2)'!AC$305:AC$490)*'Personal Income US by state (2)'!AC376)-INTERCEPT('Case-Shiller index (2)'!AC$248:AC$433,'Personal Income US by state (2)'!AC$305:AC$490)</f>
        <v>2.7843939041642614</v>
      </c>
      <c r="AD73">
        <f>'Case-Shiller index (2)'!AD319-(SLOPE('Case-Shiller index (2)'!AD$248:AD$433,'Personal Income US by state (2)'!AD$305:AD$490)*'Personal Income US by state (2)'!AD376)-INTERCEPT('Case-Shiller index (2)'!AD$248:AD$433,'Personal Income US by state (2)'!AD$305:AD$490)</f>
        <v>-6.7264544120568814</v>
      </c>
      <c r="AE73">
        <f>'Case-Shiller index (2)'!AE319-(SLOPE('Case-Shiller index (2)'!AE$248:AE$433,'Personal Income US by state (2)'!AE$305:AE$490)*'Personal Income US by state (2)'!AE376)-INTERCEPT('Case-Shiller index (2)'!AE$248:AE$433,'Personal Income US by state (2)'!AE$305:AE$490)</f>
        <v>-2.0936234961713751</v>
      </c>
      <c r="AF73">
        <f>'Case-Shiller index (2)'!AF319-(SLOPE('Case-Shiller index (2)'!AF$248:AF$433,'Personal Income US by state (2)'!AF$305:AF$490)*'Personal Income US by state (2)'!AF376)-INTERCEPT('Case-Shiller index (2)'!AF$248:AF$433,'Personal Income US by state (2)'!AF$305:AF$490)</f>
        <v>-15.963738557165613</v>
      </c>
      <c r="AG73">
        <f>'Case-Shiller index (2)'!AG319-(SLOPE('Case-Shiller index (2)'!AG$248:AG$433,'Personal Income US by state (2)'!AG$305:AG$490)*'Personal Income US by state (2)'!AG376)-INTERCEPT('Case-Shiller index (2)'!AG$248:AG$433,'Personal Income US by state (2)'!AG$305:AG$490)</f>
        <v>-4.8980304092948472</v>
      </c>
      <c r="AH73">
        <f>'Case-Shiller index (2)'!AH319-(SLOPE('Case-Shiller index (2)'!AH$248:AH$433,'Personal Income US by state (2)'!AH$305:AH$490)*'Personal Income US by state (2)'!AH376)-INTERCEPT('Case-Shiller index (2)'!AH$248:AH$433,'Personal Income US by state (2)'!AH$305:AH$490)</f>
        <v>-4.2980793451641546</v>
      </c>
      <c r="AI73">
        <f>'Case-Shiller index (2)'!AI319-(SLOPE('Case-Shiller index (2)'!AI$248:AI$433,'Personal Income US by state (2)'!AI$305:AI$490)*'Personal Income US by state (2)'!AI376)-INTERCEPT('Case-Shiller index (2)'!AI$248:AI$433,'Personal Income US by state (2)'!AI$305:AI$490)</f>
        <v>23.27730503248128</v>
      </c>
      <c r="AJ73">
        <f>'Case-Shiller index (2)'!AJ319-(SLOPE('Case-Shiller index (2)'!AJ$248:AJ$433,'Personal Income US by state (2)'!AJ$305:AJ$490)*'Personal Income US by state (2)'!AJ376)-INTERCEPT('Case-Shiller index (2)'!AJ$248:AJ$433,'Personal Income US by state (2)'!AJ$305:AJ$490)</f>
        <v>1.0569889922520019</v>
      </c>
      <c r="AK73">
        <f>'Case-Shiller index (2)'!AK319-(SLOPE('Case-Shiller index (2)'!AK$248:AK$433,'Personal Income US by state (2)'!AK$305:AK$490)*'Personal Income US by state (2)'!AK376)-INTERCEPT('Case-Shiller index (2)'!AK$248:AK$433,'Personal Income US by state (2)'!AK$305:AK$490)</f>
        <v>6.4565851544599013</v>
      </c>
      <c r="AL73">
        <f>'Case-Shiller index (2)'!AL319-(SLOPE('Case-Shiller index (2)'!AL$248:AL$433,'Personal Income US by state (2)'!AL$305:AL$490)*'Personal Income US by state (2)'!AL376)-INTERCEPT('Case-Shiller index (2)'!AL$248:AL$433,'Personal Income US by state (2)'!AL$305:AL$490)</f>
        <v>-12.197076489542027</v>
      </c>
      <c r="AM73">
        <f>'Case-Shiller index (2)'!AM319-(SLOPE('Case-Shiller index (2)'!AM$248:AM$433,'Personal Income US by state (2)'!AM$305:AM$490)*'Personal Income US by state (2)'!AM376)-INTERCEPT('Case-Shiller index (2)'!AM$248:AM$433,'Personal Income US by state (2)'!AM$305:AM$490)</f>
        <v>-17.579986067462073</v>
      </c>
      <c r="AN73">
        <f>'Case-Shiller index (2)'!AN319-(SLOPE('Case-Shiller index (2)'!AN$248:AN$433,'Personal Income US by state (2)'!AN$305:AN$490)*'Personal Income US by state (2)'!AN376)-INTERCEPT('Case-Shiller index (2)'!AN$248:AN$433,'Personal Income US by state (2)'!AN$305:AN$490)</f>
        <v>16.364649303714145</v>
      </c>
      <c r="AO73">
        <f>'Case-Shiller index (2)'!AO319-(SLOPE('Case-Shiller index (2)'!AO$248:AO$433,'Personal Income US by state (2)'!AO$305:AO$490)*'Personal Income US by state (2)'!AO376)-INTERCEPT('Case-Shiller index (2)'!AO$248:AO$433,'Personal Income US by state (2)'!AO$305:AO$490)</f>
        <v>1.630708175268353</v>
      </c>
      <c r="AP73">
        <f>'Case-Shiller index (2)'!AP319-(SLOPE('Case-Shiller index (2)'!AP$248:AP$433,'Personal Income US by state (2)'!AP$305:AP$490)*'Personal Income US by state (2)'!AP376)-INTERCEPT('Case-Shiller index (2)'!AP$248:AP$433,'Personal Income US by state (2)'!AP$305:AP$490)</f>
        <v>1.190147656242317</v>
      </c>
      <c r="AQ73">
        <f>'Case-Shiller index (2)'!AQ319-(SLOPE('Case-Shiller index (2)'!AQ$248:AQ$433,'Personal Income US by state (2)'!AQ$305:AQ$490)*'Personal Income US by state (2)'!AQ376)-INTERCEPT('Case-Shiller index (2)'!AQ$248:AQ$433,'Personal Income US by state (2)'!AQ$305:AQ$490)</f>
        <v>2.3674158917663135</v>
      </c>
      <c r="AR73">
        <f>'Case-Shiller index (2)'!AR319-(SLOPE('Case-Shiller index (2)'!AR$248:AR$433,'Personal Income US by state (2)'!AR$305:AR$490)*'Personal Income US by state (2)'!AR376)-INTERCEPT('Case-Shiller index (2)'!AR$248:AR$433,'Personal Income US by state (2)'!AR$305:AR$490)</f>
        <v>-3.5790763746401808</v>
      </c>
      <c r="AS73">
        <f>'Case-Shiller index (2)'!AS319-(SLOPE('Case-Shiller index (2)'!AS$248:AS$433,'Personal Income US by state (2)'!AS$305:AS$490)*'Personal Income US by state (2)'!AS376)-INTERCEPT('Case-Shiller index (2)'!AS$248:AS$433,'Personal Income US by state (2)'!AS$305:AS$490)</f>
        <v>-0.7655480285341838</v>
      </c>
      <c r="AT73">
        <f>'Case-Shiller index (2)'!AT319-(SLOPE('Case-Shiller index (2)'!AT$248:AT$433,'Personal Income US by state (2)'!AT$305:AT$490)*'Personal Income US by state (2)'!AT376)-INTERCEPT('Case-Shiller index (2)'!AT$248:AT$433,'Personal Income US by state (2)'!AT$305:AT$490)</f>
        <v>-7.2931178466757842</v>
      </c>
      <c r="AU73">
        <f>'Case-Shiller index (2)'!AU319-(SLOPE('Case-Shiller index (2)'!AU$248:AU$433,'Personal Income US by state (2)'!AU$305:AU$490)*'Personal Income US by state (2)'!AU376)-INTERCEPT('Case-Shiller index (2)'!AU$248:AU$433,'Personal Income US by state (2)'!AU$305:AU$490)</f>
        <v>0.6161914942967428</v>
      </c>
      <c r="AV73">
        <f>'Case-Shiller index (2)'!AV319-(SLOPE('Case-Shiller index (2)'!AV$248:AV$433,'Personal Income US by state (2)'!AV$305:AV$490)*'Personal Income US by state (2)'!AV376)-INTERCEPT('Case-Shiller index (2)'!AV$248:AV$433,'Personal Income US by state (2)'!AV$305:AV$490)</f>
        <v>5.6276066829469755</v>
      </c>
      <c r="AW73">
        <f>'Case-Shiller index (2)'!AW319-(SLOPE('Case-Shiller index (2)'!AW$248:AW$433,'Personal Income US by state (2)'!AW$305:AW$490)*'Personal Income US by state (2)'!AW376)-INTERCEPT('Case-Shiller index (2)'!AW$248:AW$433,'Personal Income US by state (2)'!AW$305:AW$490)</f>
        <v>17.011908590715279</v>
      </c>
      <c r="AX73">
        <f>'Case-Shiller index (2)'!AX319-(SLOPE('Case-Shiller index (2)'!AX$248:AX$433,'Personal Income US by state (2)'!AX$305:AX$490)*'Personal Income US by state (2)'!AX376)-INTERCEPT('Case-Shiller index (2)'!AX$248:AX$433,'Personal Income US by state (2)'!AX$305:AX$490)</f>
        <v>-8.6801788368103132</v>
      </c>
      <c r="AY73">
        <f>'Case-Shiller index (2)'!AY319-(SLOPE('Case-Shiller index (2)'!AY$248:AY$433,'Personal Income US by state (2)'!AY$305:AY$490)*'Personal Income US by state (2)'!AY376)-INTERCEPT('Case-Shiller index (2)'!AY$248:AY$433,'Personal Income US by state (2)'!AY$305:AY$490)</f>
        <v>-10.514263250252554</v>
      </c>
      <c r="AZ73">
        <f>'Case-Shiller index (2)'!AZ319-(SLOPE('Case-Shiller index (2)'!AZ$248:AZ$433,'Personal Income US by state (2)'!AZ$305:AZ$490)*'Personal Income US by state (2)'!AZ376)-INTERCEPT('Case-Shiller index (2)'!AZ$248:AZ$433,'Personal Income US by state (2)'!AZ$305:AZ$490)</f>
        <v>-16.193946392500322</v>
      </c>
    </row>
    <row r="74" spans="1:52" x14ac:dyDescent="0.35">
      <c r="A74" t="s">
        <v>239</v>
      </c>
      <c r="B74">
        <f>'Case-Shiller index (2)'!B320-(SLOPE('Case-Shiller index (2)'!B$248:B$433,'Personal Income US by state (2)'!B$305:B$490)*'Personal Income US by state (2)'!B377)-INTERCEPT('Case-Shiller index (2)'!B$248:B$433,'Personal Income US by state (2)'!B$305:B$490)</f>
        <v>-19.334244364235076</v>
      </c>
      <c r="C74">
        <f>'Case-Shiller index (2)'!C320-(SLOPE('Case-Shiller index (2)'!C$248:C$433,'Personal Income US by state (2)'!C$305:C$490)*'Personal Income US by state (2)'!C377)-INTERCEPT('Case-Shiller index (2)'!C$248:C$433,'Personal Income US by state (2)'!C$305:C$490)</f>
        <v>-1.3752303461433826</v>
      </c>
      <c r="D74">
        <f>'Case-Shiller index (2)'!D320-(SLOPE('Case-Shiller index (2)'!D$248:D$433,'Personal Income US by state (2)'!D$305:D$490)*'Personal Income US by state (2)'!D377)-INTERCEPT('Case-Shiller index (2)'!D$248:D$433,'Personal Income US by state (2)'!D$305:D$490)</f>
        <v>-1.0603407200504336</v>
      </c>
      <c r="E74">
        <f>'Case-Shiller index (2)'!E320-(SLOPE('Case-Shiller index (2)'!E$248:E$433,'Personal Income US by state (2)'!E$305:E$490)*'Personal Income US by state (2)'!E377)-INTERCEPT('Case-Shiller index (2)'!E$248:E$433,'Personal Income US by state (2)'!E$305:E$490)</f>
        <v>-11.07985534621568</v>
      </c>
      <c r="F74">
        <f>'Case-Shiller index (2)'!F320-(SLOPE('Case-Shiller index (2)'!F$248:F$433,'Personal Income US by state (2)'!F$305:F$490)*'Personal Income US by state (2)'!F377)-INTERCEPT('Case-Shiller index (2)'!F$248:F$433,'Personal Income US by state (2)'!F$305:F$490)</f>
        <v>-11.365954196825328</v>
      </c>
      <c r="G74">
        <f>'Case-Shiller index (2)'!G320-(SLOPE('Case-Shiller index (2)'!G$248:G$433,'Personal Income US by state (2)'!G$305:G$490)*'Personal Income US by state (2)'!G377)-INTERCEPT('Case-Shiller index (2)'!G$248:G$433,'Personal Income US by state (2)'!G$305:G$490)</f>
        <v>-9.8753836138587872</v>
      </c>
      <c r="H74">
        <f>'Case-Shiller index (2)'!H320-(SLOPE('Case-Shiller index (2)'!H$248:H$433,'Personal Income US by state (2)'!H$305:H$490)*'Personal Income US by state (2)'!H377)-INTERCEPT('Case-Shiller index (2)'!H$248:H$433,'Personal Income US by state (2)'!H$305:H$490)</f>
        <v>9.0781232514262058</v>
      </c>
      <c r="I74">
        <f>'Case-Shiller index (2)'!I320-(SLOPE('Case-Shiller index (2)'!I$248:I$433,'Personal Income US by state (2)'!I$305:I$490)*'Personal Income US by state (2)'!I377)-INTERCEPT('Case-Shiller index (2)'!I$248:I$433,'Personal Income US by state (2)'!I$305:I$490)</f>
        <v>-55.722960264163873</v>
      </c>
      <c r="J74">
        <f>'Case-Shiller index (2)'!J320-(SLOPE('Case-Shiller index (2)'!J$248:J$433,'Personal Income US by state (2)'!J$305:J$490)*'Personal Income US by state (2)'!J377)-INTERCEPT('Case-Shiller index (2)'!J$248:J$433,'Personal Income US by state (2)'!J$305:J$490)</f>
        <v>20.838862130249368</v>
      </c>
      <c r="K74">
        <f>'Case-Shiller index (2)'!K320-(SLOPE('Case-Shiller index (2)'!K$248:K$433,'Personal Income US by state (2)'!K$305:K$490)*'Personal Income US by state (2)'!K377)-INTERCEPT('Case-Shiller index (2)'!K$248:K$433,'Personal Income US by state (2)'!K$305:K$490)</f>
        <v>-12.648105379033154</v>
      </c>
      <c r="L74">
        <f>'Case-Shiller index (2)'!L320-(SLOPE('Case-Shiller index (2)'!L$248:L$433,'Personal Income US by state (2)'!L$305:L$490)*'Personal Income US by state (2)'!L377)-INTERCEPT('Case-Shiller index (2)'!L$248:L$433,'Personal Income US by state (2)'!L$305:L$490)</f>
        <v>2.7911964439696533</v>
      </c>
      <c r="M74">
        <f>'Case-Shiller index (2)'!M320-(SLOPE('Case-Shiller index (2)'!M$248:M$433,'Personal Income US by state (2)'!M$305:M$490)*'Personal Income US by state (2)'!M377)-INTERCEPT('Case-Shiller index (2)'!M$248:M$433,'Personal Income US by state (2)'!M$305:M$490)</f>
        <v>49.278708822181841</v>
      </c>
      <c r="N74">
        <f>'Case-Shiller index (2)'!N320-(SLOPE('Case-Shiller index (2)'!N$248:N$433,'Personal Income US by state (2)'!N$305:N$490)*'Personal Income US by state (2)'!N377)-INTERCEPT('Case-Shiller index (2)'!N$248:N$433,'Personal Income US by state (2)'!N$305:N$490)</f>
        <v>-3.3688476455626812</v>
      </c>
      <c r="O74">
        <f>'Case-Shiller index (2)'!O320-(SLOPE('Case-Shiller index (2)'!O$248:O$433,'Personal Income US by state (2)'!O$305:O$490)*'Personal Income US by state (2)'!O377)-INTERCEPT('Case-Shiller index (2)'!O$248:O$433,'Personal Income US by state (2)'!O$305:O$490)</f>
        <v>11.168576195693362</v>
      </c>
      <c r="P74">
        <f>'Case-Shiller index (2)'!P320-(SLOPE('Case-Shiller index (2)'!P$248:P$433,'Personal Income US by state (2)'!P$305:P$490)*'Personal Income US by state (2)'!P377)-INTERCEPT('Case-Shiller index (2)'!P$248:P$433,'Personal Income US by state (2)'!P$305:P$490)</f>
        <v>13.491346496184889</v>
      </c>
      <c r="Q74">
        <f>'Case-Shiller index (2)'!Q320-(SLOPE('Case-Shiller index (2)'!Q$248:Q$433,'Personal Income US by state (2)'!Q$305:Q$490)*'Personal Income US by state (2)'!Q377)-INTERCEPT('Case-Shiller index (2)'!Q$248:Q$433,'Personal Income US by state (2)'!Q$305:Q$490)</f>
        <v>6.1104326918155607</v>
      </c>
      <c r="R74">
        <f>'Case-Shiller index (2)'!R320-(SLOPE('Case-Shiller index (2)'!R$248:R$433,'Personal Income US by state (2)'!R$305:R$490)*'Personal Income US by state (2)'!R377)-INTERCEPT('Case-Shiller index (2)'!R$248:R$433,'Personal Income US by state (2)'!R$305:R$490)</f>
        <v>-14.30272900711563</v>
      </c>
      <c r="S74">
        <f>'Case-Shiller index (2)'!S320-(SLOPE('Case-Shiller index (2)'!S$248:S$433,'Personal Income US by state (2)'!S$305:S$490)*'Personal Income US by state (2)'!S377)-INTERCEPT('Case-Shiller index (2)'!S$248:S$433,'Personal Income US by state (2)'!S$305:S$490)</f>
        <v>-4.2051405307915957E-2</v>
      </c>
      <c r="T74">
        <f>'Case-Shiller index (2)'!T320-(SLOPE('Case-Shiller index (2)'!T$248:T$433,'Personal Income US by state (2)'!T$305:T$490)*'Personal Income US by state (2)'!T377)-INTERCEPT('Case-Shiller index (2)'!T$248:T$433,'Personal Income US by state (2)'!T$305:T$490)</f>
        <v>-23.19502580415616</v>
      </c>
      <c r="U74">
        <f>'Case-Shiller index (2)'!U320-(SLOPE('Case-Shiller index (2)'!U$248:U$433,'Personal Income US by state (2)'!U$305:U$490)*'Personal Income US by state (2)'!U377)-INTERCEPT('Case-Shiller index (2)'!U$248:U$433,'Personal Income US by state (2)'!U$305:U$490)</f>
        <v>-28.974914585798672</v>
      </c>
      <c r="V74">
        <f>'Case-Shiller index (2)'!V320-(SLOPE('Case-Shiller index (2)'!V$248:V$433,'Personal Income US by state (2)'!V$305:V$490)*'Personal Income US by state (2)'!V377)-INTERCEPT('Case-Shiller index (2)'!V$248:V$433,'Personal Income US by state (2)'!V$305:V$490)</f>
        <v>6.6758705001465444</v>
      </c>
      <c r="W74">
        <f>'Case-Shiller index (2)'!W320-(SLOPE('Case-Shiller index (2)'!W$248:W$433,'Personal Income US by state (2)'!W$305:W$490)*'Personal Income US by state (2)'!W377)-INTERCEPT('Case-Shiller index (2)'!W$248:W$433,'Personal Income US by state (2)'!W$305:W$490)</f>
        <v>-8.7600831901211791</v>
      </c>
      <c r="X74">
        <f>'Case-Shiller index (2)'!X320-(SLOPE('Case-Shiller index (2)'!X$248:X$433,'Personal Income US by state (2)'!X$305:X$490)*'Personal Income US by state (2)'!X377)-INTERCEPT('Case-Shiller index (2)'!X$248:X$433,'Personal Income US by state (2)'!X$305:X$490)</f>
        <v>-10.869872273272904</v>
      </c>
      <c r="Y74">
        <f>'Case-Shiller index (2)'!Y320-(SLOPE('Case-Shiller index (2)'!Y$248:Y$433,'Personal Income US by state (2)'!Y$305:Y$490)*'Personal Income US by state (2)'!Y377)-INTERCEPT('Case-Shiller index (2)'!Y$248:Y$433,'Personal Income US by state (2)'!Y$305:Y$490)</f>
        <v>-19.130733587096472</v>
      </c>
      <c r="Z74">
        <f>'Case-Shiller index (2)'!Z320-(SLOPE('Case-Shiller index (2)'!Z$248:Z$433,'Personal Income US by state (2)'!Z$305:Z$490)*'Personal Income US by state (2)'!Z377)-INTERCEPT('Case-Shiller index (2)'!Z$248:Z$433,'Personal Income US by state (2)'!Z$305:Z$490)</f>
        <v>-9.5472255900252492</v>
      </c>
      <c r="AA74">
        <f>'Case-Shiller index (2)'!AA320-(SLOPE('Case-Shiller index (2)'!AA$248:AA$433,'Personal Income US by state (2)'!AA$305:AA$490)*'Personal Income US by state (2)'!AA377)-INTERCEPT('Case-Shiller index (2)'!AA$248:AA$433,'Personal Income US by state (2)'!AA$305:AA$490)</f>
        <v>-10.358740898927394</v>
      </c>
      <c r="AB74">
        <f>'Case-Shiller index (2)'!AB320-(SLOPE('Case-Shiller index (2)'!AB$248:AB$433,'Personal Income US by state (2)'!AB$305:AB$490)*'Personal Income US by state (2)'!AB377)-INTERCEPT('Case-Shiller index (2)'!AB$248:AB$433,'Personal Income US by state (2)'!AB$305:AB$490)</f>
        <v>-6.7279665894546952</v>
      </c>
      <c r="AC74">
        <f>'Case-Shiller index (2)'!AC320-(SLOPE('Case-Shiller index (2)'!AC$248:AC$433,'Personal Income US by state (2)'!AC$305:AC$490)*'Personal Income US by state (2)'!AC377)-INTERCEPT('Case-Shiller index (2)'!AC$248:AC$433,'Personal Income US by state (2)'!AC$305:AC$490)</f>
        <v>3.72143224743715</v>
      </c>
      <c r="AD74">
        <f>'Case-Shiller index (2)'!AD320-(SLOPE('Case-Shiller index (2)'!AD$248:AD$433,'Personal Income US by state (2)'!AD$305:AD$490)*'Personal Income US by state (2)'!AD377)-INTERCEPT('Case-Shiller index (2)'!AD$248:AD$433,'Personal Income US by state (2)'!AD$305:AD$490)</f>
        <v>-12.236781497998379</v>
      </c>
      <c r="AE74">
        <f>'Case-Shiller index (2)'!AE320-(SLOPE('Case-Shiller index (2)'!AE$248:AE$433,'Personal Income US by state (2)'!AE$305:AE$490)*'Personal Income US by state (2)'!AE377)-INTERCEPT('Case-Shiller index (2)'!AE$248:AE$433,'Personal Income US by state (2)'!AE$305:AE$490)</f>
        <v>-2.9532459779209148</v>
      </c>
      <c r="AF74">
        <f>'Case-Shiller index (2)'!AF320-(SLOPE('Case-Shiller index (2)'!AF$248:AF$433,'Personal Income US by state (2)'!AF$305:AF$490)*'Personal Income US by state (2)'!AF377)-INTERCEPT('Case-Shiller index (2)'!AF$248:AF$433,'Personal Income US by state (2)'!AF$305:AF$490)</f>
        <v>-19.678214563593201</v>
      </c>
      <c r="AG74">
        <f>'Case-Shiller index (2)'!AG320-(SLOPE('Case-Shiller index (2)'!AG$248:AG$433,'Personal Income US by state (2)'!AG$305:AG$490)*'Personal Income US by state (2)'!AG377)-INTERCEPT('Case-Shiller index (2)'!AG$248:AG$433,'Personal Income US by state (2)'!AG$305:AG$490)</f>
        <v>-2.3253740217348877</v>
      </c>
      <c r="AH74">
        <f>'Case-Shiller index (2)'!AH320-(SLOPE('Case-Shiller index (2)'!AH$248:AH$433,'Personal Income US by state (2)'!AH$305:AH$490)*'Personal Income US by state (2)'!AH377)-INTERCEPT('Case-Shiller index (2)'!AH$248:AH$433,'Personal Income US by state (2)'!AH$305:AH$490)</f>
        <v>1.6491282801121088</v>
      </c>
      <c r="AI74">
        <f>'Case-Shiller index (2)'!AI320-(SLOPE('Case-Shiller index (2)'!AI$248:AI$433,'Personal Income US by state (2)'!AI$305:AI$490)*'Personal Income US by state (2)'!AI377)-INTERCEPT('Case-Shiller index (2)'!AI$248:AI$433,'Personal Income US by state (2)'!AI$305:AI$490)</f>
        <v>18.617120908195687</v>
      </c>
      <c r="AJ74">
        <f>'Case-Shiller index (2)'!AJ320-(SLOPE('Case-Shiller index (2)'!AJ$248:AJ$433,'Personal Income US by state (2)'!AJ$305:AJ$490)*'Personal Income US by state (2)'!AJ377)-INTERCEPT('Case-Shiller index (2)'!AJ$248:AJ$433,'Personal Income US by state (2)'!AJ$305:AJ$490)</f>
        <v>3.5954679100251496</v>
      </c>
      <c r="AK74">
        <f>'Case-Shiller index (2)'!AK320-(SLOPE('Case-Shiller index (2)'!AK$248:AK$433,'Personal Income US by state (2)'!AK$305:AK$490)*'Personal Income US by state (2)'!AK377)-INTERCEPT('Case-Shiller index (2)'!AK$248:AK$433,'Personal Income US by state (2)'!AK$305:AK$490)</f>
        <v>7.6234038179080983</v>
      </c>
      <c r="AL74">
        <f>'Case-Shiller index (2)'!AL320-(SLOPE('Case-Shiller index (2)'!AL$248:AL$433,'Personal Income US by state (2)'!AL$305:AL$490)*'Personal Income US by state (2)'!AL377)-INTERCEPT('Case-Shiller index (2)'!AL$248:AL$433,'Personal Income US by state (2)'!AL$305:AL$490)</f>
        <v>-12.087909440416738</v>
      </c>
      <c r="AM74">
        <f>'Case-Shiller index (2)'!AM320-(SLOPE('Case-Shiller index (2)'!AM$248:AM$433,'Personal Income US by state (2)'!AM$305:AM$490)*'Personal Income US by state (2)'!AM377)-INTERCEPT('Case-Shiller index (2)'!AM$248:AM$433,'Personal Income US by state (2)'!AM$305:AM$490)</f>
        <v>-15.078341647617833</v>
      </c>
      <c r="AN74">
        <f>'Case-Shiller index (2)'!AN320-(SLOPE('Case-Shiller index (2)'!AN$248:AN$433,'Personal Income US by state (2)'!AN$305:AN$490)*'Personal Income US by state (2)'!AN377)-INTERCEPT('Case-Shiller index (2)'!AN$248:AN$433,'Personal Income US by state (2)'!AN$305:AN$490)</f>
        <v>16.131740021853801</v>
      </c>
      <c r="AO74">
        <f>'Case-Shiller index (2)'!AO320-(SLOPE('Case-Shiller index (2)'!AO$248:AO$433,'Personal Income US by state (2)'!AO$305:AO$490)*'Personal Income US by state (2)'!AO377)-INTERCEPT('Case-Shiller index (2)'!AO$248:AO$433,'Personal Income US by state (2)'!AO$305:AO$490)</f>
        <v>-2.3817299733466371</v>
      </c>
      <c r="AP74">
        <f>'Case-Shiller index (2)'!AP320-(SLOPE('Case-Shiller index (2)'!AP$248:AP$433,'Personal Income US by state (2)'!AP$305:AP$490)*'Personal Income US by state (2)'!AP377)-INTERCEPT('Case-Shiller index (2)'!AP$248:AP$433,'Personal Income US by state (2)'!AP$305:AP$490)</f>
        <v>-0.2803452676153313</v>
      </c>
      <c r="AQ74">
        <f>'Case-Shiller index (2)'!AQ320-(SLOPE('Case-Shiller index (2)'!AQ$248:AQ$433,'Personal Income US by state (2)'!AQ$305:AQ$490)*'Personal Income US by state (2)'!AQ377)-INTERCEPT('Case-Shiller index (2)'!AQ$248:AQ$433,'Personal Income US by state (2)'!AQ$305:AQ$490)</f>
        <v>0.53259685255707723</v>
      </c>
      <c r="AR74">
        <f>'Case-Shiller index (2)'!AR320-(SLOPE('Case-Shiller index (2)'!AR$248:AR$433,'Personal Income US by state (2)'!AR$305:AR$490)*'Personal Income US by state (2)'!AR377)-INTERCEPT('Case-Shiller index (2)'!AR$248:AR$433,'Personal Income US by state (2)'!AR$305:AR$490)</f>
        <v>-2.9580241389649586</v>
      </c>
      <c r="AS74">
        <f>'Case-Shiller index (2)'!AS320-(SLOPE('Case-Shiller index (2)'!AS$248:AS$433,'Personal Income US by state (2)'!AS$305:AS$490)*'Personal Income US by state (2)'!AS377)-INTERCEPT('Case-Shiller index (2)'!AS$248:AS$433,'Personal Income US by state (2)'!AS$305:AS$490)</f>
        <v>-0.61560971428704647</v>
      </c>
      <c r="AT74">
        <f>'Case-Shiller index (2)'!AT320-(SLOPE('Case-Shiller index (2)'!AT$248:AT$433,'Personal Income US by state (2)'!AT$305:AT$490)*'Personal Income US by state (2)'!AT377)-INTERCEPT('Case-Shiller index (2)'!AT$248:AT$433,'Personal Income US by state (2)'!AT$305:AT$490)</f>
        <v>-0.45559116319773807</v>
      </c>
      <c r="AU74">
        <f>'Case-Shiller index (2)'!AU320-(SLOPE('Case-Shiller index (2)'!AU$248:AU$433,'Personal Income US by state (2)'!AU$305:AU$490)*'Personal Income US by state (2)'!AU377)-INTERCEPT('Case-Shiller index (2)'!AU$248:AU$433,'Personal Income US by state (2)'!AU$305:AU$490)</f>
        <v>-0.98038232071974107</v>
      </c>
      <c r="AV74">
        <f>'Case-Shiller index (2)'!AV320-(SLOPE('Case-Shiller index (2)'!AV$248:AV$433,'Personal Income US by state (2)'!AV$305:AV$490)*'Personal Income US by state (2)'!AV377)-INTERCEPT('Case-Shiller index (2)'!AV$248:AV$433,'Personal Income US by state (2)'!AV$305:AV$490)</f>
        <v>4.6930497245718925</v>
      </c>
      <c r="AW74">
        <f>'Case-Shiller index (2)'!AW320-(SLOPE('Case-Shiller index (2)'!AW$248:AW$433,'Personal Income US by state (2)'!AW$305:AW$490)*'Personal Income US by state (2)'!AW377)-INTERCEPT('Case-Shiller index (2)'!AW$248:AW$433,'Personal Income US by state (2)'!AW$305:AW$490)</f>
        <v>18.637925504635461</v>
      </c>
      <c r="AX74">
        <f>'Case-Shiller index (2)'!AX320-(SLOPE('Case-Shiller index (2)'!AX$248:AX$433,'Personal Income US by state (2)'!AX$305:AX$490)*'Personal Income US by state (2)'!AX377)-INTERCEPT('Case-Shiller index (2)'!AX$248:AX$433,'Personal Income US by state (2)'!AX$305:AX$490)</f>
        <v>-4.3914601268797355</v>
      </c>
      <c r="AY74">
        <f>'Case-Shiller index (2)'!AY320-(SLOPE('Case-Shiller index (2)'!AY$248:AY$433,'Personal Income US by state (2)'!AY$305:AY$490)*'Personal Income US by state (2)'!AY377)-INTERCEPT('Case-Shiller index (2)'!AY$248:AY$433,'Personal Income US by state (2)'!AY$305:AY$490)</f>
        <v>-9.2811829885425254</v>
      </c>
      <c r="AZ74">
        <f>'Case-Shiller index (2)'!AZ320-(SLOPE('Case-Shiller index (2)'!AZ$248:AZ$433,'Personal Income US by state (2)'!AZ$305:AZ$490)*'Personal Income US by state (2)'!AZ377)-INTERCEPT('Case-Shiller index (2)'!AZ$248:AZ$433,'Personal Income US by state (2)'!AZ$305:AZ$490)</f>
        <v>-12.268329528037185</v>
      </c>
    </row>
    <row r="75" spans="1:52" x14ac:dyDescent="0.35">
      <c r="A75" t="s">
        <v>240</v>
      </c>
      <c r="B75">
        <f>'Case-Shiller index (2)'!B321-(SLOPE('Case-Shiller index (2)'!B$248:B$433,'Personal Income US by state (2)'!B$305:B$490)*'Personal Income US by state (2)'!B378)-INTERCEPT('Case-Shiller index (2)'!B$248:B$433,'Personal Income US by state (2)'!B$305:B$490)</f>
        <v>-15.469375169761832</v>
      </c>
      <c r="C75">
        <f>'Case-Shiller index (2)'!C321-(SLOPE('Case-Shiller index (2)'!C$248:C$433,'Personal Income US by state (2)'!C$305:C$490)*'Personal Income US by state (2)'!C378)-INTERCEPT('Case-Shiller index (2)'!C$248:C$433,'Personal Income US by state (2)'!C$305:C$490)</f>
        <v>-1.4118091323792328</v>
      </c>
      <c r="D75">
        <f>'Case-Shiller index (2)'!D321-(SLOPE('Case-Shiller index (2)'!D$248:D$433,'Personal Income US by state (2)'!D$305:D$490)*'Personal Income US by state (2)'!D378)-INTERCEPT('Case-Shiller index (2)'!D$248:D$433,'Personal Income US by state (2)'!D$305:D$490)</f>
        <v>-1.4576416465137498</v>
      </c>
      <c r="E75">
        <f>'Case-Shiller index (2)'!E321-(SLOPE('Case-Shiller index (2)'!E$248:E$433,'Personal Income US by state (2)'!E$305:E$490)*'Personal Income US by state (2)'!E378)-INTERCEPT('Case-Shiller index (2)'!E$248:E$433,'Personal Income US by state (2)'!E$305:E$490)</f>
        <v>-11.497738645596257</v>
      </c>
      <c r="F75">
        <f>'Case-Shiller index (2)'!F321-(SLOPE('Case-Shiller index (2)'!F$248:F$433,'Personal Income US by state (2)'!F$305:F$490)*'Personal Income US by state (2)'!F378)-INTERCEPT('Case-Shiller index (2)'!F$248:F$433,'Personal Income US by state (2)'!F$305:F$490)</f>
        <v>-27.094946650457359</v>
      </c>
      <c r="G75">
        <f>'Case-Shiller index (2)'!G321-(SLOPE('Case-Shiller index (2)'!G$248:G$433,'Personal Income US by state (2)'!G$305:G$490)*'Personal Income US by state (2)'!G378)-INTERCEPT('Case-Shiller index (2)'!G$248:G$433,'Personal Income US by state (2)'!G$305:G$490)</f>
        <v>-2.386151833550457</v>
      </c>
      <c r="H75">
        <f>'Case-Shiller index (2)'!H321-(SLOPE('Case-Shiller index (2)'!H$248:H$433,'Personal Income US by state (2)'!H$305:H$490)*'Personal Income US by state (2)'!H378)-INTERCEPT('Case-Shiller index (2)'!H$248:H$433,'Personal Income US by state (2)'!H$305:H$490)</f>
        <v>0.25841021887978854</v>
      </c>
      <c r="I75">
        <f>'Case-Shiller index (2)'!I321-(SLOPE('Case-Shiller index (2)'!I$248:I$433,'Personal Income US by state (2)'!I$305:I$490)*'Personal Income US by state (2)'!I378)-INTERCEPT('Case-Shiller index (2)'!I$248:I$433,'Personal Income US by state (2)'!I$305:I$490)</f>
        <v>-77.744125621304988</v>
      </c>
      <c r="J75">
        <f>'Case-Shiller index (2)'!J321-(SLOPE('Case-Shiller index (2)'!J$248:J$433,'Personal Income US by state (2)'!J$305:J$490)*'Personal Income US by state (2)'!J378)-INTERCEPT('Case-Shiller index (2)'!J$248:J$433,'Personal Income US by state (2)'!J$305:J$490)</f>
        <v>13.873421571380049</v>
      </c>
      <c r="K75">
        <f>'Case-Shiller index (2)'!K321-(SLOPE('Case-Shiller index (2)'!K$248:K$433,'Personal Income US by state (2)'!K$305:K$490)*'Personal Income US by state (2)'!K378)-INTERCEPT('Case-Shiller index (2)'!K$248:K$433,'Personal Income US by state (2)'!K$305:K$490)</f>
        <v>-17.733538487940592</v>
      </c>
      <c r="L75">
        <f>'Case-Shiller index (2)'!L321-(SLOPE('Case-Shiller index (2)'!L$248:L$433,'Personal Income US by state (2)'!L$305:L$490)*'Personal Income US by state (2)'!L378)-INTERCEPT('Case-Shiller index (2)'!L$248:L$433,'Personal Income US by state (2)'!L$305:L$490)</f>
        <v>1.0015736324537983</v>
      </c>
      <c r="M75">
        <f>'Case-Shiller index (2)'!M321-(SLOPE('Case-Shiller index (2)'!M$248:M$433,'Personal Income US by state (2)'!M$305:M$490)*'Personal Income US by state (2)'!M378)-INTERCEPT('Case-Shiller index (2)'!M$248:M$433,'Personal Income US by state (2)'!M$305:M$490)</f>
        <v>41.685259562141027</v>
      </c>
      <c r="N75">
        <f>'Case-Shiller index (2)'!N321-(SLOPE('Case-Shiller index (2)'!N$248:N$433,'Personal Income US by state (2)'!N$305:N$490)*'Personal Income US by state (2)'!N378)-INTERCEPT('Case-Shiller index (2)'!N$248:N$433,'Personal Income US by state (2)'!N$305:N$490)</f>
        <v>5.4482053522292517E-2</v>
      </c>
      <c r="O75">
        <f>'Case-Shiller index (2)'!O321-(SLOPE('Case-Shiller index (2)'!O$248:O$433,'Personal Income US by state (2)'!O$305:O$490)*'Personal Income US by state (2)'!O378)-INTERCEPT('Case-Shiller index (2)'!O$248:O$433,'Personal Income US by state (2)'!O$305:O$490)</f>
        <v>16.957072552301327</v>
      </c>
      <c r="P75">
        <f>'Case-Shiller index (2)'!P321-(SLOPE('Case-Shiller index (2)'!P$248:P$433,'Personal Income US by state (2)'!P$305:P$490)*'Personal Income US by state (2)'!P378)-INTERCEPT('Case-Shiller index (2)'!P$248:P$433,'Personal Income US by state (2)'!P$305:P$490)</f>
        <v>14.011908529397715</v>
      </c>
      <c r="Q75">
        <f>'Case-Shiller index (2)'!Q321-(SLOPE('Case-Shiller index (2)'!Q$248:Q$433,'Personal Income US by state (2)'!Q$305:Q$490)*'Personal Income US by state (2)'!Q378)-INTERCEPT('Case-Shiller index (2)'!Q$248:Q$433,'Personal Income US by state (2)'!Q$305:Q$490)</f>
        <v>8.1532289599931005</v>
      </c>
      <c r="R75">
        <f>'Case-Shiller index (2)'!R321-(SLOPE('Case-Shiller index (2)'!R$248:R$433,'Personal Income US by state (2)'!R$305:R$490)*'Personal Income US by state (2)'!R378)-INTERCEPT('Case-Shiller index (2)'!R$248:R$433,'Personal Income US by state (2)'!R$305:R$490)</f>
        <v>-10.811282160419353</v>
      </c>
      <c r="S75">
        <f>'Case-Shiller index (2)'!S321-(SLOPE('Case-Shiller index (2)'!S$248:S$433,'Personal Income US by state (2)'!S$305:S$490)*'Personal Income US by state (2)'!S378)-INTERCEPT('Case-Shiller index (2)'!S$248:S$433,'Personal Income US by state (2)'!S$305:S$490)</f>
        <v>3.3021481561160897</v>
      </c>
      <c r="T75">
        <f>'Case-Shiller index (2)'!T321-(SLOPE('Case-Shiller index (2)'!T$248:T$433,'Personal Income US by state (2)'!T$305:T$490)*'Personal Income US by state (2)'!T378)-INTERCEPT('Case-Shiller index (2)'!T$248:T$433,'Personal Income US by state (2)'!T$305:T$490)</f>
        <v>-19.217317682571945</v>
      </c>
      <c r="U75">
        <f>'Case-Shiller index (2)'!U321-(SLOPE('Case-Shiller index (2)'!U$248:U$433,'Personal Income US by state (2)'!U$305:U$490)*'Personal Income US by state (2)'!U378)-INTERCEPT('Case-Shiller index (2)'!U$248:U$433,'Personal Income US by state (2)'!U$305:U$490)</f>
        <v>-41.210721756304395</v>
      </c>
      <c r="V75">
        <f>'Case-Shiller index (2)'!V321-(SLOPE('Case-Shiller index (2)'!V$248:V$433,'Personal Income US by state (2)'!V$305:V$490)*'Personal Income US by state (2)'!V378)-INTERCEPT('Case-Shiller index (2)'!V$248:V$433,'Personal Income US by state (2)'!V$305:V$490)</f>
        <v>0.50821615889722693</v>
      </c>
      <c r="W75">
        <f>'Case-Shiller index (2)'!W321-(SLOPE('Case-Shiller index (2)'!W$248:W$433,'Personal Income US by state (2)'!W$305:W$490)*'Personal Income US by state (2)'!W378)-INTERCEPT('Case-Shiller index (2)'!W$248:W$433,'Personal Income US by state (2)'!W$305:W$490)</f>
        <v>-23.466193460931947</v>
      </c>
      <c r="X75">
        <f>'Case-Shiller index (2)'!X321-(SLOPE('Case-Shiller index (2)'!X$248:X$433,'Personal Income US by state (2)'!X$305:X$490)*'Personal Income US by state (2)'!X378)-INTERCEPT('Case-Shiller index (2)'!X$248:X$433,'Personal Income US by state (2)'!X$305:X$490)</f>
        <v>-8.9020595925283033</v>
      </c>
      <c r="Y75">
        <f>'Case-Shiller index (2)'!Y321-(SLOPE('Case-Shiller index (2)'!Y$248:Y$433,'Personal Income US by state (2)'!Y$305:Y$490)*'Personal Income US by state (2)'!Y378)-INTERCEPT('Case-Shiller index (2)'!Y$248:Y$433,'Personal Income US by state (2)'!Y$305:Y$490)</f>
        <v>-18.637884047525773</v>
      </c>
      <c r="Z75">
        <f>'Case-Shiller index (2)'!Z321-(SLOPE('Case-Shiller index (2)'!Z$248:Z$433,'Personal Income US by state (2)'!Z$305:Z$490)*'Personal Income US by state (2)'!Z378)-INTERCEPT('Case-Shiller index (2)'!Z$248:Z$433,'Personal Income US by state (2)'!Z$305:Z$490)</f>
        <v>-8.3936872337930879</v>
      </c>
      <c r="AA75">
        <f>'Case-Shiller index (2)'!AA321-(SLOPE('Case-Shiller index (2)'!AA$248:AA$433,'Personal Income US by state (2)'!AA$305:AA$490)*'Personal Income US by state (2)'!AA378)-INTERCEPT('Case-Shiller index (2)'!AA$248:AA$433,'Personal Income US by state (2)'!AA$305:AA$490)</f>
        <v>-9.4546197320427723</v>
      </c>
      <c r="AB75">
        <f>'Case-Shiller index (2)'!AB321-(SLOPE('Case-Shiller index (2)'!AB$248:AB$433,'Personal Income US by state (2)'!AB$305:AB$490)*'Personal Income US by state (2)'!AB378)-INTERCEPT('Case-Shiller index (2)'!AB$248:AB$433,'Personal Income US by state (2)'!AB$305:AB$490)</f>
        <v>0.88041981761989518</v>
      </c>
      <c r="AC75">
        <f>'Case-Shiller index (2)'!AC321-(SLOPE('Case-Shiller index (2)'!AC$248:AC$433,'Personal Income US by state (2)'!AC$305:AC$490)*'Personal Income US by state (2)'!AC378)-INTERCEPT('Case-Shiller index (2)'!AC$248:AC$433,'Personal Income US by state (2)'!AC$305:AC$490)</f>
        <v>5.2655958689899478</v>
      </c>
      <c r="AD75">
        <f>'Case-Shiller index (2)'!AD321-(SLOPE('Case-Shiller index (2)'!AD$248:AD$433,'Personal Income US by state (2)'!AD$305:AD$490)*'Personal Income US by state (2)'!AD378)-INTERCEPT('Case-Shiller index (2)'!AD$248:AD$433,'Personal Income US by state (2)'!AD$305:AD$490)</f>
        <v>-7.0796345208624558</v>
      </c>
      <c r="AE75">
        <f>'Case-Shiller index (2)'!AE321-(SLOPE('Case-Shiller index (2)'!AE$248:AE$433,'Personal Income US by state (2)'!AE$305:AE$490)*'Personal Income US by state (2)'!AE378)-INTERCEPT('Case-Shiller index (2)'!AE$248:AE$433,'Personal Income US by state (2)'!AE$305:AE$490)</f>
        <v>2.9950509152560585</v>
      </c>
      <c r="AF75">
        <f>'Case-Shiller index (2)'!AF321-(SLOPE('Case-Shiller index (2)'!AF$248:AF$433,'Personal Income US by state (2)'!AF$305:AF$490)*'Personal Income US by state (2)'!AF378)-INTERCEPT('Case-Shiller index (2)'!AF$248:AF$433,'Personal Income US by state (2)'!AF$305:AF$490)</f>
        <v>-27.23130064788603</v>
      </c>
      <c r="AG75">
        <f>'Case-Shiller index (2)'!AG321-(SLOPE('Case-Shiller index (2)'!AG$248:AG$433,'Personal Income US by state (2)'!AG$305:AG$490)*'Personal Income US by state (2)'!AG378)-INTERCEPT('Case-Shiller index (2)'!AG$248:AG$433,'Personal Income US by state (2)'!AG$305:AG$490)</f>
        <v>-11.621709712280222</v>
      </c>
      <c r="AH75">
        <f>'Case-Shiller index (2)'!AH321-(SLOPE('Case-Shiller index (2)'!AH$248:AH$433,'Personal Income US by state (2)'!AH$305:AH$490)*'Personal Income US by state (2)'!AH378)-INTERCEPT('Case-Shiller index (2)'!AH$248:AH$433,'Personal Income US by state (2)'!AH$305:AH$490)</f>
        <v>8.2393220005259593</v>
      </c>
      <c r="AI75">
        <f>'Case-Shiller index (2)'!AI321-(SLOPE('Case-Shiller index (2)'!AI$248:AI$433,'Personal Income US by state (2)'!AI$305:AI$490)*'Personal Income US by state (2)'!AI378)-INTERCEPT('Case-Shiller index (2)'!AI$248:AI$433,'Personal Income US by state (2)'!AI$305:AI$490)</f>
        <v>16.889802358884225</v>
      </c>
      <c r="AJ75">
        <f>'Case-Shiller index (2)'!AJ321-(SLOPE('Case-Shiller index (2)'!AJ$248:AJ$433,'Personal Income US by state (2)'!AJ$305:AJ$490)*'Personal Income US by state (2)'!AJ378)-INTERCEPT('Case-Shiller index (2)'!AJ$248:AJ$433,'Personal Income US by state (2)'!AJ$305:AJ$490)</f>
        <v>-11.18239874971232</v>
      </c>
      <c r="AK75">
        <f>'Case-Shiller index (2)'!AK321-(SLOPE('Case-Shiller index (2)'!AK$248:AK$433,'Personal Income US by state (2)'!AK$305:AK$490)*'Personal Income US by state (2)'!AK378)-INTERCEPT('Case-Shiller index (2)'!AK$248:AK$433,'Personal Income US by state (2)'!AK$305:AK$490)</f>
        <v>9.0568126967660589</v>
      </c>
      <c r="AL75">
        <f>'Case-Shiller index (2)'!AL321-(SLOPE('Case-Shiller index (2)'!AL$248:AL$433,'Personal Income US by state (2)'!AL$305:AL$490)*'Personal Income US by state (2)'!AL378)-INTERCEPT('Case-Shiller index (2)'!AL$248:AL$433,'Personal Income US by state (2)'!AL$305:AL$490)</f>
        <v>-10.153283471116822</v>
      </c>
      <c r="AM75">
        <f>'Case-Shiller index (2)'!AM321-(SLOPE('Case-Shiller index (2)'!AM$248:AM$433,'Personal Income US by state (2)'!AM$305:AM$490)*'Personal Income US by state (2)'!AM378)-INTERCEPT('Case-Shiller index (2)'!AM$248:AM$433,'Personal Income US by state (2)'!AM$305:AM$490)</f>
        <v>-10.340913482253598</v>
      </c>
      <c r="AN75">
        <f>'Case-Shiller index (2)'!AN321-(SLOPE('Case-Shiller index (2)'!AN$248:AN$433,'Personal Income US by state (2)'!AN$305:AN$490)*'Personal Income US by state (2)'!AN378)-INTERCEPT('Case-Shiller index (2)'!AN$248:AN$433,'Personal Income US by state (2)'!AN$305:AN$490)</f>
        <v>11.465175831336211</v>
      </c>
      <c r="AO75">
        <f>'Case-Shiller index (2)'!AO321-(SLOPE('Case-Shiller index (2)'!AO$248:AO$433,'Personal Income US by state (2)'!AO$305:AO$490)*'Personal Income US by state (2)'!AO378)-INTERCEPT('Case-Shiller index (2)'!AO$248:AO$433,'Personal Income US by state (2)'!AO$305:AO$490)</f>
        <v>-14.036358318084353</v>
      </c>
      <c r="AP75">
        <f>'Case-Shiller index (2)'!AP321-(SLOPE('Case-Shiller index (2)'!AP$248:AP$433,'Personal Income US by state (2)'!AP$305:AP$490)*'Personal Income US by state (2)'!AP378)-INTERCEPT('Case-Shiller index (2)'!AP$248:AP$433,'Personal Income US by state (2)'!AP$305:AP$490)</f>
        <v>-1.2018994290697833</v>
      </c>
      <c r="AQ75">
        <f>'Case-Shiller index (2)'!AQ321-(SLOPE('Case-Shiller index (2)'!AQ$248:AQ$433,'Personal Income US by state (2)'!AQ$305:AQ$490)*'Personal Income US by state (2)'!AQ378)-INTERCEPT('Case-Shiller index (2)'!AQ$248:AQ$433,'Personal Income US by state (2)'!AQ$305:AQ$490)</f>
        <v>3.0984235688104604</v>
      </c>
      <c r="AR75">
        <f>'Case-Shiller index (2)'!AR321-(SLOPE('Case-Shiller index (2)'!AR$248:AR$433,'Personal Income US by state (2)'!AR$305:AR$490)*'Personal Income US by state (2)'!AR378)-INTERCEPT('Case-Shiller index (2)'!AR$248:AR$433,'Personal Income US by state (2)'!AR$305:AR$490)</f>
        <v>-2.5944981362664521</v>
      </c>
      <c r="AS75">
        <f>'Case-Shiller index (2)'!AS321-(SLOPE('Case-Shiller index (2)'!AS$248:AS$433,'Personal Income US by state (2)'!AS$305:AS$490)*'Personal Income US by state (2)'!AS378)-INTERCEPT('Case-Shiller index (2)'!AS$248:AS$433,'Personal Income US by state (2)'!AS$305:AS$490)</f>
        <v>-2.3510448108705333</v>
      </c>
      <c r="AT75">
        <f>'Case-Shiller index (2)'!AT321-(SLOPE('Case-Shiller index (2)'!AT$248:AT$433,'Personal Income US by state (2)'!AT$305:AT$490)*'Personal Income US by state (2)'!AT378)-INTERCEPT('Case-Shiller index (2)'!AT$248:AT$433,'Personal Income US by state (2)'!AT$305:AT$490)</f>
        <v>9.9624785301456313</v>
      </c>
      <c r="AU75">
        <f>'Case-Shiller index (2)'!AU321-(SLOPE('Case-Shiller index (2)'!AU$248:AU$433,'Personal Income US by state (2)'!AU$305:AU$490)*'Personal Income US by state (2)'!AU378)-INTERCEPT('Case-Shiller index (2)'!AU$248:AU$433,'Personal Income US by state (2)'!AU$305:AU$490)</f>
        <v>-6.0684468652585792</v>
      </c>
      <c r="AV75">
        <f>'Case-Shiller index (2)'!AV321-(SLOPE('Case-Shiller index (2)'!AV$248:AV$433,'Personal Income US by state (2)'!AV$305:AV$490)*'Personal Income US by state (2)'!AV378)-INTERCEPT('Case-Shiller index (2)'!AV$248:AV$433,'Personal Income US by state (2)'!AV$305:AV$490)</f>
        <v>0.27513781782573687</v>
      </c>
      <c r="AW75">
        <f>'Case-Shiller index (2)'!AW321-(SLOPE('Case-Shiller index (2)'!AW$248:AW$433,'Personal Income US by state (2)'!AW$305:AW$490)*'Personal Income US by state (2)'!AW378)-INTERCEPT('Case-Shiller index (2)'!AW$248:AW$433,'Personal Income US by state (2)'!AW$305:AW$490)</f>
        <v>20.64323456210542</v>
      </c>
      <c r="AX75">
        <f>'Case-Shiller index (2)'!AX321-(SLOPE('Case-Shiller index (2)'!AX$248:AX$433,'Personal Income US by state (2)'!AX$305:AX$490)*'Personal Income US by state (2)'!AX378)-INTERCEPT('Case-Shiller index (2)'!AX$248:AX$433,'Personal Income US by state (2)'!AX$305:AX$490)</f>
        <v>1.3843640914091111</v>
      </c>
      <c r="AY75">
        <f>'Case-Shiller index (2)'!AY321-(SLOPE('Case-Shiller index (2)'!AY$248:AY$433,'Personal Income US by state (2)'!AY$305:AY$490)*'Personal Income US by state (2)'!AY378)-INTERCEPT('Case-Shiller index (2)'!AY$248:AY$433,'Personal Income US by state (2)'!AY$305:AY$490)</f>
        <v>-8.2606789537455825</v>
      </c>
      <c r="AZ75">
        <f>'Case-Shiller index (2)'!AZ321-(SLOPE('Case-Shiller index (2)'!AZ$248:AZ$433,'Personal Income US by state (2)'!AZ$305:AZ$490)*'Personal Income US by state (2)'!AZ378)-INTERCEPT('Case-Shiller index (2)'!AZ$248:AZ$433,'Personal Income US by state (2)'!AZ$305:AZ$490)</f>
        <v>-9.2485745677797411</v>
      </c>
    </row>
    <row r="76" spans="1:52" x14ac:dyDescent="0.35">
      <c r="A76" t="s">
        <v>241</v>
      </c>
      <c r="B76">
        <f>'Case-Shiller index (2)'!B322-(SLOPE('Case-Shiller index (2)'!B$248:B$433,'Personal Income US by state (2)'!B$305:B$490)*'Personal Income US by state (2)'!B379)-INTERCEPT('Case-Shiller index (2)'!B$248:B$433,'Personal Income US by state (2)'!B$305:B$490)</f>
        <v>-14.123207196614544</v>
      </c>
      <c r="C76">
        <f>'Case-Shiller index (2)'!C322-(SLOPE('Case-Shiller index (2)'!C$248:C$433,'Personal Income US by state (2)'!C$305:C$490)*'Personal Income US by state (2)'!C379)-INTERCEPT('Case-Shiller index (2)'!C$248:C$433,'Personal Income US by state (2)'!C$305:C$490)</f>
        <v>-2.609450705800441</v>
      </c>
      <c r="D76">
        <f>'Case-Shiller index (2)'!D322-(SLOPE('Case-Shiller index (2)'!D$248:D$433,'Personal Income US by state (2)'!D$305:D$490)*'Personal Income US by state (2)'!D379)-INTERCEPT('Case-Shiller index (2)'!D$248:D$433,'Personal Income US by state (2)'!D$305:D$490)</f>
        <v>-0.11563817171973767</v>
      </c>
      <c r="E76">
        <f>'Case-Shiller index (2)'!E322-(SLOPE('Case-Shiller index (2)'!E$248:E$433,'Personal Income US by state (2)'!E$305:E$490)*'Personal Income US by state (2)'!E379)-INTERCEPT('Case-Shiller index (2)'!E$248:E$433,'Personal Income US by state (2)'!E$305:E$490)</f>
        <v>-12.214651278449452</v>
      </c>
      <c r="F76">
        <f>'Case-Shiller index (2)'!F322-(SLOPE('Case-Shiller index (2)'!F$248:F$433,'Personal Income US by state (2)'!F$305:F$490)*'Personal Income US by state (2)'!F379)-INTERCEPT('Case-Shiller index (2)'!F$248:F$433,'Personal Income US by state (2)'!F$305:F$490)</f>
        <v>-35.972947276714706</v>
      </c>
      <c r="G76">
        <f>'Case-Shiller index (2)'!G322-(SLOPE('Case-Shiller index (2)'!G$248:G$433,'Personal Income US by state (2)'!G$305:G$490)*'Personal Income US by state (2)'!G379)-INTERCEPT('Case-Shiller index (2)'!G$248:G$433,'Personal Income US by state (2)'!G$305:G$490)</f>
        <v>2.2514321148359784</v>
      </c>
      <c r="H76">
        <f>'Case-Shiller index (2)'!H322-(SLOPE('Case-Shiller index (2)'!H$248:H$433,'Personal Income US by state (2)'!H$305:H$490)*'Personal Income US by state (2)'!H379)-INTERCEPT('Case-Shiller index (2)'!H$248:H$433,'Personal Income US by state (2)'!H$305:H$490)</f>
        <v>-6.7022736353443975</v>
      </c>
      <c r="I76">
        <f>'Case-Shiller index (2)'!I322-(SLOPE('Case-Shiller index (2)'!I$248:I$433,'Personal Income US by state (2)'!I$305:I$490)*'Personal Income US by state (2)'!I379)-INTERCEPT('Case-Shiller index (2)'!I$248:I$433,'Personal Income US by state (2)'!I$305:I$490)</f>
        <v>-80.032103065523415</v>
      </c>
      <c r="J76">
        <f>'Case-Shiller index (2)'!J322-(SLOPE('Case-Shiller index (2)'!J$248:J$433,'Personal Income US by state (2)'!J$305:J$490)*'Personal Income US by state (2)'!J379)-INTERCEPT('Case-Shiller index (2)'!J$248:J$433,'Personal Income US by state (2)'!J$305:J$490)</f>
        <v>9.4457162106606631</v>
      </c>
      <c r="K76">
        <f>'Case-Shiller index (2)'!K322-(SLOPE('Case-Shiller index (2)'!K$248:K$433,'Personal Income US by state (2)'!K$305:K$490)*'Personal Income US by state (2)'!K379)-INTERCEPT('Case-Shiller index (2)'!K$248:K$433,'Personal Income US by state (2)'!K$305:K$490)</f>
        <v>-19.391481534660045</v>
      </c>
      <c r="L76">
        <f>'Case-Shiller index (2)'!L322-(SLOPE('Case-Shiller index (2)'!L$248:L$433,'Personal Income US by state (2)'!L$305:L$490)*'Personal Income US by state (2)'!L379)-INTERCEPT('Case-Shiller index (2)'!L$248:L$433,'Personal Income US by state (2)'!L$305:L$490)</f>
        <v>0.19676108037872098</v>
      </c>
      <c r="M76">
        <f>'Case-Shiller index (2)'!M322-(SLOPE('Case-Shiller index (2)'!M$248:M$433,'Personal Income US by state (2)'!M$305:M$490)*'Personal Income US by state (2)'!M379)-INTERCEPT('Case-Shiller index (2)'!M$248:M$433,'Personal Income US by state (2)'!M$305:M$490)</f>
        <v>39.630465347776919</v>
      </c>
      <c r="N76">
        <f>'Case-Shiller index (2)'!N322-(SLOPE('Case-Shiller index (2)'!N$248:N$433,'Personal Income US by state (2)'!N$305:N$490)*'Personal Income US by state (2)'!N379)-INTERCEPT('Case-Shiller index (2)'!N$248:N$433,'Personal Income US by state (2)'!N$305:N$490)</f>
        <v>3.3468264955428424</v>
      </c>
      <c r="O76">
        <f>'Case-Shiller index (2)'!O322-(SLOPE('Case-Shiller index (2)'!O$248:O$433,'Personal Income US by state (2)'!O$305:O$490)*'Personal Income US by state (2)'!O379)-INTERCEPT('Case-Shiller index (2)'!O$248:O$433,'Personal Income US by state (2)'!O$305:O$490)</f>
        <v>16.673847284174428</v>
      </c>
      <c r="P76">
        <f>'Case-Shiller index (2)'!P322-(SLOPE('Case-Shiller index (2)'!P$248:P$433,'Personal Income US by state (2)'!P$305:P$490)*'Personal Income US by state (2)'!P379)-INTERCEPT('Case-Shiller index (2)'!P$248:P$433,'Personal Income US by state (2)'!P$305:P$490)</f>
        <v>14.043467781602658</v>
      </c>
      <c r="Q76">
        <f>'Case-Shiller index (2)'!Q322-(SLOPE('Case-Shiller index (2)'!Q$248:Q$433,'Personal Income US by state (2)'!Q$305:Q$490)*'Personal Income US by state (2)'!Q379)-INTERCEPT('Case-Shiller index (2)'!Q$248:Q$433,'Personal Income US by state (2)'!Q$305:Q$490)</f>
        <v>8.462249042163478</v>
      </c>
      <c r="R76">
        <f>'Case-Shiller index (2)'!R322-(SLOPE('Case-Shiller index (2)'!R$248:R$433,'Personal Income US by state (2)'!R$305:R$490)*'Personal Income US by state (2)'!R379)-INTERCEPT('Case-Shiller index (2)'!R$248:R$433,'Personal Income US by state (2)'!R$305:R$490)</f>
        <v>-9.0876664669761738</v>
      </c>
      <c r="S76">
        <f>'Case-Shiller index (2)'!S322-(SLOPE('Case-Shiller index (2)'!S$248:S$433,'Personal Income US by state (2)'!S$305:S$490)*'Personal Income US by state (2)'!S379)-INTERCEPT('Case-Shiller index (2)'!S$248:S$433,'Personal Income US by state (2)'!S$305:S$490)</f>
        <v>4.0834346711184537</v>
      </c>
      <c r="T76">
        <f>'Case-Shiller index (2)'!T322-(SLOPE('Case-Shiller index (2)'!T$248:T$433,'Personal Income US by state (2)'!T$305:T$490)*'Personal Income US by state (2)'!T379)-INTERCEPT('Case-Shiller index (2)'!T$248:T$433,'Personal Income US by state (2)'!T$305:T$490)</f>
        <v>-20.163067654129378</v>
      </c>
      <c r="U76">
        <f>'Case-Shiller index (2)'!U322-(SLOPE('Case-Shiller index (2)'!U$248:U$433,'Personal Income US by state (2)'!U$305:U$490)*'Personal Income US by state (2)'!U379)-INTERCEPT('Case-Shiller index (2)'!U$248:U$433,'Personal Income US by state (2)'!U$305:U$490)</f>
        <v>-42.776024699313268</v>
      </c>
      <c r="V76">
        <f>'Case-Shiller index (2)'!V322-(SLOPE('Case-Shiller index (2)'!V$248:V$433,'Personal Income US by state (2)'!V$305:V$490)*'Personal Income US by state (2)'!V379)-INTERCEPT('Case-Shiller index (2)'!V$248:V$433,'Personal Income US by state (2)'!V$305:V$490)</f>
        <v>-5.6984506552597907</v>
      </c>
      <c r="W76">
        <f>'Case-Shiller index (2)'!W322-(SLOPE('Case-Shiller index (2)'!W$248:W$433,'Personal Income US by state (2)'!W$305:W$490)*'Personal Income US by state (2)'!W379)-INTERCEPT('Case-Shiller index (2)'!W$248:W$433,'Personal Income US by state (2)'!W$305:W$490)</f>
        <v>-28.773450116974686</v>
      </c>
      <c r="X76">
        <f>'Case-Shiller index (2)'!X322-(SLOPE('Case-Shiller index (2)'!X$248:X$433,'Personal Income US by state (2)'!X$305:X$490)*'Personal Income US by state (2)'!X379)-INTERCEPT('Case-Shiller index (2)'!X$248:X$433,'Personal Income US by state (2)'!X$305:X$490)</f>
        <v>-7.3054151739124791</v>
      </c>
      <c r="Y76">
        <f>'Case-Shiller index (2)'!Y322-(SLOPE('Case-Shiller index (2)'!Y$248:Y$433,'Personal Income US by state (2)'!Y$305:Y$490)*'Personal Income US by state (2)'!Y379)-INTERCEPT('Case-Shiller index (2)'!Y$248:Y$433,'Personal Income US by state (2)'!Y$305:Y$490)</f>
        <v>-19.866245690780715</v>
      </c>
      <c r="Z76">
        <f>'Case-Shiller index (2)'!Z322-(SLOPE('Case-Shiller index (2)'!Z$248:Z$433,'Personal Income US by state (2)'!Z$305:Z$490)*'Personal Income US by state (2)'!Z379)-INTERCEPT('Case-Shiller index (2)'!Z$248:Z$433,'Personal Income US by state (2)'!Z$305:Z$490)</f>
        <v>-6.7916286949475193</v>
      </c>
      <c r="AA76">
        <f>'Case-Shiller index (2)'!AA322-(SLOPE('Case-Shiller index (2)'!AA$248:AA$433,'Personal Income US by state (2)'!AA$305:AA$490)*'Personal Income US by state (2)'!AA379)-INTERCEPT('Case-Shiller index (2)'!AA$248:AA$433,'Personal Income US by state (2)'!AA$305:AA$490)</f>
        <v>-9.4988065097264496</v>
      </c>
      <c r="AB76">
        <f>'Case-Shiller index (2)'!AB322-(SLOPE('Case-Shiller index (2)'!AB$248:AB$433,'Personal Income US by state (2)'!AB$305:AB$490)*'Personal Income US by state (2)'!AB379)-INTERCEPT('Case-Shiller index (2)'!AB$248:AB$433,'Personal Income US by state (2)'!AB$305:AB$490)</f>
        <v>4.433001267042215</v>
      </c>
      <c r="AC76">
        <f>'Case-Shiller index (2)'!AC322-(SLOPE('Case-Shiller index (2)'!AC$248:AC$433,'Personal Income US by state (2)'!AC$305:AC$490)*'Personal Income US by state (2)'!AC379)-INTERCEPT('Case-Shiller index (2)'!AC$248:AC$433,'Personal Income US by state (2)'!AC$305:AC$490)</f>
        <v>6.855300671957508</v>
      </c>
      <c r="AD76">
        <f>'Case-Shiller index (2)'!AD322-(SLOPE('Case-Shiller index (2)'!AD$248:AD$433,'Personal Income US by state (2)'!AD$305:AD$490)*'Personal Income US by state (2)'!AD379)-INTERCEPT('Case-Shiller index (2)'!AD$248:AD$433,'Personal Income US by state (2)'!AD$305:AD$490)</f>
        <v>-5.3515521844007736</v>
      </c>
      <c r="AE76">
        <f>'Case-Shiller index (2)'!AE322-(SLOPE('Case-Shiller index (2)'!AE$248:AE$433,'Personal Income US by state (2)'!AE$305:AE$490)*'Personal Income US by state (2)'!AE379)-INTERCEPT('Case-Shiller index (2)'!AE$248:AE$433,'Personal Income US by state (2)'!AE$305:AE$490)</f>
        <v>6.4098930730698669</v>
      </c>
      <c r="AF76">
        <f>'Case-Shiller index (2)'!AF322-(SLOPE('Case-Shiller index (2)'!AF$248:AF$433,'Personal Income US by state (2)'!AF$305:AF$490)*'Personal Income US by state (2)'!AF379)-INTERCEPT('Case-Shiller index (2)'!AF$248:AF$433,'Personal Income US by state (2)'!AF$305:AF$490)</f>
        <v>-32.523657383616467</v>
      </c>
      <c r="AG76">
        <f>'Case-Shiller index (2)'!AG322-(SLOPE('Case-Shiller index (2)'!AG$248:AG$433,'Personal Income US by state (2)'!AG$305:AG$490)*'Personal Income US by state (2)'!AG379)-INTERCEPT('Case-Shiller index (2)'!AG$248:AG$433,'Personal Income US by state (2)'!AG$305:AG$490)</f>
        <v>-18.674099093283019</v>
      </c>
      <c r="AH76">
        <f>'Case-Shiller index (2)'!AH322-(SLOPE('Case-Shiller index (2)'!AH$248:AH$433,'Personal Income US by state (2)'!AH$305:AH$490)*'Personal Income US by state (2)'!AH379)-INTERCEPT('Case-Shiller index (2)'!AH$248:AH$433,'Personal Income US by state (2)'!AH$305:AH$490)</f>
        <v>10.724512123162015</v>
      </c>
      <c r="AI76">
        <f>'Case-Shiller index (2)'!AI322-(SLOPE('Case-Shiller index (2)'!AI$248:AI$433,'Personal Income US by state (2)'!AI$305:AI$490)*'Personal Income US by state (2)'!AI379)-INTERCEPT('Case-Shiller index (2)'!AI$248:AI$433,'Personal Income US by state (2)'!AI$305:AI$490)</f>
        <v>15.720055810013065</v>
      </c>
      <c r="AJ76">
        <f>'Case-Shiller index (2)'!AJ322-(SLOPE('Case-Shiller index (2)'!AJ$248:AJ$433,'Personal Income US by state (2)'!AJ$305:AJ$490)*'Personal Income US by state (2)'!AJ379)-INTERCEPT('Case-Shiller index (2)'!AJ$248:AJ$433,'Personal Income US by state (2)'!AJ$305:AJ$490)</f>
        <v>-14.074839197335564</v>
      </c>
      <c r="AK76">
        <f>'Case-Shiller index (2)'!AK322-(SLOPE('Case-Shiller index (2)'!AK$248:AK$433,'Personal Income US by state (2)'!AK$305:AK$490)*'Personal Income US by state (2)'!AK379)-INTERCEPT('Case-Shiller index (2)'!AK$248:AK$433,'Personal Income US by state (2)'!AK$305:AK$490)</f>
        <v>8.8146053615161861</v>
      </c>
      <c r="AL76">
        <f>'Case-Shiller index (2)'!AL322-(SLOPE('Case-Shiller index (2)'!AL$248:AL$433,'Personal Income US by state (2)'!AL$305:AL$490)*'Personal Income US by state (2)'!AL379)-INTERCEPT('Case-Shiller index (2)'!AL$248:AL$433,'Personal Income US by state (2)'!AL$305:AL$490)</f>
        <v>-10.834320241471957</v>
      </c>
      <c r="AM76">
        <f>'Case-Shiller index (2)'!AM322-(SLOPE('Case-Shiller index (2)'!AM$248:AM$433,'Personal Income US by state (2)'!AM$305:AM$490)*'Personal Income US by state (2)'!AM379)-INTERCEPT('Case-Shiller index (2)'!AM$248:AM$433,'Personal Income US by state (2)'!AM$305:AM$490)</f>
        <v>-7.9952655783312707</v>
      </c>
      <c r="AN76">
        <f>'Case-Shiller index (2)'!AN322-(SLOPE('Case-Shiller index (2)'!AN$248:AN$433,'Personal Income US by state (2)'!AN$305:AN$490)*'Personal Income US by state (2)'!AN379)-INTERCEPT('Case-Shiller index (2)'!AN$248:AN$433,'Personal Income US by state (2)'!AN$305:AN$490)</f>
        <v>6.6019161786463485</v>
      </c>
      <c r="AO76">
        <f>'Case-Shiller index (2)'!AO322-(SLOPE('Case-Shiller index (2)'!AO$248:AO$433,'Personal Income US by state (2)'!AO$305:AO$490)*'Personal Income US by state (2)'!AO379)-INTERCEPT('Case-Shiller index (2)'!AO$248:AO$433,'Personal Income US by state (2)'!AO$305:AO$490)</f>
        <v>-21.46268401204884</v>
      </c>
      <c r="AP76">
        <f>'Case-Shiller index (2)'!AP322-(SLOPE('Case-Shiller index (2)'!AP$248:AP$433,'Personal Income US by state (2)'!AP$305:AP$490)*'Personal Income US by state (2)'!AP379)-INTERCEPT('Case-Shiller index (2)'!AP$248:AP$433,'Personal Income US by state (2)'!AP$305:AP$490)</f>
        <v>-2.1104238381882681</v>
      </c>
      <c r="AQ76">
        <f>'Case-Shiller index (2)'!AQ322-(SLOPE('Case-Shiller index (2)'!AQ$248:AQ$433,'Personal Income US by state (2)'!AQ$305:AQ$490)*'Personal Income US by state (2)'!AQ379)-INTERCEPT('Case-Shiller index (2)'!AQ$248:AQ$433,'Personal Income US by state (2)'!AQ$305:AQ$490)</f>
        <v>5.150918472806211</v>
      </c>
      <c r="AR76">
        <f>'Case-Shiller index (2)'!AR322-(SLOPE('Case-Shiller index (2)'!AR$248:AR$433,'Personal Income US by state (2)'!AR$305:AR$490)*'Personal Income US by state (2)'!AR379)-INTERCEPT('Case-Shiller index (2)'!AR$248:AR$433,'Personal Income US by state (2)'!AR$305:AR$490)</f>
        <v>-1.3829660180068117</v>
      </c>
      <c r="AS76">
        <f>'Case-Shiller index (2)'!AS322-(SLOPE('Case-Shiller index (2)'!AS$248:AS$433,'Personal Income US by state (2)'!AS$305:AS$490)*'Personal Income US by state (2)'!AS379)-INTERCEPT('Case-Shiller index (2)'!AS$248:AS$433,'Personal Income US by state (2)'!AS$305:AS$490)</f>
        <v>-3.7215648707122568</v>
      </c>
      <c r="AT76">
        <f>'Case-Shiller index (2)'!AT322-(SLOPE('Case-Shiller index (2)'!AT$248:AT$433,'Personal Income US by state (2)'!AT$305:AT$490)*'Personal Income US by state (2)'!AT379)-INTERCEPT('Case-Shiller index (2)'!AT$248:AT$433,'Personal Income US by state (2)'!AT$305:AT$490)</f>
        <v>16.450702475321492</v>
      </c>
      <c r="AU76">
        <f>'Case-Shiller index (2)'!AU322-(SLOPE('Case-Shiller index (2)'!AU$248:AU$433,'Personal Income US by state (2)'!AU$305:AU$490)*'Personal Income US by state (2)'!AU379)-INTERCEPT('Case-Shiller index (2)'!AU$248:AU$433,'Personal Income US by state (2)'!AU$305:AU$490)</f>
        <v>-8.66069560166315</v>
      </c>
      <c r="AV76">
        <f>'Case-Shiller index (2)'!AV322-(SLOPE('Case-Shiller index (2)'!AV$248:AV$433,'Personal Income US by state (2)'!AV$305:AV$490)*'Personal Income US by state (2)'!AV379)-INTERCEPT('Case-Shiller index (2)'!AV$248:AV$433,'Personal Income US by state (2)'!AV$305:AV$490)</f>
        <v>-0.96145652835087958</v>
      </c>
      <c r="AW76">
        <f>'Case-Shiller index (2)'!AW322-(SLOPE('Case-Shiller index (2)'!AW$248:AW$433,'Personal Income US by state (2)'!AW$305:AW$490)*'Personal Income US by state (2)'!AW379)-INTERCEPT('Case-Shiller index (2)'!AW$248:AW$433,'Personal Income US by state (2)'!AW$305:AW$490)</f>
        <v>21.046441869184889</v>
      </c>
      <c r="AX76">
        <f>'Case-Shiller index (2)'!AX322-(SLOPE('Case-Shiller index (2)'!AX$248:AX$433,'Personal Income US by state (2)'!AX$305:AX$490)*'Personal Income US by state (2)'!AX379)-INTERCEPT('Case-Shiller index (2)'!AX$248:AX$433,'Personal Income US by state (2)'!AX$305:AX$490)</f>
        <v>4.1584964038231931</v>
      </c>
      <c r="AY76">
        <f>'Case-Shiller index (2)'!AY322-(SLOPE('Case-Shiller index (2)'!AY$248:AY$433,'Personal Income US by state (2)'!AY$305:AY$490)*'Personal Income US by state (2)'!AY379)-INTERCEPT('Case-Shiller index (2)'!AY$248:AY$433,'Personal Income US by state (2)'!AY$305:AY$490)</f>
        <v>-6.5709146260665818</v>
      </c>
      <c r="AZ76">
        <f>'Case-Shiller index (2)'!AZ322-(SLOPE('Case-Shiller index (2)'!AZ$248:AZ$433,'Personal Income US by state (2)'!AZ$305:AZ$490)*'Personal Income US by state (2)'!AZ379)-INTERCEPT('Case-Shiller index (2)'!AZ$248:AZ$433,'Personal Income US by state (2)'!AZ$305:AZ$490)</f>
        <v>-4.1347904690164796</v>
      </c>
    </row>
    <row r="77" spans="1:52" x14ac:dyDescent="0.35">
      <c r="A77" t="s">
        <v>242</v>
      </c>
      <c r="B77">
        <f>'Case-Shiller index (2)'!B323-(SLOPE('Case-Shiller index (2)'!B$248:B$433,'Personal Income US by state (2)'!B$305:B$490)*'Personal Income US by state (2)'!B380)-INTERCEPT('Case-Shiller index (2)'!B$248:B$433,'Personal Income US by state (2)'!B$305:B$490)</f>
        <v>-16.712651329572509</v>
      </c>
      <c r="C77">
        <f>'Case-Shiller index (2)'!C323-(SLOPE('Case-Shiller index (2)'!C$248:C$433,'Personal Income US by state (2)'!C$305:C$490)*'Personal Income US by state (2)'!C380)-INTERCEPT('Case-Shiller index (2)'!C$248:C$433,'Personal Income US by state (2)'!C$305:C$490)</f>
        <v>-4.8563269787749448</v>
      </c>
      <c r="D77">
        <f>'Case-Shiller index (2)'!D323-(SLOPE('Case-Shiller index (2)'!D$248:D$433,'Personal Income US by state (2)'!D$305:D$490)*'Personal Income US by state (2)'!D380)-INTERCEPT('Case-Shiller index (2)'!D$248:D$433,'Personal Income US by state (2)'!D$305:D$490)</f>
        <v>-0.37151838459169539</v>
      </c>
      <c r="E77">
        <f>'Case-Shiller index (2)'!E323-(SLOPE('Case-Shiller index (2)'!E$248:E$433,'Personal Income US by state (2)'!E$305:E$490)*'Personal Income US by state (2)'!E380)-INTERCEPT('Case-Shiller index (2)'!E$248:E$433,'Personal Income US by state (2)'!E$305:E$490)</f>
        <v>-12.915306668679335</v>
      </c>
      <c r="F77">
        <f>'Case-Shiller index (2)'!F323-(SLOPE('Case-Shiller index (2)'!F$248:F$433,'Personal Income US by state (2)'!F$305:F$490)*'Personal Income US by state (2)'!F380)-INTERCEPT('Case-Shiller index (2)'!F$248:F$433,'Personal Income US by state (2)'!F$305:F$490)</f>
        <v>-47.123536285507328</v>
      </c>
      <c r="G77">
        <f>'Case-Shiller index (2)'!G323-(SLOPE('Case-Shiller index (2)'!G$248:G$433,'Personal Income US by state (2)'!G$305:G$490)*'Personal Income US by state (2)'!G380)-INTERCEPT('Case-Shiller index (2)'!G$248:G$433,'Personal Income US by state (2)'!G$305:G$490)</f>
        <v>-1.3644266307977659</v>
      </c>
      <c r="H77">
        <f>'Case-Shiller index (2)'!H323-(SLOPE('Case-Shiller index (2)'!H$248:H$433,'Personal Income US by state (2)'!H$305:H$490)*'Personal Income US by state (2)'!H380)-INTERCEPT('Case-Shiller index (2)'!H$248:H$433,'Personal Income US by state (2)'!H$305:H$490)</f>
        <v>-14.742688880826961</v>
      </c>
      <c r="I77">
        <f>'Case-Shiller index (2)'!I323-(SLOPE('Case-Shiller index (2)'!I$248:I$433,'Personal Income US by state (2)'!I$305:I$490)*'Personal Income US by state (2)'!I380)-INTERCEPT('Case-Shiller index (2)'!I$248:I$433,'Personal Income US by state (2)'!I$305:I$490)</f>
        <v>-98.323966990608938</v>
      </c>
      <c r="J77">
        <f>'Case-Shiller index (2)'!J323-(SLOPE('Case-Shiller index (2)'!J$248:J$433,'Personal Income US by state (2)'!J$305:J$490)*'Personal Income US by state (2)'!J380)-INTERCEPT('Case-Shiller index (2)'!J$248:J$433,'Personal Income US by state (2)'!J$305:J$490)</f>
        <v>4.54253267437457</v>
      </c>
      <c r="K77">
        <f>'Case-Shiller index (2)'!K323-(SLOPE('Case-Shiller index (2)'!K$248:K$433,'Personal Income US by state (2)'!K$305:K$490)*'Personal Income US by state (2)'!K380)-INTERCEPT('Case-Shiller index (2)'!K$248:K$433,'Personal Income US by state (2)'!K$305:K$490)</f>
        <v>-22.757659307055633</v>
      </c>
      <c r="L77">
        <f>'Case-Shiller index (2)'!L323-(SLOPE('Case-Shiller index (2)'!L$248:L$433,'Personal Income US by state (2)'!L$305:L$490)*'Personal Income US by state (2)'!L380)-INTERCEPT('Case-Shiller index (2)'!L$248:L$433,'Personal Income US by state (2)'!L$305:L$490)</f>
        <v>-1.7888397462587307</v>
      </c>
      <c r="M77">
        <f>'Case-Shiller index (2)'!M323-(SLOPE('Case-Shiller index (2)'!M$248:M$433,'Personal Income US by state (2)'!M$305:M$490)*'Personal Income US by state (2)'!M380)-INTERCEPT('Case-Shiller index (2)'!M$248:M$433,'Personal Income US by state (2)'!M$305:M$490)</f>
        <v>20.079304012301179</v>
      </c>
      <c r="N77">
        <f>'Case-Shiller index (2)'!N323-(SLOPE('Case-Shiller index (2)'!N$248:N$433,'Personal Income US by state (2)'!N$305:N$490)*'Personal Income US by state (2)'!N380)-INTERCEPT('Case-Shiller index (2)'!N$248:N$433,'Personal Income US by state (2)'!N$305:N$490)</f>
        <v>0.6319571247188378</v>
      </c>
      <c r="O77">
        <f>'Case-Shiller index (2)'!O323-(SLOPE('Case-Shiller index (2)'!O$248:O$433,'Personal Income US by state (2)'!O$305:O$490)*'Personal Income US by state (2)'!O380)-INTERCEPT('Case-Shiller index (2)'!O$248:O$433,'Personal Income US by state (2)'!O$305:O$490)</f>
        <v>16.024978318434137</v>
      </c>
      <c r="P77">
        <f>'Case-Shiller index (2)'!P323-(SLOPE('Case-Shiller index (2)'!P$248:P$433,'Personal Income US by state (2)'!P$305:P$490)*'Personal Income US by state (2)'!P380)-INTERCEPT('Case-Shiller index (2)'!P$248:P$433,'Personal Income US by state (2)'!P$305:P$490)</f>
        <v>11.605602285917655</v>
      </c>
      <c r="Q77">
        <f>'Case-Shiller index (2)'!Q323-(SLOPE('Case-Shiller index (2)'!Q$248:Q$433,'Personal Income US by state (2)'!Q$305:Q$490)*'Personal Income US by state (2)'!Q380)-INTERCEPT('Case-Shiller index (2)'!Q$248:Q$433,'Personal Income US by state (2)'!Q$305:Q$490)</f>
        <v>6.652714189801344</v>
      </c>
      <c r="R77">
        <f>'Case-Shiller index (2)'!R323-(SLOPE('Case-Shiller index (2)'!R$248:R$433,'Personal Income US by state (2)'!R$305:R$490)*'Personal Income US by state (2)'!R380)-INTERCEPT('Case-Shiller index (2)'!R$248:R$433,'Personal Income US by state (2)'!R$305:R$490)</f>
        <v>-9.4250355020895711</v>
      </c>
      <c r="S77">
        <f>'Case-Shiller index (2)'!S323-(SLOPE('Case-Shiller index (2)'!S$248:S$433,'Personal Income US by state (2)'!S$305:S$490)*'Personal Income US by state (2)'!S380)-INTERCEPT('Case-Shiller index (2)'!S$248:S$433,'Personal Income US by state (2)'!S$305:S$490)</f>
        <v>3.9356270565727414</v>
      </c>
      <c r="T77">
        <f>'Case-Shiller index (2)'!T323-(SLOPE('Case-Shiller index (2)'!T$248:T$433,'Personal Income US by state (2)'!T$305:T$490)*'Personal Income US by state (2)'!T380)-INTERCEPT('Case-Shiller index (2)'!T$248:T$433,'Personal Income US by state (2)'!T$305:T$490)</f>
        <v>-22.628630079713389</v>
      </c>
      <c r="U77">
        <f>'Case-Shiller index (2)'!U323-(SLOPE('Case-Shiller index (2)'!U$248:U$433,'Personal Income US by state (2)'!U$305:U$490)*'Personal Income US by state (2)'!U380)-INTERCEPT('Case-Shiller index (2)'!U$248:U$433,'Personal Income US by state (2)'!U$305:U$490)</f>
        <v>-54.63139295373702</v>
      </c>
      <c r="V77">
        <f>'Case-Shiller index (2)'!V323-(SLOPE('Case-Shiller index (2)'!V$248:V$433,'Personal Income US by state (2)'!V$305:V$490)*'Personal Income US by state (2)'!V380)-INTERCEPT('Case-Shiller index (2)'!V$248:V$433,'Personal Income US by state (2)'!V$305:V$490)</f>
        <v>-11.513436758204961</v>
      </c>
      <c r="W77">
        <f>'Case-Shiller index (2)'!W323-(SLOPE('Case-Shiller index (2)'!W$248:W$433,'Personal Income US by state (2)'!W$305:W$490)*'Personal Income US by state (2)'!W380)-INTERCEPT('Case-Shiller index (2)'!W$248:W$433,'Personal Income US by state (2)'!W$305:W$490)</f>
        <v>-41.789530884984629</v>
      </c>
      <c r="X77">
        <f>'Case-Shiller index (2)'!X323-(SLOPE('Case-Shiller index (2)'!X$248:X$433,'Personal Income US by state (2)'!X$305:X$490)*'Personal Income US by state (2)'!X380)-INTERCEPT('Case-Shiller index (2)'!X$248:X$433,'Personal Income US by state (2)'!X$305:X$490)</f>
        <v>-9.3223582573288297</v>
      </c>
      <c r="Y77">
        <f>'Case-Shiller index (2)'!Y323-(SLOPE('Case-Shiller index (2)'!Y$248:Y$433,'Personal Income US by state (2)'!Y$305:Y$490)*'Personal Income US by state (2)'!Y380)-INTERCEPT('Case-Shiller index (2)'!Y$248:Y$433,'Personal Income US by state (2)'!Y$305:Y$490)</f>
        <v>-22.043180383618591</v>
      </c>
      <c r="Z77">
        <f>'Case-Shiller index (2)'!Z323-(SLOPE('Case-Shiller index (2)'!Z$248:Z$433,'Personal Income US by state (2)'!Z$305:Z$490)*'Personal Income US by state (2)'!Z380)-INTERCEPT('Case-Shiller index (2)'!Z$248:Z$433,'Personal Income US by state (2)'!Z$305:Z$490)</f>
        <v>-9.3768184550310423</v>
      </c>
      <c r="AA77">
        <f>'Case-Shiller index (2)'!AA323-(SLOPE('Case-Shiller index (2)'!AA$248:AA$433,'Personal Income US by state (2)'!AA$305:AA$490)*'Personal Income US by state (2)'!AA380)-INTERCEPT('Case-Shiller index (2)'!AA$248:AA$433,'Personal Income US by state (2)'!AA$305:AA$490)</f>
        <v>-7.9844800074212117</v>
      </c>
      <c r="AB77">
        <f>'Case-Shiller index (2)'!AB323-(SLOPE('Case-Shiller index (2)'!AB$248:AB$433,'Personal Income US by state (2)'!AB$305:AB$490)*'Personal Income US by state (2)'!AB380)-INTERCEPT('Case-Shiller index (2)'!AB$248:AB$433,'Personal Income US by state (2)'!AB$305:AB$490)</f>
        <v>2.8706969867530461</v>
      </c>
      <c r="AC77">
        <f>'Case-Shiller index (2)'!AC323-(SLOPE('Case-Shiller index (2)'!AC$248:AC$433,'Personal Income US by state (2)'!AC$305:AC$490)*'Personal Income US by state (2)'!AC380)-INTERCEPT('Case-Shiller index (2)'!AC$248:AC$433,'Personal Income US by state (2)'!AC$305:AC$490)</f>
        <v>6.839619723502949</v>
      </c>
      <c r="AD77">
        <f>'Case-Shiller index (2)'!AD323-(SLOPE('Case-Shiller index (2)'!AD$248:AD$433,'Personal Income US by state (2)'!AD$305:AD$490)*'Personal Income US by state (2)'!AD380)-INTERCEPT('Case-Shiller index (2)'!AD$248:AD$433,'Personal Income US by state (2)'!AD$305:AD$490)</f>
        <v>-6.9534395148951091</v>
      </c>
      <c r="AE77">
        <f>'Case-Shiller index (2)'!AE323-(SLOPE('Case-Shiller index (2)'!AE$248:AE$433,'Personal Income US by state (2)'!AE$305:AE$490)*'Personal Income US by state (2)'!AE380)-INTERCEPT('Case-Shiller index (2)'!AE$248:AE$433,'Personal Income US by state (2)'!AE$305:AE$490)</f>
        <v>4.262560023576782</v>
      </c>
      <c r="AF77">
        <f>'Case-Shiller index (2)'!AF323-(SLOPE('Case-Shiller index (2)'!AF$248:AF$433,'Personal Income US by state (2)'!AF$305:AF$490)*'Personal Income US by state (2)'!AF380)-INTERCEPT('Case-Shiller index (2)'!AF$248:AF$433,'Personal Income US by state (2)'!AF$305:AF$490)</f>
        <v>-37.897633332293537</v>
      </c>
      <c r="AG77">
        <f>'Case-Shiller index (2)'!AG323-(SLOPE('Case-Shiller index (2)'!AG$248:AG$433,'Personal Income US by state (2)'!AG$305:AG$490)*'Personal Income US by state (2)'!AG380)-INTERCEPT('Case-Shiller index (2)'!AG$248:AG$433,'Personal Income US by state (2)'!AG$305:AG$490)</f>
        <v>-27.868363124922553</v>
      </c>
      <c r="AH77">
        <f>'Case-Shiller index (2)'!AH323-(SLOPE('Case-Shiller index (2)'!AH$248:AH$433,'Personal Income US by state (2)'!AH$305:AH$490)*'Personal Income US by state (2)'!AH380)-INTERCEPT('Case-Shiller index (2)'!AH$248:AH$433,'Personal Income US by state (2)'!AH$305:AH$490)</f>
        <v>11.145978736167308</v>
      </c>
      <c r="AI77">
        <f>'Case-Shiller index (2)'!AI323-(SLOPE('Case-Shiller index (2)'!AI$248:AI$433,'Personal Income US by state (2)'!AI$305:AI$490)*'Personal Income US by state (2)'!AI380)-INTERCEPT('Case-Shiller index (2)'!AI$248:AI$433,'Personal Income US by state (2)'!AI$305:AI$490)</f>
        <v>11.943715979896268</v>
      </c>
      <c r="AJ77">
        <f>'Case-Shiller index (2)'!AJ323-(SLOPE('Case-Shiller index (2)'!AJ$248:AJ$433,'Personal Income US by state (2)'!AJ$305:AJ$490)*'Personal Income US by state (2)'!AJ380)-INTERCEPT('Case-Shiller index (2)'!AJ$248:AJ$433,'Personal Income US by state (2)'!AJ$305:AJ$490)</f>
        <v>-29.511874878584365</v>
      </c>
      <c r="AK77">
        <f>'Case-Shiller index (2)'!AK323-(SLOPE('Case-Shiller index (2)'!AK$248:AK$433,'Personal Income US by state (2)'!AK$305:AK$490)*'Personal Income US by state (2)'!AK380)-INTERCEPT('Case-Shiller index (2)'!AK$248:AK$433,'Personal Income US by state (2)'!AK$305:AK$490)</f>
        <v>7.658828082654594</v>
      </c>
      <c r="AL77">
        <f>'Case-Shiller index (2)'!AL323-(SLOPE('Case-Shiller index (2)'!AL$248:AL$433,'Personal Income US by state (2)'!AL$305:AL$490)*'Personal Income US by state (2)'!AL380)-INTERCEPT('Case-Shiller index (2)'!AL$248:AL$433,'Personal Income US by state (2)'!AL$305:AL$490)</f>
        <v>-12.640662622389499</v>
      </c>
      <c r="AM77">
        <f>'Case-Shiller index (2)'!AM323-(SLOPE('Case-Shiller index (2)'!AM$248:AM$433,'Personal Income US by state (2)'!AM$305:AM$490)*'Personal Income US by state (2)'!AM380)-INTERCEPT('Case-Shiller index (2)'!AM$248:AM$433,'Personal Income US by state (2)'!AM$305:AM$490)</f>
        <v>-9.4353767278522582</v>
      </c>
      <c r="AN77">
        <f>'Case-Shiller index (2)'!AN323-(SLOPE('Case-Shiller index (2)'!AN$248:AN$433,'Personal Income US by state (2)'!AN$305:AN$490)*'Personal Income US by state (2)'!AN380)-INTERCEPT('Case-Shiller index (2)'!AN$248:AN$433,'Personal Income US by state (2)'!AN$305:AN$490)</f>
        <v>1.2736161513774107</v>
      </c>
      <c r="AO77">
        <f>'Case-Shiller index (2)'!AO323-(SLOPE('Case-Shiller index (2)'!AO$248:AO$433,'Personal Income US by state (2)'!AO$305:AO$490)*'Personal Income US by state (2)'!AO380)-INTERCEPT('Case-Shiller index (2)'!AO$248:AO$433,'Personal Income US by state (2)'!AO$305:AO$490)</f>
        <v>-31.723589738950068</v>
      </c>
      <c r="AP77">
        <f>'Case-Shiller index (2)'!AP323-(SLOPE('Case-Shiller index (2)'!AP$248:AP$433,'Personal Income US by state (2)'!AP$305:AP$490)*'Personal Income US by state (2)'!AP380)-INTERCEPT('Case-Shiller index (2)'!AP$248:AP$433,'Personal Income US by state (2)'!AP$305:AP$490)</f>
        <v>-3.6854155532502091</v>
      </c>
      <c r="AQ77">
        <f>'Case-Shiller index (2)'!AQ323-(SLOPE('Case-Shiller index (2)'!AQ$248:AQ$433,'Personal Income US by state (2)'!AQ$305:AQ$490)*'Personal Income US by state (2)'!AQ380)-INTERCEPT('Case-Shiller index (2)'!AQ$248:AQ$433,'Personal Income US by state (2)'!AQ$305:AQ$490)</f>
        <v>6.4621874246171274</v>
      </c>
      <c r="AR77">
        <f>'Case-Shiller index (2)'!AR323-(SLOPE('Case-Shiller index (2)'!AR$248:AR$433,'Personal Income US by state (2)'!AR$305:AR$490)*'Personal Income US by state (2)'!AR380)-INTERCEPT('Case-Shiller index (2)'!AR$248:AR$433,'Personal Income US by state (2)'!AR$305:AR$490)</f>
        <v>-3.3589023560532212</v>
      </c>
      <c r="AS77">
        <f>'Case-Shiller index (2)'!AS323-(SLOPE('Case-Shiller index (2)'!AS$248:AS$433,'Personal Income US by state (2)'!AS$305:AS$490)*'Personal Income US by state (2)'!AS380)-INTERCEPT('Case-Shiller index (2)'!AS$248:AS$433,'Personal Income US by state (2)'!AS$305:AS$490)</f>
        <v>-7.6215475715167287</v>
      </c>
      <c r="AT77">
        <f>'Case-Shiller index (2)'!AT323-(SLOPE('Case-Shiller index (2)'!AT$248:AT$433,'Personal Income US by state (2)'!AT$305:AT$490)*'Personal Income US by state (2)'!AT380)-INTERCEPT('Case-Shiller index (2)'!AT$248:AT$433,'Personal Income US by state (2)'!AT$305:AT$490)</f>
        <v>17.209346417536409</v>
      </c>
      <c r="AU77">
        <f>'Case-Shiller index (2)'!AU323-(SLOPE('Case-Shiller index (2)'!AU$248:AU$433,'Personal Income US by state (2)'!AU$305:AU$490)*'Personal Income US by state (2)'!AU380)-INTERCEPT('Case-Shiller index (2)'!AU$248:AU$433,'Personal Income US by state (2)'!AU$305:AU$490)</f>
        <v>-11.620761681776941</v>
      </c>
      <c r="AV77">
        <f>'Case-Shiller index (2)'!AV323-(SLOPE('Case-Shiller index (2)'!AV$248:AV$433,'Personal Income US by state (2)'!AV$305:AV$490)*'Personal Income US by state (2)'!AV380)-INTERCEPT('Case-Shiller index (2)'!AV$248:AV$433,'Personal Income US by state (2)'!AV$305:AV$490)</f>
        <v>-4.2422411561474007</v>
      </c>
      <c r="AW77">
        <f>'Case-Shiller index (2)'!AW323-(SLOPE('Case-Shiller index (2)'!AW$248:AW$433,'Personal Income US by state (2)'!AW$305:AW$490)*'Personal Income US by state (2)'!AW380)-INTERCEPT('Case-Shiller index (2)'!AW$248:AW$433,'Personal Income US by state (2)'!AW$305:AW$490)</f>
        <v>13.024127828104326</v>
      </c>
      <c r="AX77">
        <f>'Case-Shiller index (2)'!AX323-(SLOPE('Case-Shiller index (2)'!AX$248:AX$433,'Personal Income US by state (2)'!AX$305:AX$490)*'Personal Income US by state (2)'!AX380)-INTERCEPT('Case-Shiller index (2)'!AX$248:AX$433,'Personal Income US by state (2)'!AX$305:AX$490)</f>
        <v>1.1860341177602436</v>
      </c>
      <c r="AY77">
        <f>'Case-Shiller index (2)'!AY323-(SLOPE('Case-Shiller index (2)'!AY$248:AY$433,'Personal Income US by state (2)'!AY$305:AY$490)*'Personal Income US by state (2)'!AY380)-INTERCEPT('Case-Shiller index (2)'!AY$248:AY$433,'Personal Income US by state (2)'!AY$305:AY$490)</f>
        <v>-8.4085263806894659</v>
      </c>
      <c r="AZ77">
        <f>'Case-Shiller index (2)'!AZ323-(SLOPE('Case-Shiller index (2)'!AZ$248:AZ$433,'Personal Income US by state (2)'!AZ$305:AZ$490)*'Personal Income US by state (2)'!AZ380)-INTERCEPT('Case-Shiller index (2)'!AZ$248:AZ$433,'Personal Income US by state (2)'!AZ$305:AZ$490)</f>
        <v>-4.2532903415866201</v>
      </c>
    </row>
    <row r="78" spans="1:52" x14ac:dyDescent="0.35">
      <c r="A78" t="s">
        <v>243</v>
      </c>
      <c r="B78">
        <f>'Case-Shiller index (2)'!B324-(SLOPE('Case-Shiller index (2)'!B$248:B$433,'Personal Income US by state (2)'!B$305:B$490)*'Personal Income US by state (2)'!B381)-INTERCEPT('Case-Shiller index (2)'!B$248:B$433,'Personal Income US by state (2)'!B$305:B$490)</f>
        <v>-14.812969432319051</v>
      </c>
      <c r="C78">
        <f>'Case-Shiller index (2)'!C324-(SLOPE('Case-Shiller index (2)'!C$248:C$433,'Personal Income US by state (2)'!C$305:C$490)*'Personal Income US by state (2)'!C381)-INTERCEPT('Case-Shiller index (2)'!C$248:C$433,'Personal Income US by state (2)'!C$305:C$490)</f>
        <v>-4.9429674706800881</v>
      </c>
      <c r="D78">
        <f>'Case-Shiller index (2)'!D324-(SLOPE('Case-Shiller index (2)'!D$248:D$433,'Personal Income US by state (2)'!D$305:D$490)*'Personal Income US by state (2)'!D381)-INTERCEPT('Case-Shiller index (2)'!D$248:D$433,'Personal Income US by state (2)'!D$305:D$490)</f>
        <v>-1.4534466438071689</v>
      </c>
      <c r="E78">
        <f>'Case-Shiller index (2)'!E324-(SLOPE('Case-Shiller index (2)'!E$248:E$433,'Personal Income US by state (2)'!E$305:E$490)*'Personal Income US by state (2)'!E381)-INTERCEPT('Case-Shiller index (2)'!E$248:E$433,'Personal Income US by state (2)'!E$305:E$490)</f>
        <v>-13.697214620833989</v>
      </c>
      <c r="F78">
        <f>'Case-Shiller index (2)'!F324-(SLOPE('Case-Shiller index (2)'!F$248:F$433,'Personal Income US by state (2)'!F$305:F$490)*'Personal Income US by state (2)'!F381)-INTERCEPT('Case-Shiller index (2)'!F$248:F$433,'Personal Income US by state (2)'!F$305:F$490)</f>
        <v>-57.085474336209131</v>
      </c>
      <c r="G78">
        <f>'Case-Shiller index (2)'!G324-(SLOPE('Case-Shiller index (2)'!G$248:G$433,'Personal Income US by state (2)'!G$305:G$490)*'Personal Income US by state (2)'!G381)-INTERCEPT('Case-Shiller index (2)'!G$248:G$433,'Personal Income US by state (2)'!G$305:G$490)</f>
        <v>-1.629674236524437</v>
      </c>
      <c r="H78">
        <f>'Case-Shiller index (2)'!H324-(SLOPE('Case-Shiller index (2)'!H$248:H$433,'Personal Income US by state (2)'!H$305:H$490)*'Personal Income US by state (2)'!H381)-INTERCEPT('Case-Shiller index (2)'!H$248:H$433,'Personal Income US by state (2)'!H$305:H$490)</f>
        <v>-20.314184117665206</v>
      </c>
      <c r="I78">
        <f>'Case-Shiller index (2)'!I324-(SLOPE('Case-Shiller index (2)'!I$248:I$433,'Personal Income US by state (2)'!I$305:I$490)*'Personal Income US by state (2)'!I381)-INTERCEPT('Case-Shiller index (2)'!I$248:I$433,'Personal Income US by state (2)'!I$305:I$490)</f>
        <v>-89.955171234400154</v>
      </c>
      <c r="J78">
        <f>'Case-Shiller index (2)'!J324-(SLOPE('Case-Shiller index (2)'!J$248:J$433,'Personal Income US by state (2)'!J$305:J$490)*'Personal Income US by state (2)'!J381)-INTERCEPT('Case-Shiller index (2)'!J$248:J$433,'Personal Income US by state (2)'!J$305:J$490)</f>
        <v>3.327653897870249</v>
      </c>
      <c r="K78">
        <f>'Case-Shiller index (2)'!K324-(SLOPE('Case-Shiller index (2)'!K$248:K$433,'Personal Income US by state (2)'!K$305:K$490)*'Personal Income US by state (2)'!K381)-INTERCEPT('Case-Shiller index (2)'!K$248:K$433,'Personal Income US by state (2)'!K$305:K$490)</f>
        <v>-26.425799653469795</v>
      </c>
      <c r="L78">
        <f>'Case-Shiller index (2)'!L324-(SLOPE('Case-Shiller index (2)'!L$248:L$433,'Personal Income US by state (2)'!L$305:L$490)*'Personal Income US by state (2)'!L381)-INTERCEPT('Case-Shiller index (2)'!L$248:L$433,'Personal Income US by state (2)'!L$305:L$490)</f>
        <v>-3.5497535949153871</v>
      </c>
      <c r="M78">
        <f>'Case-Shiller index (2)'!M324-(SLOPE('Case-Shiller index (2)'!M$248:M$433,'Personal Income US by state (2)'!M$305:M$490)*'Personal Income US by state (2)'!M381)-INTERCEPT('Case-Shiller index (2)'!M$248:M$433,'Personal Income US by state (2)'!M$305:M$490)</f>
        <v>17.752368930956095</v>
      </c>
      <c r="N78">
        <f>'Case-Shiller index (2)'!N324-(SLOPE('Case-Shiller index (2)'!N$248:N$433,'Personal Income US by state (2)'!N$305:N$490)*'Personal Income US by state (2)'!N381)-INTERCEPT('Case-Shiller index (2)'!N$248:N$433,'Personal Income US by state (2)'!N$305:N$490)</f>
        <v>3.2471531035857026</v>
      </c>
      <c r="O78">
        <f>'Case-Shiller index (2)'!O324-(SLOPE('Case-Shiller index (2)'!O$248:O$433,'Personal Income US by state (2)'!O$305:O$490)*'Personal Income US by state (2)'!O381)-INTERCEPT('Case-Shiller index (2)'!O$248:O$433,'Personal Income US by state (2)'!O$305:O$490)</f>
        <v>12.958436811154769</v>
      </c>
      <c r="P78">
        <f>'Case-Shiller index (2)'!P324-(SLOPE('Case-Shiller index (2)'!P$248:P$433,'Personal Income US by state (2)'!P$305:P$490)*'Personal Income US by state (2)'!P381)-INTERCEPT('Case-Shiller index (2)'!P$248:P$433,'Personal Income US by state (2)'!P$305:P$490)</f>
        <v>10.709518926797614</v>
      </c>
      <c r="Q78">
        <f>'Case-Shiller index (2)'!Q324-(SLOPE('Case-Shiller index (2)'!Q$248:Q$433,'Personal Income US by state (2)'!Q$305:Q$490)*'Personal Income US by state (2)'!Q381)-INTERCEPT('Case-Shiller index (2)'!Q$248:Q$433,'Personal Income US by state (2)'!Q$305:Q$490)</f>
        <v>7.9124902316020211</v>
      </c>
      <c r="R78">
        <f>'Case-Shiller index (2)'!R324-(SLOPE('Case-Shiller index (2)'!R$248:R$433,'Personal Income US by state (2)'!R$305:R$490)*'Personal Income US by state (2)'!R381)-INTERCEPT('Case-Shiller index (2)'!R$248:R$433,'Personal Income US by state (2)'!R$305:R$490)</f>
        <v>-8.4541172965911642</v>
      </c>
      <c r="S78">
        <f>'Case-Shiller index (2)'!S324-(SLOPE('Case-Shiller index (2)'!S$248:S$433,'Personal Income US by state (2)'!S$305:S$490)*'Personal Income US by state (2)'!S381)-INTERCEPT('Case-Shiller index (2)'!S$248:S$433,'Personal Income US by state (2)'!S$305:S$490)</f>
        <v>5.1777371329869197</v>
      </c>
      <c r="T78">
        <f>'Case-Shiller index (2)'!T324-(SLOPE('Case-Shiller index (2)'!T$248:T$433,'Personal Income US by state (2)'!T$305:T$490)*'Personal Income US by state (2)'!T381)-INTERCEPT('Case-Shiller index (2)'!T$248:T$433,'Personal Income US by state (2)'!T$305:T$490)</f>
        <v>-21.890348887996936</v>
      </c>
      <c r="U78">
        <f>'Case-Shiller index (2)'!U324-(SLOPE('Case-Shiller index (2)'!U$248:U$433,'Personal Income US by state (2)'!U$305:U$490)*'Personal Income US by state (2)'!U381)-INTERCEPT('Case-Shiller index (2)'!U$248:U$433,'Personal Income US by state (2)'!U$305:U$490)</f>
        <v>-56.165565954749752</v>
      </c>
      <c r="V78">
        <f>'Case-Shiller index (2)'!V324-(SLOPE('Case-Shiller index (2)'!V$248:V$433,'Personal Income US by state (2)'!V$305:V$490)*'Personal Income US by state (2)'!V381)-INTERCEPT('Case-Shiller index (2)'!V$248:V$433,'Personal Income US by state (2)'!V$305:V$490)</f>
        <v>-14.316672223277237</v>
      </c>
      <c r="W78">
        <f>'Case-Shiller index (2)'!W324-(SLOPE('Case-Shiller index (2)'!W$248:W$433,'Personal Income US by state (2)'!W$305:W$490)*'Personal Income US by state (2)'!W381)-INTERCEPT('Case-Shiller index (2)'!W$248:W$433,'Personal Income US by state (2)'!W$305:W$490)</f>
        <v>-40.61843475251203</v>
      </c>
      <c r="X78">
        <f>'Case-Shiller index (2)'!X324-(SLOPE('Case-Shiller index (2)'!X$248:X$433,'Personal Income US by state (2)'!X$305:X$490)*'Personal Income US by state (2)'!X381)-INTERCEPT('Case-Shiller index (2)'!X$248:X$433,'Personal Income US by state (2)'!X$305:X$490)</f>
        <v>-7.8041182846608308</v>
      </c>
      <c r="Y78">
        <f>'Case-Shiller index (2)'!Y324-(SLOPE('Case-Shiller index (2)'!Y$248:Y$433,'Personal Income US by state (2)'!Y$305:Y$490)*'Personal Income US by state (2)'!Y381)-INTERCEPT('Case-Shiller index (2)'!Y$248:Y$433,'Personal Income US by state (2)'!Y$305:Y$490)</f>
        <v>-22.023186344928689</v>
      </c>
      <c r="Z78">
        <f>'Case-Shiller index (2)'!Z324-(SLOPE('Case-Shiller index (2)'!Z$248:Z$433,'Personal Income US by state (2)'!Z$305:Z$490)*'Personal Income US by state (2)'!Z381)-INTERCEPT('Case-Shiller index (2)'!Z$248:Z$433,'Personal Income US by state (2)'!Z$305:Z$490)</f>
        <v>-8.3028732350762482</v>
      </c>
      <c r="AA78">
        <f>'Case-Shiller index (2)'!AA324-(SLOPE('Case-Shiller index (2)'!AA$248:AA$433,'Personal Income US by state (2)'!AA$305:AA$490)*'Personal Income US by state (2)'!AA381)-INTERCEPT('Case-Shiller index (2)'!AA$248:AA$433,'Personal Income US by state (2)'!AA$305:AA$490)</f>
        <v>-9.7187629134829052</v>
      </c>
      <c r="AB78">
        <f>'Case-Shiller index (2)'!AB324-(SLOPE('Case-Shiller index (2)'!AB$248:AB$433,'Personal Income US by state (2)'!AB$305:AB$490)*'Personal Income US by state (2)'!AB381)-INTERCEPT('Case-Shiller index (2)'!AB$248:AB$433,'Personal Income US by state (2)'!AB$305:AB$490)</f>
        <v>2.8663056310779211</v>
      </c>
      <c r="AC78">
        <f>'Case-Shiller index (2)'!AC324-(SLOPE('Case-Shiller index (2)'!AC$248:AC$433,'Personal Income US by state (2)'!AC$305:AC$490)*'Personal Income US by state (2)'!AC381)-INTERCEPT('Case-Shiller index (2)'!AC$248:AC$433,'Personal Income US by state (2)'!AC$305:AC$490)</f>
        <v>6.0406296534838191</v>
      </c>
      <c r="AD78">
        <f>'Case-Shiller index (2)'!AD324-(SLOPE('Case-Shiller index (2)'!AD$248:AD$433,'Personal Income US by state (2)'!AD$305:AD$490)*'Personal Income US by state (2)'!AD381)-INTERCEPT('Case-Shiller index (2)'!AD$248:AD$433,'Personal Income US by state (2)'!AD$305:AD$490)</f>
        <v>3.8973751759897368E-2</v>
      </c>
      <c r="AE78">
        <f>'Case-Shiller index (2)'!AE324-(SLOPE('Case-Shiller index (2)'!AE$248:AE$433,'Personal Income US by state (2)'!AE$305:AE$490)*'Personal Income US by state (2)'!AE381)-INTERCEPT('Case-Shiller index (2)'!AE$248:AE$433,'Personal Income US by state (2)'!AE$305:AE$490)</f>
        <v>5.3362036354420752</v>
      </c>
      <c r="AF78">
        <f>'Case-Shiller index (2)'!AF324-(SLOPE('Case-Shiller index (2)'!AF$248:AF$433,'Personal Income US by state (2)'!AF$305:AF$490)*'Personal Income US by state (2)'!AF381)-INTERCEPT('Case-Shiller index (2)'!AF$248:AF$433,'Personal Income US by state (2)'!AF$305:AF$490)</f>
        <v>-38.166944950724201</v>
      </c>
      <c r="AG78">
        <f>'Case-Shiller index (2)'!AG324-(SLOPE('Case-Shiller index (2)'!AG$248:AG$433,'Personal Income US by state (2)'!AG$305:AG$490)*'Personal Income US by state (2)'!AG381)-INTERCEPT('Case-Shiller index (2)'!AG$248:AG$433,'Personal Income US by state (2)'!AG$305:AG$490)</f>
        <v>-35.259182597643246</v>
      </c>
      <c r="AH78">
        <f>'Case-Shiller index (2)'!AH324-(SLOPE('Case-Shiller index (2)'!AH$248:AH$433,'Personal Income US by state (2)'!AH$305:AH$490)*'Personal Income US by state (2)'!AH381)-INTERCEPT('Case-Shiller index (2)'!AH$248:AH$433,'Personal Income US by state (2)'!AH$305:AH$490)</f>
        <v>9.7535595749619119</v>
      </c>
      <c r="AI78">
        <f>'Case-Shiller index (2)'!AI324-(SLOPE('Case-Shiller index (2)'!AI$248:AI$433,'Personal Income US by state (2)'!AI$305:AI$490)*'Personal Income US by state (2)'!AI381)-INTERCEPT('Case-Shiller index (2)'!AI$248:AI$433,'Personal Income US by state (2)'!AI$305:AI$490)</f>
        <v>10.33958084178596</v>
      </c>
      <c r="AJ78">
        <f>'Case-Shiller index (2)'!AJ324-(SLOPE('Case-Shiller index (2)'!AJ$248:AJ$433,'Personal Income US by state (2)'!AJ$305:AJ$490)*'Personal Income US by state (2)'!AJ381)-INTERCEPT('Case-Shiller index (2)'!AJ$248:AJ$433,'Personal Income US by state (2)'!AJ$305:AJ$490)</f>
        <v>-35.734298723590939</v>
      </c>
      <c r="AK78">
        <f>'Case-Shiller index (2)'!AK324-(SLOPE('Case-Shiller index (2)'!AK$248:AK$433,'Personal Income US by state (2)'!AK$305:AK$490)*'Personal Income US by state (2)'!AK381)-INTERCEPT('Case-Shiller index (2)'!AK$248:AK$433,'Personal Income US by state (2)'!AK$305:AK$490)</f>
        <v>7.8826422727456134</v>
      </c>
      <c r="AL78">
        <f>'Case-Shiller index (2)'!AL324-(SLOPE('Case-Shiller index (2)'!AL$248:AL$433,'Personal Income US by state (2)'!AL$305:AL$490)*'Personal Income US by state (2)'!AL381)-INTERCEPT('Case-Shiller index (2)'!AL$248:AL$433,'Personal Income US by state (2)'!AL$305:AL$490)</f>
        <v>-11.904644502290779</v>
      </c>
      <c r="AM78">
        <f>'Case-Shiller index (2)'!AM324-(SLOPE('Case-Shiller index (2)'!AM$248:AM$433,'Personal Income US by state (2)'!AM$305:AM$490)*'Personal Income US by state (2)'!AM381)-INTERCEPT('Case-Shiller index (2)'!AM$248:AM$433,'Personal Income US by state (2)'!AM$305:AM$490)</f>
        <v>-6.6771320396819647</v>
      </c>
      <c r="AN78">
        <f>'Case-Shiller index (2)'!AN324-(SLOPE('Case-Shiller index (2)'!AN$248:AN$433,'Personal Income US by state (2)'!AN$305:AN$490)*'Personal Income US by state (2)'!AN381)-INTERCEPT('Case-Shiller index (2)'!AN$248:AN$433,'Personal Income US by state (2)'!AN$305:AN$490)</f>
        <v>-1.4518631259175265</v>
      </c>
      <c r="AO78">
        <f>'Case-Shiller index (2)'!AO324-(SLOPE('Case-Shiller index (2)'!AO$248:AO$433,'Personal Income US by state (2)'!AO$305:AO$490)*'Personal Income US by state (2)'!AO381)-INTERCEPT('Case-Shiller index (2)'!AO$248:AO$433,'Personal Income US by state (2)'!AO$305:AO$490)</f>
        <v>-34.19971782831135</v>
      </c>
      <c r="AP78">
        <f>'Case-Shiller index (2)'!AP324-(SLOPE('Case-Shiller index (2)'!AP$248:AP$433,'Personal Income US by state (2)'!AP$305:AP$490)*'Personal Income US by state (2)'!AP381)-INTERCEPT('Case-Shiller index (2)'!AP$248:AP$433,'Personal Income US by state (2)'!AP$305:AP$490)</f>
        <v>-4.3085524173490342</v>
      </c>
      <c r="AQ78">
        <f>'Case-Shiller index (2)'!AQ324-(SLOPE('Case-Shiller index (2)'!AQ$248:AQ$433,'Personal Income US by state (2)'!AQ$305:AQ$490)*'Personal Income US by state (2)'!AQ381)-INTERCEPT('Case-Shiller index (2)'!AQ$248:AQ$433,'Personal Income US by state (2)'!AQ$305:AQ$490)</f>
        <v>6.1685895407401574</v>
      </c>
      <c r="AR78">
        <f>'Case-Shiller index (2)'!AR324-(SLOPE('Case-Shiller index (2)'!AR$248:AR$433,'Personal Income US by state (2)'!AR$305:AR$490)*'Personal Income US by state (2)'!AR381)-INTERCEPT('Case-Shiller index (2)'!AR$248:AR$433,'Personal Income US by state (2)'!AR$305:AR$490)</f>
        <v>-3.4773262179554365</v>
      </c>
      <c r="AS78">
        <f>'Case-Shiller index (2)'!AS324-(SLOPE('Case-Shiller index (2)'!AS$248:AS$433,'Personal Income US by state (2)'!AS$305:AS$490)*'Personal Income US by state (2)'!AS381)-INTERCEPT('Case-Shiller index (2)'!AS$248:AS$433,'Personal Income US by state (2)'!AS$305:AS$490)</f>
        <v>-9.1273503945942593</v>
      </c>
      <c r="AT78">
        <f>'Case-Shiller index (2)'!AT324-(SLOPE('Case-Shiller index (2)'!AT$248:AT$433,'Personal Income US by state (2)'!AT$305:AT$490)*'Personal Income US by state (2)'!AT381)-INTERCEPT('Case-Shiller index (2)'!AT$248:AT$433,'Personal Income US by state (2)'!AT$305:AT$490)</f>
        <v>20.929925506409774</v>
      </c>
      <c r="AU78">
        <f>'Case-Shiller index (2)'!AU324-(SLOPE('Case-Shiller index (2)'!AU$248:AU$433,'Personal Income US by state (2)'!AU$305:AU$490)*'Personal Income US by state (2)'!AU381)-INTERCEPT('Case-Shiller index (2)'!AU$248:AU$433,'Personal Income US by state (2)'!AU$305:AU$490)</f>
        <v>-15.629275545248703</v>
      </c>
      <c r="AV78">
        <f>'Case-Shiller index (2)'!AV324-(SLOPE('Case-Shiller index (2)'!AV$248:AV$433,'Personal Income US by state (2)'!AV$305:AV$490)*'Personal Income US by state (2)'!AV381)-INTERCEPT('Case-Shiller index (2)'!AV$248:AV$433,'Personal Income US by state (2)'!AV$305:AV$490)</f>
        <v>-7.6486438904071292</v>
      </c>
      <c r="AW78">
        <f>'Case-Shiller index (2)'!AW324-(SLOPE('Case-Shiller index (2)'!AW$248:AW$433,'Personal Income US by state (2)'!AW$305:AW$490)*'Personal Income US by state (2)'!AW381)-INTERCEPT('Case-Shiller index (2)'!AW$248:AW$433,'Personal Income US by state (2)'!AW$305:AW$490)</f>
        <v>13.08236793932133</v>
      </c>
      <c r="AX78">
        <f>'Case-Shiller index (2)'!AX324-(SLOPE('Case-Shiller index (2)'!AX$248:AX$433,'Personal Income US by state (2)'!AX$305:AX$490)*'Personal Income US by state (2)'!AX381)-INTERCEPT('Case-Shiller index (2)'!AX$248:AX$433,'Personal Income US by state (2)'!AX$305:AX$490)</f>
        <v>2.2860169461804105</v>
      </c>
      <c r="AY78">
        <f>'Case-Shiller index (2)'!AY324-(SLOPE('Case-Shiller index (2)'!AY$248:AY$433,'Personal Income US by state (2)'!AY$305:AY$490)*'Personal Income US by state (2)'!AY381)-INTERCEPT('Case-Shiller index (2)'!AY$248:AY$433,'Personal Income US by state (2)'!AY$305:AY$490)</f>
        <v>-7.3542244393596548</v>
      </c>
      <c r="AZ78">
        <f>'Case-Shiller index (2)'!AZ324-(SLOPE('Case-Shiller index (2)'!AZ$248:AZ$433,'Personal Income US by state (2)'!AZ$305:AZ$490)*'Personal Income US by state (2)'!AZ381)-INTERCEPT('Case-Shiller index (2)'!AZ$248:AZ$433,'Personal Income US by state (2)'!AZ$305:AZ$490)</f>
        <v>-2.342226238057151</v>
      </c>
    </row>
    <row r="79" spans="1:52" x14ac:dyDescent="0.35">
      <c r="A79" t="s">
        <v>244</v>
      </c>
      <c r="B79">
        <f>'Case-Shiller index (2)'!B325-(SLOPE('Case-Shiller index (2)'!B$248:B$433,'Personal Income US by state (2)'!B$305:B$490)*'Personal Income US by state (2)'!B382)-INTERCEPT('Case-Shiller index (2)'!B$248:B$433,'Personal Income US by state (2)'!B$305:B$490)</f>
        <v>-11.531893373444206</v>
      </c>
      <c r="C79">
        <f>'Case-Shiller index (2)'!C325-(SLOPE('Case-Shiller index (2)'!C$248:C$433,'Personal Income US by state (2)'!C$305:C$490)*'Personal Income US by state (2)'!C382)-INTERCEPT('Case-Shiller index (2)'!C$248:C$433,'Personal Income US by state (2)'!C$305:C$490)</f>
        <v>-1.7788100156722635</v>
      </c>
      <c r="D79">
        <f>'Case-Shiller index (2)'!D325-(SLOPE('Case-Shiller index (2)'!D$248:D$433,'Personal Income US by state (2)'!D$305:D$490)*'Personal Income US by state (2)'!D382)-INTERCEPT('Case-Shiller index (2)'!D$248:D$433,'Personal Income US by state (2)'!D$305:D$490)</f>
        <v>3.3405738421235043</v>
      </c>
      <c r="E79">
        <f>'Case-Shiller index (2)'!E325-(SLOPE('Case-Shiller index (2)'!E$248:E$433,'Personal Income US by state (2)'!E$305:E$490)*'Personal Income US by state (2)'!E382)-INTERCEPT('Case-Shiller index (2)'!E$248:E$433,'Personal Income US by state (2)'!E$305:E$490)</f>
        <v>-11.18040574085208</v>
      </c>
      <c r="F79">
        <f>'Case-Shiller index (2)'!F325-(SLOPE('Case-Shiller index (2)'!F$248:F$433,'Personal Income US by state (2)'!F$305:F$490)*'Personal Income US by state (2)'!F382)-INTERCEPT('Case-Shiller index (2)'!F$248:F$433,'Personal Income US by state (2)'!F$305:F$490)</f>
        <v>-57.198965054051769</v>
      </c>
      <c r="G79">
        <f>'Case-Shiller index (2)'!G325-(SLOPE('Case-Shiller index (2)'!G$248:G$433,'Personal Income US by state (2)'!G$305:G$490)*'Personal Income US by state (2)'!G382)-INTERCEPT('Case-Shiller index (2)'!G$248:G$433,'Personal Income US by state (2)'!G$305:G$490)</f>
        <v>1.1336145204485319</v>
      </c>
      <c r="H79">
        <f>'Case-Shiller index (2)'!H325-(SLOPE('Case-Shiller index (2)'!H$248:H$433,'Personal Income US by state (2)'!H$305:H$490)*'Personal Income US by state (2)'!H382)-INTERCEPT('Case-Shiller index (2)'!H$248:H$433,'Personal Income US by state (2)'!H$305:H$490)</f>
        <v>-18.887595310359018</v>
      </c>
      <c r="I79">
        <f>'Case-Shiller index (2)'!I325-(SLOPE('Case-Shiller index (2)'!I$248:I$433,'Personal Income US by state (2)'!I$305:I$490)*'Personal Income US by state (2)'!I382)-INTERCEPT('Case-Shiller index (2)'!I$248:I$433,'Personal Income US by state (2)'!I$305:I$490)</f>
        <v>-93.274591686432245</v>
      </c>
      <c r="J79">
        <f>'Case-Shiller index (2)'!J325-(SLOPE('Case-Shiller index (2)'!J$248:J$433,'Personal Income US by state (2)'!J$305:J$490)*'Personal Income US by state (2)'!J382)-INTERCEPT('Case-Shiller index (2)'!J$248:J$433,'Personal Income US by state (2)'!J$305:J$490)</f>
        <v>1.7048173267414484</v>
      </c>
      <c r="K79">
        <f>'Case-Shiller index (2)'!K325-(SLOPE('Case-Shiller index (2)'!K$248:K$433,'Personal Income US by state (2)'!K$305:K$490)*'Personal Income US by state (2)'!K382)-INTERCEPT('Case-Shiller index (2)'!K$248:K$433,'Personal Income US by state (2)'!K$305:K$490)</f>
        <v>-25.782713088696227</v>
      </c>
      <c r="L79">
        <f>'Case-Shiller index (2)'!L325-(SLOPE('Case-Shiller index (2)'!L$248:L$433,'Personal Income US by state (2)'!L$305:L$490)*'Personal Income US by state (2)'!L382)-INTERCEPT('Case-Shiller index (2)'!L$248:L$433,'Personal Income US by state (2)'!L$305:L$490)</f>
        <v>-0.16940306359958868</v>
      </c>
      <c r="M79">
        <f>'Case-Shiller index (2)'!M325-(SLOPE('Case-Shiller index (2)'!M$248:M$433,'Personal Income US by state (2)'!M$305:M$490)*'Personal Income US by state (2)'!M382)-INTERCEPT('Case-Shiller index (2)'!M$248:M$433,'Personal Income US by state (2)'!M$305:M$490)</f>
        <v>19.683791671992481</v>
      </c>
      <c r="N79">
        <f>'Case-Shiller index (2)'!N325-(SLOPE('Case-Shiller index (2)'!N$248:N$433,'Personal Income US by state (2)'!N$305:N$490)*'Personal Income US by state (2)'!N382)-INTERCEPT('Case-Shiller index (2)'!N$248:N$433,'Personal Income US by state (2)'!N$305:N$490)</f>
        <v>6.7467272101746687</v>
      </c>
      <c r="O79">
        <f>'Case-Shiller index (2)'!O325-(SLOPE('Case-Shiller index (2)'!O$248:O$433,'Personal Income US by state (2)'!O$305:O$490)*'Personal Income US by state (2)'!O382)-INTERCEPT('Case-Shiller index (2)'!O$248:O$433,'Personal Income US by state (2)'!O$305:O$490)</f>
        <v>17.415023533747359</v>
      </c>
      <c r="P79">
        <f>'Case-Shiller index (2)'!P325-(SLOPE('Case-Shiller index (2)'!P$248:P$433,'Personal Income US by state (2)'!P$305:P$490)*'Personal Income US by state (2)'!P382)-INTERCEPT('Case-Shiller index (2)'!P$248:P$433,'Personal Income US by state (2)'!P$305:P$490)</f>
        <v>13.312189660604417</v>
      </c>
      <c r="Q79">
        <f>'Case-Shiller index (2)'!Q325-(SLOPE('Case-Shiller index (2)'!Q$248:Q$433,'Personal Income US by state (2)'!Q$305:Q$490)*'Personal Income US by state (2)'!Q382)-INTERCEPT('Case-Shiller index (2)'!Q$248:Q$433,'Personal Income US by state (2)'!Q$305:Q$490)</f>
        <v>11.723708293889274</v>
      </c>
      <c r="R79">
        <f>'Case-Shiller index (2)'!R325-(SLOPE('Case-Shiller index (2)'!R$248:R$433,'Personal Income US by state (2)'!R$305:R$490)*'Personal Income US by state (2)'!R382)-INTERCEPT('Case-Shiller index (2)'!R$248:R$433,'Personal Income US by state (2)'!R$305:R$490)</f>
        <v>-5.3779233481668598</v>
      </c>
      <c r="S79">
        <f>'Case-Shiller index (2)'!S325-(SLOPE('Case-Shiller index (2)'!S$248:S$433,'Personal Income US by state (2)'!S$305:S$490)*'Personal Income US by state (2)'!S382)-INTERCEPT('Case-Shiller index (2)'!S$248:S$433,'Personal Income US by state (2)'!S$305:S$490)</f>
        <v>7.4701571543068894</v>
      </c>
      <c r="T79">
        <f>'Case-Shiller index (2)'!T325-(SLOPE('Case-Shiller index (2)'!T$248:T$433,'Personal Income US by state (2)'!T$305:T$490)*'Personal Income US by state (2)'!T382)-INTERCEPT('Case-Shiller index (2)'!T$248:T$433,'Personal Income US by state (2)'!T$305:T$490)</f>
        <v>-18.836601235928896</v>
      </c>
      <c r="U79">
        <f>'Case-Shiller index (2)'!U325-(SLOPE('Case-Shiller index (2)'!U$248:U$433,'Personal Income US by state (2)'!U$305:U$490)*'Personal Income US by state (2)'!U382)-INTERCEPT('Case-Shiller index (2)'!U$248:U$433,'Personal Income US by state (2)'!U$305:U$490)</f>
        <v>-55.065705139485544</v>
      </c>
      <c r="V79">
        <f>'Case-Shiller index (2)'!V325-(SLOPE('Case-Shiller index (2)'!V$248:V$433,'Personal Income US by state (2)'!V$305:V$490)*'Personal Income US by state (2)'!V382)-INTERCEPT('Case-Shiller index (2)'!V$248:V$433,'Personal Income US by state (2)'!V$305:V$490)</f>
        <v>-12.667528493120614</v>
      </c>
      <c r="W79">
        <f>'Case-Shiller index (2)'!W325-(SLOPE('Case-Shiller index (2)'!W$248:W$433,'Personal Income US by state (2)'!W$305:W$490)*'Personal Income US by state (2)'!W382)-INTERCEPT('Case-Shiller index (2)'!W$248:W$433,'Personal Income US by state (2)'!W$305:W$490)</f>
        <v>-40.287449341355625</v>
      </c>
      <c r="X79">
        <f>'Case-Shiller index (2)'!X325-(SLOPE('Case-Shiller index (2)'!X$248:X$433,'Personal Income US by state (2)'!X$305:X$490)*'Personal Income US by state (2)'!X382)-INTERCEPT('Case-Shiller index (2)'!X$248:X$433,'Personal Income US by state (2)'!X$305:X$490)</f>
        <v>-3.0459753509974519</v>
      </c>
      <c r="Y79">
        <f>'Case-Shiller index (2)'!Y325-(SLOPE('Case-Shiller index (2)'!Y$248:Y$433,'Personal Income US by state (2)'!Y$305:Y$490)*'Personal Income US by state (2)'!Y382)-INTERCEPT('Case-Shiller index (2)'!Y$248:Y$433,'Personal Income US by state (2)'!Y$305:Y$490)</f>
        <v>-19.560656260826647</v>
      </c>
      <c r="Z79">
        <f>'Case-Shiller index (2)'!Z325-(SLOPE('Case-Shiller index (2)'!Z$248:Z$433,'Personal Income US by state (2)'!Z$305:Z$490)*'Personal Income US by state (2)'!Z382)-INTERCEPT('Case-Shiller index (2)'!Z$248:Z$433,'Personal Income US by state (2)'!Z$305:Z$490)</f>
        <v>-7.6598885176567251</v>
      </c>
      <c r="AA79">
        <f>'Case-Shiller index (2)'!AA325-(SLOPE('Case-Shiller index (2)'!AA$248:AA$433,'Personal Income US by state (2)'!AA$305:AA$490)*'Personal Income US by state (2)'!AA382)-INTERCEPT('Case-Shiller index (2)'!AA$248:AA$433,'Personal Income US by state (2)'!AA$305:AA$490)</f>
        <v>-6.5879659113323328</v>
      </c>
      <c r="AB79">
        <f>'Case-Shiller index (2)'!AB325-(SLOPE('Case-Shiller index (2)'!AB$248:AB$433,'Personal Income US by state (2)'!AB$305:AB$490)*'Personal Income US by state (2)'!AB382)-INTERCEPT('Case-Shiller index (2)'!AB$248:AB$433,'Personal Income US by state (2)'!AB$305:AB$490)</f>
        <v>7.1382663591474227</v>
      </c>
      <c r="AC79">
        <f>'Case-Shiller index (2)'!AC325-(SLOPE('Case-Shiller index (2)'!AC$248:AC$433,'Personal Income US by state (2)'!AC$305:AC$490)*'Personal Income US by state (2)'!AC382)-INTERCEPT('Case-Shiller index (2)'!AC$248:AC$433,'Personal Income US by state (2)'!AC$305:AC$490)</f>
        <v>7.7011165963239705</v>
      </c>
      <c r="AD79">
        <f>'Case-Shiller index (2)'!AD325-(SLOPE('Case-Shiller index (2)'!AD$248:AD$433,'Personal Income US by state (2)'!AD$305:AD$490)*'Personal Income US by state (2)'!AD382)-INTERCEPT('Case-Shiller index (2)'!AD$248:AD$433,'Personal Income US by state (2)'!AD$305:AD$490)</f>
        <v>-0.30651874706930471</v>
      </c>
      <c r="AE79">
        <f>'Case-Shiller index (2)'!AE325-(SLOPE('Case-Shiller index (2)'!AE$248:AE$433,'Personal Income US by state (2)'!AE$305:AE$490)*'Personal Income US by state (2)'!AE382)-INTERCEPT('Case-Shiller index (2)'!AE$248:AE$433,'Personal Income US by state (2)'!AE$305:AE$490)</f>
        <v>8.2459885936306137</v>
      </c>
      <c r="AF79">
        <f>'Case-Shiller index (2)'!AF325-(SLOPE('Case-Shiller index (2)'!AF$248:AF$433,'Personal Income US by state (2)'!AF$305:AF$490)*'Personal Income US by state (2)'!AF382)-INTERCEPT('Case-Shiller index (2)'!AF$248:AF$433,'Personal Income US by state (2)'!AF$305:AF$490)</f>
        <v>-40.016986732639282</v>
      </c>
      <c r="AG79">
        <f>'Case-Shiller index (2)'!AG325-(SLOPE('Case-Shiller index (2)'!AG$248:AG$433,'Personal Income US by state (2)'!AG$305:AG$490)*'Personal Income US by state (2)'!AG382)-INTERCEPT('Case-Shiller index (2)'!AG$248:AG$433,'Personal Income US by state (2)'!AG$305:AG$490)</f>
        <v>-35.176729749952301</v>
      </c>
      <c r="AH79">
        <f>'Case-Shiller index (2)'!AH325-(SLOPE('Case-Shiller index (2)'!AH$248:AH$433,'Personal Income US by state (2)'!AH$305:AH$490)*'Personal Income US by state (2)'!AH382)-INTERCEPT('Case-Shiller index (2)'!AH$248:AH$433,'Personal Income US by state (2)'!AH$305:AH$490)</f>
        <v>15.171890414674976</v>
      </c>
      <c r="AI79">
        <f>'Case-Shiller index (2)'!AI325-(SLOPE('Case-Shiller index (2)'!AI$248:AI$433,'Personal Income US by state (2)'!AI$305:AI$490)*'Personal Income US by state (2)'!AI382)-INTERCEPT('Case-Shiller index (2)'!AI$248:AI$433,'Personal Income US by state (2)'!AI$305:AI$490)</f>
        <v>14.46443316792579</v>
      </c>
      <c r="AJ79">
        <f>'Case-Shiller index (2)'!AJ325-(SLOPE('Case-Shiller index (2)'!AJ$248:AJ$433,'Personal Income US by state (2)'!AJ$305:AJ$490)*'Personal Income US by state (2)'!AJ382)-INTERCEPT('Case-Shiller index (2)'!AJ$248:AJ$433,'Personal Income US by state (2)'!AJ$305:AJ$490)</f>
        <v>-32.375976970742386</v>
      </c>
      <c r="AK79">
        <f>'Case-Shiller index (2)'!AK325-(SLOPE('Case-Shiller index (2)'!AK$248:AK$433,'Personal Income US by state (2)'!AK$305:AK$490)*'Personal Income US by state (2)'!AK382)-INTERCEPT('Case-Shiller index (2)'!AK$248:AK$433,'Personal Income US by state (2)'!AK$305:AK$490)</f>
        <v>11.235399821149798</v>
      </c>
      <c r="AL79">
        <f>'Case-Shiller index (2)'!AL325-(SLOPE('Case-Shiller index (2)'!AL$248:AL$433,'Personal Income US by state (2)'!AL$305:AL$490)*'Personal Income US by state (2)'!AL382)-INTERCEPT('Case-Shiller index (2)'!AL$248:AL$433,'Personal Income US by state (2)'!AL$305:AL$490)</f>
        <v>-9.1846916125033715</v>
      </c>
      <c r="AM79">
        <f>'Case-Shiller index (2)'!AM325-(SLOPE('Case-Shiller index (2)'!AM$248:AM$433,'Personal Income US by state (2)'!AM$305:AM$490)*'Personal Income US by state (2)'!AM382)-INTERCEPT('Case-Shiller index (2)'!AM$248:AM$433,'Personal Income US by state (2)'!AM$305:AM$490)</f>
        <v>-4.3233796842223455</v>
      </c>
      <c r="AN79">
        <f>'Case-Shiller index (2)'!AN325-(SLOPE('Case-Shiller index (2)'!AN$248:AN$433,'Personal Income US by state (2)'!AN$305:AN$490)*'Personal Income US by state (2)'!AN382)-INTERCEPT('Case-Shiller index (2)'!AN$248:AN$433,'Personal Income US by state (2)'!AN$305:AN$490)</f>
        <v>0.76326622882433526</v>
      </c>
      <c r="AO79">
        <f>'Case-Shiller index (2)'!AO325-(SLOPE('Case-Shiller index (2)'!AO$248:AO$433,'Personal Income US by state (2)'!AO$305:AO$490)*'Personal Income US by state (2)'!AO382)-INTERCEPT('Case-Shiller index (2)'!AO$248:AO$433,'Personal Income US by state (2)'!AO$305:AO$490)</f>
        <v>-37.229813692346966</v>
      </c>
      <c r="AP79">
        <f>'Case-Shiller index (2)'!AP325-(SLOPE('Case-Shiller index (2)'!AP$248:AP$433,'Personal Income US by state (2)'!AP$305:AP$490)*'Personal Income US by state (2)'!AP382)-INTERCEPT('Case-Shiller index (2)'!AP$248:AP$433,'Personal Income US by state (2)'!AP$305:AP$490)</f>
        <v>-2.6861812590548482</v>
      </c>
      <c r="AQ79">
        <f>'Case-Shiller index (2)'!AQ325-(SLOPE('Case-Shiller index (2)'!AQ$248:AQ$433,'Personal Income US by state (2)'!AQ$305:AQ$490)*'Personal Income US by state (2)'!AQ382)-INTERCEPT('Case-Shiller index (2)'!AQ$248:AQ$433,'Personal Income US by state (2)'!AQ$305:AQ$490)</f>
        <v>13.604994744756482</v>
      </c>
      <c r="AR79">
        <f>'Case-Shiller index (2)'!AR325-(SLOPE('Case-Shiller index (2)'!AR$248:AR$433,'Personal Income US by state (2)'!AR$305:AR$490)*'Personal Income US by state (2)'!AR382)-INTERCEPT('Case-Shiller index (2)'!AR$248:AR$433,'Personal Income US by state (2)'!AR$305:AR$490)</f>
        <v>-0.66216140699401649</v>
      </c>
      <c r="AS79">
        <f>'Case-Shiller index (2)'!AS325-(SLOPE('Case-Shiller index (2)'!AS$248:AS$433,'Personal Income US by state (2)'!AS$305:AS$490)*'Personal Income US by state (2)'!AS382)-INTERCEPT('Case-Shiller index (2)'!AS$248:AS$433,'Personal Income US by state (2)'!AS$305:AS$490)</f>
        <v>-7.2923285014618955</v>
      </c>
      <c r="AT79">
        <f>'Case-Shiller index (2)'!AT325-(SLOPE('Case-Shiller index (2)'!AT$248:AT$433,'Personal Income US by state (2)'!AT$305:AT$490)*'Personal Income US by state (2)'!AT382)-INTERCEPT('Case-Shiller index (2)'!AT$248:AT$433,'Personal Income US by state (2)'!AT$305:AT$490)</f>
        <v>26.288678778515504</v>
      </c>
      <c r="AU79">
        <f>'Case-Shiller index (2)'!AU325-(SLOPE('Case-Shiller index (2)'!AU$248:AU$433,'Personal Income US by state (2)'!AU$305:AU$490)*'Personal Income US by state (2)'!AU382)-INTERCEPT('Case-Shiller index (2)'!AU$248:AU$433,'Personal Income US by state (2)'!AU$305:AU$490)</f>
        <v>-14.234440088491311</v>
      </c>
      <c r="AV79">
        <f>'Case-Shiller index (2)'!AV325-(SLOPE('Case-Shiller index (2)'!AV$248:AV$433,'Personal Income US by state (2)'!AV$305:AV$490)*'Personal Income US by state (2)'!AV382)-INTERCEPT('Case-Shiller index (2)'!AV$248:AV$433,'Personal Income US by state (2)'!AV$305:AV$490)</f>
        <v>-4.2842221210158016</v>
      </c>
      <c r="AW79">
        <f>'Case-Shiller index (2)'!AW325-(SLOPE('Case-Shiller index (2)'!AW$248:AW$433,'Personal Income US by state (2)'!AW$305:AW$490)*'Personal Income US by state (2)'!AW382)-INTERCEPT('Case-Shiller index (2)'!AW$248:AW$433,'Personal Income US by state (2)'!AW$305:AW$490)</f>
        <v>12.942825309718842</v>
      </c>
      <c r="AX79">
        <f>'Case-Shiller index (2)'!AX325-(SLOPE('Case-Shiller index (2)'!AX$248:AX$433,'Personal Income US by state (2)'!AX$305:AX$490)*'Personal Income US by state (2)'!AX382)-INTERCEPT('Case-Shiller index (2)'!AX$248:AX$433,'Personal Income US by state (2)'!AX$305:AX$490)</f>
        <v>6.5854012175093715</v>
      </c>
      <c r="AY79">
        <f>'Case-Shiller index (2)'!AY325-(SLOPE('Case-Shiller index (2)'!AY$248:AY$433,'Personal Income US by state (2)'!AY$305:AY$490)*'Personal Income US by state (2)'!AY382)-INTERCEPT('Case-Shiller index (2)'!AY$248:AY$433,'Personal Income US by state (2)'!AY$305:AY$490)</f>
        <v>-3.9211337421859866</v>
      </c>
      <c r="AZ79">
        <f>'Case-Shiller index (2)'!AZ325-(SLOPE('Case-Shiller index (2)'!AZ$248:AZ$433,'Personal Income US by state (2)'!AZ$305:AZ$490)*'Personal Income US by state (2)'!AZ382)-INTERCEPT('Case-Shiller index (2)'!AZ$248:AZ$433,'Personal Income US by state (2)'!AZ$305:AZ$490)</f>
        <v>0.59265585663624165</v>
      </c>
    </row>
    <row r="80" spans="1:52" x14ac:dyDescent="0.35">
      <c r="A80" t="s">
        <v>245</v>
      </c>
      <c r="B80">
        <f>'Case-Shiller index (2)'!B326-(SLOPE('Case-Shiller index (2)'!B$248:B$433,'Personal Income US by state (2)'!B$305:B$490)*'Personal Income US by state (2)'!B383)-INTERCEPT('Case-Shiller index (2)'!B$248:B$433,'Personal Income US by state (2)'!B$305:B$490)</f>
        <v>-10.398954225353009</v>
      </c>
      <c r="C80">
        <f>'Case-Shiller index (2)'!C326-(SLOPE('Case-Shiller index (2)'!C$248:C$433,'Personal Income US by state (2)'!C$305:C$490)*'Personal Income US by state (2)'!C383)-INTERCEPT('Case-Shiller index (2)'!C$248:C$433,'Personal Income US by state (2)'!C$305:C$490)</f>
        <v>0.29545975243584621</v>
      </c>
      <c r="D80">
        <f>'Case-Shiller index (2)'!D326-(SLOPE('Case-Shiller index (2)'!D$248:D$433,'Personal Income US by state (2)'!D$305:D$490)*'Personal Income US by state (2)'!D383)-INTERCEPT('Case-Shiller index (2)'!D$248:D$433,'Personal Income US by state (2)'!D$305:D$490)</f>
        <v>4.61873320736035</v>
      </c>
      <c r="E80">
        <f>'Case-Shiller index (2)'!E326-(SLOPE('Case-Shiller index (2)'!E$248:E$433,'Personal Income US by state (2)'!E$305:E$490)*'Personal Income US by state (2)'!E383)-INTERCEPT('Case-Shiller index (2)'!E$248:E$433,'Personal Income US by state (2)'!E$305:E$490)</f>
        <v>-10.199787150880042</v>
      </c>
      <c r="F80">
        <f>'Case-Shiller index (2)'!F326-(SLOPE('Case-Shiller index (2)'!F$248:F$433,'Personal Income US by state (2)'!F$305:F$490)*'Personal Income US by state (2)'!F383)-INTERCEPT('Case-Shiller index (2)'!F$248:F$433,'Personal Income US by state (2)'!F$305:F$490)</f>
        <v>-57.880325053440686</v>
      </c>
      <c r="G80">
        <f>'Case-Shiller index (2)'!G326-(SLOPE('Case-Shiller index (2)'!G$248:G$433,'Personal Income US by state (2)'!G$305:G$490)*'Personal Income US by state (2)'!G383)-INTERCEPT('Case-Shiller index (2)'!G$248:G$433,'Personal Income US by state (2)'!G$305:G$490)</f>
        <v>2.3331855378112891</v>
      </c>
      <c r="H80">
        <f>'Case-Shiller index (2)'!H326-(SLOPE('Case-Shiller index (2)'!H$248:H$433,'Personal Income US by state (2)'!H$305:H$490)*'Personal Income US by state (2)'!H383)-INTERCEPT('Case-Shiller index (2)'!H$248:H$433,'Personal Income US by state (2)'!H$305:H$490)</f>
        <v>-13.540827144033699</v>
      </c>
      <c r="I80">
        <f>'Case-Shiller index (2)'!I326-(SLOPE('Case-Shiller index (2)'!I$248:I$433,'Personal Income US by state (2)'!I$305:I$490)*'Personal Income US by state (2)'!I383)-INTERCEPT('Case-Shiller index (2)'!I$248:I$433,'Personal Income US by state (2)'!I$305:I$490)</f>
        <v>-82.180692381826304</v>
      </c>
      <c r="J80">
        <f>'Case-Shiller index (2)'!J326-(SLOPE('Case-Shiller index (2)'!J$248:J$433,'Personal Income US by state (2)'!J$305:J$490)*'Personal Income US by state (2)'!J383)-INTERCEPT('Case-Shiller index (2)'!J$248:J$433,'Personal Income US by state (2)'!J$305:J$490)</f>
        <v>3.8010950641422028</v>
      </c>
      <c r="K80">
        <f>'Case-Shiller index (2)'!K326-(SLOPE('Case-Shiller index (2)'!K$248:K$433,'Personal Income US by state (2)'!K$305:K$490)*'Personal Income US by state (2)'!K383)-INTERCEPT('Case-Shiller index (2)'!K$248:K$433,'Personal Income US by state (2)'!K$305:K$490)</f>
        <v>-23.958358672624627</v>
      </c>
      <c r="L80">
        <f>'Case-Shiller index (2)'!L326-(SLOPE('Case-Shiller index (2)'!L$248:L$433,'Personal Income US by state (2)'!L$305:L$490)*'Personal Income US by state (2)'!L383)-INTERCEPT('Case-Shiller index (2)'!L$248:L$433,'Personal Income US by state (2)'!L$305:L$490)</f>
        <v>0.7290693966285744</v>
      </c>
      <c r="M80">
        <f>'Case-Shiller index (2)'!M326-(SLOPE('Case-Shiller index (2)'!M$248:M$433,'Personal Income US by state (2)'!M$305:M$490)*'Personal Income US by state (2)'!M383)-INTERCEPT('Case-Shiller index (2)'!M$248:M$433,'Personal Income US by state (2)'!M$305:M$490)</f>
        <v>21.475186117446697</v>
      </c>
      <c r="N80">
        <f>'Case-Shiller index (2)'!N326-(SLOPE('Case-Shiller index (2)'!N$248:N$433,'Personal Income US by state (2)'!N$305:N$490)*'Personal Income US by state (2)'!N383)-INTERCEPT('Case-Shiller index (2)'!N$248:N$433,'Personal Income US by state (2)'!N$305:N$490)</f>
        <v>7.527006358368169</v>
      </c>
      <c r="O80">
        <f>'Case-Shiller index (2)'!O326-(SLOPE('Case-Shiller index (2)'!O$248:O$433,'Personal Income US by state (2)'!O$305:O$490)*'Personal Income US by state (2)'!O383)-INTERCEPT('Case-Shiller index (2)'!O$248:O$433,'Personal Income US by state (2)'!O$305:O$490)</f>
        <v>19.896073008016913</v>
      </c>
      <c r="P80">
        <f>'Case-Shiller index (2)'!P326-(SLOPE('Case-Shiller index (2)'!P$248:P$433,'Personal Income US by state (2)'!P$305:P$490)*'Personal Income US by state (2)'!P383)-INTERCEPT('Case-Shiller index (2)'!P$248:P$433,'Personal Income US by state (2)'!P$305:P$490)</f>
        <v>14.468410183923908</v>
      </c>
      <c r="Q80">
        <f>'Case-Shiller index (2)'!Q326-(SLOPE('Case-Shiller index (2)'!Q$248:Q$433,'Personal Income US by state (2)'!Q$305:Q$490)*'Personal Income US by state (2)'!Q383)-INTERCEPT('Case-Shiller index (2)'!Q$248:Q$433,'Personal Income US by state (2)'!Q$305:Q$490)</f>
        <v>15.508765440862192</v>
      </c>
      <c r="R80">
        <f>'Case-Shiller index (2)'!R326-(SLOPE('Case-Shiller index (2)'!R$248:R$433,'Personal Income US by state (2)'!R$305:R$490)*'Personal Income US by state (2)'!R383)-INTERCEPT('Case-Shiller index (2)'!R$248:R$433,'Personal Income US by state (2)'!R$305:R$490)</f>
        <v>-4.9571708949430615</v>
      </c>
      <c r="S80">
        <f>'Case-Shiller index (2)'!S326-(SLOPE('Case-Shiller index (2)'!S$248:S$433,'Personal Income US by state (2)'!S$305:S$490)*'Personal Income US by state (2)'!S383)-INTERCEPT('Case-Shiller index (2)'!S$248:S$433,'Personal Income US by state (2)'!S$305:S$490)</f>
        <v>9.5667733978076797</v>
      </c>
      <c r="T80">
        <f>'Case-Shiller index (2)'!T326-(SLOPE('Case-Shiller index (2)'!T$248:T$433,'Personal Income US by state (2)'!T$305:T$490)*'Personal Income US by state (2)'!T383)-INTERCEPT('Case-Shiller index (2)'!T$248:T$433,'Personal Income US by state (2)'!T$305:T$490)</f>
        <v>-18.196807959464678</v>
      </c>
      <c r="U80">
        <f>'Case-Shiller index (2)'!U326-(SLOPE('Case-Shiller index (2)'!U$248:U$433,'Personal Income US by state (2)'!U$305:U$490)*'Personal Income US by state (2)'!U383)-INTERCEPT('Case-Shiller index (2)'!U$248:U$433,'Personal Income US by state (2)'!U$305:U$490)</f>
        <v>-55.04087219745702</v>
      </c>
      <c r="V80">
        <f>'Case-Shiller index (2)'!V326-(SLOPE('Case-Shiller index (2)'!V$248:V$433,'Personal Income US by state (2)'!V$305:V$490)*'Personal Income US by state (2)'!V383)-INTERCEPT('Case-Shiller index (2)'!V$248:V$433,'Personal Income US by state (2)'!V$305:V$490)</f>
        <v>-10.444901419288982</v>
      </c>
      <c r="W80">
        <f>'Case-Shiller index (2)'!W326-(SLOPE('Case-Shiller index (2)'!W$248:W$433,'Personal Income US by state (2)'!W$305:W$490)*'Personal Income US by state (2)'!W383)-INTERCEPT('Case-Shiller index (2)'!W$248:W$433,'Personal Income US by state (2)'!W$305:W$490)</f>
        <v>-34.254422630364672</v>
      </c>
      <c r="X80">
        <f>'Case-Shiller index (2)'!X326-(SLOPE('Case-Shiller index (2)'!X$248:X$433,'Personal Income US by state (2)'!X$305:X$490)*'Personal Income US by state (2)'!X383)-INTERCEPT('Case-Shiller index (2)'!X$248:X$433,'Personal Income US by state (2)'!X$305:X$490)</f>
        <v>-0.3717151945413093</v>
      </c>
      <c r="Y80">
        <f>'Case-Shiller index (2)'!Y326-(SLOPE('Case-Shiller index (2)'!Y$248:Y$433,'Personal Income US by state (2)'!Y$305:Y$490)*'Personal Income US by state (2)'!Y383)-INTERCEPT('Case-Shiller index (2)'!Y$248:Y$433,'Personal Income US by state (2)'!Y$305:Y$490)</f>
        <v>-16.789955007089247</v>
      </c>
      <c r="Z80">
        <f>'Case-Shiller index (2)'!Z326-(SLOPE('Case-Shiller index (2)'!Z$248:Z$433,'Personal Income US by state (2)'!Z$305:Z$490)*'Personal Income US by state (2)'!Z383)-INTERCEPT('Case-Shiller index (2)'!Z$248:Z$433,'Personal Income US by state (2)'!Z$305:Z$490)</f>
        <v>-5.9190376028830372</v>
      </c>
      <c r="AA80">
        <f>'Case-Shiller index (2)'!AA326-(SLOPE('Case-Shiller index (2)'!AA$248:AA$433,'Personal Income US by state (2)'!AA$305:AA$490)*'Personal Income US by state (2)'!AA383)-INTERCEPT('Case-Shiller index (2)'!AA$248:AA$433,'Personal Income US by state (2)'!AA$305:AA$490)</f>
        <v>-4.8694152772165324</v>
      </c>
      <c r="AB80">
        <f>'Case-Shiller index (2)'!AB326-(SLOPE('Case-Shiller index (2)'!AB$248:AB$433,'Personal Income US by state (2)'!AB$305:AB$490)*'Personal Income US by state (2)'!AB383)-INTERCEPT('Case-Shiller index (2)'!AB$248:AB$433,'Personal Income US by state (2)'!AB$305:AB$490)</f>
        <v>10.367394373797424</v>
      </c>
      <c r="AC80">
        <f>'Case-Shiller index (2)'!AC326-(SLOPE('Case-Shiller index (2)'!AC$248:AC$433,'Personal Income US by state (2)'!AC$305:AC$490)*'Personal Income US by state (2)'!AC383)-INTERCEPT('Case-Shiller index (2)'!AC$248:AC$433,'Personal Income US by state (2)'!AC$305:AC$490)</f>
        <v>10.295726765978742</v>
      </c>
      <c r="AD80">
        <f>'Case-Shiller index (2)'!AD326-(SLOPE('Case-Shiller index (2)'!AD$248:AD$433,'Personal Income US by state (2)'!AD$305:AD$490)*'Personal Income US by state (2)'!AD383)-INTERCEPT('Case-Shiller index (2)'!AD$248:AD$433,'Personal Income US by state (2)'!AD$305:AD$490)</f>
        <v>1.3681485538732687</v>
      </c>
      <c r="AE80">
        <f>'Case-Shiller index (2)'!AE326-(SLOPE('Case-Shiller index (2)'!AE$248:AE$433,'Personal Income US by state (2)'!AE$305:AE$490)*'Personal Income US by state (2)'!AE383)-INTERCEPT('Case-Shiller index (2)'!AE$248:AE$433,'Personal Income US by state (2)'!AE$305:AE$490)</f>
        <v>9.2570962419048328</v>
      </c>
      <c r="AF80">
        <f>'Case-Shiller index (2)'!AF326-(SLOPE('Case-Shiller index (2)'!AF$248:AF$433,'Personal Income US by state (2)'!AF$305:AF$490)*'Personal Income US by state (2)'!AF383)-INTERCEPT('Case-Shiller index (2)'!AF$248:AF$433,'Personal Income US by state (2)'!AF$305:AF$490)</f>
        <v>-35.956564210521321</v>
      </c>
      <c r="AG80">
        <f>'Case-Shiller index (2)'!AG326-(SLOPE('Case-Shiller index (2)'!AG$248:AG$433,'Personal Income US by state (2)'!AG$305:AG$490)*'Personal Income US by state (2)'!AG383)-INTERCEPT('Case-Shiller index (2)'!AG$248:AG$433,'Personal Income US by state (2)'!AG$305:AG$490)</f>
        <v>-32.299365069569546</v>
      </c>
      <c r="AH80">
        <f>'Case-Shiller index (2)'!AH326-(SLOPE('Case-Shiller index (2)'!AH$248:AH$433,'Personal Income US by state (2)'!AH$305:AH$490)*'Personal Income US by state (2)'!AH383)-INTERCEPT('Case-Shiller index (2)'!AH$248:AH$433,'Personal Income US by state (2)'!AH$305:AH$490)</f>
        <v>18.026633694557773</v>
      </c>
      <c r="AI80">
        <f>'Case-Shiller index (2)'!AI326-(SLOPE('Case-Shiller index (2)'!AI$248:AI$433,'Personal Income US by state (2)'!AI$305:AI$490)*'Personal Income US by state (2)'!AI383)-INTERCEPT('Case-Shiller index (2)'!AI$248:AI$433,'Personal Income US by state (2)'!AI$305:AI$490)</f>
        <v>15.173861549860021</v>
      </c>
      <c r="AJ80">
        <f>'Case-Shiller index (2)'!AJ326-(SLOPE('Case-Shiller index (2)'!AJ$248:AJ$433,'Personal Income US by state (2)'!AJ$305:AJ$490)*'Personal Income US by state (2)'!AJ383)-INTERCEPT('Case-Shiller index (2)'!AJ$248:AJ$433,'Personal Income US by state (2)'!AJ$305:AJ$490)</f>
        <v>-30.729530595308688</v>
      </c>
      <c r="AK80">
        <f>'Case-Shiller index (2)'!AK326-(SLOPE('Case-Shiller index (2)'!AK$248:AK$433,'Personal Income US by state (2)'!AK$305:AK$490)*'Personal Income US by state (2)'!AK383)-INTERCEPT('Case-Shiller index (2)'!AK$248:AK$433,'Personal Income US by state (2)'!AK$305:AK$490)</f>
        <v>14.307034036724787</v>
      </c>
      <c r="AL80">
        <f>'Case-Shiller index (2)'!AL326-(SLOPE('Case-Shiller index (2)'!AL$248:AL$433,'Personal Income US by state (2)'!AL$305:AL$490)*'Personal Income US by state (2)'!AL383)-INTERCEPT('Case-Shiller index (2)'!AL$248:AL$433,'Personal Income US by state (2)'!AL$305:AL$490)</f>
        <v>-6.4436104860629513</v>
      </c>
      <c r="AM80">
        <f>'Case-Shiller index (2)'!AM326-(SLOPE('Case-Shiller index (2)'!AM$248:AM$433,'Personal Income US by state (2)'!AM$305:AM$490)*'Personal Income US by state (2)'!AM383)-INTERCEPT('Case-Shiller index (2)'!AM$248:AM$433,'Personal Income US by state (2)'!AM$305:AM$490)</f>
        <v>-2.2262777851453279</v>
      </c>
      <c r="AN80">
        <f>'Case-Shiller index (2)'!AN326-(SLOPE('Case-Shiller index (2)'!AN$248:AN$433,'Personal Income US by state (2)'!AN$305:AN$490)*'Personal Income US by state (2)'!AN383)-INTERCEPT('Case-Shiller index (2)'!AN$248:AN$433,'Personal Income US by state (2)'!AN$305:AN$490)</f>
        <v>3.5390203786932943</v>
      </c>
      <c r="AO80">
        <f>'Case-Shiller index (2)'!AO326-(SLOPE('Case-Shiller index (2)'!AO$248:AO$433,'Personal Income US by state (2)'!AO$305:AO$490)*'Personal Income US by state (2)'!AO383)-INTERCEPT('Case-Shiller index (2)'!AO$248:AO$433,'Personal Income US by state (2)'!AO$305:AO$490)</f>
        <v>-34.68126689564474</v>
      </c>
      <c r="AP80">
        <f>'Case-Shiller index (2)'!AP326-(SLOPE('Case-Shiller index (2)'!AP$248:AP$433,'Personal Income US by state (2)'!AP$305:AP$490)*'Personal Income US by state (2)'!AP383)-INTERCEPT('Case-Shiller index (2)'!AP$248:AP$433,'Personal Income US by state (2)'!AP$305:AP$490)</f>
        <v>-0.6136827625493595</v>
      </c>
      <c r="AQ80">
        <f>'Case-Shiller index (2)'!AQ326-(SLOPE('Case-Shiller index (2)'!AQ$248:AQ$433,'Personal Income US by state (2)'!AQ$305:AQ$490)*'Personal Income US by state (2)'!AQ383)-INTERCEPT('Case-Shiller index (2)'!AQ$248:AQ$433,'Personal Income US by state (2)'!AQ$305:AQ$490)</f>
        <v>12.572024883056287</v>
      </c>
      <c r="AR80">
        <f>'Case-Shiller index (2)'!AR326-(SLOPE('Case-Shiller index (2)'!AR$248:AR$433,'Personal Income US by state (2)'!AR$305:AR$490)*'Personal Income US by state (2)'!AR383)-INTERCEPT('Case-Shiller index (2)'!AR$248:AR$433,'Personal Income US by state (2)'!AR$305:AR$490)</f>
        <v>1.1048713029910573</v>
      </c>
      <c r="AS80">
        <f>'Case-Shiller index (2)'!AS326-(SLOPE('Case-Shiller index (2)'!AS$248:AS$433,'Personal Income US by state (2)'!AS$305:AS$490)*'Personal Income US by state (2)'!AS383)-INTERCEPT('Case-Shiller index (2)'!AS$248:AS$433,'Personal Income US by state (2)'!AS$305:AS$490)</f>
        <v>-6.2183356595774342</v>
      </c>
      <c r="AT80">
        <f>'Case-Shiller index (2)'!AT326-(SLOPE('Case-Shiller index (2)'!AT$248:AT$433,'Personal Income US by state (2)'!AT$305:AT$490)*'Personal Income US by state (2)'!AT383)-INTERCEPT('Case-Shiller index (2)'!AT$248:AT$433,'Personal Income US by state (2)'!AT$305:AT$490)</f>
        <v>33.213124480847171</v>
      </c>
      <c r="AU80">
        <f>'Case-Shiller index (2)'!AU326-(SLOPE('Case-Shiller index (2)'!AU$248:AU$433,'Personal Income US by state (2)'!AU$305:AU$490)*'Personal Income US by state (2)'!AU383)-INTERCEPT('Case-Shiller index (2)'!AU$248:AU$433,'Personal Income US by state (2)'!AU$305:AU$490)</f>
        <v>-12.692762654102779</v>
      </c>
      <c r="AV80">
        <f>'Case-Shiller index (2)'!AV326-(SLOPE('Case-Shiller index (2)'!AV$248:AV$433,'Personal Income US by state (2)'!AV$305:AV$490)*'Personal Income US by state (2)'!AV383)-INTERCEPT('Case-Shiller index (2)'!AV$248:AV$433,'Personal Income US by state (2)'!AV$305:AV$490)</f>
        <v>-6.3983816180191866</v>
      </c>
      <c r="AW80">
        <f>'Case-Shiller index (2)'!AW326-(SLOPE('Case-Shiller index (2)'!AW$248:AW$433,'Personal Income US by state (2)'!AW$305:AW$490)*'Personal Income US by state (2)'!AW383)-INTERCEPT('Case-Shiller index (2)'!AW$248:AW$433,'Personal Income US by state (2)'!AW$305:AW$490)</f>
        <v>14.316428789472354</v>
      </c>
      <c r="AX80">
        <f>'Case-Shiller index (2)'!AX326-(SLOPE('Case-Shiller index (2)'!AX$248:AX$433,'Personal Income US by state (2)'!AX$305:AX$490)*'Personal Income US by state (2)'!AX383)-INTERCEPT('Case-Shiller index (2)'!AX$248:AX$433,'Personal Income US by state (2)'!AX$305:AX$490)</f>
        <v>8.5785136872900978</v>
      </c>
      <c r="AY80">
        <f>'Case-Shiller index (2)'!AY326-(SLOPE('Case-Shiller index (2)'!AY$248:AY$433,'Personal Income US by state (2)'!AY$305:AY$490)*'Personal Income US by state (2)'!AY383)-INTERCEPT('Case-Shiller index (2)'!AY$248:AY$433,'Personal Income US by state (2)'!AY$305:AY$490)</f>
        <v>-0.55993970586635555</v>
      </c>
      <c r="AZ80">
        <f>'Case-Shiller index (2)'!AZ326-(SLOPE('Case-Shiller index (2)'!AZ$248:AZ$433,'Personal Income US by state (2)'!AZ$305:AZ$490)*'Personal Income US by state (2)'!AZ383)-INTERCEPT('Case-Shiller index (2)'!AZ$248:AZ$433,'Personal Income US by state (2)'!AZ$305:AZ$490)</f>
        <v>2.5067618542331047</v>
      </c>
    </row>
    <row r="81" spans="1:52" x14ac:dyDescent="0.35">
      <c r="A81" t="s">
        <v>246</v>
      </c>
      <c r="B81">
        <f>'Case-Shiller index (2)'!B327-(SLOPE('Case-Shiller index (2)'!B$248:B$433,'Personal Income US by state (2)'!B$305:B$490)*'Personal Income US by state (2)'!B384)-INTERCEPT('Case-Shiller index (2)'!B$248:B$433,'Personal Income US by state (2)'!B$305:B$490)</f>
        <v>-10.572059350773401</v>
      </c>
      <c r="C81">
        <f>'Case-Shiller index (2)'!C327-(SLOPE('Case-Shiller index (2)'!C$248:C$433,'Personal Income US by state (2)'!C$305:C$490)*'Personal Income US by state (2)'!C384)-INTERCEPT('Case-Shiller index (2)'!C$248:C$433,'Personal Income US by state (2)'!C$305:C$490)</f>
        <v>0.83950600942421261</v>
      </c>
      <c r="D81">
        <f>'Case-Shiller index (2)'!D327-(SLOPE('Case-Shiller index (2)'!D$248:D$433,'Personal Income US by state (2)'!D$305:D$490)*'Personal Income US by state (2)'!D384)-INTERCEPT('Case-Shiller index (2)'!D$248:D$433,'Personal Income US by state (2)'!D$305:D$490)</f>
        <v>3.5061504559036081</v>
      </c>
      <c r="E81">
        <f>'Case-Shiller index (2)'!E327-(SLOPE('Case-Shiller index (2)'!E$248:E$433,'Personal Income US by state (2)'!E$305:E$490)*'Personal Income US by state (2)'!E384)-INTERCEPT('Case-Shiller index (2)'!E$248:E$433,'Personal Income US by state (2)'!E$305:E$490)</f>
        <v>-9.8183055961136176</v>
      </c>
      <c r="F81">
        <f>'Case-Shiller index (2)'!F327-(SLOPE('Case-Shiller index (2)'!F$248:F$433,'Personal Income US by state (2)'!F$305:F$490)*'Personal Income US by state (2)'!F384)-INTERCEPT('Case-Shiller index (2)'!F$248:F$433,'Personal Income US by state (2)'!F$305:F$490)</f>
        <v>-61.831255064238917</v>
      </c>
      <c r="G81">
        <f>'Case-Shiller index (2)'!G327-(SLOPE('Case-Shiller index (2)'!G$248:G$433,'Personal Income US by state (2)'!G$305:G$490)*'Personal Income US by state (2)'!G384)-INTERCEPT('Case-Shiller index (2)'!G$248:G$433,'Personal Income US by state (2)'!G$305:G$490)</f>
        <v>3.7989082163538228</v>
      </c>
      <c r="H81">
        <f>'Case-Shiller index (2)'!H327-(SLOPE('Case-Shiller index (2)'!H$248:H$433,'Personal Income US by state (2)'!H$305:H$490)*'Personal Income US by state (2)'!H384)-INTERCEPT('Case-Shiller index (2)'!H$248:H$433,'Personal Income US by state (2)'!H$305:H$490)</f>
        <v>-14.922300607228948</v>
      </c>
      <c r="I81">
        <f>'Case-Shiller index (2)'!I327-(SLOPE('Case-Shiller index (2)'!I$248:I$433,'Personal Income US by state (2)'!I$305:I$490)*'Personal Income US by state (2)'!I384)-INTERCEPT('Case-Shiller index (2)'!I$248:I$433,'Personal Income US by state (2)'!I$305:I$490)</f>
        <v>-77.827988841210242</v>
      </c>
      <c r="J81">
        <f>'Case-Shiller index (2)'!J327-(SLOPE('Case-Shiller index (2)'!J$248:J$433,'Personal Income US by state (2)'!J$305:J$490)*'Personal Income US by state (2)'!J384)-INTERCEPT('Case-Shiller index (2)'!J$248:J$433,'Personal Income US by state (2)'!J$305:J$490)</f>
        <v>-9.3988049036454413E-2</v>
      </c>
      <c r="K81">
        <f>'Case-Shiller index (2)'!K327-(SLOPE('Case-Shiller index (2)'!K$248:K$433,'Personal Income US by state (2)'!K$305:K$490)*'Personal Income US by state (2)'!K384)-INTERCEPT('Case-Shiller index (2)'!K$248:K$433,'Personal Income US by state (2)'!K$305:K$490)</f>
        <v>-24.868671530017764</v>
      </c>
      <c r="L81">
        <f>'Case-Shiller index (2)'!L327-(SLOPE('Case-Shiller index (2)'!L$248:L$433,'Personal Income US by state (2)'!L$305:L$490)*'Personal Income US by state (2)'!L384)-INTERCEPT('Case-Shiller index (2)'!L$248:L$433,'Personal Income US by state (2)'!L$305:L$490)</f>
        <v>1.6194299228651232</v>
      </c>
      <c r="M81">
        <f>'Case-Shiller index (2)'!M327-(SLOPE('Case-Shiller index (2)'!M$248:M$433,'Personal Income US by state (2)'!M$305:M$490)*'Personal Income US by state (2)'!M384)-INTERCEPT('Case-Shiller index (2)'!M$248:M$433,'Personal Income US by state (2)'!M$305:M$490)</f>
        <v>23.898298009419989</v>
      </c>
      <c r="N81">
        <f>'Case-Shiller index (2)'!N327-(SLOPE('Case-Shiller index (2)'!N$248:N$433,'Personal Income US by state (2)'!N$305:N$490)*'Personal Income US by state (2)'!N384)-INTERCEPT('Case-Shiller index (2)'!N$248:N$433,'Personal Income US by state (2)'!N$305:N$490)</f>
        <v>6.6636190554778807</v>
      </c>
      <c r="O81">
        <f>'Case-Shiller index (2)'!O327-(SLOPE('Case-Shiller index (2)'!O$248:O$433,'Personal Income US by state (2)'!O$305:O$490)*'Personal Income US by state (2)'!O384)-INTERCEPT('Case-Shiller index (2)'!O$248:O$433,'Personal Income US by state (2)'!O$305:O$490)</f>
        <v>17.659259896951937</v>
      </c>
      <c r="P81">
        <f>'Case-Shiller index (2)'!P327-(SLOPE('Case-Shiller index (2)'!P$248:P$433,'Personal Income US by state (2)'!P$305:P$490)*'Personal Income US by state (2)'!P384)-INTERCEPT('Case-Shiller index (2)'!P$248:P$433,'Personal Income US by state (2)'!P$305:P$490)</f>
        <v>14.325853295209811</v>
      </c>
      <c r="Q81">
        <f>'Case-Shiller index (2)'!Q327-(SLOPE('Case-Shiller index (2)'!Q$248:Q$433,'Personal Income US by state (2)'!Q$305:Q$490)*'Personal Income US by state (2)'!Q384)-INTERCEPT('Case-Shiller index (2)'!Q$248:Q$433,'Personal Income US by state (2)'!Q$305:Q$490)</f>
        <v>17.122151279523138</v>
      </c>
      <c r="R81">
        <f>'Case-Shiller index (2)'!R327-(SLOPE('Case-Shiller index (2)'!R$248:R$433,'Personal Income US by state (2)'!R$305:R$490)*'Personal Income US by state (2)'!R384)-INTERCEPT('Case-Shiller index (2)'!R$248:R$433,'Personal Income US by state (2)'!R$305:R$490)</f>
        <v>-3.0236965112561052</v>
      </c>
      <c r="S81">
        <f>'Case-Shiller index (2)'!S327-(SLOPE('Case-Shiller index (2)'!S$248:S$433,'Personal Income US by state (2)'!S$305:S$490)*'Personal Income US by state (2)'!S384)-INTERCEPT('Case-Shiller index (2)'!S$248:S$433,'Personal Income US by state (2)'!S$305:S$490)</f>
        <v>9.9084526715772938</v>
      </c>
      <c r="T81">
        <f>'Case-Shiller index (2)'!T327-(SLOPE('Case-Shiller index (2)'!T$248:T$433,'Personal Income US by state (2)'!T$305:T$490)*'Personal Income US by state (2)'!T384)-INTERCEPT('Case-Shiller index (2)'!T$248:T$433,'Personal Income US by state (2)'!T$305:T$490)</f>
        <v>-16.040872942227139</v>
      </c>
      <c r="U81">
        <f>'Case-Shiller index (2)'!U327-(SLOPE('Case-Shiller index (2)'!U$248:U$433,'Personal Income US by state (2)'!U$305:U$490)*'Personal Income US by state (2)'!U384)-INTERCEPT('Case-Shiller index (2)'!U$248:U$433,'Personal Income US by state (2)'!U$305:U$490)</f>
        <v>-56.997622615201067</v>
      </c>
      <c r="V81">
        <f>'Case-Shiller index (2)'!V327-(SLOPE('Case-Shiller index (2)'!V$248:V$433,'Personal Income US by state (2)'!V$305:V$490)*'Personal Income US by state (2)'!V384)-INTERCEPT('Case-Shiller index (2)'!V$248:V$433,'Personal Income US by state (2)'!V$305:V$490)</f>
        <v>-10.126483731584983</v>
      </c>
      <c r="W81">
        <f>'Case-Shiller index (2)'!W327-(SLOPE('Case-Shiller index (2)'!W$248:W$433,'Personal Income US by state (2)'!W$305:W$490)*'Personal Income US by state (2)'!W384)-INTERCEPT('Case-Shiller index (2)'!W$248:W$433,'Personal Income US by state (2)'!W$305:W$490)</f>
        <v>-37.872992206718095</v>
      </c>
      <c r="X81">
        <f>'Case-Shiller index (2)'!X327-(SLOPE('Case-Shiller index (2)'!X$248:X$433,'Personal Income US by state (2)'!X$305:X$490)*'Personal Income US by state (2)'!X384)-INTERCEPT('Case-Shiller index (2)'!X$248:X$433,'Personal Income US by state (2)'!X$305:X$490)</f>
        <v>0.85861661568750947</v>
      </c>
      <c r="Y81">
        <f>'Case-Shiller index (2)'!Y327-(SLOPE('Case-Shiller index (2)'!Y$248:Y$433,'Personal Income US by state (2)'!Y$305:Y$490)*'Personal Income US by state (2)'!Y384)-INTERCEPT('Case-Shiller index (2)'!Y$248:Y$433,'Personal Income US by state (2)'!Y$305:Y$490)</f>
        <v>-16.673874558557401</v>
      </c>
      <c r="Z81">
        <f>'Case-Shiller index (2)'!Z327-(SLOPE('Case-Shiller index (2)'!Z$248:Z$433,'Personal Income US by state (2)'!Z$305:Z$490)*'Personal Income US by state (2)'!Z384)-INTERCEPT('Case-Shiller index (2)'!Z$248:Z$433,'Personal Income US by state (2)'!Z$305:Z$490)</f>
        <v>-4.9192427363726949</v>
      </c>
      <c r="AA81">
        <f>'Case-Shiller index (2)'!AA327-(SLOPE('Case-Shiller index (2)'!AA$248:AA$433,'Personal Income US by state (2)'!AA$305:AA$490)*'Personal Income US by state (2)'!AA384)-INTERCEPT('Case-Shiller index (2)'!AA$248:AA$433,'Personal Income US by state (2)'!AA$305:AA$490)</f>
        <v>-4.2756225736413427</v>
      </c>
      <c r="AB81">
        <f>'Case-Shiller index (2)'!AB327-(SLOPE('Case-Shiller index (2)'!AB$248:AB$433,'Personal Income US by state (2)'!AB$305:AB$490)*'Personal Income US by state (2)'!AB384)-INTERCEPT('Case-Shiller index (2)'!AB$248:AB$433,'Personal Income US by state (2)'!AB$305:AB$490)</f>
        <v>9.0783884030621778</v>
      </c>
      <c r="AC81">
        <f>'Case-Shiller index (2)'!AC327-(SLOPE('Case-Shiller index (2)'!AC$248:AC$433,'Personal Income US by state (2)'!AC$305:AC$490)*'Personal Income US by state (2)'!AC384)-INTERCEPT('Case-Shiller index (2)'!AC$248:AC$433,'Personal Income US by state (2)'!AC$305:AC$490)</f>
        <v>9.8644202766044486</v>
      </c>
      <c r="AD81">
        <f>'Case-Shiller index (2)'!AD327-(SLOPE('Case-Shiller index (2)'!AD$248:AD$433,'Personal Income US by state (2)'!AD$305:AD$490)*'Personal Income US by state (2)'!AD384)-INTERCEPT('Case-Shiller index (2)'!AD$248:AD$433,'Personal Income US by state (2)'!AD$305:AD$490)</f>
        <v>1.0999053146917959</v>
      </c>
      <c r="AE81">
        <f>'Case-Shiller index (2)'!AE327-(SLOPE('Case-Shiller index (2)'!AE$248:AE$433,'Personal Income US by state (2)'!AE$305:AE$490)*'Personal Income US by state (2)'!AE384)-INTERCEPT('Case-Shiller index (2)'!AE$248:AE$433,'Personal Income US by state (2)'!AE$305:AE$490)</f>
        <v>7.6899929547222428</v>
      </c>
      <c r="AF81">
        <f>'Case-Shiller index (2)'!AF327-(SLOPE('Case-Shiller index (2)'!AF$248:AF$433,'Personal Income US by state (2)'!AF$305:AF$490)*'Personal Income US by state (2)'!AF384)-INTERCEPT('Case-Shiller index (2)'!AF$248:AF$433,'Personal Income US by state (2)'!AF$305:AF$490)</f>
        <v>-34.714891635155453</v>
      </c>
      <c r="AG81">
        <f>'Case-Shiller index (2)'!AG327-(SLOPE('Case-Shiller index (2)'!AG$248:AG$433,'Personal Income US by state (2)'!AG$305:AG$490)*'Personal Income US by state (2)'!AG384)-INTERCEPT('Case-Shiller index (2)'!AG$248:AG$433,'Personal Income US by state (2)'!AG$305:AG$490)</f>
        <v>-34.204109811302772</v>
      </c>
      <c r="AH81">
        <f>'Case-Shiller index (2)'!AH327-(SLOPE('Case-Shiller index (2)'!AH$248:AH$433,'Personal Income US by state (2)'!AH$305:AH$490)*'Personal Income US by state (2)'!AH384)-INTERCEPT('Case-Shiller index (2)'!AH$248:AH$433,'Personal Income US by state (2)'!AH$305:AH$490)</f>
        <v>18.674576026607127</v>
      </c>
      <c r="AI81">
        <f>'Case-Shiller index (2)'!AI327-(SLOPE('Case-Shiller index (2)'!AI$248:AI$433,'Personal Income US by state (2)'!AI$305:AI$490)*'Personal Income US by state (2)'!AI384)-INTERCEPT('Case-Shiller index (2)'!AI$248:AI$433,'Personal Income US by state (2)'!AI$305:AI$490)</f>
        <v>14.774117455481871</v>
      </c>
      <c r="AJ81">
        <f>'Case-Shiller index (2)'!AJ327-(SLOPE('Case-Shiller index (2)'!AJ$248:AJ$433,'Personal Income US by state (2)'!AJ$305:AJ$490)*'Personal Income US by state (2)'!AJ384)-INTERCEPT('Case-Shiller index (2)'!AJ$248:AJ$433,'Personal Income US by state (2)'!AJ$305:AJ$490)</f>
        <v>-34.133836609458115</v>
      </c>
      <c r="AK81">
        <f>'Case-Shiller index (2)'!AK327-(SLOPE('Case-Shiller index (2)'!AK$248:AK$433,'Personal Income US by state (2)'!AK$305:AK$490)*'Personal Income US by state (2)'!AK384)-INTERCEPT('Case-Shiller index (2)'!AK$248:AK$433,'Personal Income US by state (2)'!AK$305:AK$490)</f>
        <v>15.733992014727676</v>
      </c>
      <c r="AL81">
        <f>'Case-Shiller index (2)'!AL327-(SLOPE('Case-Shiller index (2)'!AL$248:AL$433,'Personal Income US by state (2)'!AL$305:AL$490)*'Personal Income US by state (2)'!AL384)-INTERCEPT('Case-Shiller index (2)'!AL$248:AL$433,'Personal Income US by state (2)'!AL$305:AL$490)</f>
        <v>-6.9115039816156099</v>
      </c>
      <c r="AM81">
        <f>'Case-Shiller index (2)'!AM327-(SLOPE('Case-Shiller index (2)'!AM$248:AM$433,'Personal Income US by state (2)'!AM$305:AM$490)*'Personal Income US by state (2)'!AM384)-INTERCEPT('Case-Shiller index (2)'!AM$248:AM$433,'Personal Income US by state (2)'!AM$305:AM$490)</f>
        <v>-3.5879751143368708</v>
      </c>
      <c r="AN81">
        <f>'Case-Shiller index (2)'!AN327-(SLOPE('Case-Shiller index (2)'!AN$248:AN$433,'Personal Income US by state (2)'!AN$305:AN$490)*'Personal Income US by state (2)'!AN384)-INTERCEPT('Case-Shiller index (2)'!AN$248:AN$433,'Personal Income US by state (2)'!AN$305:AN$490)</f>
        <v>2.7187181528318831</v>
      </c>
      <c r="AO81">
        <f>'Case-Shiller index (2)'!AO327-(SLOPE('Case-Shiller index (2)'!AO$248:AO$433,'Personal Income US by state (2)'!AO$305:AO$490)*'Personal Income US by state (2)'!AO384)-INTERCEPT('Case-Shiller index (2)'!AO$248:AO$433,'Personal Income US by state (2)'!AO$305:AO$490)</f>
        <v>-32.150127691895534</v>
      </c>
      <c r="AP81">
        <f>'Case-Shiller index (2)'!AP327-(SLOPE('Case-Shiller index (2)'!AP$248:AP$433,'Personal Income US by state (2)'!AP$305:AP$490)*'Personal Income US by state (2)'!AP384)-INTERCEPT('Case-Shiller index (2)'!AP$248:AP$433,'Personal Income US by state (2)'!AP$305:AP$490)</f>
        <v>0.57202820376161867</v>
      </c>
      <c r="AQ81">
        <f>'Case-Shiller index (2)'!AQ327-(SLOPE('Case-Shiller index (2)'!AQ$248:AQ$433,'Personal Income US by state (2)'!AQ$305:AQ$490)*'Personal Income US by state (2)'!AQ384)-INTERCEPT('Case-Shiller index (2)'!AQ$248:AQ$433,'Personal Income US by state (2)'!AQ$305:AQ$490)</f>
        <v>13.696005123405939</v>
      </c>
      <c r="AR81">
        <f>'Case-Shiller index (2)'!AR327-(SLOPE('Case-Shiller index (2)'!AR$248:AR$433,'Personal Income US by state (2)'!AR$305:AR$490)*'Personal Income US by state (2)'!AR384)-INTERCEPT('Case-Shiller index (2)'!AR$248:AR$433,'Personal Income US by state (2)'!AR$305:AR$490)</f>
        <v>2.3915570871476746</v>
      </c>
      <c r="AS81">
        <f>'Case-Shiller index (2)'!AS327-(SLOPE('Case-Shiller index (2)'!AS$248:AS$433,'Personal Income US by state (2)'!AS$305:AS$490)*'Personal Income US by state (2)'!AS384)-INTERCEPT('Case-Shiller index (2)'!AS$248:AS$433,'Personal Income US by state (2)'!AS$305:AS$490)</f>
        <v>-6.6399981863189339</v>
      </c>
      <c r="AT81">
        <f>'Case-Shiller index (2)'!AT327-(SLOPE('Case-Shiller index (2)'!AT$248:AT$433,'Personal Income US by state (2)'!AT$305:AT$490)*'Personal Income US by state (2)'!AT384)-INTERCEPT('Case-Shiller index (2)'!AT$248:AT$433,'Personal Income US by state (2)'!AT$305:AT$490)</f>
        <v>33.922369761152197</v>
      </c>
      <c r="AU81">
        <f>'Case-Shiller index (2)'!AU327-(SLOPE('Case-Shiller index (2)'!AU$248:AU$433,'Personal Income US by state (2)'!AU$305:AU$490)*'Personal Income US by state (2)'!AU384)-INTERCEPT('Case-Shiller index (2)'!AU$248:AU$433,'Personal Income US by state (2)'!AU$305:AU$490)</f>
        <v>-13.748052256837013</v>
      </c>
      <c r="AV81">
        <f>'Case-Shiller index (2)'!AV327-(SLOPE('Case-Shiller index (2)'!AV$248:AV$433,'Personal Income US by state (2)'!AV$305:AV$490)*'Personal Income US by state (2)'!AV384)-INTERCEPT('Case-Shiller index (2)'!AV$248:AV$433,'Personal Income US by state (2)'!AV$305:AV$490)</f>
        <v>-6.4834261433350093</v>
      </c>
      <c r="AW81">
        <f>'Case-Shiller index (2)'!AW327-(SLOPE('Case-Shiller index (2)'!AW$248:AW$433,'Personal Income US by state (2)'!AW$305:AW$490)*'Personal Income US by state (2)'!AW384)-INTERCEPT('Case-Shiller index (2)'!AW$248:AW$433,'Personal Income US by state (2)'!AW$305:AW$490)</f>
        <v>14.281245209175779</v>
      </c>
      <c r="AX81">
        <f>'Case-Shiller index (2)'!AX327-(SLOPE('Case-Shiller index (2)'!AX$248:AX$433,'Personal Income US by state (2)'!AX$305:AX$490)*'Personal Income US by state (2)'!AX384)-INTERCEPT('Case-Shiller index (2)'!AX$248:AX$433,'Personal Income US by state (2)'!AX$305:AX$490)</f>
        <v>9.883227288919926</v>
      </c>
      <c r="AY81">
        <f>'Case-Shiller index (2)'!AY327-(SLOPE('Case-Shiller index (2)'!AY$248:AY$433,'Personal Income US by state (2)'!AY$305:AY$490)*'Personal Income US by state (2)'!AY384)-INTERCEPT('Case-Shiller index (2)'!AY$248:AY$433,'Personal Income US by state (2)'!AY$305:AY$490)</f>
        <v>-1.5622995200958201</v>
      </c>
      <c r="AZ81">
        <f>'Case-Shiller index (2)'!AZ327-(SLOPE('Case-Shiller index (2)'!AZ$248:AZ$433,'Personal Income US by state (2)'!AZ$305:AZ$490)*'Personal Income US by state (2)'!AZ384)-INTERCEPT('Case-Shiller index (2)'!AZ$248:AZ$433,'Personal Income US by state (2)'!AZ$305:AZ$490)</f>
        <v>6.7759638025984259</v>
      </c>
    </row>
    <row r="82" spans="1:52" x14ac:dyDescent="0.35">
      <c r="A82" t="s">
        <v>247</v>
      </c>
      <c r="B82">
        <f>'Case-Shiller index (2)'!B328-(SLOPE('Case-Shiller index (2)'!B$248:B$433,'Personal Income US by state (2)'!B$305:B$490)*'Personal Income US by state (2)'!B385)-INTERCEPT('Case-Shiller index (2)'!B$248:B$433,'Personal Income US by state (2)'!B$305:B$490)</f>
        <v>-7.9188765684226325</v>
      </c>
      <c r="C82">
        <f>'Case-Shiller index (2)'!C328-(SLOPE('Case-Shiller index (2)'!C$248:C$433,'Personal Income US by state (2)'!C$305:C$490)*'Personal Income US by state (2)'!C385)-INTERCEPT('Case-Shiller index (2)'!C$248:C$433,'Personal Income US by state (2)'!C$305:C$490)</f>
        <v>3.655067683536231</v>
      </c>
      <c r="D82">
        <f>'Case-Shiller index (2)'!D328-(SLOPE('Case-Shiller index (2)'!D$248:D$433,'Personal Income US by state (2)'!D$305:D$490)*'Personal Income US by state (2)'!D385)-INTERCEPT('Case-Shiller index (2)'!D$248:D$433,'Personal Income US by state (2)'!D$305:D$490)</f>
        <v>5.7757003014179702</v>
      </c>
      <c r="E82">
        <f>'Case-Shiller index (2)'!E328-(SLOPE('Case-Shiller index (2)'!E$248:E$433,'Personal Income US by state (2)'!E$305:E$490)*'Personal Income US by state (2)'!E385)-INTERCEPT('Case-Shiller index (2)'!E$248:E$433,'Personal Income US by state (2)'!E$305:E$490)</f>
        <v>-10.050820530451631</v>
      </c>
      <c r="F82">
        <f>'Case-Shiller index (2)'!F328-(SLOPE('Case-Shiller index (2)'!F$248:F$433,'Personal Income US by state (2)'!F$305:F$490)*'Personal Income US by state (2)'!F385)-INTERCEPT('Case-Shiller index (2)'!F$248:F$433,'Personal Income US by state (2)'!F$305:F$490)</f>
        <v>-71.597006427709687</v>
      </c>
      <c r="G82">
        <f>'Case-Shiller index (2)'!G328-(SLOPE('Case-Shiller index (2)'!G$248:G$433,'Personal Income US by state (2)'!G$305:G$490)*'Personal Income US by state (2)'!G385)-INTERCEPT('Case-Shiller index (2)'!G$248:G$433,'Personal Income US by state (2)'!G$305:G$490)</f>
        <v>2.1614973549972092</v>
      </c>
      <c r="H82">
        <f>'Case-Shiller index (2)'!H328-(SLOPE('Case-Shiller index (2)'!H$248:H$433,'Personal Income US by state (2)'!H$305:H$490)*'Personal Income US by state (2)'!H385)-INTERCEPT('Case-Shiller index (2)'!H$248:H$433,'Personal Income US by state (2)'!H$305:H$490)</f>
        <v>-12.655360281110035</v>
      </c>
      <c r="I82">
        <f>'Case-Shiller index (2)'!I328-(SLOPE('Case-Shiller index (2)'!I$248:I$433,'Personal Income US by state (2)'!I$305:I$490)*'Personal Income US by state (2)'!I385)-INTERCEPT('Case-Shiller index (2)'!I$248:I$433,'Personal Income US by state (2)'!I$305:I$490)</f>
        <v>-87.187989129650418</v>
      </c>
      <c r="J82">
        <f>'Case-Shiller index (2)'!J328-(SLOPE('Case-Shiller index (2)'!J$248:J$433,'Personal Income US by state (2)'!J$305:J$490)*'Personal Income US by state (2)'!J385)-INTERCEPT('Case-Shiller index (2)'!J$248:J$433,'Personal Income US by state (2)'!J$305:J$490)</f>
        <v>1.0547049971733884</v>
      </c>
      <c r="K82">
        <f>'Case-Shiller index (2)'!K328-(SLOPE('Case-Shiller index (2)'!K$248:K$433,'Personal Income US by state (2)'!K$305:K$490)*'Personal Income US by state (2)'!K385)-INTERCEPT('Case-Shiller index (2)'!K$248:K$433,'Personal Income US by state (2)'!K$305:K$490)</f>
        <v>-25.686991417383268</v>
      </c>
      <c r="L82">
        <f>'Case-Shiller index (2)'!L328-(SLOPE('Case-Shiller index (2)'!L$248:L$433,'Personal Income US by state (2)'!L$305:L$490)*'Personal Income US by state (2)'!L385)-INTERCEPT('Case-Shiller index (2)'!L$248:L$433,'Personal Income US by state (2)'!L$305:L$490)</f>
        <v>2.163508653953329</v>
      </c>
      <c r="M82">
        <f>'Case-Shiller index (2)'!M328-(SLOPE('Case-Shiller index (2)'!M$248:M$433,'Personal Income US by state (2)'!M$305:M$490)*'Personal Income US by state (2)'!M385)-INTERCEPT('Case-Shiller index (2)'!M$248:M$433,'Personal Income US by state (2)'!M$305:M$490)</f>
        <v>15.110077087414481</v>
      </c>
      <c r="N82">
        <f>'Case-Shiller index (2)'!N328-(SLOPE('Case-Shiller index (2)'!N$248:N$433,'Personal Income US by state (2)'!N$305:N$490)*'Personal Income US by state (2)'!N385)-INTERCEPT('Case-Shiller index (2)'!N$248:N$433,'Personal Income US by state (2)'!N$305:N$490)</f>
        <v>3.0317743611012986</v>
      </c>
      <c r="O82">
        <f>'Case-Shiller index (2)'!O328-(SLOPE('Case-Shiller index (2)'!O$248:O$433,'Personal Income US by state (2)'!O$305:O$490)*'Personal Income US by state (2)'!O385)-INTERCEPT('Case-Shiller index (2)'!O$248:O$433,'Personal Income US by state (2)'!O$305:O$490)</f>
        <v>19.331784878181935</v>
      </c>
      <c r="P82">
        <f>'Case-Shiller index (2)'!P328-(SLOPE('Case-Shiller index (2)'!P$248:P$433,'Personal Income US by state (2)'!P$305:P$490)*'Personal Income US by state (2)'!P385)-INTERCEPT('Case-Shiller index (2)'!P$248:P$433,'Personal Income US by state (2)'!P$305:P$490)</f>
        <v>13.402065939184411</v>
      </c>
      <c r="Q82">
        <f>'Case-Shiller index (2)'!Q328-(SLOPE('Case-Shiller index (2)'!Q$248:Q$433,'Personal Income US by state (2)'!Q$305:Q$490)*'Personal Income US by state (2)'!Q385)-INTERCEPT('Case-Shiller index (2)'!Q$248:Q$433,'Personal Income US by state (2)'!Q$305:Q$490)</f>
        <v>17.558311079163332</v>
      </c>
      <c r="R82">
        <f>'Case-Shiller index (2)'!R328-(SLOPE('Case-Shiller index (2)'!R$248:R$433,'Personal Income US by state (2)'!R$305:R$490)*'Personal Income US by state (2)'!R385)-INTERCEPT('Case-Shiller index (2)'!R$248:R$433,'Personal Income US by state (2)'!R$305:R$490)</f>
        <v>-5.9781291016815032</v>
      </c>
      <c r="S82">
        <f>'Case-Shiller index (2)'!S328-(SLOPE('Case-Shiller index (2)'!S$248:S$433,'Personal Income US by state (2)'!S$305:S$490)*'Personal Income US by state (2)'!S385)-INTERCEPT('Case-Shiller index (2)'!S$248:S$433,'Personal Income US by state (2)'!S$305:S$490)</f>
        <v>10.317957633913579</v>
      </c>
      <c r="T82">
        <f>'Case-Shiller index (2)'!T328-(SLOPE('Case-Shiller index (2)'!T$248:T$433,'Personal Income US by state (2)'!T$305:T$490)*'Personal Income US by state (2)'!T385)-INTERCEPT('Case-Shiller index (2)'!T$248:T$433,'Personal Income US by state (2)'!T$305:T$490)</f>
        <v>-14.594553997159494</v>
      </c>
      <c r="U82">
        <f>'Case-Shiller index (2)'!U328-(SLOPE('Case-Shiller index (2)'!U$248:U$433,'Personal Income US by state (2)'!U$305:U$490)*'Personal Income US by state (2)'!U385)-INTERCEPT('Case-Shiller index (2)'!U$248:U$433,'Personal Income US by state (2)'!U$305:U$490)</f>
        <v>-58.135989909293926</v>
      </c>
      <c r="V82">
        <f>'Case-Shiller index (2)'!V328-(SLOPE('Case-Shiller index (2)'!V$248:V$433,'Personal Income US by state (2)'!V$305:V$490)*'Personal Income US by state (2)'!V385)-INTERCEPT('Case-Shiller index (2)'!V$248:V$433,'Personal Income US by state (2)'!V$305:V$490)</f>
        <v>-9.900921275900032</v>
      </c>
      <c r="W82">
        <f>'Case-Shiller index (2)'!W328-(SLOPE('Case-Shiller index (2)'!W$248:W$433,'Personal Income US by state (2)'!W$305:W$490)*'Personal Income US by state (2)'!W385)-INTERCEPT('Case-Shiller index (2)'!W$248:W$433,'Personal Income US by state (2)'!W$305:W$490)</f>
        <v>-35.662563456460703</v>
      </c>
      <c r="X82">
        <f>'Case-Shiller index (2)'!X328-(SLOPE('Case-Shiller index (2)'!X$248:X$433,'Personal Income US by state (2)'!X$305:X$490)*'Personal Income US by state (2)'!X385)-INTERCEPT('Case-Shiller index (2)'!X$248:X$433,'Personal Income US by state (2)'!X$305:X$490)</f>
        <v>4.0870760834465614</v>
      </c>
      <c r="Y82">
        <f>'Case-Shiller index (2)'!Y328-(SLOPE('Case-Shiller index (2)'!Y$248:Y$433,'Personal Income US by state (2)'!Y$305:Y$490)*'Personal Income US by state (2)'!Y385)-INTERCEPT('Case-Shiller index (2)'!Y$248:Y$433,'Personal Income US by state (2)'!Y$305:Y$490)</f>
        <v>-19.533384529285144</v>
      </c>
      <c r="Z82">
        <f>'Case-Shiller index (2)'!Z328-(SLOPE('Case-Shiller index (2)'!Z$248:Z$433,'Personal Income US by state (2)'!Z$305:Z$490)*'Personal Income US by state (2)'!Z385)-INTERCEPT('Case-Shiller index (2)'!Z$248:Z$433,'Personal Income US by state (2)'!Z$305:Z$490)</f>
        <v>-6.4293142864329411</v>
      </c>
      <c r="AA82">
        <f>'Case-Shiller index (2)'!AA328-(SLOPE('Case-Shiller index (2)'!AA$248:AA$433,'Personal Income US by state (2)'!AA$305:AA$490)*'Personal Income US by state (2)'!AA385)-INTERCEPT('Case-Shiller index (2)'!AA$248:AA$433,'Personal Income US by state (2)'!AA$305:AA$490)</f>
        <v>-5.3537274006546625</v>
      </c>
      <c r="AB82">
        <f>'Case-Shiller index (2)'!AB328-(SLOPE('Case-Shiller index (2)'!AB$248:AB$433,'Personal Income US by state (2)'!AB$305:AB$490)*'Personal Income US by state (2)'!AB385)-INTERCEPT('Case-Shiller index (2)'!AB$248:AB$433,'Personal Income US by state (2)'!AB$305:AB$490)</f>
        <v>11.866158250380295</v>
      </c>
      <c r="AC82">
        <f>'Case-Shiller index (2)'!AC328-(SLOPE('Case-Shiller index (2)'!AC$248:AC$433,'Personal Income US by state (2)'!AC$305:AC$490)*'Personal Income US by state (2)'!AC385)-INTERCEPT('Case-Shiller index (2)'!AC$248:AC$433,'Personal Income US by state (2)'!AC$305:AC$490)</f>
        <v>11.510409289418277</v>
      </c>
      <c r="AD82">
        <f>'Case-Shiller index (2)'!AD328-(SLOPE('Case-Shiller index (2)'!AD$248:AD$433,'Personal Income US by state (2)'!AD$305:AD$490)*'Personal Income US by state (2)'!AD385)-INTERCEPT('Case-Shiller index (2)'!AD$248:AD$433,'Personal Income US by state (2)'!AD$305:AD$490)</f>
        <v>-3.163167378159045</v>
      </c>
      <c r="AE82">
        <f>'Case-Shiller index (2)'!AE328-(SLOPE('Case-Shiller index (2)'!AE$248:AE$433,'Personal Income US by state (2)'!AE$305:AE$490)*'Personal Income US by state (2)'!AE385)-INTERCEPT('Case-Shiller index (2)'!AE$248:AE$433,'Personal Income US by state (2)'!AE$305:AE$490)</f>
        <v>3.7283365558447201</v>
      </c>
      <c r="AF82">
        <f>'Case-Shiller index (2)'!AF328-(SLOPE('Case-Shiller index (2)'!AF$248:AF$433,'Personal Income US by state (2)'!AF$305:AF$490)*'Personal Income US by state (2)'!AF385)-INTERCEPT('Case-Shiller index (2)'!AF$248:AF$433,'Personal Income US by state (2)'!AF$305:AF$490)</f>
        <v>-37.286665756148778</v>
      </c>
      <c r="AG82">
        <f>'Case-Shiller index (2)'!AG328-(SLOPE('Case-Shiller index (2)'!AG$248:AG$433,'Personal Income US by state (2)'!AG$305:AG$490)*'Personal Income US by state (2)'!AG385)-INTERCEPT('Case-Shiller index (2)'!AG$248:AG$433,'Personal Income US by state (2)'!AG$305:AG$490)</f>
        <v>-36.26025247196435</v>
      </c>
      <c r="AH82">
        <f>'Case-Shiller index (2)'!AH328-(SLOPE('Case-Shiller index (2)'!AH$248:AH$433,'Personal Income US by state (2)'!AH$305:AH$490)*'Personal Income US by state (2)'!AH385)-INTERCEPT('Case-Shiller index (2)'!AH$248:AH$433,'Personal Income US by state (2)'!AH$305:AH$490)</f>
        <v>18.303603447959347</v>
      </c>
      <c r="AI82">
        <f>'Case-Shiller index (2)'!AI328-(SLOPE('Case-Shiller index (2)'!AI$248:AI$433,'Personal Income US by state (2)'!AI$305:AI$490)*'Personal Income US by state (2)'!AI385)-INTERCEPT('Case-Shiller index (2)'!AI$248:AI$433,'Personal Income US by state (2)'!AI$305:AI$490)</f>
        <v>13.581108754665649</v>
      </c>
      <c r="AJ82">
        <f>'Case-Shiller index (2)'!AJ328-(SLOPE('Case-Shiller index (2)'!AJ$248:AJ$433,'Personal Income US by state (2)'!AJ$305:AJ$490)*'Personal Income US by state (2)'!AJ385)-INTERCEPT('Case-Shiller index (2)'!AJ$248:AJ$433,'Personal Income US by state (2)'!AJ$305:AJ$490)</f>
        <v>-35.064006569746425</v>
      </c>
      <c r="AK82">
        <f>'Case-Shiller index (2)'!AK328-(SLOPE('Case-Shiller index (2)'!AK$248:AK$433,'Personal Income US by state (2)'!AK$305:AK$490)*'Personal Income US by state (2)'!AK385)-INTERCEPT('Case-Shiller index (2)'!AK$248:AK$433,'Personal Income US by state (2)'!AK$305:AK$490)</f>
        <v>18.394551545723544</v>
      </c>
      <c r="AL82">
        <f>'Case-Shiller index (2)'!AL328-(SLOPE('Case-Shiller index (2)'!AL$248:AL$433,'Personal Income US by state (2)'!AL$305:AL$490)*'Personal Income US by state (2)'!AL385)-INTERCEPT('Case-Shiller index (2)'!AL$248:AL$433,'Personal Income US by state (2)'!AL$305:AL$490)</f>
        <v>-6.3359083730834413</v>
      </c>
      <c r="AM82">
        <f>'Case-Shiller index (2)'!AM328-(SLOPE('Case-Shiller index (2)'!AM$248:AM$433,'Personal Income US by state (2)'!AM$305:AM$490)*'Personal Income US by state (2)'!AM385)-INTERCEPT('Case-Shiller index (2)'!AM$248:AM$433,'Personal Income US by state (2)'!AM$305:AM$490)</f>
        <v>-2.0813281808289616</v>
      </c>
      <c r="AN82">
        <f>'Case-Shiller index (2)'!AN328-(SLOPE('Case-Shiller index (2)'!AN$248:AN$433,'Personal Income US by state (2)'!AN$305:AN$490)*'Personal Income US by state (2)'!AN385)-INTERCEPT('Case-Shiller index (2)'!AN$248:AN$433,'Personal Income US by state (2)'!AN$305:AN$490)</f>
        <v>3.9301175338236192</v>
      </c>
      <c r="AO82">
        <f>'Case-Shiller index (2)'!AO328-(SLOPE('Case-Shiller index (2)'!AO$248:AO$433,'Personal Income US by state (2)'!AO$305:AO$490)*'Personal Income US by state (2)'!AO385)-INTERCEPT('Case-Shiller index (2)'!AO$248:AO$433,'Personal Income US by state (2)'!AO$305:AO$490)</f>
        <v>-29.754636650602492</v>
      </c>
      <c r="AP82">
        <f>'Case-Shiller index (2)'!AP328-(SLOPE('Case-Shiller index (2)'!AP$248:AP$433,'Personal Income US by state (2)'!AP$305:AP$490)*'Personal Income US by state (2)'!AP385)-INTERCEPT('Case-Shiller index (2)'!AP$248:AP$433,'Personal Income US by state (2)'!AP$305:AP$490)</f>
        <v>1.6980736749224548</v>
      </c>
      <c r="AQ82">
        <f>'Case-Shiller index (2)'!AQ328-(SLOPE('Case-Shiller index (2)'!AQ$248:AQ$433,'Personal Income US by state (2)'!AQ$305:AQ$490)*'Personal Income US by state (2)'!AQ385)-INTERCEPT('Case-Shiller index (2)'!AQ$248:AQ$433,'Personal Income US by state (2)'!AQ$305:AQ$490)</f>
        <v>7.6774680487921785</v>
      </c>
      <c r="AR82">
        <f>'Case-Shiller index (2)'!AR328-(SLOPE('Case-Shiller index (2)'!AR$248:AR$433,'Personal Income US by state (2)'!AR$305:AR$490)*'Personal Income US by state (2)'!AR385)-INTERCEPT('Case-Shiller index (2)'!AR$248:AR$433,'Personal Income US by state (2)'!AR$305:AR$490)</f>
        <v>4.5880389979590177</v>
      </c>
      <c r="AS82">
        <f>'Case-Shiller index (2)'!AS328-(SLOPE('Case-Shiller index (2)'!AS$248:AS$433,'Personal Income US by state (2)'!AS$305:AS$490)*'Personal Income US by state (2)'!AS385)-INTERCEPT('Case-Shiller index (2)'!AS$248:AS$433,'Personal Income US by state (2)'!AS$305:AS$490)</f>
        <v>-6.8103953965850934</v>
      </c>
      <c r="AT82">
        <f>'Case-Shiller index (2)'!AT328-(SLOPE('Case-Shiller index (2)'!AT$248:AT$433,'Personal Income US by state (2)'!AT$305:AT$490)*'Personal Income US by state (2)'!AT385)-INTERCEPT('Case-Shiller index (2)'!AT$248:AT$433,'Personal Income US by state (2)'!AT$305:AT$490)</f>
        <v>38.251090144283694</v>
      </c>
      <c r="AU82">
        <f>'Case-Shiller index (2)'!AU328-(SLOPE('Case-Shiller index (2)'!AU$248:AU$433,'Personal Income US by state (2)'!AU$305:AU$490)*'Personal Income US by state (2)'!AU385)-INTERCEPT('Case-Shiller index (2)'!AU$248:AU$433,'Personal Income US by state (2)'!AU$305:AU$490)</f>
        <v>-13.24285042861348</v>
      </c>
      <c r="AV82">
        <f>'Case-Shiller index (2)'!AV328-(SLOPE('Case-Shiller index (2)'!AV$248:AV$433,'Personal Income US by state (2)'!AV$305:AV$490)*'Personal Income US by state (2)'!AV385)-INTERCEPT('Case-Shiller index (2)'!AV$248:AV$433,'Personal Income US by state (2)'!AV$305:AV$490)</f>
        <v>-6.6074919943560815</v>
      </c>
      <c r="AW82">
        <f>'Case-Shiller index (2)'!AW328-(SLOPE('Case-Shiller index (2)'!AW$248:AW$433,'Personal Income US by state (2)'!AW$305:AW$490)*'Personal Income US by state (2)'!AW385)-INTERCEPT('Case-Shiller index (2)'!AW$248:AW$433,'Personal Income US by state (2)'!AW$305:AW$490)</f>
        <v>8.0908426365789978</v>
      </c>
      <c r="AX82">
        <f>'Case-Shiller index (2)'!AX328-(SLOPE('Case-Shiller index (2)'!AX$248:AX$433,'Personal Income US by state (2)'!AX$305:AX$490)*'Personal Income US by state (2)'!AX385)-INTERCEPT('Case-Shiller index (2)'!AX$248:AX$433,'Personal Income US by state (2)'!AX$305:AX$490)</f>
        <v>8.5171231462938124</v>
      </c>
      <c r="AY82">
        <f>'Case-Shiller index (2)'!AY328-(SLOPE('Case-Shiller index (2)'!AY$248:AY$433,'Personal Income US by state (2)'!AY$305:AY$490)*'Personal Income US by state (2)'!AY385)-INTERCEPT('Case-Shiller index (2)'!AY$248:AY$433,'Personal Income US by state (2)'!AY$305:AY$490)</f>
        <v>6.5431462419923037E-2</v>
      </c>
      <c r="AZ82">
        <f>'Case-Shiller index (2)'!AZ328-(SLOPE('Case-Shiller index (2)'!AZ$248:AZ$433,'Personal Income US by state (2)'!AZ$305:AZ$490)*'Personal Income US by state (2)'!AZ385)-INTERCEPT('Case-Shiller index (2)'!AZ$248:AZ$433,'Personal Income US by state (2)'!AZ$305:AZ$490)</f>
        <v>7.5429181310763056</v>
      </c>
    </row>
    <row r="83" spans="1:52" x14ac:dyDescent="0.35">
      <c r="A83" t="s">
        <v>248</v>
      </c>
      <c r="B83">
        <f>'Case-Shiller index (2)'!B329-(SLOPE('Case-Shiller index (2)'!B$248:B$433,'Personal Income US by state (2)'!B$305:B$490)*'Personal Income US by state (2)'!B386)-INTERCEPT('Case-Shiller index (2)'!B$248:B$433,'Personal Income US by state (2)'!B$305:B$490)</f>
        <v>-5.5525292083881936</v>
      </c>
      <c r="C83">
        <f>'Case-Shiller index (2)'!C329-(SLOPE('Case-Shiller index (2)'!C$248:C$433,'Personal Income US by state (2)'!C$305:C$490)*'Personal Income US by state (2)'!C386)-INTERCEPT('Case-Shiller index (2)'!C$248:C$433,'Personal Income US by state (2)'!C$305:C$490)</f>
        <v>0.84472481205190775</v>
      </c>
      <c r="D83">
        <f>'Case-Shiller index (2)'!D329-(SLOPE('Case-Shiller index (2)'!D$248:D$433,'Personal Income US by state (2)'!D$305:D$490)*'Personal Income US by state (2)'!D386)-INTERCEPT('Case-Shiller index (2)'!D$248:D$433,'Personal Income US by state (2)'!D$305:D$490)</f>
        <v>2.4646111628439087</v>
      </c>
      <c r="E83">
        <f>'Case-Shiller index (2)'!E329-(SLOPE('Case-Shiller index (2)'!E$248:E$433,'Personal Income US by state (2)'!E$305:E$490)*'Personal Income US by state (2)'!E386)-INTERCEPT('Case-Shiller index (2)'!E$248:E$433,'Personal Income US by state (2)'!E$305:E$490)</f>
        <v>-12.954934840187917</v>
      </c>
      <c r="F83">
        <f>'Case-Shiller index (2)'!F329-(SLOPE('Case-Shiller index (2)'!F$248:F$433,'Personal Income US by state (2)'!F$305:F$490)*'Personal Income US by state (2)'!F386)-INTERCEPT('Case-Shiller index (2)'!F$248:F$433,'Personal Income US by state (2)'!F$305:F$490)</f>
        <v>-84.683901484631008</v>
      </c>
      <c r="G83">
        <f>'Case-Shiller index (2)'!G329-(SLOPE('Case-Shiller index (2)'!G$248:G$433,'Personal Income US by state (2)'!G$305:G$490)*'Personal Income US by state (2)'!G386)-INTERCEPT('Case-Shiller index (2)'!G$248:G$433,'Personal Income US by state (2)'!G$305:G$490)</f>
        <v>0.74780828983432457</v>
      </c>
      <c r="H83">
        <f>'Case-Shiller index (2)'!H329-(SLOPE('Case-Shiller index (2)'!H$248:H$433,'Personal Income US by state (2)'!H$305:H$490)*'Personal Income US by state (2)'!H386)-INTERCEPT('Case-Shiller index (2)'!H$248:H$433,'Personal Income US by state (2)'!H$305:H$490)</f>
        <v>-21.416099686726824</v>
      </c>
      <c r="I83">
        <f>'Case-Shiller index (2)'!I329-(SLOPE('Case-Shiller index (2)'!I$248:I$433,'Personal Income US by state (2)'!I$305:I$490)*'Personal Income US by state (2)'!I386)-INTERCEPT('Case-Shiller index (2)'!I$248:I$433,'Personal Income US by state (2)'!I$305:I$490)</f>
        <v>-96.996026744161725</v>
      </c>
      <c r="J83">
        <f>'Case-Shiller index (2)'!J329-(SLOPE('Case-Shiller index (2)'!J$248:J$433,'Personal Income US by state (2)'!J$305:J$490)*'Personal Income US by state (2)'!J386)-INTERCEPT('Case-Shiller index (2)'!J$248:J$433,'Personal Income US by state (2)'!J$305:J$490)</f>
        <v>-6.937930764733693</v>
      </c>
      <c r="K83">
        <f>'Case-Shiller index (2)'!K329-(SLOPE('Case-Shiller index (2)'!K$248:K$433,'Personal Income US by state (2)'!K$305:K$490)*'Personal Income US by state (2)'!K386)-INTERCEPT('Case-Shiller index (2)'!K$248:K$433,'Personal Income US by state (2)'!K$305:K$490)</f>
        <v>-30.684493980257315</v>
      </c>
      <c r="L83">
        <f>'Case-Shiller index (2)'!L329-(SLOPE('Case-Shiller index (2)'!L$248:L$433,'Personal Income US by state (2)'!L$305:L$490)*'Personal Income US by state (2)'!L386)-INTERCEPT('Case-Shiller index (2)'!L$248:L$433,'Personal Income US by state (2)'!L$305:L$490)</f>
        <v>-0.59851063650555147</v>
      </c>
      <c r="M83">
        <f>'Case-Shiller index (2)'!M329-(SLOPE('Case-Shiller index (2)'!M$248:M$433,'Personal Income US by state (2)'!M$305:M$490)*'Personal Income US by state (2)'!M386)-INTERCEPT('Case-Shiller index (2)'!M$248:M$433,'Personal Income US by state (2)'!M$305:M$490)</f>
        <v>3.8771868593327099</v>
      </c>
      <c r="N83">
        <f>'Case-Shiller index (2)'!N329-(SLOPE('Case-Shiller index (2)'!N$248:N$433,'Personal Income US by state (2)'!N$305:N$490)*'Personal Income US by state (2)'!N386)-INTERCEPT('Case-Shiller index (2)'!N$248:N$433,'Personal Income US by state (2)'!N$305:N$490)</f>
        <v>1.0356593146913724</v>
      </c>
      <c r="O83">
        <f>'Case-Shiller index (2)'!O329-(SLOPE('Case-Shiller index (2)'!O$248:O$433,'Personal Income US by state (2)'!O$305:O$490)*'Personal Income US by state (2)'!O386)-INTERCEPT('Case-Shiller index (2)'!O$248:O$433,'Personal Income US by state (2)'!O$305:O$490)</f>
        <v>11.201782501823175</v>
      </c>
      <c r="P83">
        <f>'Case-Shiller index (2)'!P329-(SLOPE('Case-Shiller index (2)'!P$248:P$433,'Personal Income US by state (2)'!P$305:P$490)*'Personal Income US by state (2)'!P386)-INTERCEPT('Case-Shiller index (2)'!P$248:P$433,'Personal Income US by state (2)'!P$305:P$490)</f>
        <v>11.005717367508083</v>
      </c>
      <c r="Q83">
        <f>'Case-Shiller index (2)'!Q329-(SLOPE('Case-Shiller index (2)'!Q$248:Q$433,'Personal Income US by state (2)'!Q$305:Q$490)*'Personal Income US by state (2)'!Q386)-INTERCEPT('Case-Shiller index (2)'!Q$248:Q$433,'Personal Income US by state (2)'!Q$305:Q$490)</f>
        <v>16.589956228536664</v>
      </c>
      <c r="R83">
        <f>'Case-Shiller index (2)'!R329-(SLOPE('Case-Shiller index (2)'!R$248:R$433,'Personal Income US by state (2)'!R$305:R$490)*'Personal Income US by state (2)'!R386)-INTERCEPT('Case-Shiller index (2)'!R$248:R$433,'Personal Income US by state (2)'!R$305:R$490)</f>
        <v>-4.0852424472498114</v>
      </c>
      <c r="S83">
        <f>'Case-Shiller index (2)'!S329-(SLOPE('Case-Shiller index (2)'!S$248:S$433,'Personal Income US by state (2)'!S$305:S$490)*'Personal Income US by state (2)'!S386)-INTERCEPT('Case-Shiller index (2)'!S$248:S$433,'Personal Income US by state (2)'!S$305:S$490)</f>
        <v>8.4943643384274878</v>
      </c>
      <c r="T83">
        <f>'Case-Shiller index (2)'!T329-(SLOPE('Case-Shiller index (2)'!T$248:T$433,'Personal Income US by state (2)'!T$305:T$490)*'Personal Income US by state (2)'!T386)-INTERCEPT('Case-Shiller index (2)'!T$248:T$433,'Personal Income US by state (2)'!T$305:T$490)</f>
        <v>-14.947089143217056</v>
      </c>
      <c r="U83">
        <f>'Case-Shiller index (2)'!U329-(SLOPE('Case-Shiller index (2)'!U$248:U$433,'Personal Income US by state (2)'!U$305:U$490)*'Personal Income US by state (2)'!U386)-INTERCEPT('Case-Shiller index (2)'!U$248:U$433,'Personal Income US by state (2)'!U$305:U$490)</f>
        <v>-65.830810152454205</v>
      </c>
      <c r="V83">
        <f>'Case-Shiller index (2)'!V329-(SLOPE('Case-Shiller index (2)'!V$248:V$433,'Personal Income US by state (2)'!V$305:V$490)*'Personal Income US by state (2)'!V386)-INTERCEPT('Case-Shiller index (2)'!V$248:V$433,'Personal Income US by state (2)'!V$305:V$490)</f>
        <v>-17.568841956311473</v>
      </c>
      <c r="W83">
        <f>'Case-Shiller index (2)'!W329-(SLOPE('Case-Shiller index (2)'!W$248:W$433,'Personal Income US by state (2)'!W$305:W$490)*'Personal Income US by state (2)'!W386)-INTERCEPT('Case-Shiller index (2)'!W$248:W$433,'Personal Income US by state (2)'!W$305:W$490)</f>
        <v>-47.934229735895372</v>
      </c>
      <c r="X83">
        <f>'Case-Shiller index (2)'!X329-(SLOPE('Case-Shiller index (2)'!X$248:X$433,'Personal Income US by state (2)'!X$305:X$490)*'Personal Income US by state (2)'!X386)-INTERCEPT('Case-Shiller index (2)'!X$248:X$433,'Personal Income US by state (2)'!X$305:X$490)</f>
        <v>6.6634241433056616</v>
      </c>
      <c r="Y83">
        <f>'Case-Shiller index (2)'!Y329-(SLOPE('Case-Shiller index (2)'!Y$248:Y$433,'Personal Income US by state (2)'!Y$305:Y$490)*'Personal Income US by state (2)'!Y386)-INTERCEPT('Case-Shiller index (2)'!Y$248:Y$433,'Personal Income US by state (2)'!Y$305:Y$490)</f>
        <v>-22.223487028715965</v>
      </c>
      <c r="Z83">
        <f>'Case-Shiller index (2)'!Z329-(SLOPE('Case-Shiller index (2)'!Z$248:Z$433,'Personal Income US by state (2)'!Z$305:Z$490)*'Personal Income US by state (2)'!Z386)-INTERCEPT('Case-Shiller index (2)'!Z$248:Z$433,'Personal Income US by state (2)'!Z$305:Z$490)</f>
        <v>-6.2131918837578155</v>
      </c>
      <c r="AA83">
        <f>'Case-Shiller index (2)'!AA329-(SLOPE('Case-Shiller index (2)'!AA$248:AA$433,'Personal Income US by state (2)'!AA$305:AA$490)*'Personal Income US by state (2)'!AA386)-INTERCEPT('Case-Shiller index (2)'!AA$248:AA$433,'Personal Income US by state (2)'!AA$305:AA$490)</f>
        <v>-7.2071273337413686</v>
      </c>
      <c r="AB83">
        <f>'Case-Shiller index (2)'!AB329-(SLOPE('Case-Shiller index (2)'!AB$248:AB$433,'Personal Income US by state (2)'!AB$305:AB$490)*'Personal Income US by state (2)'!AB386)-INTERCEPT('Case-Shiller index (2)'!AB$248:AB$433,'Personal Income US by state (2)'!AB$305:AB$490)</f>
        <v>11.601155505073734</v>
      </c>
      <c r="AC83">
        <f>'Case-Shiller index (2)'!AC329-(SLOPE('Case-Shiller index (2)'!AC$248:AC$433,'Personal Income US by state (2)'!AC$305:AC$490)*'Personal Income US by state (2)'!AC386)-INTERCEPT('Case-Shiller index (2)'!AC$248:AC$433,'Personal Income US by state (2)'!AC$305:AC$490)</f>
        <v>9.2594340851090919</v>
      </c>
      <c r="AD83">
        <f>'Case-Shiller index (2)'!AD329-(SLOPE('Case-Shiller index (2)'!AD$248:AD$433,'Personal Income US by state (2)'!AD$305:AD$490)*'Personal Income US by state (2)'!AD386)-INTERCEPT('Case-Shiller index (2)'!AD$248:AD$433,'Personal Income US by state (2)'!AD$305:AD$490)</f>
        <v>-10.822015034412118</v>
      </c>
      <c r="AE83">
        <f>'Case-Shiller index (2)'!AE329-(SLOPE('Case-Shiller index (2)'!AE$248:AE$433,'Personal Income US by state (2)'!AE$305:AE$490)*'Personal Income US by state (2)'!AE386)-INTERCEPT('Case-Shiller index (2)'!AE$248:AE$433,'Personal Income US by state (2)'!AE$305:AE$490)</f>
        <v>5.4431316359375899</v>
      </c>
      <c r="AF83">
        <f>'Case-Shiller index (2)'!AF329-(SLOPE('Case-Shiller index (2)'!AF$248:AF$433,'Personal Income US by state (2)'!AF$305:AF$490)*'Personal Income US by state (2)'!AF386)-INTERCEPT('Case-Shiller index (2)'!AF$248:AF$433,'Personal Income US by state (2)'!AF$305:AF$490)</f>
        <v>-41.548865787234604</v>
      </c>
      <c r="AG83">
        <f>'Case-Shiller index (2)'!AG329-(SLOPE('Case-Shiller index (2)'!AG$248:AG$433,'Personal Income US by state (2)'!AG$305:AG$490)*'Personal Income US by state (2)'!AG386)-INTERCEPT('Case-Shiller index (2)'!AG$248:AG$433,'Personal Income US by state (2)'!AG$305:AG$490)</f>
        <v>-45.676827292957682</v>
      </c>
      <c r="AH83">
        <f>'Case-Shiller index (2)'!AH329-(SLOPE('Case-Shiller index (2)'!AH$248:AH$433,'Personal Income US by state (2)'!AH$305:AH$490)*'Personal Income US by state (2)'!AH386)-INTERCEPT('Case-Shiller index (2)'!AH$248:AH$433,'Personal Income US by state (2)'!AH$305:AH$490)</f>
        <v>14.89981655638698</v>
      </c>
      <c r="AI83">
        <f>'Case-Shiller index (2)'!AI329-(SLOPE('Case-Shiller index (2)'!AI$248:AI$433,'Personal Income US by state (2)'!AI$305:AI$490)*'Personal Income US by state (2)'!AI386)-INTERCEPT('Case-Shiller index (2)'!AI$248:AI$433,'Personal Income US by state (2)'!AI$305:AI$490)</f>
        <v>8.4019594980318004</v>
      </c>
      <c r="AJ83">
        <f>'Case-Shiller index (2)'!AJ329-(SLOPE('Case-Shiller index (2)'!AJ$248:AJ$433,'Personal Income US by state (2)'!AJ$305:AJ$490)*'Personal Income US by state (2)'!AJ386)-INTERCEPT('Case-Shiller index (2)'!AJ$248:AJ$433,'Personal Income US by state (2)'!AJ$305:AJ$490)</f>
        <v>-43.51596449528904</v>
      </c>
      <c r="AK83">
        <f>'Case-Shiller index (2)'!AK329-(SLOPE('Case-Shiller index (2)'!AK$248:AK$433,'Personal Income US by state (2)'!AK$305:AK$490)*'Personal Income US by state (2)'!AK386)-INTERCEPT('Case-Shiller index (2)'!AK$248:AK$433,'Personal Income US by state (2)'!AK$305:AK$490)</f>
        <v>17.794941289597972</v>
      </c>
      <c r="AL83">
        <f>'Case-Shiller index (2)'!AL329-(SLOPE('Case-Shiller index (2)'!AL$248:AL$433,'Personal Income US by state (2)'!AL$305:AL$490)*'Personal Income US by state (2)'!AL386)-INTERCEPT('Case-Shiller index (2)'!AL$248:AL$433,'Personal Income US by state (2)'!AL$305:AL$490)</f>
        <v>-7.2400624761002348</v>
      </c>
      <c r="AM83">
        <f>'Case-Shiller index (2)'!AM329-(SLOPE('Case-Shiller index (2)'!AM$248:AM$433,'Personal Income US by state (2)'!AM$305:AM$490)*'Personal Income US by state (2)'!AM386)-INTERCEPT('Case-Shiller index (2)'!AM$248:AM$433,'Personal Income US by state (2)'!AM$305:AM$490)</f>
        <v>-4.3483772149878632</v>
      </c>
      <c r="AN83">
        <f>'Case-Shiller index (2)'!AN329-(SLOPE('Case-Shiller index (2)'!AN$248:AN$433,'Personal Income US by state (2)'!AN$305:AN$490)*'Personal Income US by state (2)'!AN386)-INTERCEPT('Case-Shiller index (2)'!AN$248:AN$433,'Personal Income US by state (2)'!AN$305:AN$490)</f>
        <v>-4.2026692011326929</v>
      </c>
      <c r="AO83">
        <f>'Case-Shiller index (2)'!AO329-(SLOPE('Case-Shiller index (2)'!AO$248:AO$433,'Personal Income US by state (2)'!AO$305:AO$490)*'Personal Income US by state (2)'!AO386)-INTERCEPT('Case-Shiller index (2)'!AO$248:AO$433,'Personal Income US by state (2)'!AO$305:AO$490)</f>
        <v>-42.856051808767916</v>
      </c>
      <c r="AP83">
        <f>'Case-Shiller index (2)'!AP329-(SLOPE('Case-Shiller index (2)'!AP$248:AP$433,'Personal Income US by state (2)'!AP$305:AP$490)*'Personal Income US by state (2)'!AP386)-INTERCEPT('Case-Shiller index (2)'!AP$248:AP$433,'Personal Income US by state (2)'!AP$305:AP$490)</f>
        <v>-1.0249860874200181</v>
      </c>
      <c r="AQ83">
        <f>'Case-Shiller index (2)'!AQ329-(SLOPE('Case-Shiller index (2)'!AQ$248:AQ$433,'Personal Income US by state (2)'!AQ$305:AQ$490)*'Personal Income US by state (2)'!AQ386)-INTERCEPT('Case-Shiller index (2)'!AQ$248:AQ$433,'Personal Income US by state (2)'!AQ$305:AQ$490)</f>
        <v>1.8061588451426189</v>
      </c>
      <c r="AR83">
        <f>'Case-Shiller index (2)'!AR329-(SLOPE('Case-Shiller index (2)'!AR$248:AR$433,'Personal Income US by state (2)'!AR$305:AR$490)*'Personal Income US by state (2)'!AR386)-INTERCEPT('Case-Shiller index (2)'!AR$248:AR$433,'Personal Income US by state (2)'!AR$305:AR$490)</f>
        <v>3.6476874619960995</v>
      </c>
      <c r="AS83">
        <f>'Case-Shiller index (2)'!AS329-(SLOPE('Case-Shiller index (2)'!AS$248:AS$433,'Personal Income US by state (2)'!AS$305:AS$490)*'Personal Income US by state (2)'!AS386)-INTERCEPT('Case-Shiller index (2)'!AS$248:AS$433,'Personal Income US by state (2)'!AS$305:AS$490)</f>
        <v>-9.8737571814125289</v>
      </c>
      <c r="AT83">
        <f>'Case-Shiller index (2)'!AT329-(SLOPE('Case-Shiller index (2)'!AT$248:AT$433,'Personal Income US by state (2)'!AT$305:AT$490)*'Personal Income US by state (2)'!AT386)-INTERCEPT('Case-Shiller index (2)'!AT$248:AT$433,'Personal Income US by state (2)'!AT$305:AT$490)</f>
        <v>37.144327347468845</v>
      </c>
      <c r="AU83">
        <f>'Case-Shiller index (2)'!AU329-(SLOPE('Case-Shiller index (2)'!AU$248:AU$433,'Personal Income US by state (2)'!AU$305:AU$490)*'Personal Income US by state (2)'!AU386)-INTERCEPT('Case-Shiller index (2)'!AU$248:AU$433,'Personal Income US by state (2)'!AU$305:AU$490)</f>
        <v>-17.935353300348311</v>
      </c>
      <c r="AV83">
        <f>'Case-Shiller index (2)'!AV329-(SLOPE('Case-Shiller index (2)'!AV$248:AV$433,'Personal Income US by state (2)'!AV$305:AV$490)*'Personal Income US by state (2)'!AV386)-INTERCEPT('Case-Shiller index (2)'!AV$248:AV$433,'Personal Income US by state (2)'!AV$305:AV$490)</f>
        <v>-11.602036442774136</v>
      </c>
      <c r="AW83">
        <f>'Case-Shiller index (2)'!AW329-(SLOPE('Case-Shiller index (2)'!AW$248:AW$433,'Personal Income US by state (2)'!AW$305:AW$490)*'Personal Income US by state (2)'!AW386)-INTERCEPT('Case-Shiller index (2)'!AW$248:AW$433,'Personal Income US by state (2)'!AW$305:AW$490)</f>
        <v>1.2945910623124064</v>
      </c>
      <c r="AX83">
        <f>'Case-Shiller index (2)'!AX329-(SLOPE('Case-Shiller index (2)'!AX$248:AX$433,'Personal Income US by state (2)'!AX$305:AX$490)*'Personal Income US by state (2)'!AX386)-INTERCEPT('Case-Shiller index (2)'!AX$248:AX$433,'Personal Income US by state (2)'!AX$305:AX$490)</f>
        <v>7.514373816094718</v>
      </c>
      <c r="AY83">
        <f>'Case-Shiller index (2)'!AY329-(SLOPE('Case-Shiller index (2)'!AY$248:AY$433,'Personal Income US by state (2)'!AY$305:AY$490)*'Personal Income US by state (2)'!AY386)-INTERCEPT('Case-Shiller index (2)'!AY$248:AY$433,'Personal Income US by state (2)'!AY$305:AY$490)</f>
        <v>-0.54800799503649955</v>
      </c>
      <c r="AZ83">
        <f>'Case-Shiller index (2)'!AZ329-(SLOPE('Case-Shiller index (2)'!AZ$248:AZ$433,'Personal Income US by state (2)'!AZ$305:AZ$490)*'Personal Income US by state (2)'!AZ386)-INTERCEPT('Case-Shiller index (2)'!AZ$248:AZ$433,'Personal Income US by state (2)'!AZ$305:AZ$490)</f>
        <v>6.5554990518745626</v>
      </c>
    </row>
    <row r="84" spans="1:52" x14ac:dyDescent="0.35">
      <c r="A84" t="s">
        <v>249</v>
      </c>
      <c r="B84">
        <f>'Case-Shiller index (2)'!B330-(SLOPE('Case-Shiller index (2)'!B$248:B$433,'Personal Income US by state (2)'!B$305:B$490)*'Personal Income US by state (2)'!B387)-INTERCEPT('Case-Shiller index (2)'!B$248:B$433,'Personal Income US by state (2)'!B$305:B$490)</f>
        <v>-6.6543725591270118</v>
      </c>
      <c r="C84">
        <f>'Case-Shiller index (2)'!C330-(SLOPE('Case-Shiller index (2)'!C$248:C$433,'Personal Income US by state (2)'!C$305:C$490)*'Personal Income US by state (2)'!C387)-INTERCEPT('Case-Shiller index (2)'!C$248:C$433,'Personal Income US by state (2)'!C$305:C$490)</f>
        <v>-7.5881013287300902E-2</v>
      </c>
      <c r="D84">
        <f>'Case-Shiller index (2)'!D330-(SLOPE('Case-Shiller index (2)'!D$248:D$433,'Personal Income US by state (2)'!D$305:D$490)*'Personal Income US by state (2)'!D387)-INTERCEPT('Case-Shiller index (2)'!D$248:D$433,'Personal Income US by state (2)'!D$305:D$490)</f>
        <v>1.7880354006543939</v>
      </c>
      <c r="E84">
        <f>'Case-Shiller index (2)'!E330-(SLOPE('Case-Shiller index (2)'!E$248:E$433,'Personal Income US by state (2)'!E$305:E$490)*'Personal Income US by state (2)'!E387)-INTERCEPT('Case-Shiller index (2)'!E$248:E$433,'Personal Income US by state (2)'!E$305:E$490)</f>
        <v>-13.528507945617292</v>
      </c>
      <c r="F84">
        <f>'Case-Shiller index (2)'!F330-(SLOPE('Case-Shiller index (2)'!F$248:F$433,'Personal Income US by state (2)'!F$305:F$490)*'Personal Income US by state (2)'!F387)-INTERCEPT('Case-Shiller index (2)'!F$248:F$433,'Personal Income US by state (2)'!F$305:F$490)</f>
        <v>-90.256160557181602</v>
      </c>
      <c r="G84">
        <f>'Case-Shiller index (2)'!G330-(SLOPE('Case-Shiller index (2)'!G$248:G$433,'Personal Income US by state (2)'!G$305:G$490)*'Personal Income US by state (2)'!G387)-INTERCEPT('Case-Shiller index (2)'!G$248:G$433,'Personal Income US by state (2)'!G$305:G$490)</f>
        <v>-6.1803132184593323E-2</v>
      </c>
      <c r="H84">
        <f>'Case-Shiller index (2)'!H330-(SLOPE('Case-Shiller index (2)'!H$248:H$433,'Personal Income US by state (2)'!H$305:H$490)*'Personal Income US by state (2)'!H387)-INTERCEPT('Case-Shiller index (2)'!H$248:H$433,'Personal Income US by state (2)'!H$305:H$490)</f>
        <v>-29.023947195685111</v>
      </c>
      <c r="I84">
        <f>'Case-Shiller index (2)'!I330-(SLOPE('Case-Shiller index (2)'!I$248:I$433,'Personal Income US by state (2)'!I$305:I$490)*'Personal Income US by state (2)'!I387)-INTERCEPT('Case-Shiller index (2)'!I$248:I$433,'Personal Income US by state (2)'!I$305:I$490)</f>
        <v>-110.79402171803196</v>
      </c>
      <c r="J84">
        <f>'Case-Shiller index (2)'!J330-(SLOPE('Case-Shiller index (2)'!J$248:J$433,'Personal Income US by state (2)'!J$305:J$490)*'Personal Income US by state (2)'!J387)-INTERCEPT('Case-Shiller index (2)'!J$248:J$433,'Personal Income US by state (2)'!J$305:J$490)</f>
        <v>-8.9316452400323669</v>
      </c>
      <c r="K84">
        <f>'Case-Shiller index (2)'!K330-(SLOPE('Case-Shiller index (2)'!K$248:K$433,'Personal Income US by state (2)'!K$305:K$490)*'Personal Income US by state (2)'!K387)-INTERCEPT('Case-Shiller index (2)'!K$248:K$433,'Personal Income US by state (2)'!K$305:K$490)</f>
        <v>-32.23849222394341</v>
      </c>
      <c r="L84">
        <f>'Case-Shiller index (2)'!L330-(SLOPE('Case-Shiller index (2)'!L$248:L$433,'Personal Income US by state (2)'!L$305:L$490)*'Personal Income US by state (2)'!L387)-INTERCEPT('Case-Shiller index (2)'!L$248:L$433,'Personal Income US by state (2)'!L$305:L$490)</f>
        <v>-0.37006670021455079</v>
      </c>
      <c r="M84">
        <f>'Case-Shiller index (2)'!M330-(SLOPE('Case-Shiller index (2)'!M$248:M$433,'Personal Income US by state (2)'!M$305:M$490)*'Personal Income US by state (2)'!M387)-INTERCEPT('Case-Shiller index (2)'!M$248:M$433,'Personal Income US by state (2)'!M$305:M$490)</f>
        <v>-12.563601415610606</v>
      </c>
      <c r="N84">
        <f>'Case-Shiller index (2)'!N330-(SLOPE('Case-Shiller index (2)'!N$248:N$433,'Personal Income US by state (2)'!N$305:N$490)*'Personal Income US by state (2)'!N387)-INTERCEPT('Case-Shiller index (2)'!N$248:N$433,'Personal Income US by state (2)'!N$305:N$490)</f>
        <v>4.6594649975196489</v>
      </c>
      <c r="O84">
        <f>'Case-Shiller index (2)'!O330-(SLOPE('Case-Shiller index (2)'!O$248:O$433,'Personal Income US by state (2)'!O$305:O$490)*'Personal Income US by state (2)'!O387)-INTERCEPT('Case-Shiller index (2)'!O$248:O$433,'Personal Income US by state (2)'!O$305:O$490)</f>
        <v>12.812542396407224</v>
      </c>
      <c r="P84">
        <f>'Case-Shiller index (2)'!P330-(SLOPE('Case-Shiller index (2)'!P$248:P$433,'Personal Income US by state (2)'!P$305:P$490)*'Personal Income US by state (2)'!P387)-INTERCEPT('Case-Shiller index (2)'!P$248:P$433,'Personal Income US by state (2)'!P$305:P$490)</f>
        <v>9.7572274997697548</v>
      </c>
      <c r="Q84">
        <f>'Case-Shiller index (2)'!Q330-(SLOPE('Case-Shiller index (2)'!Q$248:Q$433,'Personal Income US by state (2)'!Q$305:Q$490)*'Personal Income US by state (2)'!Q387)-INTERCEPT('Case-Shiller index (2)'!Q$248:Q$433,'Personal Income US by state (2)'!Q$305:Q$490)</f>
        <v>16.816332824423995</v>
      </c>
      <c r="R84">
        <f>'Case-Shiller index (2)'!R330-(SLOPE('Case-Shiller index (2)'!R$248:R$433,'Personal Income US by state (2)'!R$305:R$490)*'Personal Income US by state (2)'!R387)-INTERCEPT('Case-Shiller index (2)'!R$248:R$433,'Personal Income US by state (2)'!R$305:R$490)</f>
        <v>-3.2493399583561882</v>
      </c>
      <c r="S84">
        <f>'Case-Shiller index (2)'!S330-(SLOPE('Case-Shiller index (2)'!S$248:S$433,'Personal Income US by state (2)'!S$305:S$490)*'Personal Income US by state (2)'!S387)-INTERCEPT('Case-Shiller index (2)'!S$248:S$433,'Personal Income US by state (2)'!S$305:S$490)</f>
        <v>9.3019057314349993</v>
      </c>
      <c r="T84">
        <f>'Case-Shiller index (2)'!T330-(SLOPE('Case-Shiller index (2)'!T$248:T$433,'Personal Income US by state (2)'!T$305:T$490)*'Personal Income US by state (2)'!T387)-INTERCEPT('Case-Shiller index (2)'!T$248:T$433,'Personal Income US by state (2)'!T$305:T$490)</f>
        <v>-14.969778277614836</v>
      </c>
      <c r="U84">
        <f>'Case-Shiller index (2)'!U330-(SLOPE('Case-Shiller index (2)'!U$248:U$433,'Personal Income US by state (2)'!U$305:U$490)*'Personal Income US by state (2)'!U387)-INTERCEPT('Case-Shiller index (2)'!U$248:U$433,'Personal Income US by state (2)'!U$305:U$490)</f>
        <v>-68.983842357733863</v>
      </c>
      <c r="V84">
        <f>'Case-Shiller index (2)'!V330-(SLOPE('Case-Shiller index (2)'!V$248:V$433,'Personal Income US by state (2)'!V$305:V$490)*'Personal Income US by state (2)'!V387)-INTERCEPT('Case-Shiller index (2)'!V$248:V$433,'Personal Income US by state (2)'!V$305:V$490)</f>
        <v>-23.205182037281816</v>
      </c>
      <c r="W84">
        <f>'Case-Shiller index (2)'!W330-(SLOPE('Case-Shiller index (2)'!W$248:W$433,'Personal Income US by state (2)'!W$305:W$490)*'Personal Income US by state (2)'!W387)-INTERCEPT('Case-Shiller index (2)'!W$248:W$433,'Personal Income US by state (2)'!W$305:W$490)</f>
        <v>-53.348239302928619</v>
      </c>
      <c r="X84">
        <f>'Case-Shiller index (2)'!X330-(SLOPE('Case-Shiller index (2)'!X$248:X$433,'Personal Income US by state (2)'!X$305:X$490)*'Personal Income US by state (2)'!X387)-INTERCEPT('Case-Shiller index (2)'!X$248:X$433,'Personal Income US by state (2)'!X$305:X$490)</f>
        <v>10.644340845689015</v>
      </c>
      <c r="Y84">
        <f>'Case-Shiller index (2)'!Y330-(SLOPE('Case-Shiller index (2)'!Y$248:Y$433,'Personal Income US by state (2)'!Y$305:Y$490)*'Personal Income US by state (2)'!Y387)-INTERCEPT('Case-Shiller index (2)'!Y$248:Y$433,'Personal Income US by state (2)'!Y$305:Y$490)</f>
        <v>-21.923646582996213</v>
      </c>
      <c r="Z84">
        <f>'Case-Shiller index (2)'!Z330-(SLOPE('Case-Shiller index (2)'!Z$248:Z$433,'Personal Income US by state (2)'!Z$305:Z$490)*'Personal Income US by state (2)'!Z387)-INTERCEPT('Case-Shiller index (2)'!Z$248:Z$433,'Personal Income US by state (2)'!Z$305:Z$490)</f>
        <v>-6.2007479977002049</v>
      </c>
      <c r="AA84">
        <f>'Case-Shiller index (2)'!AA330-(SLOPE('Case-Shiller index (2)'!AA$248:AA$433,'Personal Income US by state (2)'!AA$305:AA$490)*'Personal Income US by state (2)'!AA387)-INTERCEPT('Case-Shiller index (2)'!AA$248:AA$433,'Personal Income US by state (2)'!AA$305:AA$490)</f>
        <v>-3.7741206193734911</v>
      </c>
      <c r="AB84">
        <f>'Case-Shiller index (2)'!AB330-(SLOPE('Case-Shiller index (2)'!AB$248:AB$433,'Personal Income US by state (2)'!AB$305:AB$490)*'Personal Income US by state (2)'!AB387)-INTERCEPT('Case-Shiller index (2)'!AB$248:AB$433,'Personal Income US by state (2)'!AB$305:AB$490)</f>
        <v>11.636925201661086</v>
      </c>
      <c r="AC84">
        <f>'Case-Shiller index (2)'!AC330-(SLOPE('Case-Shiller index (2)'!AC$248:AC$433,'Personal Income US by state (2)'!AC$305:AC$490)*'Personal Income US by state (2)'!AC387)-INTERCEPT('Case-Shiller index (2)'!AC$248:AC$433,'Personal Income US by state (2)'!AC$305:AC$490)</f>
        <v>11.107265920949231</v>
      </c>
      <c r="AD84">
        <f>'Case-Shiller index (2)'!AD330-(SLOPE('Case-Shiller index (2)'!AD$248:AD$433,'Personal Income US by state (2)'!AD$305:AD$490)*'Personal Income US by state (2)'!AD387)-INTERCEPT('Case-Shiller index (2)'!AD$248:AD$433,'Personal Income US by state (2)'!AD$305:AD$490)</f>
        <v>-5.6173654226920746</v>
      </c>
      <c r="AE84">
        <f>'Case-Shiller index (2)'!AE330-(SLOPE('Case-Shiller index (2)'!AE$248:AE$433,'Personal Income US by state (2)'!AE$305:AE$490)*'Personal Income US by state (2)'!AE387)-INTERCEPT('Case-Shiller index (2)'!AE$248:AE$433,'Personal Income US by state (2)'!AE$305:AE$490)</f>
        <v>11.31668807016132</v>
      </c>
      <c r="AF84">
        <f>'Case-Shiller index (2)'!AF330-(SLOPE('Case-Shiller index (2)'!AF$248:AF$433,'Personal Income US by state (2)'!AF$305:AF$490)*'Personal Income US by state (2)'!AF387)-INTERCEPT('Case-Shiller index (2)'!AF$248:AF$433,'Personal Income US by state (2)'!AF$305:AF$490)</f>
        <v>-40.954599903754371</v>
      </c>
      <c r="AG84">
        <f>'Case-Shiller index (2)'!AG330-(SLOPE('Case-Shiller index (2)'!AG$248:AG$433,'Personal Income US by state (2)'!AG$305:AG$490)*'Personal Income US by state (2)'!AG387)-INTERCEPT('Case-Shiller index (2)'!AG$248:AG$433,'Personal Income US by state (2)'!AG$305:AG$490)</f>
        <v>-49.646972534246913</v>
      </c>
      <c r="AH84">
        <f>'Case-Shiller index (2)'!AH330-(SLOPE('Case-Shiller index (2)'!AH$248:AH$433,'Personal Income US by state (2)'!AH$305:AH$490)*'Personal Income US by state (2)'!AH387)-INTERCEPT('Case-Shiller index (2)'!AH$248:AH$433,'Personal Income US by state (2)'!AH$305:AH$490)</f>
        <v>12.882553436164528</v>
      </c>
      <c r="AI84">
        <f>'Case-Shiller index (2)'!AI330-(SLOPE('Case-Shiller index (2)'!AI$248:AI$433,'Personal Income US by state (2)'!AI$305:AI$490)*'Personal Income US by state (2)'!AI387)-INTERCEPT('Case-Shiller index (2)'!AI$248:AI$433,'Personal Income US by state (2)'!AI$305:AI$490)</f>
        <v>4.5818762126193064</v>
      </c>
      <c r="AJ84">
        <f>'Case-Shiller index (2)'!AJ330-(SLOPE('Case-Shiller index (2)'!AJ$248:AJ$433,'Personal Income US by state (2)'!AJ$305:AJ$490)*'Personal Income US by state (2)'!AJ387)-INTERCEPT('Case-Shiller index (2)'!AJ$248:AJ$433,'Personal Income US by state (2)'!AJ$305:AJ$490)</f>
        <v>-48.340101142674825</v>
      </c>
      <c r="AK84">
        <f>'Case-Shiller index (2)'!AK330-(SLOPE('Case-Shiller index (2)'!AK$248:AK$433,'Personal Income US by state (2)'!AK$305:AK$490)*'Personal Income US by state (2)'!AK387)-INTERCEPT('Case-Shiller index (2)'!AK$248:AK$433,'Personal Income US by state (2)'!AK$305:AK$490)</f>
        <v>17.243925128984671</v>
      </c>
      <c r="AL84">
        <f>'Case-Shiller index (2)'!AL330-(SLOPE('Case-Shiller index (2)'!AL$248:AL$433,'Personal Income US by state (2)'!AL$305:AL$490)*'Personal Income US by state (2)'!AL387)-INTERCEPT('Case-Shiller index (2)'!AL$248:AL$433,'Personal Income US by state (2)'!AL$305:AL$490)</f>
        <v>-7.0056372954881425</v>
      </c>
      <c r="AM84">
        <f>'Case-Shiller index (2)'!AM330-(SLOPE('Case-Shiller index (2)'!AM$248:AM$433,'Personal Income US by state (2)'!AM$305:AM$490)*'Personal Income US by state (2)'!AM387)-INTERCEPT('Case-Shiller index (2)'!AM$248:AM$433,'Personal Income US by state (2)'!AM$305:AM$490)</f>
        <v>-4.3068634620091757</v>
      </c>
      <c r="AN84">
        <f>'Case-Shiller index (2)'!AN330-(SLOPE('Case-Shiller index (2)'!AN$248:AN$433,'Personal Income US by state (2)'!AN$305:AN$490)*'Personal Income US by state (2)'!AN387)-INTERCEPT('Case-Shiller index (2)'!AN$248:AN$433,'Personal Income US by state (2)'!AN$305:AN$490)</f>
        <v>-7.8832041514139917</v>
      </c>
      <c r="AO84">
        <f>'Case-Shiller index (2)'!AO330-(SLOPE('Case-Shiller index (2)'!AO$248:AO$433,'Personal Income US by state (2)'!AO$305:AO$490)*'Personal Income US by state (2)'!AO387)-INTERCEPT('Case-Shiller index (2)'!AO$248:AO$433,'Personal Income US by state (2)'!AO$305:AO$490)</f>
        <v>-50.865388668936873</v>
      </c>
      <c r="AP84">
        <f>'Case-Shiller index (2)'!AP330-(SLOPE('Case-Shiller index (2)'!AP$248:AP$433,'Personal Income US by state (2)'!AP$305:AP$490)*'Personal Income US by state (2)'!AP387)-INTERCEPT('Case-Shiller index (2)'!AP$248:AP$433,'Personal Income US by state (2)'!AP$305:AP$490)</f>
        <v>-1.0122848089581282</v>
      </c>
      <c r="AQ84">
        <f>'Case-Shiller index (2)'!AQ330-(SLOPE('Case-Shiller index (2)'!AQ$248:AQ$433,'Personal Income US by state (2)'!AQ$305:AQ$490)*'Personal Income US by state (2)'!AQ387)-INTERCEPT('Case-Shiller index (2)'!AQ$248:AQ$433,'Personal Income US by state (2)'!AQ$305:AQ$490)</f>
        <v>8.2595916247684613</v>
      </c>
      <c r="AR84">
        <f>'Case-Shiller index (2)'!AR330-(SLOPE('Case-Shiller index (2)'!AR$248:AR$433,'Personal Income US by state (2)'!AR$305:AR$490)*'Personal Income US by state (2)'!AR387)-INTERCEPT('Case-Shiller index (2)'!AR$248:AR$433,'Personal Income US by state (2)'!AR$305:AR$490)</f>
        <v>4.4465676122278239</v>
      </c>
      <c r="AS84">
        <f>'Case-Shiller index (2)'!AS330-(SLOPE('Case-Shiller index (2)'!AS$248:AS$433,'Personal Income US by state (2)'!AS$305:AS$490)*'Personal Income US by state (2)'!AS387)-INTERCEPT('Case-Shiller index (2)'!AS$248:AS$433,'Personal Income US by state (2)'!AS$305:AS$490)</f>
        <v>-11.389622473145238</v>
      </c>
      <c r="AT84">
        <f>'Case-Shiller index (2)'!AT330-(SLOPE('Case-Shiller index (2)'!AT$248:AT$433,'Personal Income US by state (2)'!AT$305:AT$490)*'Personal Income US by state (2)'!AT387)-INTERCEPT('Case-Shiller index (2)'!AT$248:AT$433,'Personal Income US by state (2)'!AT$305:AT$490)</f>
        <v>39.132027102263919</v>
      </c>
      <c r="AU84">
        <f>'Case-Shiller index (2)'!AU330-(SLOPE('Case-Shiller index (2)'!AU$248:AU$433,'Personal Income US by state (2)'!AU$305:AU$490)*'Personal Income US by state (2)'!AU387)-INTERCEPT('Case-Shiller index (2)'!AU$248:AU$433,'Personal Income US by state (2)'!AU$305:AU$490)</f>
        <v>-22.214985604299244</v>
      </c>
      <c r="AV84">
        <f>'Case-Shiller index (2)'!AV330-(SLOPE('Case-Shiller index (2)'!AV$248:AV$433,'Personal Income US by state (2)'!AV$305:AV$490)*'Personal Income US by state (2)'!AV387)-INTERCEPT('Case-Shiller index (2)'!AV$248:AV$433,'Personal Income US by state (2)'!AV$305:AV$490)</f>
        <v>-14.073964335149185</v>
      </c>
      <c r="AW84">
        <f>'Case-Shiller index (2)'!AW330-(SLOPE('Case-Shiller index (2)'!AW$248:AW$433,'Personal Income US by state (2)'!AW$305:AW$490)*'Personal Income US by state (2)'!AW387)-INTERCEPT('Case-Shiller index (2)'!AW$248:AW$433,'Personal Income US by state (2)'!AW$305:AW$490)</f>
        <v>-2.0589986077335993</v>
      </c>
      <c r="AX84">
        <f>'Case-Shiller index (2)'!AX330-(SLOPE('Case-Shiller index (2)'!AX$248:AX$433,'Personal Income US by state (2)'!AX$305:AX$490)*'Personal Income US by state (2)'!AX387)-INTERCEPT('Case-Shiller index (2)'!AX$248:AX$433,'Personal Income US by state (2)'!AX$305:AX$490)</f>
        <v>8.1238176034061382</v>
      </c>
      <c r="AY84">
        <f>'Case-Shiller index (2)'!AY330-(SLOPE('Case-Shiller index (2)'!AY$248:AY$433,'Personal Income US by state (2)'!AY$305:AY$490)*'Personal Income US by state (2)'!AY387)-INTERCEPT('Case-Shiller index (2)'!AY$248:AY$433,'Personal Income US by state (2)'!AY$305:AY$490)</f>
        <v>-1.7445559520239726</v>
      </c>
      <c r="AZ84">
        <f>'Case-Shiller index (2)'!AZ330-(SLOPE('Case-Shiller index (2)'!AZ$248:AZ$433,'Personal Income US by state (2)'!AZ$305:AZ$490)*'Personal Income US by state (2)'!AZ387)-INTERCEPT('Case-Shiller index (2)'!AZ$248:AZ$433,'Personal Income US by state (2)'!AZ$305:AZ$490)</f>
        <v>6.4604204543622927</v>
      </c>
    </row>
    <row r="85" spans="1:52" x14ac:dyDescent="0.35">
      <c r="A85" t="s">
        <v>250</v>
      </c>
      <c r="B85">
        <f>'Case-Shiller index (2)'!B331-(SLOPE('Case-Shiller index (2)'!B$248:B$433,'Personal Income US by state (2)'!B$305:B$490)*'Personal Income US by state (2)'!B388)-INTERCEPT('Case-Shiller index (2)'!B$248:B$433,'Personal Income US by state (2)'!B$305:B$490)</f>
        <v>-5.1278434015941343</v>
      </c>
      <c r="C85">
        <f>'Case-Shiller index (2)'!C331-(SLOPE('Case-Shiller index (2)'!C$248:C$433,'Personal Income US by state (2)'!C$305:C$490)*'Personal Income US by state (2)'!C388)-INTERCEPT('Case-Shiller index (2)'!C$248:C$433,'Personal Income US by state (2)'!C$305:C$490)</f>
        <v>1.1973845767702755</v>
      </c>
      <c r="D85">
        <f>'Case-Shiller index (2)'!D331-(SLOPE('Case-Shiller index (2)'!D$248:D$433,'Personal Income US by state (2)'!D$305:D$490)*'Personal Income US by state (2)'!D388)-INTERCEPT('Case-Shiller index (2)'!D$248:D$433,'Personal Income US by state (2)'!D$305:D$490)</f>
        <v>3.0854336636176356</v>
      </c>
      <c r="E85">
        <f>'Case-Shiller index (2)'!E331-(SLOPE('Case-Shiller index (2)'!E$248:E$433,'Personal Income US by state (2)'!E$305:E$490)*'Personal Income US by state (2)'!E388)-INTERCEPT('Case-Shiller index (2)'!E$248:E$433,'Personal Income US by state (2)'!E$305:E$490)</f>
        <v>-13.734736022054818</v>
      </c>
      <c r="F85">
        <f>'Case-Shiller index (2)'!F331-(SLOPE('Case-Shiller index (2)'!F$248:F$433,'Personal Income US by state (2)'!F$305:F$490)*'Personal Income US by state (2)'!F388)-INTERCEPT('Case-Shiller index (2)'!F$248:F$433,'Personal Income US by state (2)'!F$305:F$490)</f>
        <v>-94.977592715353353</v>
      </c>
      <c r="G85">
        <f>'Case-Shiller index (2)'!G331-(SLOPE('Case-Shiller index (2)'!G$248:G$433,'Personal Income US by state (2)'!G$305:G$490)*'Personal Income US by state (2)'!G388)-INTERCEPT('Case-Shiller index (2)'!G$248:G$433,'Personal Income US by state (2)'!G$305:G$490)</f>
        <v>0.22357664093988205</v>
      </c>
      <c r="H85">
        <f>'Case-Shiller index (2)'!H331-(SLOPE('Case-Shiller index (2)'!H$248:H$433,'Personal Income US by state (2)'!H$305:H$490)*'Personal Income US by state (2)'!H388)-INTERCEPT('Case-Shiller index (2)'!H$248:H$433,'Personal Income US by state (2)'!H$305:H$490)</f>
        <v>-30.016657628620294</v>
      </c>
      <c r="I85">
        <f>'Case-Shiller index (2)'!I331-(SLOPE('Case-Shiller index (2)'!I$248:I$433,'Personal Income US by state (2)'!I$305:I$490)*'Personal Income US by state (2)'!I388)-INTERCEPT('Case-Shiller index (2)'!I$248:I$433,'Personal Income US by state (2)'!I$305:I$490)</f>
        <v>-118.56196395575824</v>
      </c>
      <c r="J85">
        <f>'Case-Shiller index (2)'!J331-(SLOPE('Case-Shiller index (2)'!J$248:J$433,'Personal Income US by state (2)'!J$305:J$490)*'Personal Income US by state (2)'!J388)-INTERCEPT('Case-Shiller index (2)'!J$248:J$433,'Personal Income US by state (2)'!J$305:J$490)</f>
        <v>-10.266646756948916</v>
      </c>
      <c r="K85">
        <f>'Case-Shiller index (2)'!K331-(SLOPE('Case-Shiller index (2)'!K$248:K$433,'Personal Income US by state (2)'!K$305:K$490)*'Personal Income US by state (2)'!K388)-INTERCEPT('Case-Shiller index (2)'!K$248:K$433,'Personal Income US by state (2)'!K$305:K$490)</f>
        <v>-33.360358242820354</v>
      </c>
      <c r="L85">
        <f>'Case-Shiller index (2)'!L331-(SLOPE('Case-Shiller index (2)'!L$248:L$433,'Personal Income US by state (2)'!L$305:L$490)*'Personal Income US by state (2)'!L388)-INTERCEPT('Case-Shiller index (2)'!L$248:L$433,'Personal Income US by state (2)'!L$305:L$490)</f>
        <v>-1.8624213510918253E-2</v>
      </c>
      <c r="M85">
        <f>'Case-Shiller index (2)'!M331-(SLOPE('Case-Shiller index (2)'!M$248:M$433,'Personal Income US by state (2)'!M$305:M$490)*'Personal Income US by state (2)'!M388)-INTERCEPT('Case-Shiller index (2)'!M$248:M$433,'Personal Income US by state (2)'!M$305:M$490)</f>
        <v>-20.269201555261418</v>
      </c>
      <c r="N85">
        <f>'Case-Shiller index (2)'!N331-(SLOPE('Case-Shiller index (2)'!N$248:N$433,'Personal Income US by state (2)'!N$305:N$490)*'Personal Income US by state (2)'!N388)-INTERCEPT('Case-Shiller index (2)'!N$248:N$433,'Personal Income US by state (2)'!N$305:N$490)</f>
        <v>4.1533387731384437</v>
      </c>
      <c r="O85">
        <f>'Case-Shiller index (2)'!O331-(SLOPE('Case-Shiller index (2)'!O$248:O$433,'Personal Income US by state (2)'!O$305:O$490)*'Personal Income US by state (2)'!O388)-INTERCEPT('Case-Shiller index (2)'!O$248:O$433,'Personal Income US by state (2)'!O$305:O$490)</f>
        <v>13.343492506581327</v>
      </c>
      <c r="P85">
        <f>'Case-Shiller index (2)'!P331-(SLOPE('Case-Shiller index (2)'!P$248:P$433,'Personal Income US by state (2)'!P$305:P$490)*'Personal Income US by state (2)'!P388)-INTERCEPT('Case-Shiller index (2)'!P$248:P$433,'Personal Income US by state (2)'!P$305:P$490)</f>
        <v>10.003872200875406</v>
      </c>
      <c r="Q85">
        <f>'Case-Shiller index (2)'!Q331-(SLOPE('Case-Shiller index (2)'!Q$248:Q$433,'Personal Income US by state (2)'!Q$305:Q$490)*'Personal Income US by state (2)'!Q388)-INTERCEPT('Case-Shiller index (2)'!Q$248:Q$433,'Personal Income US by state (2)'!Q$305:Q$490)</f>
        <v>18.456451967395395</v>
      </c>
      <c r="R85">
        <f>'Case-Shiller index (2)'!R331-(SLOPE('Case-Shiller index (2)'!R$248:R$433,'Personal Income US by state (2)'!R$305:R$490)*'Personal Income US by state (2)'!R388)-INTERCEPT('Case-Shiller index (2)'!R$248:R$433,'Personal Income US by state (2)'!R$305:R$490)</f>
        <v>-3.5315898822288716</v>
      </c>
      <c r="S85">
        <f>'Case-Shiller index (2)'!S331-(SLOPE('Case-Shiller index (2)'!S$248:S$433,'Personal Income US by state (2)'!S$305:S$490)*'Personal Income US by state (2)'!S388)-INTERCEPT('Case-Shiller index (2)'!S$248:S$433,'Personal Income US by state (2)'!S$305:S$490)</f>
        <v>10.020442141189505</v>
      </c>
      <c r="T85">
        <f>'Case-Shiller index (2)'!T331-(SLOPE('Case-Shiller index (2)'!T$248:T$433,'Personal Income US by state (2)'!T$305:T$490)*'Personal Income US by state (2)'!T388)-INTERCEPT('Case-Shiller index (2)'!T$248:T$433,'Personal Income US by state (2)'!T$305:T$490)</f>
        <v>-13.145801837613078</v>
      </c>
      <c r="U85">
        <f>'Case-Shiller index (2)'!U331-(SLOPE('Case-Shiller index (2)'!U$248:U$433,'Personal Income US by state (2)'!U$305:U$490)*'Personal Income US by state (2)'!U388)-INTERCEPT('Case-Shiller index (2)'!U$248:U$433,'Personal Income US by state (2)'!U$305:U$490)</f>
        <v>-70.389861266839375</v>
      </c>
      <c r="V85">
        <f>'Case-Shiller index (2)'!V331-(SLOPE('Case-Shiller index (2)'!V$248:V$433,'Personal Income US by state (2)'!V$305:V$490)*'Personal Income US by state (2)'!V388)-INTERCEPT('Case-Shiller index (2)'!V$248:V$433,'Personal Income US by state (2)'!V$305:V$490)</f>
        <v>-23.070885934267039</v>
      </c>
      <c r="W85">
        <f>'Case-Shiller index (2)'!W331-(SLOPE('Case-Shiller index (2)'!W$248:W$433,'Personal Income US by state (2)'!W$305:W$490)*'Personal Income US by state (2)'!W388)-INTERCEPT('Case-Shiller index (2)'!W$248:W$433,'Personal Income US by state (2)'!W$305:W$490)</f>
        <v>-52.425378086841761</v>
      </c>
      <c r="X85">
        <f>'Case-Shiller index (2)'!X331-(SLOPE('Case-Shiller index (2)'!X$248:X$433,'Personal Income US by state (2)'!X$305:X$490)*'Personal Income US by state (2)'!X388)-INTERCEPT('Case-Shiller index (2)'!X$248:X$433,'Personal Income US by state (2)'!X$305:X$490)</f>
        <v>11.469498790872848</v>
      </c>
      <c r="Y85">
        <f>'Case-Shiller index (2)'!Y331-(SLOPE('Case-Shiller index (2)'!Y$248:Y$433,'Personal Income US by state (2)'!Y$305:Y$490)*'Personal Income US by state (2)'!Y388)-INTERCEPT('Case-Shiller index (2)'!Y$248:Y$433,'Personal Income US by state (2)'!Y$305:Y$490)</f>
        <v>-20.990191833685941</v>
      </c>
      <c r="Z85">
        <f>'Case-Shiller index (2)'!Z331-(SLOPE('Case-Shiller index (2)'!Z$248:Z$433,'Personal Income US by state (2)'!Z$305:Z$490)*'Personal Income US by state (2)'!Z388)-INTERCEPT('Case-Shiller index (2)'!Z$248:Z$433,'Personal Income US by state (2)'!Z$305:Z$490)</f>
        <v>-6.2259342177910639</v>
      </c>
      <c r="AA85">
        <f>'Case-Shiller index (2)'!AA331-(SLOPE('Case-Shiller index (2)'!AA$248:AA$433,'Personal Income US by state (2)'!AA$305:AA$490)*'Personal Income US by state (2)'!AA388)-INTERCEPT('Case-Shiller index (2)'!AA$248:AA$433,'Personal Income US by state (2)'!AA$305:AA$490)</f>
        <v>-3.2342642699404109</v>
      </c>
      <c r="AB85">
        <f>'Case-Shiller index (2)'!AB331-(SLOPE('Case-Shiller index (2)'!AB$248:AB$433,'Personal Income US by state (2)'!AB$305:AB$490)*'Personal Income US by state (2)'!AB388)-INTERCEPT('Case-Shiller index (2)'!AB$248:AB$433,'Personal Income US by state (2)'!AB$305:AB$490)</f>
        <v>9.9126918095309691</v>
      </c>
      <c r="AC85">
        <f>'Case-Shiller index (2)'!AC331-(SLOPE('Case-Shiller index (2)'!AC$248:AC$433,'Personal Income US by state (2)'!AC$305:AC$490)*'Personal Income US by state (2)'!AC388)-INTERCEPT('Case-Shiller index (2)'!AC$248:AC$433,'Personal Income US by state (2)'!AC$305:AC$490)</f>
        <v>10.260769746486261</v>
      </c>
      <c r="AD85">
        <f>'Case-Shiller index (2)'!AD331-(SLOPE('Case-Shiller index (2)'!AD$248:AD$433,'Personal Income US by state (2)'!AD$305:AD$490)*'Personal Income US by state (2)'!AD388)-INTERCEPT('Case-Shiller index (2)'!AD$248:AD$433,'Personal Income US by state (2)'!AD$305:AD$490)</f>
        <v>-5.7908875327078988</v>
      </c>
      <c r="AE85">
        <f>'Case-Shiller index (2)'!AE331-(SLOPE('Case-Shiller index (2)'!AE$248:AE$433,'Personal Income US by state (2)'!AE$305:AE$490)*'Personal Income US by state (2)'!AE388)-INTERCEPT('Case-Shiller index (2)'!AE$248:AE$433,'Personal Income US by state (2)'!AE$305:AE$490)</f>
        <v>9.6058909672097457</v>
      </c>
      <c r="AF85">
        <f>'Case-Shiller index (2)'!AF331-(SLOPE('Case-Shiller index (2)'!AF$248:AF$433,'Personal Income US by state (2)'!AF$305:AF$490)*'Personal Income US by state (2)'!AF388)-INTERCEPT('Case-Shiller index (2)'!AF$248:AF$433,'Personal Income US by state (2)'!AF$305:AF$490)</f>
        <v>-42.889325240908704</v>
      </c>
      <c r="AG85">
        <f>'Case-Shiller index (2)'!AG331-(SLOPE('Case-Shiller index (2)'!AG$248:AG$433,'Personal Income US by state (2)'!AG$305:AG$490)*'Personal Income US by state (2)'!AG388)-INTERCEPT('Case-Shiller index (2)'!AG$248:AG$433,'Personal Income US by state (2)'!AG$305:AG$490)</f>
        <v>-54.555753358013362</v>
      </c>
      <c r="AH85">
        <f>'Case-Shiller index (2)'!AH331-(SLOPE('Case-Shiller index (2)'!AH$248:AH$433,'Personal Income US by state (2)'!AH$305:AH$490)*'Personal Income US by state (2)'!AH388)-INTERCEPT('Case-Shiller index (2)'!AH$248:AH$433,'Personal Income US by state (2)'!AH$305:AH$490)</f>
        <v>12.795074238924741</v>
      </c>
      <c r="AI85">
        <f>'Case-Shiller index (2)'!AI331-(SLOPE('Case-Shiller index (2)'!AI$248:AI$433,'Personal Income US by state (2)'!AI$305:AI$490)*'Personal Income US by state (2)'!AI388)-INTERCEPT('Case-Shiller index (2)'!AI$248:AI$433,'Personal Income US by state (2)'!AI$305:AI$490)</f>
        <v>5.0383694079174859</v>
      </c>
      <c r="AJ85">
        <f>'Case-Shiller index (2)'!AJ331-(SLOPE('Case-Shiller index (2)'!AJ$248:AJ$433,'Personal Income US by state (2)'!AJ$305:AJ$490)*'Personal Income US by state (2)'!AJ388)-INTERCEPT('Case-Shiller index (2)'!AJ$248:AJ$433,'Personal Income US by state (2)'!AJ$305:AJ$490)</f>
        <v>-54.88375629361434</v>
      </c>
      <c r="AK85">
        <f>'Case-Shiller index (2)'!AK331-(SLOPE('Case-Shiller index (2)'!AK$248:AK$433,'Personal Income US by state (2)'!AK$305:AK$490)*'Personal Income US by state (2)'!AK388)-INTERCEPT('Case-Shiller index (2)'!AK$248:AK$433,'Personal Income US by state (2)'!AK$305:AK$490)</f>
        <v>18.608433255905481</v>
      </c>
      <c r="AL85">
        <f>'Case-Shiller index (2)'!AL331-(SLOPE('Case-Shiller index (2)'!AL$248:AL$433,'Personal Income US by state (2)'!AL$305:AL$490)*'Personal Income US by state (2)'!AL388)-INTERCEPT('Case-Shiller index (2)'!AL$248:AL$433,'Personal Income US by state (2)'!AL$305:AL$490)</f>
        <v>-6.5778798189577969</v>
      </c>
      <c r="AM85">
        <f>'Case-Shiller index (2)'!AM331-(SLOPE('Case-Shiller index (2)'!AM$248:AM$433,'Personal Income US by state (2)'!AM$305:AM$490)*'Personal Income US by state (2)'!AM388)-INTERCEPT('Case-Shiller index (2)'!AM$248:AM$433,'Personal Income US by state (2)'!AM$305:AM$490)</f>
        <v>-4.0693517770963012</v>
      </c>
      <c r="AN85">
        <f>'Case-Shiller index (2)'!AN331-(SLOPE('Case-Shiller index (2)'!AN$248:AN$433,'Personal Income US by state (2)'!AN$305:AN$490)*'Personal Income US by state (2)'!AN388)-INTERCEPT('Case-Shiller index (2)'!AN$248:AN$433,'Personal Income US by state (2)'!AN$305:AN$490)</f>
        <v>-8.6551831679746272</v>
      </c>
      <c r="AO85">
        <f>'Case-Shiller index (2)'!AO331-(SLOPE('Case-Shiller index (2)'!AO$248:AO$433,'Personal Income US by state (2)'!AO$305:AO$490)*'Personal Income US by state (2)'!AO388)-INTERCEPT('Case-Shiller index (2)'!AO$248:AO$433,'Personal Income US by state (2)'!AO$305:AO$490)</f>
        <v>-53.678804136296606</v>
      </c>
      <c r="AP85">
        <f>'Case-Shiller index (2)'!AP331-(SLOPE('Case-Shiller index (2)'!AP$248:AP$433,'Personal Income US by state (2)'!AP$305:AP$490)*'Personal Income US by state (2)'!AP388)-INTERCEPT('Case-Shiller index (2)'!AP$248:AP$433,'Personal Income US by state (2)'!AP$305:AP$490)</f>
        <v>0.98762553755898352</v>
      </c>
      <c r="AQ85">
        <f>'Case-Shiller index (2)'!AQ331-(SLOPE('Case-Shiller index (2)'!AQ$248:AQ$433,'Personal Income US by state (2)'!AQ$305:AQ$490)*'Personal Income US by state (2)'!AQ388)-INTERCEPT('Case-Shiller index (2)'!AQ$248:AQ$433,'Personal Income US by state (2)'!AQ$305:AQ$490)</f>
        <v>6.2858606368052961</v>
      </c>
      <c r="AR85">
        <f>'Case-Shiller index (2)'!AR331-(SLOPE('Case-Shiller index (2)'!AR$248:AR$433,'Personal Income US by state (2)'!AR$305:AR$490)*'Personal Income US by state (2)'!AR388)-INTERCEPT('Case-Shiller index (2)'!AR$248:AR$433,'Personal Income US by state (2)'!AR$305:AR$490)</f>
        <v>4.664426163321707</v>
      </c>
      <c r="AS85">
        <f>'Case-Shiller index (2)'!AS331-(SLOPE('Case-Shiller index (2)'!AS$248:AS$433,'Personal Income US by state (2)'!AS$305:AS$490)*'Personal Income US by state (2)'!AS388)-INTERCEPT('Case-Shiller index (2)'!AS$248:AS$433,'Personal Income US by state (2)'!AS$305:AS$490)</f>
        <v>-12.727728607853294</v>
      </c>
      <c r="AT85">
        <f>'Case-Shiller index (2)'!AT331-(SLOPE('Case-Shiller index (2)'!AT$248:AT$433,'Personal Income US by state (2)'!AT$305:AT$490)*'Personal Income US by state (2)'!AT388)-INTERCEPT('Case-Shiller index (2)'!AT$248:AT$433,'Personal Income US by state (2)'!AT$305:AT$490)</f>
        <v>42.590037737379276</v>
      </c>
      <c r="AU85">
        <f>'Case-Shiller index (2)'!AU331-(SLOPE('Case-Shiller index (2)'!AU$248:AU$433,'Personal Income US by state (2)'!AU$305:AU$490)*'Personal Income US by state (2)'!AU388)-INTERCEPT('Case-Shiller index (2)'!AU$248:AU$433,'Personal Income US by state (2)'!AU$305:AU$490)</f>
        <v>-22.532394561489241</v>
      </c>
      <c r="AV85">
        <f>'Case-Shiller index (2)'!AV331-(SLOPE('Case-Shiller index (2)'!AV$248:AV$433,'Personal Income US by state (2)'!AV$305:AV$490)*'Personal Income US by state (2)'!AV388)-INTERCEPT('Case-Shiller index (2)'!AV$248:AV$433,'Personal Income US by state (2)'!AV$305:AV$490)</f>
        <v>-14.802500716795294</v>
      </c>
      <c r="AW85">
        <f>'Case-Shiller index (2)'!AW331-(SLOPE('Case-Shiller index (2)'!AW$248:AW$433,'Personal Income US by state (2)'!AW$305:AW$490)*'Personal Income US by state (2)'!AW388)-INTERCEPT('Case-Shiller index (2)'!AW$248:AW$433,'Personal Income US by state (2)'!AW$305:AW$490)</f>
        <v>-3.6558880099483417</v>
      </c>
      <c r="AX85">
        <f>'Case-Shiller index (2)'!AX331-(SLOPE('Case-Shiller index (2)'!AX$248:AX$433,'Personal Income US by state (2)'!AX$305:AX$490)*'Personal Income US by state (2)'!AX388)-INTERCEPT('Case-Shiller index (2)'!AX$248:AX$433,'Personal Income US by state (2)'!AX$305:AX$490)</f>
        <v>9.134151757311173</v>
      </c>
      <c r="AY85">
        <f>'Case-Shiller index (2)'!AY331-(SLOPE('Case-Shiller index (2)'!AY$248:AY$433,'Personal Income US by state (2)'!AY$305:AY$490)*'Personal Income US by state (2)'!AY388)-INTERCEPT('Case-Shiller index (2)'!AY$248:AY$433,'Personal Income US by state (2)'!AY$305:AY$490)</f>
        <v>-2.4996237855615107</v>
      </c>
      <c r="AZ85">
        <f>'Case-Shiller index (2)'!AZ331-(SLOPE('Case-Shiller index (2)'!AZ$248:AZ$433,'Personal Income US by state (2)'!AZ$305:AZ$490)*'Personal Income US by state (2)'!AZ388)-INTERCEPT('Case-Shiller index (2)'!AZ$248:AZ$433,'Personal Income US by state (2)'!AZ$305:AZ$490)</f>
        <v>5.0162996741184429</v>
      </c>
    </row>
    <row r="86" spans="1:52" x14ac:dyDescent="0.35">
      <c r="A86" t="s">
        <v>251</v>
      </c>
      <c r="B86">
        <f>'Case-Shiller index (2)'!B332-(SLOPE('Case-Shiller index (2)'!B$248:B$433,'Personal Income US by state (2)'!B$305:B$490)*'Personal Income US by state (2)'!B389)-INTERCEPT('Case-Shiller index (2)'!B$248:B$433,'Personal Income US by state (2)'!B$305:B$490)</f>
        <v>-7.4894043715957537</v>
      </c>
      <c r="C86">
        <f>'Case-Shiller index (2)'!C332-(SLOPE('Case-Shiller index (2)'!C$248:C$433,'Personal Income US by state (2)'!C$305:C$490)*'Personal Income US by state (2)'!C389)-INTERCEPT('Case-Shiller index (2)'!C$248:C$433,'Personal Income US by state (2)'!C$305:C$490)</f>
        <v>1.076617935830086</v>
      </c>
      <c r="D86">
        <f>'Case-Shiller index (2)'!D332-(SLOPE('Case-Shiller index (2)'!D$248:D$433,'Personal Income US by state (2)'!D$305:D$490)*'Personal Income US by state (2)'!D389)-INTERCEPT('Case-Shiller index (2)'!D$248:D$433,'Personal Income US by state (2)'!D$305:D$490)</f>
        <v>3.5269098584320773</v>
      </c>
      <c r="E86">
        <f>'Case-Shiller index (2)'!E332-(SLOPE('Case-Shiller index (2)'!E$248:E$433,'Personal Income US by state (2)'!E$305:E$490)*'Personal Income US by state (2)'!E389)-INTERCEPT('Case-Shiller index (2)'!E$248:E$433,'Personal Income US by state (2)'!E$305:E$490)</f>
        <v>-16.387184850262912</v>
      </c>
      <c r="F86">
        <f>'Case-Shiller index (2)'!F332-(SLOPE('Case-Shiller index (2)'!F$248:F$433,'Personal Income US by state (2)'!F$305:F$490)*'Personal Income US by state (2)'!F389)-INTERCEPT('Case-Shiller index (2)'!F$248:F$433,'Personal Income US by state (2)'!F$305:F$490)</f>
        <v>-99.667274631409896</v>
      </c>
      <c r="G86">
        <f>'Case-Shiller index (2)'!G332-(SLOPE('Case-Shiller index (2)'!G$248:G$433,'Personal Income US by state (2)'!G$305:G$490)*'Personal Income US by state (2)'!G389)-INTERCEPT('Case-Shiller index (2)'!G$248:G$433,'Personal Income US by state (2)'!G$305:G$490)</f>
        <v>-0.45128119263716826</v>
      </c>
      <c r="H86">
        <f>'Case-Shiller index (2)'!H332-(SLOPE('Case-Shiller index (2)'!H$248:H$433,'Personal Income US by state (2)'!H$305:H$490)*'Personal Income US by state (2)'!H389)-INTERCEPT('Case-Shiller index (2)'!H$248:H$433,'Personal Income US by state (2)'!H$305:H$490)</f>
        <v>-33.169971117889759</v>
      </c>
      <c r="I86">
        <f>'Case-Shiller index (2)'!I332-(SLOPE('Case-Shiller index (2)'!I$248:I$433,'Personal Income US by state (2)'!I$305:I$490)*'Personal Income US by state (2)'!I389)-INTERCEPT('Case-Shiller index (2)'!I$248:I$433,'Personal Income US by state (2)'!I$305:I$490)</f>
        <v>-122.79890285911512</v>
      </c>
      <c r="J86">
        <f>'Case-Shiller index (2)'!J332-(SLOPE('Case-Shiller index (2)'!J$248:J$433,'Personal Income US by state (2)'!J$305:J$490)*'Personal Income US by state (2)'!J389)-INTERCEPT('Case-Shiller index (2)'!J$248:J$433,'Personal Income US by state (2)'!J$305:J$490)</f>
        <v>-10.042635921802059</v>
      </c>
      <c r="K86">
        <f>'Case-Shiller index (2)'!K332-(SLOPE('Case-Shiller index (2)'!K$248:K$433,'Personal Income US by state (2)'!K$305:K$490)*'Personal Income US by state (2)'!K389)-INTERCEPT('Case-Shiller index (2)'!K$248:K$433,'Personal Income US by state (2)'!K$305:K$490)</f>
        <v>-33.803650837148723</v>
      </c>
      <c r="L86">
        <f>'Case-Shiller index (2)'!L332-(SLOPE('Case-Shiller index (2)'!L$248:L$433,'Personal Income US by state (2)'!L$305:L$490)*'Personal Income US by state (2)'!L389)-INTERCEPT('Case-Shiller index (2)'!L$248:L$433,'Personal Income US by state (2)'!L$305:L$490)</f>
        <v>-4.0426783689781587E-2</v>
      </c>
      <c r="M86">
        <f>'Case-Shiller index (2)'!M332-(SLOPE('Case-Shiller index (2)'!M$248:M$433,'Personal Income US by state (2)'!M$305:M$490)*'Personal Income US by state (2)'!M389)-INTERCEPT('Case-Shiller index (2)'!M$248:M$433,'Personal Income US by state (2)'!M$305:M$490)</f>
        <v>-32.643187206929554</v>
      </c>
      <c r="N86">
        <f>'Case-Shiller index (2)'!N332-(SLOPE('Case-Shiller index (2)'!N$248:N$433,'Personal Income US by state (2)'!N$305:N$490)*'Personal Income US by state (2)'!N389)-INTERCEPT('Case-Shiller index (2)'!N$248:N$433,'Personal Income US by state (2)'!N$305:N$490)</f>
        <v>3.1491141734560131</v>
      </c>
      <c r="O86">
        <f>'Case-Shiller index (2)'!O332-(SLOPE('Case-Shiller index (2)'!O$248:O$433,'Personal Income US by state (2)'!O$305:O$490)*'Personal Income US by state (2)'!O389)-INTERCEPT('Case-Shiller index (2)'!O$248:O$433,'Personal Income US by state (2)'!O$305:O$490)</f>
        <v>14.252550027465588</v>
      </c>
      <c r="P86">
        <f>'Case-Shiller index (2)'!P332-(SLOPE('Case-Shiller index (2)'!P$248:P$433,'Personal Income US by state (2)'!P$305:P$490)*'Personal Income US by state (2)'!P389)-INTERCEPT('Case-Shiller index (2)'!P$248:P$433,'Personal Income US by state (2)'!P$305:P$490)</f>
        <v>9.5826107384822592</v>
      </c>
      <c r="Q86">
        <f>'Case-Shiller index (2)'!Q332-(SLOPE('Case-Shiller index (2)'!Q$248:Q$433,'Personal Income US by state (2)'!Q$305:Q$490)*'Personal Income US by state (2)'!Q389)-INTERCEPT('Case-Shiller index (2)'!Q$248:Q$433,'Personal Income US by state (2)'!Q$305:Q$490)</f>
        <v>18.364735837319841</v>
      </c>
      <c r="R86">
        <f>'Case-Shiller index (2)'!R332-(SLOPE('Case-Shiller index (2)'!R$248:R$433,'Personal Income US by state (2)'!R$305:R$490)*'Personal Income US by state (2)'!R389)-INTERCEPT('Case-Shiller index (2)'!R$248:R$433,'Personal Income US by state (2)'!R$305:R$490)</f>
        <v>-4.9128937314180803</v>
      </c>
      <c r="S86">
        <f>'Case-Shiller index (2)'!S332-(SLOPE('Case-Shiller index (2)'!S$248:S$433,'Personal Income US by state (2)'!S$305:S$490)*'Personal Income US by state (2)'!S389)-INTERCEPT('Case-Shiller index (2)'!S$248:S$433,'Personal Income US by state (2)'!S$305:S$490)</f>
        <v>9.6613695177880743</v>
      </c>
      <c r="T86">
        <f>'Case-Shiller index (2)'!T332-(SLOPE('Case-Shiller index (2)'!T$248:T$433,'Personal Income US by state (2)'!T$305:T$490)*'Personal Income US by state (2)'!T389)-INTERCEPT('Case-Shiller index (2)'!T$248:T$433,'Personal Income US by state (2)'!T$305:T$490)</f>
        <v>-13.429872281282968</v>
      </c>
      <c r="U86">
        <f>'Case-Shiller index (2)'!U332-(SLOPE('Case-Shiller index (2)'!U$248:U$433,'Personal Income US by state (2)'!U$305:U$490)*'Personal Income US by state (2)'!U389)-INTERCEPT('Case-Shiller index (2)'!U$248:U$433,'Personal Income US by state (2)'!U$305:U$490)</f>
        <v>-74.016850269415272</v>
      </c>
      <c r="V86">
        <f>'Case-Shiller index (2)'!V332-(SLOPE('Case-Shiller index (2)'!V$248:V$433,'Personal Income US by state (2)'!V$305:V$490)*'Personal Income US by state (2)'!V389)-INTERCEPT('Case-Shiller index (2)'!V$248:V$433,'Personal Income US by state (2)'!V$305:V$490)</f>
        <v>-25.88329525269728</v>
      </c>
      <c r="W86">
        <f>'Case-Shiller index (2)'!W332-(SLOPE('Case-Shiller index (2)'!W$248:W$433,'Personal Income US by state (2)'!W$305:W$490)*'Personal Income US by state (2)'!W389)-INTERCEPT('Case-Shiller index (2)'!W$248:W$433,'Personal Income US by state (2)'!W$305:W$490)</f>
        <v>-61.768857744046329</v>
      </c>
      <c r="X86">
        <f>'Case-Shiller index (2)'!X332-(SLOPE('Case-Shiller index (2)'!X$248:X$433,'Personal Income US by state (2)'!X$305:X$490)*'Personal Income US by state (2)'!X389)-INTERCEPT('Case-Shiller index (2)'!X$248:X$433,'Personal Income US by state (2)'!X$305:X$490)</f>
        <v>14.379690914921582</v>
      </c>
      <c r="Y86">
        <f>'Case-Shiller index (2)'!Y332-(SLOPE('Case-Shiller index (2)'!Y$248:Y$433,'Personal Income US by state (2)'!Y$305:Y$490)*'Personal Income US by state (2)'!Y389)-INTERCEPT('Case-Shiller index (2)'!Y$248:Y$433,'Personal Income US by state (2)'!Y$305:Y$490)</f>
        <v>-19.654693157567323</v>
      </c>
      <c r="Z86">
        <f>'Case-Shiller index (2)'!Z332-(SLOPE('Case-Shiller index (2)'!Z$248:Z$433,'Personal Income US by state (2)'!Z$305:Z$490)*'Personal Income US by state (2)'!Z389)-INTERCEPT('Case-Shiller index (2)'!Z$248:Z$433,'Personal Income US by state (2)'!Z$305:Z$490)</f>
        <v>-7.5811173354127845</v>
      </c>
      <c r="AA86">
        <f>'Case-Shiller index (2)'!AA332-(SLOPE('Case-Shiller index (2)'!AA$248:AA$433,'Personal Income US by state (2)'!AA$305:AA$490)*'Personal Income US by state (2)'!AA389)-INTERCEPT('Case-Shiller index (2)'!AA$248:AA$433,'Personal Income US by state (2)'!AA$305:AA$490)</f>
        <v>-5.6711106529353117</v>
      </c>
      <c r="AB86">
        <f>'Case-Shiller index (2)'!AB332-(SLOPE('Case-Shiller index (2)'!AB$248:AB$433,'Personal Income US by state (2)'!AB$305:AB$490)*'Personal Income US by state (2)'!AB389)-INTERCEPT('Case-Shiller index (2)'!AB$248:AB$433,'Personal Income US by state (2)'!AB$305:AB$490)</f>
        <v>10.23589295292507</v>
      </c>
      <c r="AC86">
        <f>'Case-Shiller index (2)'!AC332-(SLOPE('Case-Shiller index (2)'!AC$248:AC$433,'Personal Income US by state (2)'!AC$305:AC$490)*'Personal Income US by state (2)'!AC389)-INTERCEPT('Case-Shiller index (2)'!AC$248:AC$433,'Personal Income US by state (2)'!AC$305:AC$490)</f>
        <v>9.6376024031186489</v>
      </c>
      <c r="AD86">
        <f>'Case-Shiller index (2)'!AD332-(SLOPE('Case-Shiller index (2)'!AD$248:AD$433,'Personal Income US by state (2)'!AD$305:AD$490)*'Personal Income US by state (2)'!AD389)-INTERCEPT('Case-Shiller index (2)'!AD$248:AD$433,'Personal Income US by state (2)'!AD$305:AD$490)</f>
        <v>1.1526011453312748</v>
      </c>
      <c r="AE86">
        <f>'Case-Shiller index (2)'!AE332-(SLOPE('Case-Shiller index (2)'!AE$248:AE$433,'Personal Income US by state (2)'!AE$305:AE$490)*'Personal Income US by state (2)'!AE389)-INTERCEPT('Case-Shiller index (2)'!AE$248:AE$433,'Personal Income US by state (2)'!AE$305:AE$490)</f>
        <v>11.146528382166679</v>
      </c>
      <c r="AF86">
        <f>'Case-Shiller index (2)'!AF332-(SLOPE('Case-Shiller index (2)'!AF$248:AF$433,'Personal Income US by state (2)'!AF$305:AF$490)*'Personal Income US by state (2)'!AF389)-INTERCEPT('Case-Shiller index (2)'!AF$248:AF$433,'Personal Income US by state (2)'!AF$305:AF$490)</f>
        <v>-45.85480174173432</v>
      </c>
      <c r="AG86">
        <f>'Case-Shiller index (2)'!AG332-(SLOPE('Case-Shiller index (2)'!AG$248:AG$433,'Personal Income US by state (2)'!AG$305:AG$490)*'Personal Income US by state (2)'!AG389)-INTERCEPT('Case-Shiller index (2)'!AG$248:AG$433,'Personal Income US by state (2)'!AG$305:AG$490)</f>
        <v>-60.273614115751116</v>
      </c>
      <c r="AH86">
        <f>'Case-Shiller index (2)'!AH332-(SLOPE('Case-Shiller index (2)'!AH$248:AH$433,'Personal Income US by state (2)'!AH$305:AH$490)*'Personal Income US by state (2)'!AH389)-INTERCEPT('Case-Shiller index (2)'!AH$248:AH$433,'Personal Income US by state (2)'!AH$305:AH$490)</f>
        <v>11.131469610293522</v>
      </c>
      <c r="AI86">
        <f>'Case-Shiller index (2)'!AI332-(SLOPE('Case-Shiller index (2)'!AI$248:AI$433,'Personal Income US by state (2)'!AI$305:AI$490)*'Personal Income US by state (2)'!AI389)-INTERCEPT('Case-Shiller index (2)'!AI$248:AI$433,'Personal Income US by state (2)'!AI$305:AI$490)</f>
        <v>2.257539916059244</v>
      </c>
      <c r="AJ86">
        <f>'Case-Shiller index (2)'!AJ332-(SLOPE('Case-Shiller index (2)'!AJ$248:AJ$433,'Personal Income US by state (2)'!AJ$305:AJ$490)*'Personal Income US by state (2)'!AJ389)-INTERCEPT('Case-Shiller index (2)'!AJ$248:AJ$433,'Personal Income US by state (2)'!AJ$305:AJ$490)</f>
        <v>-60.086351880096856</v>
      </c>
      <c r="AK86">
        <f>'Case-Shiller index (2)'!AK332-(SLOPE('Case-Shiller index (2)'!AK$248:AK$433,'Personal Income US by state (2)'!AK$305:AK$490)*'Personal Income US by state (2)'!AK389)-INTERCEPT('Case-Shiller index (2)'!AK$248:AK$433,'Personal Income US by state (2)'!AK$305:AK$490)</f>
        <v>18.787456683278236</v>
      </c>
      <c r="AL86">
        <f>'Case-Shiller index (2)'!AL332-(SLOPE('Case-Shiller index (2)'!AL$248:AL$433,'Personal Income US by state (2)'!AL$305:AL$490)*'Personal Income US by state (2)'!AL389)-INTERCEPT('Case-Shiller index (2)'!AL$248:AL$433,'Personal Income US by state (2)'!AL$305:AL$490)</f>
        <v>-8.6523141244253168</v>
      </c>
      <c r="AM86">
        <f>'Case-Shiller index (2)'!AM332-(SLOPE('Case-Shiller index (2)'!AM$248:AM$433,'Personal Income US by state (2)'!AM$305:AM$490)*'Personal Income US by state (2)'!AM389)-INTERCEPT('Case-Shiller index (2)'!AM$248:AM$433,'Personal Income US by state (2)'!AM$305:AM$490)</f>
        <v>-2.9748726592159187</v>
      </c>
      <c r="AN86">
        <f>'Case-Shiller index (2)'!AN332-(SLOPE('Case-Shiller index (2)'!AN$248:AN$433,'Personal Income US by state (2)'!AN$305:AN$490)*'Personal Income US by state (2)'!AN389)-INTERCEPT('Case-Shiller index (2)'!AN$248:AN$433,'Personal Income US by state (2)'!AN$305:AN$490)</f>
        <v>-9.3793952052180032</v>
      </c>
      <c r="AO86">
        <f>'Case-Shiller index (2)'!AO332-(SLOPE('Case-Shiller index (2)'!AO$248:AO$433,'Personal Income US by state (2)'!AO$305:AO$490)*'Personal Income US by state (2)'!AO389)-INTERCEPT('Case-Shiller index (2)'!AO$248:AO$433,'Personal Income US by state (2)'!AO$305:AO$490)</f>
        <v>-57.719760761098314</v>
      </c>
      <c r="AP86">
        <f>'Case-Shiller index (2)'!AP332-(SLOPE('Case-Shiller index (2)'!AP$248:AP$433,'Personal Income US by state (2)'!AP$305:AP$490)*'Personal Income US by state (2)'!AP389)-INTERCEPT('Case-Shiller index (2)'!AP$248:AP$433,'Personal Income US by state (2)'!AP$305:AP$490)</f>
        <v>-0.86967729091341539</v>
      </c>
      <c r="AQ86">
        <f>'Case-Shiller index (2)'!AQ332-(SLOPE('Case-Shiller index (2)'!AQ$248:AQ$433,'Personal Income US by state (2)'!AQ$305:AQ$490)*'Personal Income US by state (2)'!AQ389)-INTERCEPT('Case-Shiller index (2)'!AQ$248:AQ$433,'Personal Income US by state (2)'!AQ$305:AQ$490)</f>
        <v>9.5310288058585684</v>
      </c>
      <c r="AR86">
        <f>'Case-Shiller index (2)'!AR332-(SLOPE('Case-Shiller index (2)'!AR$248:AR$433,'Personal Income US by state (2)'!AR$305:AR$490)*'Personal Income US by state (2)'!AR389)-INTERCEPT('Case-Shiller index (2)'!AR$248:AR$433,'Personal Income US by state (2)'!AR$305:AR$490)</f>
        <v>5.1324525937064323</v>
      </c>
      <c r="AS86">
        <f>'Case-Shiller index (2)'!AS332-(SLOPE('Case-Shiller index (2)'!AS$248:AS$433,'Personal Income US by state (2)'!AS$305:AS$490)*'Personal Income US by state (2)'!AS389)-INTERCEPT('Case-Shiller index (2)'!AS$248:AS$433,'Personal Income US by state (2)'!AS$305:AS$490)</f>
        <v>-15.489642439182404</v>
      </c>
      <c r="AT86">
        <f>'Case-Shiller index (2)'!AT332-(SLOPE('Case-Shiller index (2)'!AT$248:AT$433,'Personal Income US by state (2)'!AT$305:AT$490)*'Personal Income US by state (2)'!AT389)-INTERCEPT('Case-Shiller index (2)'!AT$248:AT$433,'Personal Income US by state (2)'!AT$305:AT$490)</f>
        <v>41.928159775861616</v>
      </c>
      <c r="AU86">
        <f>'Case-Shiller index (2)'!AU332-(SLOPE('Case-Shiller index (2)'!AU$248:AU$433,'Personal Income US by state (2)'!AU$305:AU$490)*'Personal Income US by state (2)'!AU389)-INTERCEPT('Case-Shiller index (2)'!AU$248:AU$433,'Personal Income US by state (2)'!AU$305:AU$490)</f>
        <v>-26.33642874400428</v>
      </c>
      <c r="AV86">
        <f>'Case-Shiller index (2)'!AV332-(SLOPE('Case-Shiller index (2)'!AV$248:AV$433,'Personal Income US by state (2)'!AV$305:AV$490)*'Personal Income US by state (2)'!AV389)-INTERCEPT('Case-Shiller index (2)'!AV$248:AV$433,'Personal Income US by state (2)'!AV$305:AV$490)</f>
        <v>-14.745412451409237</v>
      </c>
      <c r="AW86">
        <f>'Case-Shiller index (2)'!AW332-(SLOPE('Case-Shiller index (2)'!AW$248:AW$433,'Personal Income US by state (2)'!AW$305:AW$490)*'Personal Income US by state (2)'!AW389)-INTERCEPT('Case-Shiller index (2)'!AW$248:AW$433,'Personal Income US by state (2)'!AW$305:AW$490)</f>
        <v>-12.063764017006861</v>
      </c>
      <c r="AX86">
        <f>'Case-Shiller index (2)'!AX332-(SLOPE('Case-Shiller index (2)'!AX$248:AX$433,'Personal Income US by state (2)'!AX$305:AX$490)*'Personal Income US by state (2)'!AX389)-INTERCEPT('Case-Shiller index (2)'!AX$248:AX$433,'Personal Income US by state (2)'!AX$305:AX$490)</f>
        <v>8.5813131328895622</v>
      </c>
      <c r="AY86">
        <f>'Case-Shiller index (2)'!AY332-(SLOPE('Case-Shiller index (2)'!AY$248:AY$433,'Personal Income US by state (2)'!AY$305:AY$490)*'Personal Income US by state (2)'!AY389)-INTERCEPT('Case-Shiller index (2)'!AY$248:AY$433,'Personal Income US by state (2)'!AY$305:AY$490)</f>
        <v>-2.8791770142541395</v>
      </c>
      <c r="AZ86">
        <f>'Case-Shiller index (2)'!AZ332-(SLOPE('Case-Shiller index (2)'!AZ$248:AZ$433,'Personal Income US by state (2)'!AZ$305:AZ$490)*'Personal Income US by state (2)'!AZ389)-INTERCEPT('Case-Shiller index (2)'!AZ$248:AZ$433,'Personal Income US by state (2)'!AZ$305:AZ$490)</f>
        <v>0.79405737192718107</v>
      </c>
    </row>
    <row r="87" spans="1:52" x14ac:dyDescent="0.35">
      <c r="A87" t="s">
        <v>252</v>
      </c>
      <c r="B87">
        <f>'Case-Shiller index (2)'!B333-(SLOPE('Case-Shiller index (2)'!B$248:B$433,'Personal Income US by state (2)'!B$305:B$490)*'Personal Income US by state (2)'!B390)-INTERCEPT('Case-Shiller index (2)'!B$248:B$433,'Personal Income US by state (2)'!B$305:B$490)</f>
        <v>-8.822629196851949</v>
      </c>
      <c r="C87">
        <f>'Case-Shiller index (2)'!C333-(SLOPE('Case-Shiller index (2)'!C$248:C$433,'Personal Income US by state (2)'!C$305:C$490)*'Personal Income US by state (2)'!C390)-INTERCEPT('Case-Shiller index (2)'!C$248:C$433,'Personal Income US by state (2)'!C$305:C$490)</f>
        <v>1.7012173277317117</v>
      </c>
      <c r="D87">
        <f>'Case-Shiller index (2)'!D333-(SLOPE('Case-Shiller index (2)'!D$248:D$433,'Personal Income US by state (2)'!D$305:D$490)*'Personal Income US by state (2)'!D390)-INTERCEPT('Case-Shiller index (2)'!D$248:D$433,'Personal Income US by state (2)'!D$305:D$490)</f>
        <v>4.9974449203256768</v>
      </c>
      <c r="E87">
        <f>'Case-Shiller index (2)'!E333-(SLOPE('Case-Shiller index (2)'!E$248:E$433,'Personal Income US by state (2)'!E$305:E$490)*'Personal Income US by state (2)'!E390)-INTERCEPT('Case-Shiller index (2)'!E$248:E$433,'Personal Income US by state (2)'!E$305:E$490)</f>
        <v>-17.810268762442917</v>
      </c>
      <c r="F87">
        <f>'Case-Shiller index (2)'!F333-(SLOPE('Case-Shiller index (2)'!F$248:F$433,'Personal Income US by state (2)'!F$305:F$490)*'Personal Income US by state (2)'!F390)-INTERCEPT('Case-Shiller index (2)'!F$248:F$433,'Personal Income US by state (2)'!F$305:F$490)</f>
        <v>-102.25907396842166</v>
      </c>
      <c r="G87">
        <f>'Case-Shiller index (2)'!G333-(SLOPE('Case-Shiller index (2)'!G$248:G$433,'Personal Income US by state (2)'!G$305:G$490)*'Personal Income US by state (2)'!G390)-INTERCEPT('Case-Shiller index (2)'!G$248:G$433,'Personal Income US by state (2)'!G$305:G$490)</f>
        <v>-1.3801295479868259</v>
      </c>
      <c r="H87">
        <f>'Case-Shiller index (2)'!H333-(SLOPE('Case-Shiller index (2)'!H$248:H$433,'Personal Income US by state (2)'!H$305:H$490)*'Personal Income US by state (2)'!H390)-INTERCEPT('Case-Shiller index (2)'!H$248:H$433,'Personal Income US by state (2)'!H$305:H$490)</f>
        <v>-35.294952367546784</v>
      </c>
      <c r="I87">
        <f>'Case-Shiller index (2)'!I333-(SLOPE('Case-Shiller index (2)'!I$248:I$433,'Personal Income US by state (2)'!I$305:I$490)*'Personal Income US by state (2)'!I390)-INTERCEPT('Case-Shiller index (2)'!I$248:I$433,'Personal Income US by state (2)'!I$305:I$490)</f>
        <v>-125.25299896406779</v>
      </c>
      <c r="J87">
        <f>'Case-Shiller index (2)'!J333-(SLOPE('Case-Shiller index (2)'!J$248:J$433,'Personal Income US by state (2)'!J$305:J$490)*'Personal Income US by state (2)'!J390)-INTERCEPT('Case-Shiller index (2)'!J$248:J$433,'Personal Income US by state (2)'!J$305:J$490)</f>
        <v>-10.551173324012325</v>
      </c>
      <c r="K87">
        <f>'Case-Shiller index (2)'!K333-(SLOPE('Case-Shiller index (2)'!K$248:K$433,'Personal Income US by state (2)'!K$305:K$490)*'Personal Income US by state (2)'!K390)-INTERCEPT('Case-Shiller index (2)'!K$248:K$433,'Personal Income US by state (2)'!K$305:K$490)</f>
        <v>-36.283316854020057</v>
      </c>
      <c r="L87">
        <f>'Case-Shiller index (2)'!L333-(SLOPE('Case-Shiller index (2)'!L$248:L$433,'Personal Income US by state (2)'!L$305:L$490)*'Personal Income US by state (2)'!L390)-INTERCEPT('Case-Shiller index (2)'!L$248:L$433,'Personal Income US by state (2)'!L$305:L$490)</f>
        <v>1.7309916469347968</v>
      </c>
      <c r="M87">
        <f>'Case-Shiller index (2)'!M333-(SLOPE('Case-Shiller index (2)'!M$248:M$433,'Personal Income US by state (2)'!M$305:M$490)*'Personal Income US by state (2)'!M390)-INTERCEPT('Case-Shiller index (2)'!M$248:M$433,'Personal Income US by state (2)'!M$305:M$490)</f>
        <v>-48.425689986507052</v>
      </c>
      <c r="N87">
        <f>'Case-Shiller index (2)'!N333-(SLOPE('Case-Shiller index (2)'!N$248:N$433,'Personal Income US by state (2)'!N$305:N$490)*'Personal Income US by state (2)'!N390)-INTERCEPT('Case-Shiller index (2)'!N$248:N$433,'Personal Income US by state (2)'!N$305:N$490)</f>
        <v>5.5367105725226793</v>
      </c>
      <c r="O87">
        <f>'Case-Shiller index (2)'!O333-(SLOPE('Case-Shiller index (2)'!O$248:O$433,'Personal Income US by state (2)'!O$305:O$490)*'Personal Income US by state (2)'!O390)-INTERCEPT('Case-Shiller index (2)'!O$248:O$433,'Personal Income US by state (2)'!O$305:O$490)</f>
        <v>12.364084815931051</v>
      </c>
      <c r="P87">
        <f>'Case-Shiller index (2)'!P333-(SLOPE('Case-Shiller index (2)'!P$248:P$433,'Personal Income US by state (2)'!P$305:P$490)*'Personal Income US by state (2)'!P390)-INTERCEPT('Case-Shiller index (2)'!P$248:P$433,'Personal Income US by state (2)'!P$305:P$490)</f>
        <v>8.8220928856322587</v>
      </c>
      <c r="Q87">
        <f>'Case-Shiller index (2)'!Q333-(SLOPE('Case-Shiller index (2)'!Q$248:Q$433,'Personal Income US by state (2)'!Q$305:Q$490)*'Personal Income US by state (2)'!Q390)-INTERCEPT('Case-Shiller index (2)'!Q$248:Q$433,'Personal Income US by state (2)'!Q$305:Q$490)</f>
        <v>19.74650551676703</v>
      </c>
      <c r="R87">
        <f>'Case-Shiller index (2)'!R333-(SLOPE('Case-Shiller index (2)'!R$248:R$433,'Personal Income US by state (2)'!R$305:R$490)*'Personal Income US by state (2)'!R390)-INTERCEPT('Case-Shiller index (2)'!R$248:R$433,'Personal Income US by state (2)'!R$305:R$490)</f>
        <v>-3.4848348674185274</v>
      </c>
      <c r="S87">
        <f>'Case-Shiller index (2)'!S333-(SLOPE('Case-Shiller index (2)'!S$248:S$433,'Personal Income US by state (2)'!S$305:S$490)*'Personal Income US by state (2)'!S390)-INTERCEPT('Case-Shiller index (2)'!S$248:S$433,'Personal Income US by state (2)'!S$305:S$490)</f>
        <v>9.8073827746492555</v>
      </c>
      <c r="T87">
        <f>'Case-Shiller index (2)'!T333-(SLOPE('Case-Shiller index (2)'!T$248:T$433,'Personal Income US by state (2)'!T$305:T$490)*'Personal Income US by state (2)'!T390)-INTERCEPT('Case-Shiller index (2)'!T$248:T$433,'Personal Income US by state (2)'!T$305:T$490)</f>
        <v>-13.488637336036589</v>
      </c>
      <c r="U87">
        <f>'Case-Shiller index (2)'!U333-(SLOPE('Case-Shiller index (2)'!U$248:U$433,'Personal Income US by state (2)'!U$305:U$490)*'Personal Income US by state (2)'!U390)-INTERCEPT('Case-Shiller index (2)'!U$248:U$433,'Personal Income US by state (2)'!U$305:U$490)</f>
        <v>-72.619325958912214</v>
      </c>
      <c r="V87">
        <f>'Case-Shiller index (2)'!V333-(SLOPE('Case-Shiller index (2)'!V$248:V$433,'Personal Income US by state (2)'!V$305:V$490)*'Personal Income US by state (2)'!V390)-INTERCEPT('Case-Shiller index (2)'!V$248:V$433,'Personal Income US by state (2)'!V$305:V$490)</f>
        <v>-30.684517554741831</v>
      </c>
      <c r="W87">
        <f>'Case-Shiller index (2)'!W333-(SLOPE('Case-Shiller index (2)'!W$248:W$433,'Personal Income US by state (2)'!W$305:W$490)*'Personal Income US by state (2)'!W390)-INTERCEPT('Case-Shiller index (2)'!W$248:W$433,'Personal Income US by state (2)'!W$305:W$490)</f>
        <v>-61.777416563630936</v>
      </c>
      <c r="X87">
        <f>'Case-Shiller index (2)'!X333-(SLOPE('Case-Shiller index (2)'!X$248:X$433,'Personal Income US by state (2)'!X$305:X$490)*'Personal Income US by state (2)'!X390)-INTERCEPT('Case-Shiller index (2)'!X$248:X$433,'Personal Income US by state (2)'!X$305:X$490)</f>
        <v>18.751022516182616</v>
      </c>
      <c r="Y87">
        <f>'Case-Shiller index (2)'!Y333-(SLOPE('Case-Shiller index (2)'!Y$248:Y$433,'Personal Income US by state (2)'!Y$305:Y$490)*'Personal Income US by state (2)'!Y390)-INTERCEPT('Case-Shiller index (2)'!Y$248:Y$433,'Personal Income US by state (2)'!Y$305:Y$490)</f>
        <v>-20.425762167027813</v>
      </c>
      <c r="Z87">
        <f>'Case-Shiller index (2)'!Z333-(SLOPE('Case-Shiller index (2)'!Z$248:Z$433,'Personal Income US by state (2)'!Z$305:Z$490)*'Personal Income US by state (2)'!Z390)-INTERCEPT('Case-Shiller index (2)'!Z$248:Z$433,'Personal Income US by state (2)'!Z$305:Z$490)</f>
        <v>-6.5118072030641372</v>
      </c>
      <c r="AA87">
        <f>'Case-Shiller index (2)'!AA333-(SLOPE('Case-Shiller index (2)'!AA$248:AA$433,'Personal Income US by state (2)'!AA$305:AA$490)*'Personal Income US by state (2)'!AA390)-INTERCEPT('Case-Shiller index (2)'!AA$248:AA$433,'Personal Income US by state (2)'!AA$305:AA$490)</f>
        <v>-5.3009240388358023</v>
      </c>
      <c r="AB87">
        <f>'Case-Shiller index (2)'!AB333-(SLOPE('Case-Shiller index (2)'!AB$248:AB$433,'Personal Income US by state (2)'!AB$305:AB$490)*'Personal Income US by state (2)'!AB390)-INTERCEPT('Case-Shiller index (2)'!AB$248:AB$433,'Personal Income US by state (2)'!AB$305:AB$490)</f>
        <v>9.3804599799153152</v>
      </c>
      <c r="AC87">
        <f>'Case-Shiller index (2)'!AC333-(SLOPE('Case-Shiller index (2)'!AC$248:AC$433,'Personal Income US by state (2)'!AC$305:AC$490)*'Personal Income US by state (2)'!AC390)-INTERCEPT('Case-Shiller index (2)'!AC$248:AC$433,'Personal Income US by state (2)'!AC$305:AC$490)</f>
        <v>12.027690322560431</v>
      </c>
      <c r="AD87">
        <f>'Case-Shiller index (2)'!AD333-(SLOPE('Case-Shiller index (2)'!AD$248:AD$433,'Personal Income US by state (2)'!AD$305:AD$490)*'Personal Income US by state (2)'!AD390)-INTERCEPT('Case-Shiller index (2)'!AD$248:AD$433,'Personal Income US by state (2)'!AD$305:AD$490)</f>
        <v>0.33955598261093201</v>
      </c>
      <c r="AE87">
        <f>'Case-Shiller index (2)'!AE333-(SLOPE('Case-Shiller index (2)'!AE$248:AE$433,'Personal Income US by state (2)'!AE$305:AE$490)*'Personal Income US by state (2)'!AE390)-INTERCEPT('Case-Shiller index (2)'!AE$248:AE$433,'Personal Income US by state (2)'!AE$305:AE$490)</f>
        <v>16.301360976452401</v>
      </c>
      <c r="AF87">
        <f>'Case-Shiller index (2)'!AF333-(SLOPE('Case-Shiller index (2)'!AF$248:AF$433,'Personal Income US by state (2)'!AF$305:AF$490)*'Personal Income US by state (2)'!AF390)-INTERCEPT('Case-Shiller index (2)'!AF$248:AF$433,'Personal Income US by state (2)'!AF$305:AF$490)</f>
        <v>-46.512465326062085</v>
      </c>
      <c r="AG87">
        <f>'Case-Shiller index (2)'!AG333-(SLOPE('Case-Shiller index (2)'!AG$248:AG$433,'Personal Income US by state (2)'!AG$305:AG$490)*'Personal Income US by state (2)'!AG390)-INTERCEPT('Case-Shiller index (2)'!AG$248:AG$433,'Personal Income US by state (2)'!AG$305:AG$490)</f>
        <v>-62.60671986407084</v>
      </c>
      <c r="AH87">
        <f>'Case-Shiller index (2)'!AH333-(SLOPE('Case-Shiller index (2)'!AH$248:AH$433,'Personal Income US by state (2)'!AH$305:AH$490)*'Personal Income US by state (2)'!AH390)-INTERCEPT('Case-Shiller index (2)'!AH$248:AH$433,'Personal Income US by state (2)'!AH$305:AH$490)</f>
        <v>11.51939409268536</v>
      </c>
      <c r="AI87">
        <f>'Case-Shiller index (2)'!AI333-(SLOPE('Case-Shiller index (2)'!AI$248:AI$433,'Personal Income US by state (2)'!AI$305:AI$490)*'Personal Income US by state (2)'!AI390)-INTERCEPT('Case-Shiller index (2)'!AI$248:AI$433,'Personal Income US by state (2)'!AI$305:AI$490)</f>
        <v>-7.6588846118823994E-2</v>
      </c>
      <c r="AJ87">
        <f>'Case-Shiller index (2)'!AJ333-(SLOPE('Case-Shiller index (2)'!AJ$248:AJ$433,'Personal Income US by state (2)'!AJ$305:AJ$490)*'Personal Income US by state (2)'!AJ390)-INTERCEPT('Case-Shiller index (2)'!AJ$248:AJ$433,'Personal Income US by state (2)'!AJ$305:AJ$490)</f>
        <v>-59.624992333446812</v>
      </c>
      <c r="AK87">
        <f>'Case-Shiller index (2)'!AK333-(SLOPE('Case-Shiller index (2)'!AK$248:AK$433,'Personal Income US by state (2)'!AK$305:AK$490)*'Personal Income US by state (2)'!AK390)-INTERCEPT('Case-Shiller index (2)'!AK$248:AK$433,'Personal Income US by state (2)'!AK$305:AK$490)</f>
        <v>19.092054530526894</v>
      </c>
      <c r="AL87">
        <f>'Case-Shiller index (2)'!AL333-(SLOPE('Case-Shiller index (2)'!AL$248:AL$433,'Personal Income US by state (2)'!AL$305:AL$490)*'Personal Income US by state (2)'!AL390)-INTERCEPT('Case-Shiller index (2)'!AL$248:AL$433,'Personal Income US by state (2)'!AL$305:AL$490)</f>
        <v>-7.7870876549065713</v>
      </c>
      <c r="AM87">
        <f>'Case-Shiller index (2)'!AM333-(SLOPE('Case-Shiller index (2)'!AM$248:AM$433,'Personal Income US by state (2)'!AM$305:AM$490)*'Personal Income US by state (2)'!AM390)-INTERCEPT('Case-Shiller index (2)'!AM$248:AM$433,'Personal Income US by state (2)'!AM$305:AM$490)</f>
        <v>-1.7566686818383346</v>
      </c>
      <c r="AN87">
        <f>'Case-Shiller index (2)'!AN333-(SLOPE('Case-Shiller index (2)'!AN$248:AN$433,'Personal Income US by state (2)'!AN$305:AN$490)*'Personal Income US by state (2)'!AN390)-INTERCEPT('Case-Shiller index (2)'!AN$248:AN$433,'Personal Income US by state (2)'!AN$305:AN$490)</f>
        <v>-12.384250070289568</v>
      </c>
      <c r="AO87">
        <f>'Case-Shiller index (2)'!AO333-(SLOPE('Case-Shiller index (2)'!AO$248:AO$433,'Personal Income US by state (2)'!AO$305:AO$490)*'Personal Income US by state (2)'!AO390)-INTERCEPT('Case-Shiller index (2)'!AO$248:AO$433,'Personal Income US by state (2)'!AO$305:AO$490)</f>
        <v>-66.7229278232208</v>
      </c>
      <c r="AP87">
        <f>'Case-Shiller index (2)'!AP333-(SLOPE('Case-Shiller index (2)'!AP$248:AP$433,'Personal Income US by state (2)'!AP$305:AP$490)*'Personal Income US by state (2)'!AP390)-INTERCEPT('Case-Shiller index (2)'!AP$248:AP$433,'Personal Income US by state (2)'!AP$305:AP$490)</f>
        <v>1.090126473817179</v>
      </c>
      <c r="AQ87">
        <f>'Case-Shiller index (2)'!AQ333-(SLOPE('Case-Shiller index (2)'!AQ$248:AQ$433,'Personal Income US by state (2)'!AQ$305:AQ$490)*'Personal Income US by state (2)'!AQ390)-INTERCEPT('Case-Shiller index (2)'!AQ$248:AQ$433,'Personal Income US by state (2)'!AQ$305:AQ$490)</f>
        <v>14.204739537134145</v>
      </c>
      <c r="AR87">
        <f>'Case-Shiller index (2)'!AR333-(SLOPE('Case-Shiller index (2)'!AR$248:AR$433,'Personal Income US by state (2)'!AR$305:AR$490)*'Personal Income US by state (2)'!AR390)-INTERCEPT('Case-Shiller index (2)'!AR$248:AR$433,'Personal Income US by state (2)'!AR$305:AR$490)</f>
        <v>5.723052235035226</v>
      </c>
      <c r="AS87">
        <f>'Case-Shiller index (2)'!AS333-(SLOPE('Case-Shiller index (2)'!AS$248:AS$433,'Personal Income US by state (2)'!AS$305:AS$490)*'Personal Income US by state (2)'!AS390)-INTERCEPT('Case-Shiller index (2)'!AS$248:AS$433,'Personal Income US by state (2)'!AS$305:AS$490)</f>
        <v>-16.341600862171134</v>
      </c>
      <c r="AT87">
        <f>'Case-Shiller index (2)'!AT333-(SLOPE('Case-Shiller index (2)'!AT$248:AT$433,'Personal Income US by state (2)'!AT$305:AT$490)*'Personal Income US by state (2)'!AT390)-INTERCEPT('Case-Shiller index (2)'!AT$248:AT$433,'Personal Income US by state (2)'!AT$305:AT$490)</f>
        <v>41.369840523863559</v>
      </c>
      <c r="AU87">
        <f>'Case-Shiller index (2)'!AU333-(SLOPE('Case-Shiller index (2)'!AU$248:AU$433,'Personal Income US by state (2)'!AU$305:AU$490)*'Personal Income US by state (2)'!AU390)-INTERCEPT('Case-Shiller index (2)'!AU$248:AU$433,'Personal Income US by state (2)'!AU$305:AU$490)</f>
        <v>-28.198543324920479</v>
      </c>
      <c r="AV87">
        <f>'Case-Shiller index (2)'!AV333-(SLOPE('Case-Shiller index (2)'!AV$248:AV$433,'Personal Income US by state (2)'!AV$305:AV$490)*'Personal Income US by state (2)'!AV390)-INTERCEPT('Case-Shiller index (2)'!AV$248:AV$433,'Personal Income US by state (2)'!AV$305:AV$490)</f>
        <v>-18.4234248394894</v>
      </c>
      <c r="AW87">
        <f>'Case-Shiller index (2)'!AW333-(SLOPE('Case-Shiller index (2)'!AW$248:AW$433,'Personal Income US by state (2)'!AW$305:AW$490)*'Personal Income US by state (2)'!AW390)-INTERCEPT('Case-Shiller index (2)'!AW$248:AW$433,'Personal Income US by state (2)'!AW$305:AW$490)</f>
        <v>-12.298658645180126</v>
      </c>
      <c r="AX87">
        <f>'Case-Shiller index (2)'!AX333-(SLOPE('Case-Shiller index (2)'!AX$248:AX$433,'Personal Income US by state (2)'!AX$305:AX$490)*'Personal Income US by state (2)'!AX390)-INTERCEPT('Case-Shiller index (2)'!AX$248:AX$433,'Personal Income US by state (2)'!AX$305:AX$490)</f>
        <v>8.5441997589146297</v>
      </c>
      <c r="AY87">
        <f>'Case-Shiller index (2)'!AY333-(SLOPE('Case-Shiller index (2)'!AY$248:AY$433,'Personal Income US by state (2)'!AY$305:AY$490)*'Personal Income US by state (2)'!AY390)-INTERCEPT('Case-Shiller index (2)'!AY$248:AY$433,'Personal Income US by state (2)'!AY$305:AY$490)</f>
        <v>-0.23402670912457779</v>
      </c>
      <c r="AZ87">
        <f>'Case-Shiller index (2)'!AZ333-(SLOPE('Case-Shiller index (2)'!AZ$248:AZ$433,'Personal Income US by state (2)'!AZ$305:AZ$490)*'Personal Income US by state (2)'!AZ390)-INTERCEPT('Case-Shiller index (2)'!AZ$248:AZ$433,'Personal Income US by state (2)'!AZ$305:AZ$490)</f>
        <v>2.0129135826628328</v>
      </c>
    </row>
    <row r="88" spans="1:52" x14ac:dyDescent="0.35">
      <c r="A88" t="s">
        <v>253</v>
      </c>
      <c r="B88">
        <f>'Case-Shiller index (2)'!B334-(SLOPE('Case-Shiller index (2)'!B$248:B$433,'Personal Income US by state (2)'!B$305:B$490)*'Personal Income US by state (2)'!B391)-INTERCEPT('Case-Shiller index (2)'!B$248:B$433,'Personal Income US by state (2)'!B$305:B$490)</f>
        <v>-8.2387417627312232</v>
      </c>
      <c r="C88">
        <f>'Case-Shiller index (2)'!C334-(SLOPE('Case-Shiller index (2)'!C$248:C$433,'Personal Income US by state (2)'!C$305:C$490)*'Personal Income US by state (2)'!C391)-INTERCEPT('Case-Shiller index (2)'!C$248:C$433,'Personal Income US by state (2)'!C$305:C$490)</f>
        <v>3.4534039928520031</v>
      </c>
      <c r="D88">
        <f>'Case-Shiller index (2)'!D334-(SLOPE('Case-Shiller index (2)'!D$248:D$433,'Personal Income US by state (2)'!D$305:D$490)*'Personal Income US by state (2)'!D391)-INTERCEPT('Case-Shiller index (2)'!D$248:D$433,'Personal Income US by state (2)'!D$305:D$490)</f>
        <v>4.2207094197752895</v>
      </c>
      <c r="E88">
        <f>'Case-Shiller index (2)'!E334-(SLOPE('Case-Shiller index (2)'!E$248:E$433,'Personal Income US by state (2)'!E$305:E$490)*'Personal Income US by state (2)'!E391)-INTERCEPT('Case-Shiller index (2)'!E$248:E$433,'Personal Income US by state (2)'!E$305:E$490)</f>
        <v>-16.713469860000458</v>
      </c>
      <c r="F88">
        <f>'Case-Shiller index (2)'!F334-(SLOPE('Case-Shiller index (2)'!F$248:F$433,'Personal Income US by state (2)'!F$305:F$490)*'Personal Income US by state (2)'!F391)-INTERCEPT('Case-Shiller index (2)'!F$248:F$433,'Personal Income US by state (2)'!F$305:F$490)</f>
        <v>-102.25593538767345</v>
      </c>
      <c r="G88">
        <f>'Case-Shiller index (2)'!G334-(SLOPE('Case-Shiller index (2)'!G$248:G$433,'Personal Income US by state (2)'!G$305:G$490)*'Personal Income US by state (2)'!G391)-INTERCEPT('Case-Shiller index (2)'!G$248:G$433,'Personal Income US by state (2)'!G$305:G$490)</f>
        <v>-2.6611092942661116</v>
      </c>
      <c r="H88">
        <f>'Case-Shiller index (2)'!H334-(SLOPE('Case-Shiller index (2)'!H$248:H$433,'Personal Income US by state (2)'!H$305:H$490)*'Personal Income US by state (2)'!H391)-INTERCEPT('Case-Shiller index (2)'!H$248:H$433,'Personal Income US by state (2)'!H$305:H$490)</f>
        <v>-34.519160657142663</v>
      </c>
      <c r="I88">
        <f>'Case-Shiller index (2)'!I334-(SLOPE('Case-Shiller index (2)'!I$248:I$433,'Personal Income US by state (2)'!I$305:I$490)*'Personal Income US by state (2)'!I391)-INTERCEPT('Case-Shiller index (2)'!I$248:I$433,'Personal Income US by state (2)'!I$305:I$490)</f>
        <v>-138.53758503198117</v>
      </c>
      <c r="J88">
        <f>'Case-Shiller index (2)'!J334-(SLOPE('Case-Shiller index (2)'!J$248:J$433,'Personal Income US by state (2)'!J$305:J$490)*'Personal Income US by state (2)'!J391)-INTERCEPT('Case-Shiller index (2)'!J$248:J$433,'Personal Income US by state (2)'!J$305:J$490)</f>
        <v>-13.489318193399072</v>
      </c>
      <c r="K88">
        <f>'Case-Shiller index (2)'!K334-(SLOPE('Case-Shiller index (2)'!K$248:K$433,'Personal Income US by state (2)'!K$305:K$490)*'Personal Income US by state (2)'!K391)-INTERCEPT('Case-Shiller index (2)'!K$248:K$433,'Personal Income US by state (2)'!K$305:K$490)</f>
        <v>-36.453084716882586</v>
      </c>
      <c r="L88">
        <f>'Case-Shiller index (2)'!L334-(SLOPE('Case-Shiller index (2)'!L$248:L$433,'Personal Income US by state (2)'!L$305:L$490)*'Personal Income US by state (2)'!L391)-INTERCEPT('Case-Shiller index (2)'!L$248:L$433,'Personal Income US by state (2)'!L$305:L$490)</f>
        <v>3.7638621597757265</v>
      </c>
      <c r="M88">
        <f>'Case-Shiller index (2)'!M334-(SLOPE('Case-Shiller index (2)'!M$248:M$433,'Personal Income US by state (2)'!M$305:M$490)*'Personal Income US by state (2)'!M391)-INTERCEPT('Case-Shiller index (2)'!M$248:M$433,'Personal Income US by state (2)'!M$305:M$490)</f>
        <v>-54.92707439302626</v>
      </c>
      <c r="N88">
        <f>'Case-Shiller index (2)'!N334-(SLOPE('Case-Shiller index (2)'!N$248:N$433,'Personal Income US by state (2)'!N$305:N$490)*'Personal Income US by state (2)'!N391)-INTERCEPT('Case-Shiller index (2)'!N$248:N$433,'Personal Income US by state (2)'!N$305:N$490)</f>
        <v>6.6269159165748306</v>
      </c>
      <c r="O88">
        <f>'Case-Shiller index (2)'!O334-(SLOPE('Case-Shiller index (2)'!O$248:O$433,'Personal Income US by state (2)'!O$305:O$490)*'Personal Income US by state (2)'!O391)-INTERCEPT('Case-Shiller index (2)'!O$248:O$433,'Personal Income US by state (2)'!O$305:O$490)</f>
        <v>13.376851780611958</v>
      </c>
      <c r="P88">
        <f>'Case-Shiller index (2)'!P334-(SLOPE('Case-Shiller index (2)'!P$248:P$433,'Personal Income US by state (2)'!P$305:P$490)*'Personal Income US by state (2)'!P391)-INTERCEPT('Case-Shiller index (2)'!P$248:P$433,'Personal Income US by state (2)'!P$305:P$490)</f>
        <v>8.3727447351834883</v>
      </c>
      <c r="Q88">
        <f>'Case-Shiller index (2)'!Q334-(SLOPE('Case-Shiller index (2)'!Q$248:Q$433,'Personal Income US by state (2)'!Q$305:Q$490)*'Personal Income US by state (2)'!Q391)-INTERCEPT('Case-Shiller index (2)'!Q$248:Q$433,'Personal Income US by state (2)'!Q$305:Q$490)</f>
        <v>22.207264902150058</v>
      </c>
      <c r="R88">
        <f>'Case-Shiller index (2)'!R334-(SLOPE('Case-Shiller index (2)'!R$248:R$433,'Personal Income US by state (2)'!R$305:R$490)*'Personal Income US by state (2)'!R391)-INTERCEPT('Case-Shiller index (2)'!R$248:R$433,'Personal Income US by state (2)'!R$305:R$490)</f>
        <v>-3.484065787480489</v>
      </c>
      <c r="S88">
        <f>'Case-Shiller index (2)'!S334-(SLOPE('Case-Shiller index (2)'!S$248:S$433,'Personal Income US by state (2)'!S$305:S$490)*'Personal Income US by state (2)'!S391)-INTERCEPT('Case-Shiller index (2)'!S$248:S$433,'Personal Income US by state (2)'!S$305:S$490)</f>
        <v>10.976785455968809</v>
      </c>
      <c r="T88">
        <f>'Case-Shiller index (2)'!T334-(SLOPE('Case-Shiller index (2)'!T$248:T$433,'Personal Income US by state (2)'!T$305:T$490)*'Personal Income US by state (2)'!T391)-INTERCEPT('Case-Shiller index (2)'!T$248:T$433,'Personal Income US by state (2)'!T$305:T$490)</f>
        <v>-12.38660635475847</v>
      </c>
      <c r="U88">
        <f>'Case-Shiller index (2)'!U334-(SLOPE('Case-Shiller index (2)'!U$248:U$433,'Personal Income US by state (2)'!U$305:U$490)*'Personal Income US by state (2)'!U391)-INTERCEPT('Case-Shiller index (2)'!U$248:U$433,'Personal Income US by state (2)'!U$305:U$490)</f>
        <v>-72.525201551723512</v>
      </c>
      <c r="V88">
        <f>'Case-Shiller index (2)'!V334-(SLOPE('Case-Shiller index (2)'!V$248:V$433,'Personal Income US by state (2)'!V$305:V$490)*'Personal Income US by state (2)'!V391)-INTERCEPT('Case-Shiller index (2)'!V$248:V$433,'Personal Income US by state (2)'!V$305:V$490)</f>
        <v>-31.15520087944418</v>
      </c>
      <c r="W88">
        <f>'Case-Shiller index (2)'!W334-(SLOPE('Case-Shiller index (2)'!W$248:W$433,'Personal Income US by state (2)'!W$305:W$490)*'Personal Income US by state (2)'!W391)-INTERCEPT('Case-Shiller index (2)'!W$248:W$433,'Personal Income US by state (2)'!W$305:W$490)</f>
        <v>-58.635516950868862</v>
      </c>
      <c r="X88">
        <f>'Case-Shiller index (2)'!X334-(SLOPE('Case-Shiller index (2)'!X$248:X$433,'Personal Income US by state (2)'!X$305:X$490)*'Personal Income US by state (2)'!X391)-INTERCEPT('Case-Shiller index (2)'!X$248:X$433,'Personal Income US by state (2)'!X$305:X$490)</f>
        <v>20.87134125314418</v>
      </c>
      <c r="Y88">
        <f>'Case-Shiller index (2)'!Y334-(SLOPE('Case-Shiller index (2)'!Y$248:Y$433,'Personal Income US by state (2)'!Y$305:Y$490)*'Personal Income US by state (2)'!Y391)-INTERCEPT('Case-Shiller index (2)'!Y$248:Y$433,'Personal Income US by state (2)'!Y$305:Y$490)</f>
        <v>-19.204713981536401</v>
      </c>
      <c r="Z88">
        <f>'Case-Shiller index (2)'!Z334-(SLOPE('Case-Shiller index (2)'!Z$248:Z$433,'Personal Income US by state (2)'!Z$305:Z$490)*'Personal Income US by state (2)'!Z391)-INTERCEPT('Case-Shiller index (2)'!Z$248:Z$433,'Personal Income US by state (2)'!Z$305:Z$490)</f>
        <v>-5.9174852333366914</v>
      </c>
      <c r="AA88">
        <f>'Case-Shiller index (2)'!AA334-(SLOPE('Case-Shiller index (2)'!AA$248:AA$433,'Personal Income US by state (2)'!AA$305:AA$490)*'Personal Income US by state (2)'!AA391)-INTERCEPT('Case-Shiller index (2)'!AA$248:AA$433,'Personal Income US by state (2)'!AA$305:AA$490)</f>
        <v>-3.5953907304332233</v>
      </c>
      <c r="AB88">
        <f>'Case-Shiller index (2)'!AB334-(SLOPE('Case-Shiller index (2)'!AB$248:AB$433,'Personal Income US by state (2)'!AB$305:AB$490)*'Personal Income US by state (2)'!AB391)-INTERCEPT('Case-Shiller index (2)'!AB$248:AB$433,'Personal Income US by state (2)'!AB$305:AB$490)</f>
        <v>9.0275317157932022</v>
      </c>
      <c r="AC88">
        <f>'Case-Shiller index (2)'!AC334-(SLOPE('Case-Shiller index (2)'!AC$248:AC$433,'Personal Income US by state (2)'!AC$305:AC$490)*'Personal Income US by state (2)'!AC391)-INTERCEPT('Case-Shiller index (2)'!AC$248:AC$433,'Personal Income US by state (2)'!AC$305:AC$490)</f>
        <v>13.011812957630184</v>
      </c>
      <c r="AD88">
        <f>'Case-Shiller index (2)'!AD334-(SLOPE('Case-Shiller index (2)'!AD$248:AD$433,'Personal Income US by state (2)'!AD$305:AD$490)*'Personal Income US by state (2)'!AD391)-INTERCEPT('Case-Shiller index (2)'!AD$248:AD$433,'Personal Income US by state (2)'!AD$305:AD$490)</f>
        <v>1.1466144574531256</v>
      </c>
      <c r="AE88">
        <f>'Case-Shiller index (2)'!AE334-(SLOPE('Case-Shiller index (2)'!AE$248:AE$433,'Personal Income US by state (2)'!AE$305:AE$490)*'Personal Income US by state (2)'!AE391)-INTERCEPT('Case-Shiller index (2)'!AE$248:AE$433,'Personal Income US by state (2)'!AE$305:AE$490)</f>
        <v>16.876447574359617</v>
      </c>
      <c r="AF88">
        <f>'Case-Shiller index (2)'!AF334-(SLOPE('Case-Shiller index (2)'!AF$248:AF$433,'Personal Income US by state (2)'!AF$305:AF$490)*'Personal Income US by state (2)'!AF391)-INTERCEPT('Case-Shiller index (2)'!AF$248:AF$433,'Personal Income US by state (2)'!AF$305:AF$490)</f>
        <v>-47.313514495701298</v>
      </c>
      <c r="AG88">
        <f>'Case-Shiller index (2)'!AG334-(SLOPE('Case-Shiller index (2)'!AG$248:AG$433,'Personal Income US by state (2)'!AG$305:AG$490)*'Personal Income US by state (2)'!AG391)-INTERCEPT('Case-Shiller index (2)'!AG$248:AG$433,'Personal Income US by state (2)'!AG$305:AG$490)</f>
        <v>-64.432305409327512</v>
      </c>
      <c r="AH88">
        <f>'Case-Shiller index (2)'!AH334-(SLOPE('Case-Shiller index (2)'!AH$248:AH$433,'Personal Income US by state (2)'!AH$305:AH$490)*'Personal Income US by state (2)'!AH391)-INTERCEPT('Case-Shiller index (2)'!AH$248:AH$433,'Personal Income US by state (2)'!AH$305:AH$490)</f>
        <v>10.913600459045966</v>
      </c>
      <c r="AI88">
        <f>'Case-Shiller index (2)'!AI334-(SLOPE('Case-Shiller index (2)'!AI$248:AI$433,'Personal Income US by state (2)'!AI$305:AI$490)*'Personal Income US by state (2)'!AI391)-INTERCEPT('Case-Shiller index (2)'!AI$248:AI$433,'Personal Income US by state (2)'!AI$305:AI$490)</f>
        <v>1.954177351057325</v>
      </c>
      <c r="AJ88">
        <f>'Case-Shiller index (2)'!AJ334-(SLOPE('Case-Shiller index (2)'!AJ$248:AJ$433,'Personal Income US by state (2)'!AJ$305:AJ$490)*'Personal Income US by state (2)'!AJ391)-INTERCEPT('Case-Shiller index (2)'!AJ$248:AJ$433,'Personal Income US by state (2)'!AJ$305:AJ$490)</f>
        <v>-63.798323649811778</v>
      </c>
      <c r="AK88">
        <f>'Case-Shiller index (2)'!AK334-(SLOPE('Case-Shiller index (2)'!AK$248:AK$433,'Personal Income US by state (2)'!AK$305:AK$490)*'Personal Income US by state (2)'!AK391)-INTERCEPT('Case-Shiller index (2)'!AK$248:AK$433,'Personal Income US by state (2)'!AK$305:AK$490)</f>
        <v>20.581826107903851</v>
      </c>
      <c r="AL88">
        <f>'Case-Shiller index (2)'!AL334-(SLOPE('Case-Shiller index (2)'!AL$248:AL$433,'Personal Income US by state (2)'!AL$305:AL$490)*'Personal Income US by state (2)'!AL391)-INTERCEPT('Case-Shiller index (2)'!AL$248:AL$433,'Personal Income US by state (2)'!AL$305:AL$490)</f>
        <v>-5.8428373629453603</v>
      </c>
      <c r="AM88">
        <f>'Case-Shiller index (2)'!AM334-(SLOPE('Case-Shiller index (2)'!AM$248:AM$433,'Personal Income US by state (2)'!AM$305:AM$490)*'Personal Income US by state (2)'!AM391)-INTERCEPT('Case-Shiller index (2)'!AM$248:AM$433,'Personal Income US by state (2)'!AM$305:AM$490)</f>
        <v>-0.35461127330881936</v>
      </c>
      <c r="AN88">
        <f>'Case-Shiller index (2)'!AN334-(SLOPE('Case-Shiller index (2)'!AN$248:AN$433,'Personal Income US by state (2)'!AN$305:AN$490)*'Personal Income US by state (2)'!AN391)-INTERCEPT('Case-Shiller index (2)'!AN$248:AN$433,'Personal Income US by state (2)'!AN$305:AN$490)</f>
        <v>-12.315875052757121</v>
      </c>
      <c r="AO88">
        <f>'Case-Shiller index (2)'!AO334-(SLOPE('Case-Shiller index (2)'!AO$248:AO$433,'Personal Income US by state (2)'!AO$305:AO$490)*'Personal Income US by state (2)'!AO391)-INTERCEPT('Case-Shiller index (2)'!AO$248:AO$433,'Personal Income US by state (2)'!AO$305:AO$490)</f>
        <v>-61.706388790807296</v>
      </c>
      <c r="AP88">
        <f>'Case-Shiller index (2)'!AP334-(SLOPE('Case-Shiller index (2)'!AP$248:AP$433,'Personal Income US by state (2)'!AP$305:AP$490)*'Personal Income US by state (2)'!AP391)-INTERCEPT('Case-Shiller index (2)'!AP$248:AP$433,'Personal Income US by state (2)'!AP$305:AP$490)</f>
        <v>3.2026244546111968</v>
      </c>
      <c r="AQ88">
        <f>'Case-Shiller index (2)'!AQ334-(SLOPE('Case-Shiller index (2)'!AQ$248:AQ$433,'Personal Income US by state (2)'!AQ$305:AQ$490)*'Personal Income US by state (2)'!AQ391)-INTERCEPT('Case-Shiller index (2)'!AQ$248:AQ$433,'Personal Income US by state (2)'!AQ$305:AQ$490)</f>
        <v>12.535936483441759</v>
      </c>
      <c r="AR88">
        <f>'Case-Shiller index (2)'!AR334-(SLOPE('Case-Shiller index (2)'!AR$248:AR$433,'Personal Income US by state (2)'!AR$305:AR$490)*'Personal Income US by state (2)'!AR391)-INTERCEPT('Case-Shiller index (2)'!AR$248:AR$433,'Personal Income US by state (2)'!AR$305:AR$490)</f>
        <v>6.7961977532671654</v>
      </c>
      <c r="AS88">
        <f>'Case-Shiller index (2)'!AS334-(SLOPE('Case-Shiller index (2)'!AS$248:AS$433,'Personal Income US by state (2)'!AS$305:AS$490)*'Personal Income US by state (2)'!AS391)-INTERCEPT('Case-Shiller index (2)'!AS$248:AS$433,'Personal Income US by state (2)'!AS$305:AS$490)</f>
        <v>-17.146726705958372</v>
      </c>
      <c r="AT88">
        <f>'Case-Shiller index (2)'!AT334-(SLOPE('Case-Shiller index (2)'!AT$248:AT$433,'Personal Income US by state (2)'!AT$305:AT$490)*'Personal Income US by state (2)'!AT391)-INTERCEPT('Case-Shiller index (2)'!AT$248:AT$433,'Personal Income US by state (2)'!AT$305:AT$490)</f>
        <v>43.971033820383695</v>
      </c>
      <c r="AU88">
        <f>'Case-Shiller index (2)'!AU334-(SLOPE('Case-Shiller index (2)'!AU$248:AU$433,'Personal Income US by state (2)'!AU$305:AU$490)*'Personal Income US by state (2)'!AU391)-INTERCEPT('Case-Shiller index (2)'!AU$248:AU$433,'Personal Income US by state (2)'!AU$305:AU$490)</f>
        <v>-28.588874975926586</v>
      </c>
      <c r="AV88">
        <f>'Case-Shiller index (2)'!AV334-(SLOPE('Case-Shiller index (2)'!AV$248:AV$433,'Personal Income US by state (2)'!AV$305:AV$490)*'Personal Income US by state (2)'!AV391)-INTERCEPT('Case-Shiller index (2)'!AV$248:AV$433,'Personal Income US by state (2)'!AV$305:AV$490)</f>
        <v>-18.276158150806481</v>
      </c>
      <c r="AW88">
        <f>'Case-Shiller index (2)'!AW334-(SLOPE('Case-Shiller index (2)'!AW$248:AW$433,'Personal Income US by state (2)'!AW$305:AW$490)*'Personal Income US by state (2)'!AW391)-INTERCEPT('Case-Shiller index (2)'!AW$248:AW$433,'Personal Income US by state (2)'!AW$305:AW$490)</f>
        <v>-7.4659423221683028</v>
      </c>
      <c r="AX88">
        <f>'Case-Shiller index (2)'!AX334-(SLOPE('Case-Shiller index (2)'!AX$248:AX$433,'Personal Income US by state (2)'!AX$305:AX$490)*'Personal Income US by state (2)'!AX391)-INTERCEPT('Case-Shiller index (2)'!AX$248:AX$433,'Personal Income US by state (2)'!AX$305:AX$490)</f>
        <v>9.36132082508297</v>
      </c>
      <c r="AY88">
        <f>'Case-Shiller index (2)'!AY334-(SLOPE('Case-Shiller index (2)'!AY$248:AY$433,'Personal Income US by state (2)'!AY$305:AY$490)*'Personal Income US by state (2)'!AY391)-INTERCEPT('Case-Shiller index (2)'!AY$248:AY$433,'Personal Income US by state (2)'!AY$305:AY$490)</f>
        <v>-0.3457583893387266</v>
      </c>
      <c r="AZ88">
        <f>'Case-Shiller index (2)'!AZ334-(SLOPE('Case-Shiller index (2)'!AZ$248:AZ$433,'Personal Income US by state (2)'!AZ$305:AZ$490)*'Personal Income US by state (2)'!AZ391)-INTERCEPT('Case-Shiller index (2)'!AZ$248:AZ$433,'Personal Income US by state (2)'!AZ$305:AZ$490)</f>
        <v>1.5930601875208197</v>
      </c>
    </row>
    <row r="89" spans="1:52" x14ac:dyDescent="0.35">
      <c r="A89" t="s">
        <v>254</v>
      </c>
      <c r="B89">
        <f>'Case-Shiller index (2)'!B335-(SLOPE('Case-Shiller index (2)'!B$248:B$433,'Personal Income US by state (2)'!B$305:B$490)*'Personal Income US by state (2)'!B392)-INTERCEPT('Case-Shiller index (2)'!B$248:B$433,'Personal Income US by state (2)'!B$305:B$490)</f>
        <v>-7.040287029184384</v>
      </c>
      <c r="C89">
        <f>'Case-Shiller index (2)'!C335-(SLOPE('Case-Shiller index (2)'!C$248:C$433,'Personal Income US by state (2)'!C$305:C$490)*'Personal Income US by state (2)'!C392)-INTERCEPT('Case-Shiller index (2)'!C$248:C$433,'Personal Income US by state (2)'!C$305:C$490)</f>
        <v>4.312607997842747</v>
      </c>
      <c r="D89">
        <f>'Case-Shiller index (2)'!D335-(SLOPE('Case-Shiller index (2)'!D$248:D$433,'Personal Income US by state (2)'!D$305:D$490)*'Personal Income US by state (2)'!D392)-INTERCEPT('Case-Shiller index (2)'!D$248:D$433,'Personal Income US by state (2)'!D$305:D$490)</f>
        <v>4.3773521145542134</v>
      </c>
      <c r="E89">
        <f>'Case-Shiller index (2)'!E335-(SLOPE('Case-Shiller index (2)'!E$248:E$433,'Personal Income US by state (2)'!E$305:E$490)*'Personal Income US by state (2)'!E392)-INTERCEPT('Case-Shiller index (2)'!E$248:E$433,'Personal Income US by state (2)'!E$305:E$490)</f>
        <v>-16.8521069046202</v>
      </c>
      <c r="F89">
        <f>'Case-Shiller index (2)'!F335-(SLOPE('Case-Shiller index (2)'!F$248:F$433,'Personal Income US by state (2)'!F$305:F$490)*'Personal Income US by state (2)'!F392)-INTERCEPT('Case-Shiller index (2)'!F$248:F$433,'Personal Income US by state (2)'!F$305:F$490)</f>
        <v>-104.26429563594661</v>
      </c>
      <c r="G89">
        <f>'Case-Shiller index (2)'!G335-(SLOPE('Case-Shiller index (2)'!G$248:G$433,'Personal Income US by state (2)'!G$305:G$490)*'Personal Income US by state (2)'!G392)-INTERCEPT('Case-Shiller index (2)'!G$248:G$433,'Personal Income US by state (2)'!G$305:G$490)</f>
        <v>-3.302175812152484</v>
      </c>
      <c r="H89">
        <f>'Case-Shiller index (2)'!H335-(SLOPE('Case-Shiller index (2)'!H$248:H$433,'Personal Income US by state (2)'!H$305:H$490)*'Personal Income US by state (2)'!H392)-INTERCEPT('Case-Shiller index (2)'!H$248:H$433,'Personal Income US by state (2)'!H$305:H$490)</f>
        <v>-36.688825499165432</v>
      </c>
      <c r="I89">
        <f>'Case-Shiller index (2)'!I335-(SLOPE('Case-Shiller index (2)'!I$248:I$433,'Personal Income US by state (2)'!I$305:I$490)*'Personal Income US by state (2)'!I392)-INTERCEPT('Case-Shiller index (2)'!I$248:I$433,'Personal Income US by state (2)'!I$305:I$490)</f>
        <v>-145.02021614178324</v>
      </c>
      <c r="J89">
        <f>'Case-Shiller index (2)'!J335-(SLOPE('Case-Shiller index (2)'!J$248:J$433,'Personal Income US by state (2)'!J$305:J$490)*'Personal Income US by state (2)'!J392)-INTERCEPT('Case-Shiller index (2)'!J$248:J$433,'Personal Income US by state (2)'!J$305:J$490)</f>
        <v>-14.769544767973002</v>
      </c>
      <c r="K89">
        <f>'Case-Shiller index (2)'!K335-(SLOPE('Case-Shiller index (2)'!K$248:K$433,'Personal Income US by state (2)'!K$305:K$490)*'Personal Income US by state (2)'!K392)-INTERCEPT('Case-Shiller index (2)'!K$248:K$433,'Personal Income US by state (2)'!K$305:K$490)</f>
        <v>-35.327779763075597</v>
      </c>
      <c r="L89">
        <f>'Case-Shiller index (2)'!L335-(SLOPE('Case-Shiller index (2)'!L$248:L$433,'Personal Income US by state (2)'!L$305:L$490)*'Personal Income US by state (2)'!L392)-INTERCEPT('Case-Shiller index (2)'!L$248:L$433,'Personal Income US by state (2)'!L$305:L$490)</f>
        <v>4.6077527004889873</v>
      </c>
      <c r="M89">
        <f>'Case-Shiller index (2)'!M335-(SLOPE('Case-Shiller index (2)'!M$248:M$433,'Personal Income US by state (2)'!M$305:M$490)*'Personal Income US by state (2)'!M392)-INTERCEPT('Case-Shiller index (2)'!M$248:M$433,'Personal Income US by state (2)'!M$305:M$490)</f>
        <v>-58.350775029694319</v>
      </c>
      <c r="N89">
        <f>'Case-Shiller index (2)'!N335-(SLOPE('Case-Shiller index (2)'!N$248:N$433,'Personal Income US by state (2)'!N$305:N$490)*'Personal Income US by state (2)'!N392)-INTERCEPT('Case-Shiller index (2)'!N$248:N$433,'Personal Income US by state (2)'!N$305:N$490)</f>
        <v>5.0349863619043163</v>
      </c>
      <c r="O89">
        <f>'Case-Shiller index (2)'!O335-(SLOPE('Case-Shiller index (2)'!O$248:O$433,'Personal Income US by state (2)'!O$305:O$490)*'Personal Income US by state (2)'!O392)-INTERCEPT('Case-Shiller index (2)'!O$248:O$433,'Personal Income US by state (2)'!O$305:O$490)</f>
        <v>14.419884993856925</v>
      </c>
      <c r="P89">
        <f>'Case-Shiller index (2)'!P335-(SLOPE('Case-Shiller index (2)'!P$248:P$433,'Personal Income US by state (2)'!P$305:P$490)*'Personal Income US by state (2)'!P392)-INTERCEPT('Case-Shiller index (2)'!P$248:P$433,'Personal Income US by state (2)'!P$305:P$490)</f>
        <v>6.9620797256815763</v>
      </c>
      <c r="Q89">
        <f>'Case-Shiller index (2)'!Q335-(SLOPE('Case-Shiller index (2)'!Q$248:Q$433,'Personal Income US by state (2)'!Q$305:Q$490)*'Personal Income US by state (2)'!Q392)-INTERCEPT('Case-Shiller index (2)'!Q$248:Q$433,'Personal Income US by state (2)'!Q$305:Q$490)</f>
        <v>21.767474840591802</v>
      </c>
      <c r="R89">
        <f>'Case-Shiller index (2)'!R335-(SLOPE('Case-Shiller index (2)'!R$248:R$433,'Personal Income US by state (2)'!R$305:R$490)*'Personal Income US by state (2)'!R392)-INTERCEPT('Case-Shiller index (2)'!R$248:R$433,'Personal Income US by state (2)'!R$305:R$490)</f>
        <v>-3.5368273432701471</v>
      </c>
      <c r="S89">
        <f>'Case-Shiller index (2)'!S335-(SLOPE('Case-Shiller index (2)'!S$248:S$433,'Personal Income US by state (2)'!S$305:S$490)*'Personal Income US by state (2)'!S392)-INTERCEPT('Case-Shiller index (2)'!S$248:S$433,'Personal Income US by state (2)'!S$305:S$490)</f>
        <v>11.042139591590796</v>
      </c>
      <c r="T89">
        <f>'Case-Shiller index (2)'!T335-(SLOPE('Case-Shiller index (2)'!T$248:T$433,'Personal Income US by state (2)'!T$305:T$490)*'Personal Income US by state (2)'!T392)-INTERCEPT('Case-Shiller index (2)'!T$248:T$433,'Personal Income US by state (2)'!T$305:T$490)</f>
        <v>-12.09500026542409</v>
      </c>
      <c r="U89">
        <f>'Case-Shiller index (2)'!U335-(SLOPE('Case-Shiller index (2)'!U$248:U$433,'Personal Income US by state (2)'!U$305:U$490)*'Personal Income US by state (2)'!U392)-INTERCEPT('Case-Shiller index (2)'!U$248:U$433,'Personal Income US by state (2)'!U$305:U$490)</f>
        <v>-74.752673826429259</v>
      </c>
      <c r="V89">
        <f>'Case-Shiller index (2)'!V335-(SLOPE('Case-Shiller index (2)'!V$248:V$433,'Personal Income US by state (2)'!V$305:V$490)*'Personal Income US by state (2)'!V392)-INTERCEPT('Case-Shiller index (2)'!V$248:V$433,'Personal Income US by state (2)'!V$305:V$490)</f>
        <v>-33.41939476715163</v>
      </c>
      <c r="W89">
        <f>'Case-Shiller index (2)'!W335-(SLOPE('Case-Shiller index (2)'!W$248:W$433,'Personal Income US by state (2)'!W$305:W$490)*'Personal Income US by state (2)'!W392)-INTERCEPT('Case-Shiller index (2)'!W$248:W$433,'Personal Income US by state (2)'!W$305:W$490)</f>
        <v>-61.892944930750446</v>
      </c>
      <c r="X89">
        <f>'Case-Shiller index (2)'!X335-(SLOPE('Case-Shiller index (2)'!X$248:X$433,'Personal Income US by state (2)'!X$305:X$490)*'Personal Income US by state (2)'!X392)-INTERCEPT('Case-Shiller index (2)'!X$248:X$433,'Personal Income US by state (2)'!X$305:X$490)</f>
        <v>22.47081387616538</v>
      </c>
      <c r="Y89">
        <f>'Case-Shiller index (2)'!Y335-(SLOPE('Case-Shiller index (2)'!Y$248:Y$433,'Personal Income US by state (2)'!Y$305:Y$490)*'Personal Income US by state (2)'!Y392)-INTERCEPT('Case-Shiller index (2)'!Y$248:Y$433,'Personal Income US by state (2)'!Y$305:Y$490)</f>
        <v>-19.266469956739826</v>
      </c>
      <c r="Z89">
        <f>'Case-Shiller index (2)'!Z335-(SLOPE('Case-Shiller index (2)'!Z$248:Z$433,'Personal Income US by state (2)'!Z$305:Z$490)*'Personal Income US by state (2)'!Z392)-INTERCEPT('Case-Shiller index (2)'!Z$248:Z$433,'Personal Income US by state (2)'!Z$305:Z$490)</f>
        <v>-6.5881083779344749</v>
      </c>
      <c r="AA89">
        <f>'Case-Shiller index (2)'!AA335-(SLOPE('Case-Shiller index (2)'!AA$248:AA$433,'Personal Income US by state (2)'!AA$305:AA$490)*'Personal Income US by state (2)'!AA392)-INTERCEPT('Case-Shiller index (2)'!AA$248:AA$433,'Personal Income US by state (2)'!AA$305:AA$490)</f>
        <v>-3.2004372416412252</v>
      </c>
      <c r="AB89">
        <f>'Case-Shiller index (2)'!AB335-(SLOPE('Case-Shiller index (2)'!AB$248:AB$433,'Personal Income US by state (2)'!AB$305:AB$490)*'Personal Income US by state (2)'!AB392)-INTERCEPT('Case-Shiller index (2)'!AB$248:AB$433,'Personal Income US by state (2)'!AB$305:AB$490)</f>
        <v>10.625520527715196</v>
      </c>
      <c r="AC89">
        <f>'Case-Shiller index (2)'!AC335-(SLOPE('Case-Shiller index (2)'!AC$248:AC$433,'Personal Income US by state (2)'!AC$305:AC$490)*'Personal Income US by state (2)'!AC392)-INTERCEPT('Case-Shiller index (2)'!AC$248:AC$433,'Personal Income US by state (2)'!AC$305:AC$490)</f>
        <v>13.189257325224759</v>
      </c>
      <c r="AD89">
        <f>'Case-Shiller index (2)'!AD335-(SLOPE('Case-Shiller index (2)'!AD$248:AD$433,'Personal Income US by state (2)'!AD$305:AD$490)*'Personal Income US by state (2)'!AD392)-INTERCEPT('Case-Shiller index (2)'!AD$248:AD$433,'Personal Income US by state (2)'!AD$305:AD$490)</f>
        <v>1.8128704955677506</v>
      </c>
      <c r="AE89">
        <f>'Case-Shiller index (2)'!AE335-(SLOPE('Case-Shiller index (2)'!AE$248:AE$433,'Personal Income US by state (2)'!AE$305:AE$490)*'Personal Income US by state (2)'!AE392)-INTERCEPT('Case-Shiller index (2)'!AE$248:AE$433,'Personal Income US by state (2)'!AE$305:AE$490)</f>
        <v>18.050275574359034</v>
      </c>
      <c r="AF89">
        <f>'Case-Shiller index (2)'!AF335-(SLOPE('Case-Shiller index (2)'!AF$248:AF$433,'Personal Income US by state (2)'!AF$305:AF$490)*'Personal Income US by state (2)'!AF392)-INTERCEPT('Case-Shiller index (2)'!AF$248:AF$433,'Personal Income US by state (2)'!AF$305:AF$490)</f>
        <v>-48.01318337627626</v>
      </c>
      <c r="AG89">
        <f>'Case-Shiller index (2)'!AG335-(SLOPE('Case-Shiller index (2)'!AG$248:AG$433,'Personal Income US by state (2)'!AG$305:AG$490)*'Personal Income US by state (2)'!AG392)-INTERCEPT('Case-Shiller index (2)'!AG$248:AG$433,'Personal Income US by state (2)'!AG$305:AG$490)</f>
        <v>-68.411103689528602</v>
      </c>
      <c r="AH89">
        <f>'Case-Shiller index (2)'!AH335-(SLOPE('Case-Shiller index (2)'!AH$248:AH$433,'Personal Income US by state (2)'!AH$305:AH$490)*'Personal Income US by state (2)'!AH392)-INTERCEPT('Case-Shiller index (2)'!AH$248:AH$433,'Personal Income US by state (2)'!AH$305:AH$490)</f>
        <v>12.593351658684441</v>
      </c>
      <c r="AI89">
        <f>'Case-Shiller index (2)'!AI335-(SLOPE('Case-Shiller index (2)'!AI$248:AI$433,'Personal Income US by state (2)'!AI$305:AI$490)*'Personal Income US by state (2)'!AI392)-INTERCEPT('Case-Shiller index (2)'!AI$248:AI$433,'Personal Income US by state (2)'!AI$305:AI$490)</f>
        <v>0.27925516741419187</v>
      </c>
      <c r="AJ89">
        <f>'Case-Shiller index (2)'!AJ335-(SLOPE('Case-Shiller index (2)'!AJ$248:AJ$433,'Personal Income US by state (2)'!AJ$305:AJ$490)*'Personal Income US by state (2)'!AJ392)-INTERCEPT('Case-Shiller index (2)'!AJ$248:AJ$433,'Personal Income US by state (2)'!AJ$305:AJ$490)</f>
        <v>-68.467481366485799</v>
      </c>
      <c r="AK89">
        <f>'Case-Shiller index (2)'!AK335-(SLOPE('Case-Shiller index (2)'!AK$248:AK$433,'Personal Income US by state (2)'!AK$305:AK$490)*'Personal Income US by state (2)'!AK392)-INTERCEPT('Case-Shiller index (2)'!AK$248:AK$433,'Personal Income US by state (2)'!AK$305:AK$490)</f>
        <v>20.924158484664133</v>
      </c>
      <c r="AL89">
        <f>'Case-Shiller index (2)'!AL335-(SLOPE('Case-Shiller index (2)'!AL$248:AL$433,'Personal Income US by state (2)'!AL$305:AL$490)*'Personal Income US by state (2)'!AL392)-INTERCEPT('Case-Shiller index (2)'!AL$248:AL$433,'Personal Income US by state (2)'!AL$305:AL$490)</f>
        <v>-4.8018129375678882</v>
      </c>
      <c r="AM89">
        <f>'Case-Shiller index (2)'!AM335-(SLOPE('Case-Shiller index (2)'!AM$248:AM$433,'Personal Income US by state (2)'!AM$305:AM$490)*'Personal Income US by state (2)'!AM392)-INTERCEPT('Case-Shiller index (2)'!AM$248:AM$433,'Personal Income US by state (2)'!AM$305:AM$490)</f>
        <v>-1.3508176874510696</v>
      </c>
      <c r="AN89">
        <f>'Case-Shiller index (2)'!AN335-(SLOPE('Case-Shiller index (2)'!AN$248:AN$433,'Personal Income US by state (2)'!AN$305:AN$490)*'Personal Income US by state (2)'!AN392)-INTERCEPT('Case-Shiller index (2)'!AN$248:AN$433,'Personal Income US by state (2)'!AN$305:AN$490)</f>
        <v>-14.297203736281233</v>
      </c>
      <c r="AO89">
        <f>'Case-Shiller index (2)'!AO335-(SLOPE('Case-Shiller index (2)'!AO$248:AO$433,'Personal Income US by state (2)'!AO$305:AO$490)*'Personal Income US by state (2)'!AO392)-INTERCEPT('Case-Shiller index (2)'!AO$248:AO$433,'Personal Income US by state (2)'!AO$305:AO$490)</f>
        <v>-66.637414931684987</v>
      </c>
      <c r="AP89">
        <f>'Case-Shiller index (2)'!AP335-(SLOPE('Case-Shiller index (2)'!AP$248:AP$433,'Personal Income US by state (2)'!AP$305:AP$490)*'Personal Income US by state (2)'!AP392)-INTERCEPT('Case-Shiller index (2)'!AP$248:AP$433,'Personal Income US by state (2)'!AP$305:AP$490)</f>
        <v>3.4832040002538918</v>
      </c>
      <c r="AQ89">
        <f>'Case-Shiller index (2)'!AQ335-(SLOPE('Case-Shiller index (2)'!AQ$248:AQ$433,'Personal Income US by state (2)'!AQ$305:AQ$490)*'Personal Income US by state (2)'!AQ392)-INTERCEPT('Case-Shiller index (2)'!AQ$248:AQ$433,'Personal Income US by state (2)'!AQ$305:AQ$490)</f>
        <v>15.414140871276857</v>
      </c>
      <c r="AR89">
        <f>'Case-Shiller index (2)'!AR335-(SLOPE('Case-Shiller index (2)'!AR$248:AR$433,'Personal Income US by state (2)'!AR$305:AR$490)*'Personal Income US by state (2)'!AR392)-INTERCEPT('Case-Shiller index (2)'!AR$248:AR$433,'Personal Income US by state (2)'!AR$305:AR$490)</f>
        <v>5.9657030780016669</v>
      </c>
      <c r="AS89">
        <f>'Case-Shiller index (2)'!AS335-(SLOPE('Case-Shiller index (2)'!AS$248:AS$433,'Personal Income US by state (2)'!AS$305:AS$490)*'Personal Income US by state (2)'!AS392)-INTERCEPT('Case-Shiller index (2)'!AS$248:AS$433,'Personal Income US by state (2)'!AS$305:AS$490)</f>
        <v>-16.977712125803265</v>
      </c>
      <c r="AT89">
        <f>'Case-Shiller index (2)'!AT335-(SLOPE('Case-Shiller index (2)'!AT$248:AT$433,'Personal Income US by state (2)'!AT$305:AT$490)*'Personal Income US by state (2)'!AT392)-INTERCEPT('Case-Shiller index (2)'!AT$248:AT$433,'Personal Income US by state (2)'!AT$305:AT$490)</f>
        <v>48.319841300768331</v>
      </c>
      <c r="AU89">
        <f>'Case-Shiller index (2)'!AU335-(SLOPE('Case-Shiller index (2)'!AU$248:AU$433,'Personal Income US by state (2)'!AU$305:AU$490)*'Personal Income US by state (2)'!AU392)-INTERCEPT('Case-Shiller index (2)'!AU$248:AU$433,'Personal Income US by state (2)'!AU$305:AU$490)</f>
        <v>-29.514860377311038</v>
      </c>
      <c r="AV89">
        <f>'Case-Shiller index (2)'!AV335-(SLOPE('Case-Shiller index (2)'!AV$248:AV$433,'Personal Income US by state (2)'!AV$305:AV$490)*'Personal Income US by state (2)'!AV392)-INTERCEPT('Case-Shiller index (2)'!AV$248:AV$433,'Personal Income US by state (2)'!AV$305:AV$490)</f>
        <v>-22.889586782448362</v>
      </c>
      <c r="AW89">
        <f>'Case-Shiller index (2)'!AW335-(SLOPE('Case-Shiller index (2)'!AW$248:AW$433,'Personal Income US by state (2)'!AW$305:AW$490)*'Personal Income US by state (2)'!AW392)-INTERCEPT('Case-Shiller index (2)'!AW$248:AW$433,'Personal Income US by state (2)'!AW$305:AW$490)</f>
        <v>-9.6635284819397498</v>
      </c>
      <c r="AX89">
        <f>'Case-Shiller index (2)'!AX335-(SLOPE('Case-Shiller index (2)'!AX$248:AX$433,'Personal Income US by state (2)'!AX$305:AX$490)*'Personal Income US by state (2)'!AX392)-INTERCEPT('Case-Shiller index (2)'!AX$248:AX$433,'Personal Income US by state (2)'!AX$305:AX$490)</f>
        <v>7.609172876716201</v>
      </c>
      <c r="AY89">
        <f>'Case-Shiller index (2)'!AY335-(SLOPE('Case-Shiller index (2)'!AY$248:AY$433,'Personal Income US by state (2)'!AY$305:AY$490)*'Personal Income US by state (2)'!AY392)-INTERCEPT('Case-Shiller index (2)'!AY$248:AY$433,'Personal Income US by state (2)'!AY$305:AY$490)</f>
        <v>1.1263573698373648</v>
      </c>
      <c r="AZ89">
        <f>'Case-Shiller index (2)'!AZ335-(SLOPE('Case-Shiller index (2)'!AZ$248:AZ$433,'Personal Income US by state (2)'!AZ$305:AZ$490)*'Personal Income US by state (2)'!AZ392)-INTERCEPT('Case-Shiller index (2)'!AZ$248:AZ$433,'Personal Income US by state (2)'!AZ$305:AZ$490)</f>
        <v>3.0347942909340873</v>
      </c>
    </row>
    <row r="90" spans="1:52" x14ac:dyDescent="0.35">
      <c r="A90" t="s">
        <v>255</v>
      </c>
      <c r="B90">
        <f>'Case-Shiller index (2)'!B336-(SLOPE('Case-Shiller index (2)'!B$248:B$433,'Personal Income US by state (2)'!B$305:B$490)*'Personal Income US by state (2)'!B393)-INTERCEPT('Case-Shiller index (2)'!B$248:B$433,'Personal Income US by state (2)'!B$305:B$490)</f>
        <v>-10.78972291824266</v>
      </c>
      <c r="C90">
        <f>'Case-Shiller index (2)'!C336-(SLOPE('Case-Shiller index (2)'!C$248:C$433,'Personal Income US by state (2)'!C$305:C$490)*'Personal Income US by state (2)'!C393)-INTERCEPT('Case-Shiller index (2)'!C$248:C$433,'Personal Income US by state (2)'!C$305:C$490)</f>
        <v>4.2334447748521882</v>
      </c>
      <c r="D90">
        <f>'Case-Shiller index (2)'!D336-(SLOPE('Case-Shiller index (2)'!D$248:D$433,'Personal Income US by state (2)'!D$305:D$490)*'Personal Income US by state (2)'!D393)-INTERCEPT('Case-Shiller index (2)'!D$248:D$433,'Personal Income US by state (2)'!D$305:D$490)</f>
        <v>4.7802388908000637</v>
      </c>
      <c r="E90">
        <f>'Case-Shiller index (2)'!E336-(SLOPE('Case-Shiller index (2)'!E$248:E$433,'Personal Income US by state (2)'!E$305:E$490)*'Personal Income US by state (2)'!E393)-INTERCEPT('Case-Shiller index (2)'!E$248:E$433,'Personal Income US by state (2)'!E$305:E$490)</f>
        <v>-18.481839900179807</v>
      </c>
      <c r="F90">
        <f>'Case-Shiller index (2)'!F336-(SLOPE('Case-Shiller index (2)'!F$248:F$433,'Personal Income US by state (2)'!F$305:F$490)*'Personal Income US by state (2)'!F393)-INTERCEPT('Case-Shiller index (2)'!F$248:F$433,'Personal Income US by state (2)'!F$305:F$490)</f>
        <v>-110.62235662390378</v>
      </c>
      <c r="G90">
        <f>'Case-Shiller index (2)'!G336-(SLOPE('Case-Shiller index (2)'!G$248:G$433,'Personal Income US by state (2)'!G$305:G$490)*'Personal Income US by state (2)'!G393)-INTERCEPT('Case-Shiller index (2)'!G$248:G$433,'Personal Income US by state (2)'!G$305:G$490)</f>
        <v>-8.9644668536834615</v>
      </c>
      <c r="H90">
        <f>'Case-Shiller index (2)'!H336-(SLOPE('Case-Shiller index (2)'!H$248:H$433,'Personal Income US by state (2)'!H$305:H$490)*'Personal Income US by state (2)'!H393)-INTERCEPT('Case-Shiller index (2)'!H$248:H$433,'Personal Income US by state (2)'!H$305:H$490)</f>
        <v>-35.732293719164147</v>
      </c>
      <c r="I90">
        <f>'Case-Shiller index (2)'!I336-(SLOPE('Case-Shiller index (2)'!I$248:I$433,'Personal Income US by state (2)'!I$305:I$490)*'Personal Income US by state (2)'!I393)-INTERCEPT('Case-Shiller index (2)'!I$248:I$433,'Personal Income US by state (2)'!I$305:I$490)</f>
        <v>-143.77064936673941</v>
      </c>
      <c r="J90">
        <f>'Case-Shiller index (2)'!J336-(SLOPE('Case-Shiller index (2)'!J$248:J$433,'Personal Income US by state (2)'!J$305:J$490)*'Personal Income US by state (2)'!J393)-INTERCEPT('Case-Shiller index (2)'!J$248:J$433,'Personal Income US by state (2)'!J$305:J$490)</f>
        <v>-22.066986414784452</v>
      </c>
      <c r="K90">
        <f>'Case-Shiller index (2)'!K336-(SLOPE('Case-Shiller index (2)'!K$248:K$433,'Personal Income US by state (2)'!K$305:K$490)*'Personal Income US by state (2)'!K393)-INTERCEPT('Case-Shiller index (2)'!K$248:K$433,'Personal Income US by state (2)'!K$305:K$490)</f>
        <v>-36.564932432212856</v>
      </c>
      <c r="L90">
        <f>'Case-Shiller index (2)'!L336-(SLOPE('Case-Shiller index (2)'!L$248:L$433,'Personal Income US by state (2)'!L$305:L$490)*'Personal Income US by state (2)'!L393)-INTERCEPT('Case-Shiller index (2)'!L$248:L$433,'Personal Income US by state (2)'!L$305:L$490)</f>
        <v>3.4643308094709369</v>
      </c>
      <c r="M90">
        <f>'Case-Shiller index (2)'!M336-(SLOPE('Case-Shiller index (2)'!M$248:M$433,'Personal Income US by state (2)'!M$305:M$490)*'Personal Income US by state (2)'!M393)-INTERCEPT('Case-Shiller index (2)'!M$248:M$433,'Personal Income US by state (2)'!M$305:M$490)</f>
        <v>-55.043055680987209</v>
      </c>
      <c r="N90">
        <f>'Case-Shiller index (2)'!N336-(SLOPE('Case-Shiller index (2)'!N$248:N$433,'Personal Income US by state (2)'!N$305:N$490)*'Personal Income US by state (2)'!N393)-INTERCEPT('Case-Shiller index (2)'!N$248:N$433,'Personal Income US by state (2)'!N$305:N$490)</f>
        <v>7.9096391994069961</v>
      </c>
      <c r="O90">
        <f>'Case-Shiller index (2)'!O336-(SLOPE('Case-Shiller index (2)'!O$248:O$433,'Personal Income US by state (2)'!O$305:O$490)*'Personal Income US by state (2)'!O393)-INTERCEPT('Case-Shiller index (2)'!O$248:O$433,'Personal Income US by state (2)'!O$305:O$490)</f>
        <v>8.8386771255214853</v>
      </c>
      <c r="P90">
        <f>'Case-Shiller index (2)'!P336-(SLOPE('Case-Shiller index (2)'!P$248:P$433,'Personal Income US by state (2)'!P$305:P$490)*'Personal Income US by state (2)'!P393)-INTERCEPT('Case-Shiller index (2)'!P$248:P$433,'Personal Income US by state (2)'!P$305:P$490)</f>
        <v>7.6868814406934973</v>
      </c>
      <c r="Q90">
        <f>'Case-Shiller index (2)'!Q336-(SLOPE('Case-Shiller index (2)'!Q$248:Q$433,'Personal Income US by state (2)'!Q$305:Q$490)*'Personal Income US by state (2)'!Q393)-INTERCEPT('Case-Shiller index (2)'!Q$248:Q$433,'Personal Income US by state (2)'!Q$305:Q$490)</f>
        <v>19.292551900041076</v>
      </c>
      <c r="R90">
        <f>'Case-Shiller index (2)'!R336-(SLOPE('Case-Shiller index (2)'!R$248:R$433,'Personal Income US by state (2)'!R$305:R$490)*'Personal Income US by state (2)'!R393)-INTERCEPT('Case-Shiller index (2)'!R$248:R$433,'Personal Income US by state (2)'!R$305:R$490)</f>
        <v>-2.5044299942631483</v>
      </c>
      <c r="S90">
        <f>'Case-Shiller index (2)'!S336-(SLOPE('Case-Shiller index (2)'!S$248:S$433,'Personal Income US by state (2)'!S$305:S$490)*'Personal Income US by state (2)'!S393)-INTERCEPT('Case-Shiller index (2)'!S$248:S$433,'Personal Income US by state (2)'!S$305:S$490)</f>
        <v>10.452613815565002</v>
      </c>
      <c r="T90">
        <f>'Case-Shiller index (2)'!T336-(SLOPE('Case-Shiller index (2)'!T$248:T$433,'Personal Income US by state (2)'!T$305:T$490)*'Personal Income US by state (2)'!T393)-INTERCEPT('Case-Shiller index (2)'!T$248:T$433,'Personal Income US by state (2)'!T$305:T$490)</f>
        <v>-10.082189494874598</v>
      </c>
      <c r="U90">
        <f>'Case-Shiller index (2)'!U336-(SLOPE('Case-Shiller index (2)'!U$248:U$433,'Personal Income US by state (2)'!U$305:U$490)*'Personal Income US by state (2)'!U393)-INTERCEPT('Case-Shiller index (2)'!U$248:U$433,'Personal Income US by state (2)'!U$305:U$490)</f>
        <v>-69.948988912877894</v>
      </c>
      <c r="V90">
        <f>'Case-Shiller index (2)'!V336-(SLOPE('Case-Shiller index (2)'!V$248:V$433,'Personal Income US by state (2)'!V$305:V$490)*'Personal Income US by state (2)'!V393)-INTERCEPT('Case-Shiller index (2)'!V$248:V$433,'Personal Income US by state (2)'!V$305:V$490)</f>
        <v>-36.326024100161987</v>
      </c>
      <c r="W90">
        <f>'Case-Shiller index (2)'!W336-(SLOPE('Case-Shiller index (2)'!W$248:W$433,'Personal Income US by state (2)'!W$305:W$490)*'Personal Income US by state (2)'!W393)-INTERCEPT('Case-Shiller index (2)'!W$248:W$433,'Personal Income US by state (2)'!W$305:W$490)</f>
        <v>-64.760322750071396</v>
      </c>
      <c r="X90">
        <f>'Case-Shiller index (2)'!X336-(SLOPE('Case-Shiller index (2)'!X$248:X$433,'Personal Income US by state (2)'!X$305:X$490)*'Personal Income US by state (2)'!X393)-INTERCEPT('Case-Shiller index (2)'!X$248:X$433,'Personal Income US by state (2)'!X$305:X$490)</f>
        <v>20.062550193515904</v>
      </c>
      <c r="Y90">
        <f>'Case-Shiller index (2)'!Y336-(SLOPE('Case-Shiller index (2)'!Y$248:Y$433,'Personal Income US by state (2)'!Y$305:Y$490)*'Personal Income US by state (2)'!Y393)-INTERCEPT('Case-Shiller index (2)'!Y$248:Y$433,'Personal Income US by state (2)'!Y$305:Y$490)</f>
        <v>-22.882297393904224</v>
      </c>
      <c r="Z90">
        <f>'Case-Shiller index (2)'!Z336-(SLOPE('Case-Shiller index (2)'!Z$248:Z$433,'Personal Income US by state (2)'!Z$305:Z$490)*'Personal Income US by state (2)'!Z393)-INTERCEPT('Case-Shiller index (2)'!Z$248:Z$433,'Personal Income US by state (2)'!Z$305:Z$490)</f>
        <v>-5.7842789017721543</v>
      </c>
      <c r="AA90">
        <f>'Case-Shiller index (2)'!AA336-(SLOPE('Case-Shiller index (2)'!AA$248:AA$433,'Personal Income US by state (2)'!AA$305:AA$490)*'Personal Income US by state (2)'!AA393)-INTERCEPT('Case-Shiller index (2)'!AA$248:AA$433,'Personal Income US by state (2)'!AA$305:AA$490)</f>
        <v>-2.7040271453202536</v>
      </c>
      <c r="AB90">
        <f>'Case-Shiller index (2)'!AB336-(SLOPE('Case-Shiller index (2)'!AB$248:AB$433,'Personal Income US by state (2)'!AB$305:AB$490)*'Personal Income US by state (2)'!AB393)-INTERCEPT('Case-Shiller index (2)'!AB$248:AB$433,'Personal Income US by state (2)'!AB$305:AB$490)</f>
        <v>5.7193953604697185</v>
      </c>
      <c r="AC90">
        <f>'Case-Shiller index (2)'!AC336-(SLOPE('Case-Shiller index (2)'!AC$248:AC$433,'Personal Income US by state (2)'!AC$305:AC$490)*'Personal Income US by state (2)'!AC393)-INTERCEPT('Case-Shiller index (2)'!AC$248:AC$433,'Personal Income US by state (2)'!AC$305:AC$490)</f>
        <v>14.771956020425392</v>
      </c>
      <c r="AD90">
        <f>'Case-Shiller index (2)'!AD336-(SLOPE('Case-Shiller index (2)'!AD$248:AD$433,'Personal Income US by state (2)'!AD$305:AD$490)*'Personal Income US by state (2)'!AD393)-INTERCEPT('Case-Shiller index (2)'!AD$248:AD$433,'Personal Income US by state (2)'!AD$305:AD$490)</f>
        <v>-1.4622198664298764</v>
      </c>
      <c r="AE90">
        <f>'Case-Shiller index (2)'!AE336-(SLOPE('Case-Shiller index (2)'!AE$248:AE$433,'Personal Income US by state (2)'!AE$305:AE$490)*'Personal Income US by state (2)'!AE393)-INTERCEPT('Case-Shiller index (2)'!AE$248:AE$433,'Personal Income US by state (2)'!AE$305:AE$490)</f>
        <v>17.424389479994545</v>
      </c>
      <c r="AF90">
        <f>'Case-Shiller index (2)'!AF336-(SLOPE('Case-Shiller index (2)'!AF$248:AF$433,'Personal Income US by state (2)'!AF$305:AF$490)*'Personal Income US by state (2)'!AF393)-INTERCEPT('Case-Shiller index (2)'!AF$248:AF$433,'Personal Income US by state (2)'!AF$305:AF$490)</f>
        <v>-51.646927565996464</v>
      </c>
      <c r="AG90">
        <f>'Case-Shiller index (2)'!AG336-(SLOPE('Case-Shiller index (2)'!AG$248:AG$433,'Personal Income US by state (2)'!AG$305:AG$490)*'Personal Income US by state (2)'!AG393)-INTERCEPT('Case-Shiller index (2)'!AG$248:AG$433,'Personal Income US by state (2)'!AG$305:AG$490)</f>
        <v>-67.017413309718904</v>
      </c>
      <c r="AH90">
        <f>'Case-Shiller index (2)'!AH336-(SLOPE('Case-Shiller index (2)'!AH$248:AH$433,'Personal Income US by state (2)'!AH$305:AH$490)*'Personal Income US by state (2)'!AH393)-INTERCEPT('Case-Shiller index (2)'!AH$248:AH$433,'Personal Income US by state (2)'!AH$305:AH$490)</f>
        <v>10.254169188800091</v>
      </c>
      <c r="AI90">
        <f>'Case-Shiller index (2)'!AI336-(SLOPE('Case-Shiller index (2)'!AI$248:AI$433,'Personal Income US by state (2)'!AI$305:AI$490)*'Personal Income US by state (2)'!AI393)-INTERCEPT('Case-Shiller index (2)'!AI$248:AI$433,'Personal Income US by state (2)'!AI$305:AI$490)</f>
        <v>-3.4711596876335875</v>
      </c>
      <c r="AJ90">
        <f>'Case-Shiller index (2)'!AJ336-(SLOPE('Case-Shiller index (2)'!AJ$248:AJ$433,'Personal Income US by state (2)'!AJ$305:AJ$490)*'Personal Income US by state (2)'!AJ393)-INTERCEPT('Case-Shiller index (2)'!AJ$248:AJ$433,'Personal Income US by state (2)'!AJ$305:AJ$490)</f>
        <v>-61.800428179882829</v>
      </c>
      <c r="AK90">
        <f>'Case-Shiller index (2)'!AK336-(SLOPE('Case-Shiller index (2)'!AK$248:AK$433,'Personal Income US by state (2)'!AK$305:AK$490)*'Personal Income US by state (2)'!AK393)-INTERCEPT('Case-Shiller index (2)'!AK$248:AK$433,'Personal Income US by state (2)'!AK$305:AK$490)</f>
        <v>21.234153113323629</v>
      </c>
      <c r="AL90">
        <f>'Case-Shiller index (2)'!AL336-(SLOPE('Case-Shiller index (2)'!AL$248:AL$433,'Personal Income US by state (2)'!AL$305:AL$490)*'Personal Income US by state (2)'!AL393)-INTERCEPT('Case-Shiller index (2)'!AL$248:AL$433,'Personal Income US by state (2)'!AL$305:AL$490)</f>
        <v>-4.2325258688161398</v>
      </c>
      <c r="AM90">
        <f>'Case-Shiller index (2)'!AM336-(SLOPE('Case-Shiller index (2)'!AM$248:AM$433,'Personal Income US by state (2)'!AM$305:AM$490)*'Personal Income US by state (2)'!AM393)-INTERCEPT('Case-Shiller index (2)'!AM$248:AM$433,'Personal Income US by state (2)'!AM$305:AM$490)</f>
        <v>-1.7178508630900637</v>
      </c>
      <c r="AN90">
        <f>'Case-Shiller index (2)'!AN336-(SLOPE('Case-Shiller index (2)'!AN$248:AN$433,'Personal Income US by state (2)'!AN$305:AN$490)*'Personal Income US by state (2)'!AN393)-INTERCEPT('Case-Shiller index (2)'!AN$248:AN$433,'Personal Income US by state (2)'!AN$305:AN$490)</f>
        <v>-11.9469299332888</v>
      </c>
      <c r="AO90">
        <f>'Case-Shiller index (2)'!AO336-(SLOPE('Case-Shiller index (2)'!AO$248:AO$433,'Personal Income US by state (2)'!AO$305:AO$490)*'Personal Income US by state (2)'!AO393)-INTERCEPT('Case-Shiller index (2)'!AO$248:AO$433,'Personal Income US by state (2)'!AO$305:AO$490)</f>
        <v>-68.724709306766329</v>
      </c>
      <c r="AP90">
        <f>'Case-Shiller index (2)'!AP336-(SLOPE('Case-Shiller index (2)'!AP$248:AP$433,'Personal Income US by state (2)'!AP$305:AP$490)*'Personal Income US by state (2)'!AP393)-INTERCEPT('Case-Shiller index (2)'!AP$248:AP$433,'Personal Income US by state (2)'!AP$305:AP$490)</f>
        <v>4.8971550612984345</v>
      </c>
      <c r="AQ90">
        <f>'Case-Shiller index (2)'!AQ336-(SLOPE('Case-Shiller index (2)'!AQ$248:AQ$433,'Personal Income US by state (2)'!AQ$305:AQ$490)*'Personal Income US by state (2)'!AQ393)-INTERCEPT('Case-Shiller index (2)'!AQ$248:AQ$433,'Personal Income US by state (2)'!AQ$305:AQ$490)</f>
        <v>12.159477591267574</v>
      </c>
      <c r="AR90">
        <f>'Case-Shiller index (2)'!AR336-(SLOPE('Case-Shiller index (2)'!AR$248:AR$433,'Personal Income US by state (2)'!AR$305:AR$490)*'Personal Income US by state (2)'!AR393)-INTERCEPT('Case-Shiller index (2)'!AR$248:AR$433,'Personal Income US by state (2)'!AR$305:AR$490)</f>
        <v>4.3183967471962603</v>
      </c>
      <c r="AS90">
        <f>'Case-Shiller index (2)'!AS336-(SLOPE('Case-Shiller index (2)'!AS$248:AS$433,'Personal Income US by state (2)'!AS$305:AS$490)*'Personal Income US by state (2)'!AS393)-INTERCEPT('Case-Shiller index (2)'!AS$248:AS$433,'Personal Income US by state (2)'!AS$305:AS$490)</f>
        <v>-17.664647289055665</v>
      </c>
      <c r="AT90">
        <f>'Case-Shiller index (2)'!AT336-(SLOPE('Case-Shiller index (2)'!AT$248:AT$433,'Personal Income US by state (2)'!AT$305:AT$490)*'Personal Income US by state (2)'!AT393)-INTERCEPT('Case-Shiller index (2)'!AT$248:AT$433,'Personal Income US by state (2)'!AT$305:AT$490)</f>
        <v>48.019357869277997</v>
      </c>
      <c r="AU90">
        <f>'Case-Shiller index (2)'!AU336-(SLOPE('Case-Shiller index (2)'!AU$248:AU$433,'Personal Income US by state (2)'!AU$305:AU$490)*'Personal Income US by state (2)'!AU393)-INTERCEPT('Case-Shiller index (2)'!AU$248:AU$433,'Personal Income US by state (2)'!AU$305:AU$490)</f>
        <v>-31.547031133703314</v>
      </c>
      <c r="AV90">
        <f>'Case-Shiller index (2)'!AV336-(SLOPE('Case-Shiller index (2)'!AV$248:AV$433,'Personal Income US by state (2)'!AV$305:AV$490)*'Personal Income US by state (2)'!AV393)-INTERCEPT('Case-Shiller index (2)'!AV$248:AV$433,'Personal Income US by state (2)'!AV$305:AV$490)</f>
        <v>-23.62525274656511</v>
      </c>
      <c r="AW90">
        <f>'Case-Shiller index (2)'!AW336-(SLOPE('Case-Shiller index (2)'!AW$248:AW$433,'Personal Income US by state (2)'!AW$305:AW$490)*'Personal Income US by state (2)'!AW393)-INTERCEPT('Case-Shiller index (2)'!AW$248:AW$433,'Personal Income US by state (2)'!AW$305:AW$490)</f>
        <v>-18.756968895446391</v>
      </c>
      <c r="AX90">
        <f>'Case-Shiller index (2)'!AX336-(SLOPE('Case-Shiller index (2)'!AX$248:AX$433,'Personal Income US by state (2)'!AX$305:AX$490)*'Personal Income US by state (2)'!AX393)-INTERCEPT('Case-Shiller index (2)'!AX$248:AX$433,'Personal Income US by state (2)'!AX$305:AX$490)</f>
        <v>5.3027517080056157</v>
      </c>
      <c r="AY90">
        <f>'Case-Shiller index (2)'!AY336-(SLOPE('Case-Shiller index (2)'!AY$248:AY$433,'Personal Income US by state (2)'!AY$305:AY$490)*'Personal Income US by state (2)'!AY393)-INTERCEPT('Case-Shiller index (2)'!AY$248:AY$433,'Personal Income US by state (2)'!AY$305:AY$490)</f>
        <v>3.7251763792429813</v>
      </c>
      <c r="AZ90">
        <f>'Case-Shiller index (2)'!AZ336-(SLOPE('Case-Shiller index (2)'!AZ$248:AZ$433,'Personal Income US by state (2)'!AZ$305:AZ$490)*'Personal Income US by state (2)'!AZ393)-INTERCEPT('Case-Shiller index (2)'!AZ$248:AZ$433,'Personal Income US by state (2)'!AZ$305:AZ$490)</f>
        <v>4.0281178000945772</v>
      </c>
    </row>
    <row r="91" spans="1:52" x14ac:dyDescent="0.35">
      <c r="A91" t="s">
        <v>256</v>
      </c>
      <c r="B91">
        <f>'Case-Shiller index (2)'!B337-(SLOPE('Case-Shiller index (2)'!B$248:B$433,'Personal Income US by state (2)'!B$305:B$490)*'Personal Income US by state (2)'!B394)-INTERCEPT('Case-Shiller index (2)'!B$248:B$433,'Personal Income US by state (2)'!B$305:B$490)</f>
        <v>-7.4366336938704478</v>
      </c>
      <c r="C91">
        <f>'Case-Shiller index (2)'!C337-(SLOPE('Case-Shiller index (2)'!C$248:C$433,'Personal Income US by state (2)'!C$305:C$490)*'Personal Income US by state (2)'!C394)-INTERCEPT('Case-Shiller index (2)'!C$248:C$433,'Personal Income US by state (2)'!C$305:C$490)</f>
        <v>4.6335227827625545</v>
      </c>
      <c r="D91">
        <f>'Case-Shiller index (2)'!D337-(SLOPE('Case-Shiller index (2)'!D$248:D$433,'Personal Income US by state (2)'!D$305:D$490)*'Personal Income US by state (2)'!D394)-INTERCEPT('Case-Shiller index (2)'!D$248:D$433,'Personal Income US by state (2)'!D$305:D$490)</f>
        <v>3.3445181760192497</v>
      </c>
      <c r="E91">
        <f>'Case-Shiller index (2)'!E337-(SLOPE('Case-Shiller index (2)'!E$248:E$433,'Personal Income US by state (2)'!E$305:E$490)*'Personal Income US by state (2)'!E394)-INTERCEPT('Case-Shiller index (2)'!E$248:E$433,'Personal Income US by state (2)'!E$305:E$490)</f>
        <v>-20.423131014127932</v>
      </c>
      <c r="F91">
        <f>'Case-Shiller index (2)'!F337-(SLOPE('Case-Shiller index (2)'!F$248:F$433,'Personal Income US by state (2)'!F$305:F$490)*'Personal Income US by state (2)'!F394)-INTERCEPT('Case-Shiller index (2)'!F$248:F$433,'Personal Income US by state (2)'!F$305:F$490)</f>
        <v>-106.83832780019344</v>
      </c>
      <c r="G91">
        <f>'Case-Shiller index (2)'!G337-(SLOPE('Case-Shiller index (2)'!G$248:G$433,'Personal Income US by state (2)'!G$305:G$490)*'Personal Income US by state (2)'!G394)-INTERCEPT('Case-Shiller index (2)'!G$248:G$433,'Personal Income US by state (2)'!G$305:G$490)</f>
        <v>-10.911767581709853</v>
      </c>
      <c r="H91">
        <f>'Case-Shiller index (2)'!H337-(SLOPE('Case-Shiller index (2)'!H$248:H$433,'Personal Income US by state (2)'!H$305:H$490)*'Personal Income US by state (2)'!H394)-INTERCEPT('Case-Shiller index (2)'!H$248:H$433,'Personal Income US by state (2)'!H$305:H$490)</f>
        <v>-39.035793858551756</v>
      </c>
      <c r="I91">
        <f>'Case-Shiller index (2)'!I337-(SLOPE('Case-Shiller index (2)'!I$248:I$433,'Personal Income US by state (2)'!I$305:I$490)*'Personal Income US by state (2)'!I394)-INTERCEPT('Case-Shiller index (2)'!I$248:I$433,'Personal Income US by state (2)'!I$305:I$490)</f>
        <v>-152.32422613428957</v>
      </c>
      <c r="J91">
        <f>'Case-Shiller index (2)'!J337-(SLOPE('Case-Shiller index (2)'!J$248:J$433,'Personal Income US by state (2)'!J$305:J$490)*'Personal Income US by state (2)'!J394)-INTERCEPT('Case-Shiller index (2)'!J$248:J$433,'Personal Income US by state (2)'!J$305:J$490)</f>
        <v>-25.531316982330367</v>
      </c>
      <c r="K91">
        <f>'Case-Shiller index (2)'!K337-(SLOPE('Case-Shiller index (2)'!K$248:K$433,'Personal Income US by state (2)'!K$305:K$490)*'Personal Income US by state (2)'!K394)-INTERCEPT('Case-Shiller index (2)'!K$248:K$433,'Personal Income US by state (2)'!K$305:K$490)</f>
        <v>-41.210616215388626</v>
      </c>
      <c r="L91">
        <f>'Case-Shiller index (2)'!L337-(SLOPE('Case-Shiller index (2)'!L$248:L$433,'Personal Income US by state (2)'!L$305:L$490)*'Personal Income US by state (2)'!L394)-INTERCEPT('Case-Shiller index (2)'!L$248:L$433,'Personal Income US by state (2)'!L$305:L$490)</f>
        <v>2.9308323140456878</v>
      </c>
      <c r="M91">
        <f>'Case-Shiller index (2)'!M337-(SLOPE('Case-Shiller index (2)'!M$248:M$433,'Personal Income US by state (2)'!M$305:M$490)*'Personal Income US by state (2)'!M394)-INTERCEPT('Case-Shiller index (2)'!M$248:M$433,'Personal Income US by state (2)'!M$305:M$490)</f>
        <v>-57.297968766276085</v>
      </c>
      <c r="N91">
        <f>'Case-Shiller index (2)'!N337-(SLOPE('Case-Shiller index (2)'!N$248:N$433,'Personal Income US by state (2)'!N$305:N$490)*'Personal Income US by state (2)'!N394)-INTERCEPT('Case-Shiller index (2)'!N$248:N$433,'Personal Income US by state (2)'!N$305:N$490)</f>
        <v>9.6854774449001013</v>
      </c>
      <c r="O91">
        <f>'Case-Shiller index (2)'!O337-(SLOPE('Case-Shiller index (2)'!O$248:O$433,'Personal Income US by state (2)'!O$305:O$490)*'Personal Income US by state (2)'!O394)-INTERCEPT('Case-Shiller index (2)'!O$248:O$433,'Personal Income US by state (2)'!O$305:O$490)</f>
        <v>7.6583276741139912</v>
      </c>
      <c r="P91">
        <f>'Case-Shiller index (2)'!P337-(SLOPE('Case-Shiller index (2)'!P$248:P$433,'Personal Income US by state (2)'!P$305:P$490)*'Personal Income US by state (2)'!P394)-INTERCEPT('Case-Shiller index (2)'!P$248:P$433,'Personal Income US by state (2)'!P$305:P$490)</f>
        <v>4.6793317199094702</v>
      </c>
      <c r="Q91">
        <f>'Case-Shiller index (2)'!Q337-(SLOPE('Case-Shiller index (2)'!Q$248:Q$433,'Personal Income US by state (2)'!Q$305:Q$490)*'Personal Income US by state (2)'!Q394)-INTERCEPT('Case-Shiller index (2)'!Q$248:Q$433,'Personal Income US by state (2)'!Q$305:Q$490)</f>
        <v>18.74924975307141</v>
      </c>
      <c r="R91">
        <f>'Case-Shiller index (2)'!R337-(SLOPE('Case-Shiller index (2)'!R$248:R$433,'Personal Income US by state (2)'!R$305:R$490)*'Personal Income US by state (2)'!R394)-INTERCEPT('Case-Shiller index (2)'!R$248:R$433,'Personal Income US by state (2)'!R$305:R$490)</f>
        <v>-2.7943188035502544</v>
      </c>
      <c r="S91">
        <f>'Case-Shiller index (2)'!S337-(SLOPE('Case-Shiller index (2)'!S$248:S$433,'Personal Income US by state (2)'!S$305:S$490)*'Personal Income US by state (2)'!S394)-INTERCEPT('Case-Shiller index (2)'!S$248:S$433,'Personal Income US by state (2)'!S$305:S$490)</f>
        <v>10.886249421680674</v>
      </c>
      <c r="T91">
        <f>'Case-Shiller index (2)'!T337-(SLOPE('Case-Shiller index (2)'!T$248:T$433,'Personal Income US by state (2)'!T$305:T$490)*'Personal Income US by state (2)'!T394)-INTERCEPT('Case-Shiller index (2)'!T$248:T$433,'Personal Income US by state (2)'!T$305:T$490)</f>
        <v>-10.83911630204571</v>
      </c>
      <c r="U91">
        <f>'Case-Shiller index (2)'!U337-(SLOPE('Case-Shiller index (2)'!U$248:U$433,'Personal Income US by state (2)'!U$305:U$490)*'Personal Income US by state (2)'!U394)-INTERCEPT('Case-Shiller index (2)'!U$248:U$433,'Personal Income US by state (2)'!U$305:U$490)</f>
        <v>-74.074773837860448</v>
      </c>
      <c r="V91">
        <f>'Case-Shiller index (2)'!V337-(SLOPE('Case-Shiller index (2)'!V$248:V$433,'Personal Income US by state (2)'!V$305:V$490)*'Personal Income US by state (2)'!V394)-INTERCEPT('Case-Shiller index (2)'!V$248:V$433,'Personal Income US by state (2)'!V$305:V$490)</f>
        <v>-43.004861636012265</v>
      </c>
      <c r="W91">
        <f>'Case-Shiller index (2)'!W337-(SLOPE('Case-Shiller index (2)'!W$248:W$433,'Personal Income US by state (2)'!W$305:W$490)*'Personal Income US by state (2)'!W394)-INTERCEPT('Case-Shiller index (2)'!W$248:W$433,'Personal Income US by state (2)'!W$305:W$490)</f>
        <v>-70.731989163471667</v>
      </c>
      <c r="X91">
        <f>'Case-Shiller index (2)'!X337-(SLOPE('Case-Shiller index (2)'!X$248:X$433,'Personal Income US by state (2)'!X$305:X$490)*'Personal Income US by state (2)'!X394)-INTERCEPT('Case-Shiller index (2)'!X$248:X$433,'Personal Income US by state (2)'!X$305:X$490)</f>
        <v>23.768465679450628</v>
      </c>
      <c r="Y91">
        <f>'Case-Shiller index (2)'!Y337-(SLOPE('Case-Shiller index (2)'!Y$248:Y$433,'Personal Income US by state (2)'!Y$305:Y$490)*'Personal Income US by state (2)'!Y394)-INTERCEPT('Case-Shiller index (2)'!Y$248:Y$433,'Personal Income US by state (2)'!Y$305:Y$490)</f>
        <v>-24.526640584914588</v>
      </c>
      <c r="Z91">
        <f>'Case-Shiller index (2)'!Z337-(SLOPE('Case-Shiller index (2)'!Z$248:Z$433,'Personal Income US by state (2)'!Z$305:Z$490)*'Personal Income US by state (2)'!Z394)-INTERCEPT('Case-Shiller index (2)'!Z$248:Z$433,'Personal Income US by state (2)'!Z$305:Z$490)</f>
        <v>-5.617001406530818</v>
      </c>
      <c r="AA91">
        <f>'Case-Shiller index (2)'!AA337-(SLOPE('Case-Shiller index (2)'!AA$248:AA$433,'Personal Income US by state (2)'!AA$305:AA$490)*'Personal Income US by state (2)'!AA394)-INTERCEPT('Case-Shiller index (2)'!AA$248:AA$433,'Personal Income US by state (2)'!AA$305:AA$490)</f>
        <v>-0.91138842536824427</v>
      </c>
      <c r="AB91">
        <f>'Case-Shiller index (2)'!AB337-(SLOPE('Case-Shiller index (2)'!AB$248:AB$433,'Personal Income US by state (2)'!AB$305:AB$490)*'Personal Income US by state (2)'!AB394)-INTERCEPT('Case-Shiller index (2)'!AB$248:AB$433,'Personal Income US by state (2)'!AB$305:AB$490)</f>
        <v>3.1195414600866229</v>
      </c>
      <c r="AC91">
        <f>'Case-Shiller index (2)'!AC337-(SLOPE('Case-Shiller index (2)'!AC$248:AC$433,'Personal Income US by state (2)'!AC$305:AC$490)*'Personal Income US by state (2)'!AC394)-INTERCEPT('Case-Shiller index (2)'!AC$248:AC$433,'Personal Income US by state (2)'!AC$305:AC$490)</f>
        <v>13.866664058609558</v>
      </c>
      <c r="AD91">
        <f>'Case-Shiller index (2)'!AD337-(SLOPE('Case-Shiller index (2)'!AD$248:AD$433,'Personal Income US by state (2)'!AD$305:AD$490)*'Personal Income US by state (2)'!AD394)-INTERCEPT('Case-Shiller index (2)'!AD$248:AD$433,'Personal Income US by state (2)'!AD$305:AD$490)</f>
        <v>-1.3674741316030179</v>
      </c>
      <c r="AE91">
        <f>'Case-Shiller index (2)'!AE337-(SLOPE('Case-Shiller index (2)'!AE$248:AE$433,'Personal Income US by state (2)'!AE$305:AE$490)*'Personal Income US by state (2)'!AE394)-INTERCEPT('Case-Shiller index (2)'!AE$248:AE$433,'Personal Income US by state (2)'!AE$305:AE$490)</f>
        <v>15.408651667909368</v>
      </c>
      <c r="AF91">
        <f>'Case-Shiller index (2)'!AF337-(SLOPE('Case-Shiller index (2)'!AF$248:AF$433,'Personal Income US by state (2)'!AF$305:AF$490)*'Personal Income US by state (2)'!AF394)-INTERCEPT('Case-Shiller index (2)'!AF$248:AF$433,'Personal Income US by state (2)'!AF$305:AF$490)</f>
        <v>-52.112882237952789</v>
      </c>
      <c r="AG91">
        <f>'Case-Shiller index (2)'!AG337-(SLOPE('Case-Shiller index (2)'!AG$248:AG$433,'Personal Income US by state (2)'!AG$305:AG$490)*'Personal Income US by state (2)'!AG394)-INTERCEPT('Case-Shiller index (2)'!AG$248:AG$433,'Personal Income US by state (2)'!AG$305:AG$490)</f>
        <v>-72.5528905883167</v>
      </c>
      <c r="AH91">
        <f>'Case-Shiller index (2)'!AH337-(SLOPE('Case-Shiller index (2)'!AH$248:AH$433,'Personal Income US by state (2)'!AH$305:AH$490)*'Personal Income US by state (2)'!AH394)-INTERCEPT('Case-Shiller index (2)'!AH$248:AH$433,'Personal Income US by state (2)'!AH$305:AH$490)</f>
        <v>8.3395827846833868</v>
      </c>
      <c r="AI91">
        <f>'Case-Shiller index (2)'!AI337-(SLOPE('Case-Shiller index (2)'!AI$248:AI$433,'Personal Income US by state (2)'!AI$305:AI$490)*'Personal Income US by state (2)'!AI394)-INTERCEPT('Case-Shiller index (2)'!AI$248:AI$433,'Personal Income US by state (2)'!AI$305:AI$490)</f>
        <v>-7.4753738201015949</v>
      </c>
      <c r="AJ91">
        <f>'Case-Shiller index (2)'!AJ337-(SLOPE('Case-Shiller index (2)'!AJ$248:AJ$433,'Personal Income US by state (2)'!AJ$305:AJ$490)*'Personal Income US by state (2)'!AJ394)-INTERCEPT('Case-Shiller index (2)'!AJ$248:AJ$433,'Personal Income US by state (2)'!AJ$305:AJ$490)</f>
        <v>-69.079434855123566</v>
      </c>
      <c r="AK91">
        <f>'Case-Shiller index (2)'!AK337-(SLOPE('Case-Shiller index (2)'!AK$248:AK$433,'Personal Income US by state (2)'!AK$305:AK$490)*'Personal Income US by state (2)'!AK394)-INTERCEPT('Case-Shiller index (2)'!AK$248:AK$433,'Personal Income US by state (2)'!AK$305:AK$490)</f>
        <v>21.939767934099677</v>
      </c>
      <c r="AL91">
        <f>'Case-Shiller index (2)'!AL337-(SLOPE('Case-Shiller index (2)'!AL$248:AL$433,'Personal Income US by state (2)'!AL$305:AL$490)*'Personal Income US by state (2)'!AL394)-INTERCEPT('Case-Shiller index (2)'!AL$248:AL$433,'Personal Income US by state (2)'!AL$305:AL$490)</f>
        <v>-3.9700874459142597</v>
      </c>
      <c r="AM91">
        <f>'Case-Shiller index (2)'!AM337-(SLOPE('Case-Shiller index (2)'!AM$248:AM$433,'Personal Income US by state (2)'!AM$305:AM$490)*'Personal Income US by state (2)'!AM394)-INTERCEPT('Case-Shiller index (2)'!AM$248:AM$433,'Personal Income US by state (2)'!AM$305:AM$490)</f>
        <v>-3.3656764542018891</v>
      </c>
      <c r="AN91">
        <f>'Case-Shiller index (2)'!AN337-(SLOPE('Case-Shiller index (2)'!AN$248:AN$433,'Personal Income US by state (2)'!AN$305:AN$490)*'Personal Income US by state (2)'!AN394)-INTERCEPT('Case-Shiller index (2)'!AN$248:AN$433,'Personal Income US by state (2)'!AN$305:AN$490)</f>
        <v>-15.75457983249197</v>
      </c>
      <c r="AO91">
        <f>'Case-Shiller index (2)'!AO337-(SLOPE('Case-Shiller index (2)'!AO$248:AO$433,'Personal Income US by state (2)'!AO$305:AO$490)*'Personal Income US by state (2)'!AO394)-INTERCEPT('Case-Shiller index (2)'!AO$248:AO$433,'Personal Income US by state (2)'!AO$305:AO$490)</f>
        <v>-75.969722658205967</v>
      </c>
      <c r="AP91">
        <f>'Case-Shiller index (2)'!AP337-(SLOPE('Case-Shiller index (2)'!AP$248:AP$433,'Personal Income US by state (2)'!AP$305:AP$490)*'Personal Income US by state (2)'!AP394)-INTERCEPT('Case-Shiller index (2)'!AP$248:AP$433,'Personal Income US by state (2)'!AP$305:AP$490)</f>
        <v>4.2473191764748321</v>
      </c>
      <c r="AQ91">
        <f>'Case-Shiller index (2)'!AQ337-(SLOPE('Case-Shiller index (2)'!AQ$248:AQ$433,'Personal Income US by state (2)'!AQ$305:AQ$490)*'Personal Income US by state (2)'!AQ394)-INTERCEPT('Case-Shiller index (2)'!AQ$248:AQ$433,'Personal Income US by state (2)'!AQ$305:AQ$490)</f>
        <v>11.222445430524829</v>
      </c>
      <c r="AR91">
        <f>'Case-Shiller index (2)'!AR337-(SLOPE('Case-Shiller index (2)'!AR$248:AR$433,'Personal Income US by state (2)'!AR$305:AR$490)*'Personal Income US by state (2)'!AR394)-INTERCEPT('Case-Shiller index (2)'!AR$248:AR$433,'Personal Income US by state (2)'!AR$305:AR$490)</f>
        <v>1.4651499036618816</v>
      </c>
      <c r="AS91">
        <f>'Case-Shiller index (2)'!AS337-(SLOPE('Case-Shiller index (2)'!AS$248:AS$433,'Personal Income US by state (2)'!AS$305:AS$490)*'Personal Income US by state (2)'!AS394)-INTERCEPT('Case-Shiller index (2)'!AS$248:AS$433,'Personal Income US by state (2)'!AS$305:AS$490)</f>
        <v>-18.463596104054716</v>
      </c>
      <c r="AT91">
        <f>'Case-Shiller index (2)'!AT337-(SLOPE('Case-Shiller index (2)'!AT$248:AT$433,'Personal Income US by state (2)'!AT$305:AT$490)*'Personal Income US by state (2)'!AT394)-INTERCEPT('Case-Shiller index (2)'!AT$248:AT$433,'Personal Income US by state (2)'!AT$305:AT$490)</f>
        <v>47.265286272342109</v>
      </c>
      <c r="AU91">
        <f>'Case-Shiller index (2)'!AU337-(SLOPE('Case-Shiller index (2)'!AU$248:AU$433,'Personal Income US by state (2)'!AU$305:AU$490)*'Personal Income US by state (2)'!AU394)-INTERCEPT('Case-Shiller index (2)'!AU$248:AU$433,'Personal Income US by state (2)'!AU$305:AU$490)</f>
        <v>-35.317437288592714</v>
      </c>
      <c r="AV91">
        <f>'Case-Shiller index (2)'!AV337-(SLOPE('Case-Shiller index (2)'!AV$248:AV$433,'Personal Income US by state (2)'!AV$305:AV$490)*'Personal Income US by state (2)'!AV394)-INTERCEPT('Case-Shiller index (2)'!AV$248:AV$433,'Personal Income US by state (2)'!AV$305:AV$490)</f>
        <v>-26.41221884358427</v>
      </c>
      <c r="AW91">
        <f>'Case-Shiller index (2)'!AW337-(SLOPE('Case-Shiller index (2)'!AW$248:AW$433,'Personal Income US by state (2)'!AW$305:AW$490)*'Personal Income US by state (2)'!AW394)-INTERCEPT('Case-Shiller index (2)'!AW$248:AW$433,'Personal Income US by state (2)'!AW$305:AW$490)</f>
        <v>-18.649586105967728</v>
      </c>
      <c r="AX91">
        <f>'Case-Shiller index (2)'!AX337-(SLOPE('Case-Shiller index (2)'!AX$248:AX$433,'Personal Income US by state (2)'!AX$305:AX$490)*'Personal Income US by state (2)'!AX394)-INTERCEPT('Case-Shiller index (2)'!AX$248:AX$433,'Personal Income US by state (2)'!AX$305:AX$490)</f>
        <v>5.1130006778735435</v>
      </c>
      <c r="AY91">
        <f>'Case-Shiller index (2)'!AY337-(SLOPE('Case-Shiller index (2)'!AY$248:AY$433,'Personal Income US by state (2)'!AY$305:AY$490)*'Personal Income US by state (2)'!AY394)-INTERCEPT('Case-Shiller index (2)'!AY$248:AY$433,'Personal Income US by state (2)'!AY$305:AY$490)</f>
        <v>2.3509982506307381</v>
      </c>
      <c r="AZ91">
        <f>'Case-Shiller index (2)'!AZ337-(SLOPE('Case-Shiller index (2)'!AZ$248:AZ$433,'Personal Income US by state (2)'!AZ$305:AZ$490)*'Personal Income US by state (2)'!AZ394)-INTERCEPT('Case-Shiller index (2)'!AZ$248:AZ$433,'Personal Income US by state (2)'!AZ$305:AZ$490)</f>
        <v>-0.20139220347442688</v>
      </c>
    </row>
    <row r="92" spans="1:52" x14ac:dyDescent="0.35">
      <c r="A92" t="s">
        <v>257</v>
      </c>
      <c r="B92">
        <f>'Case-Shiller index (2)'!B338-(SLOPE('Case-Shiller index (2)'!B$248:B$433,'Personal Income US by state (2)'!B$305:B$490)*'Personal Income US by state (2)'!B395)-INTERCEPT('Case-Shiller index (2)'!B$248:B$433,'Personal Income US by state (2)'!B$305:B$490)</f>
        <v>-6.3699777936478768</v>
      </c>
      <c r="C92">
        <f>'Case-Shiller index (2)'!C338-(SLOPE('Case-Shiller index (2)'!C$248:C$433,'Personal Income US by state (2)'!C$305:C$490)*'Personal Income US by state (2)'!C395)-INTERCEPT('Case-Shiller index (2)'!C$248:C$433,'Personal Income US by state (2)'!C$305:C$490)</f>
        <v>5.8006559441047898</v>
      </c>
      <c r="D92">
        <f>'Case-Shiller index (2)'!D338-(SLOPE('Case-Shiller index (2)'!D$248:D$433,'Personal Income US by state (2)'!D$305:D$490)*'Personal Income US by state (2)'!D395)-INTERCEPT('Case-Shiller index (2)'!D$248:D$433,'Personal Income US by state (2)'!D$305:D$490)</f>
        <v>6.0299109515638918</v>
      </c>
      <c r="E92">
        <f>'Case-Shiller index (2)'!E338-(SLOPE('Case-Shiller index (2)'!E$248:E$433,'Personal Income US by state (2)'!E$305:E$490)*'Personal Income US by state (2)'!E395)-INTERCEPT('Case-Shiller index (2)'!E$248:E$433,'Personal Income US by state (2)'!E$305:E$490)</f>
        <v>-20.75083627390643</v>
      </c>
      <c r="F92">
        <f>'Case-Shiller index (2)'!F338-(SLOPE('Case-Shiller index (2)'!F$248:F$433,'Personal Income US by state (2)'!F$305:F$490)*'Personal Income US by state (2)'!F395)-INTERCEPT('Case-Shiller index (2)'!F$248:F$433,'Personal Income US by state (2)'!F$305:F$490)</f>
        <v>-103.7386448304398</v>
      </c>
      <c r="G92">
        <f>'Case-Shiller index (2)'!G338-(SLOPE('Case-Shiller index (2)'!G$248:G$433,'Personal Income US by state (2)'!G$305:G$490)*'Personal Income US by state (2)'!G395)-INTERCEPT('Case-Shiller index (2)'!G$248:G$433,'Personal Income US by state (2)'!G$305:G$490)</f>
        <v>-14.941853795966097</v>
      </c>
      <c r="H92">
        <f>'Case-Shiller index (2)'!H338-(SLOPE('Case-Shiller index (2)'!H$248:H$433,'Personal Income US by state (2)'!H$305:H$490)*'Personal Income US by state (2)'!H395)-INTERCEPT('Case-Shiller index (2)'!H$248:H$433,'Personal Income US by state (2)'!H$305:H$490)</f>
        <v>-38.109700164035701</v>
      </c>
      <c r="I92">
        <f>'Case-Shiller index (2)'!I338-(SLOPE('Case-Shiller index (2)'!I$248:I$433,'Personal Income US by state (2)'!I$305:I$490)*'Personal Income US by state (2)'!I395)-INTERCEPT('Case-Shiller index (2)'!I$248:I$433,'Personal Income US by state (2)'!I$305:I$490)</f>
        <v>-162.38547399773034</v>
      </c>
      <c r="J92">
        <f>'Case-Shiller index (2)'!J338-(SLOPE('Case-Shiller index (2)'!J$248:J$433,'Personal Income US by state (2)'!J$305:J$490)*'Personal Income US by state (2)'!J395)-INTERCEPT('Case-Shiller index (2)'!J$248:J$433,'Personal Income US by state (2)'!J$305:J$490)</f>
        <v>-26.35225327107608</v>
      </c>
      <c r="K92">
        <f>'Case-Shiller index (2)'!K338-(SLOPE('Case-Shiller index (2)'!K$248:K$433,'Personal Income US by state (2)'!K$305:K$490)*'Personal Income US by state (2)'!K395)-INTERCEPT('Case-Shiller index (2)'!K$248:K$433,'Personal Income US by state (2)'!K$305:K$490)</f>
        <v>-40.973430937053251</v>
      </c>
      <c r="L92">
        <f>'Case-Shiller index (2)'!L338-(SLOPE('Case-Shiller index (2)'!L$248:L$433,'Personal Income US by state (2)'!L$305:L$490)*'Personal Income US by state (2)'!L395)-INTERCEPT('Case-Shiller index (2)'!L$248:L$433,'Personal Income US by state (2)'!L$305:L$490)</f>
        <v>4.5279963640895176</v>
      </c>
      <c r="M92">
        <f>'Case-Shiller index (2)'!M338-(SLOPE('Case-Shiller index (2)'!M$248:M$433,'Personal Income US by state (2)'!M$305:M$490)*'Personal Income US by state (2)'!M395)-INTERCEPT('Case-Shiller index (2)'!M$248:M$433,'Personal Income US by state (2)'!M$305:M$490)</f>
        <v>-59.252514326035168</v>
      </c>
      <c r="N92">
        <f>'Case-Shiller index (2)'!N338-(SLOPE('Case-Shiller index (2)'!N$248:N$433,'Personal Income US by state (2)'!N$305:N$490)*'Personal Income US by state (2)'!N395)-INTERCEPT('Case-Shiller index (2)'!N$248:N$433,'Personal Income US by state (2)'!N$305:N$490)</f>
        <v>8.8338935140180865</v>
      </c>
      <c r="O92">
        <f>'Case-Shiller index (2)'!O338-(SLOPE('Case-Shiller index (2)'!O$248:O$433,'Personal Income US by state (2)'!O$305:O$490)*'Personal Income US by state (2)'!O395)-INTERCEPT('Case-Shiller index (2)'!O$248:O$433,'Personal Income US by state (2)'!O$305:O$490)</f>
        <v>6.5362712947011801</v>
      </c>
      <c r="P92">
        <f>'Case-Shiller index (2)'!P338-(SLOPE('Case-Shiller index (2)'!P$248:P$433,'Personal Income US by state (2)'!P$305:P$490)*'Personal Income US by state (2)'!P395)-INTERCEPT('Case-Shiller index (2)'!P$248:P$433,'Personal Income US by state (2)'!P$305:P$490)</f>
        <v>4.5501425912529214</v>
      </c>
      <c r="Q92">
        <f>'Case-Shiller index (2)'!Q338-(SLOPE('Case-Shiller index (2)'!Q$248:Q$433,'Personal Income US by state (2)'!Q$305:Q$490)*'Personal Income US by state (2)'!Q395)-INTERCEPT('Case-Shiller index (2)'!Q$248:Q$433,'Personal Income US by state (2)'!Q$305:Q$490)</f>
        <v>20.096104516623711</v>
      </c>
      <c r="R92">
        <f>'Case-Shiller index (2)'!R338-(SLOPE('Case-Shiller index (2)'!R$248:R$433,'Personal Income US by state (2)'!R$305:R$490)*'Personal Income US by state (2)'!R395)-INTERCEPT('Case-Shiller index (2)'!R$248:R$433,'Personal Income US by state (2)'!R$305:R$490)</f>
        <v>-0.65619429220441816</v>
      </c>
      <c r="S92">
        <f>'Case-Shiller index (2)'!S338-(SLOPE('Case-Shiller index (2)'!S$248:S$433,'Personal Income US by state (2)'!S$305:S$490)*'Personal Income US by state (2)'!S395)-INTERCEPT('Case-Shiller index (2)'!S$248:S$433,'Personal Income US by state (2)'!S$305:S$490)</f>
        <v>12.362299418913238</v>
      </c>
      <c r="T92">
        <f>'Case-Shiller index (2)'!T338-(SLOPE('Case-Shiller index (2)'!T$248:T$433,'Personal Income US by state (2)'!T$305:T$490)*'Personal Income US by state (2)'!T395)-INTERCEPT('Case-Shiller index (2)'!T$248:T$433,'Personal Income US by state (2)'!T$305:T$490)</f>
        <v>-7.8613683496869839</v>
      </c>
      <c r="U92">
        <f>'Case-Shiller index (2)'!U338-(SLOPE('Case-Shiller index (2)'!U$248:U$433,'Personal Income US by state (2)'!U$305:U$490)*'Personal Income US by state (2)'!U395)-INTERCEPT('Case-Shiller index (2)'!U$248:U$433,'Personal Income US by state (2)'!U$305:U$490)</f>
        <v>-69.860163660921728</v>
      </c>
      <c r="V92">
        <f>'Case-Shiller index (2)'!V338-(SLOPE('Case-Shiller index (2)'!V$248:V$433,'Personal Income US by state (2)'!V$305:V$490)*'Personal Income US by state (2)'!V395)-INTERCEPT('Case-Shiller index (2)'!V$248:V$433,'Personal Income US by state (2)'!V$305:V$490)</f>
        <v>-45.918192708311437</v>
      </c>
      <c r="W92">
        <f>'Case-Shiller index (2)'!W338-(SLOPE('Case-Shiller index (2)'!W$248:W$433,'Personal Income US by state (2)'!W$305:W$490)*'Personal Income US by state (2)'!W395)-INTERCEPT('Case-Shiller index (2)'!W$248:W$433,'Personal Income US by state (2)'!W$305:W$490)</f>
        <v>-71.591832981711832</v>
      </c>
      <c r="X92">
        <f>'Case-Shiller index (2)'!X338-(SLOPE('Case-Shiller index (2)'!X$248:X$433,'Personal Income US by state (2)'!X$305:X$490)*'Personal Income US by state (2)'!X395)-INTERCEPT('Case-Shiller index (2)'!X$248:X$433,'Personal Income US by state (2)'!X$305:X$490)</f>
        <v>28.811354037413878</v>
      </c>
      <c r="Y92">
        <f>'Case-Shiller index (2)'!Y338-(SLOPE('Case-Shiller index (2)'!Y$248:Y$433,'Personal Income US by state (2)'!Y$305:Y$490)*'Personal Income US by state (2)'!Y395)-INTERCEPT('Case-Shiller index (2)'!Y$248:Y$433,'Personal Income US by state (2)'!Y$305:Y$490)</f>
        <v>-21.232942841553438</v>
      </c>
      <c r="Z92">
        <f>'Case-Shiller index (2)'!Z338-(SLOPE('Case-Shiller index (2)'!Z$248:Z$433,'Personal Income US by state (2)'!Z$305:Z$490)*'Personal Income US by state (2)'!Z395)-INTERCEPT('Case-Shiller index (2)'!Z$248:Z$433,'Personal Income US by state (2)'!Z$305:Z$490)</f>
        <v>-5.0471293021476242</v>
      </c>
      <c r="AA92">
        <f>'Case-Shiller index (2)'!AA338-(SLOPE('Case-Shiller index (2)'!AA$248:AA$433,'Personal Income US by state (2)'!AA$305:AA$490)*'Personal Income US by state (2)'!AA395)-INTERCEPT('Case-Shiller index (2)'!AA$248:AA$433,'Personal Income US by state (2)'!AA$305:AA$490)</f>
        <v>-0.35657327661607496</v>
      </c>
      <c r="AB92">
        <f>'Case-Shiller index (2)'!AB338-(SLOPE('Case-Shiller index (2)'!AB$248:AB$433,'Personal Income US by state (2)'!AB$305:AB$490)*'Personal Income US by state (2)'!AB395)-INTERCEPT('Case-Shiller index (2)'!AB$248:AB$433,'Personal Income US by state (2)'!AB$305:AB$490)</f>
        <v>2.0883219752614082</v>
      </c>
      <c r="AC92">
        <f>'Case-Shiller index (2)'!AC338-(SLOPE('Case-Shiller index (2)'!AC$248:AC$433,'Personal Income US by state (2)'!AC$305:AC$490)*'Personal Income US by state (2)'!AC395)-INTERCEPT('Case-Shiller index (2)'!AC$248:AC$433,'Personal Income US by state (2)'!AC$305:AC$490)</f>
        <v>14.939907436900057</v>
      </c>
      <c r="AD92">
        <f>'Case-Shiller index (2)'!AD338-(SLOPE('Case-Shiller index (2)'!AD$248:AD$433,'Personal Income US by state (2)'!AD$305:AD$490)*'Personal Income US by state (2)'!AD395)-INTERCEPT('Case-Shiller index (2)'!AD$248:AD$433,'Personal Income US by state (2)'!AD$305:AD$490)</f>
        <v>-0.37395616351651029</v>
      </c>
      <c r="AE92">
        <f>'Case-Shiller index (2)'!AE338-(SLOPE('Case-Shiller index (2)'!AE$248:AE$433,'Personal Income US by state (2)'!AE$305:AE$490)*'Personal Income US by state (2)'!AE395)-INTERCEPT('Case-Shiller index (2)'!AE$248:AE$433,'Personal Income US by state (2)'!AE$305:AE$490)</f>
        <v>16.728869352280242</v>
      </c>
      <c r="AF92">
        <f>'Case-Shiller index (2)'!AF338-(SLOPE('Case-Shiller index (2)'!AF$248:AF$433,'Personal Income US by state (2)'!AF$305:AF$490)*'Personal Income US by state (2)'!AF395)-INTERCEPT('Case-Shiller index (2)'!AF$248:AF$433,'Personal Income US by state (2)'!AF$305:AF$490)</f>
        <v>-52.818013899970992</v>
      </c>
      <c r="AG92">
        <f>'Case-Shiller index (2)'!AG338-(SLOPE('Case-Shiller index (2)'!AG$248:AG$433,'Personal Income US by state (2)'!AG$305:AG$490)*'Personal Income US by state (2)'!AG395)-INTERCEPT('Case-Shiller index (2)'!AG$248:AG$433,'Personal Income US by state (2)'!AG$305:AG$490)</f>
        <v>-74.776417184696754</v>
      </c>
      <c r="AH92">
        <f>'Case-Shiller index (2)'!AH338-(SLOPE('Case-Shiller index (2)'!AH$248:AH$433,'Personal Income US by state (2)'!AH$305:AH$490)*'Personal Income US by state (2)'!AH395)-INTERCEPT('Case-Shiller index (2)'!AH$248:AH$433,'Personal Income US by state (2)'!AH$305:AH$490)</f>
        <v>9.4420129822288175</v>
      </c>
      <c r="AI92">
        <f>'Case-Shiller index (2)'!AI338-(SLOPE('Case-Shiller index (2)'!AI$248:AI$433,'Personal Income US by state (2)'!AI$305:AI$490)*'Personal Income US by state (2)'!AI395)-INTERCEPT('Case-Shiller index (2)'!AI$248:AI$433,'Personal Income US by state (2)'!AI$305:AI$490)</f>
        <v>-10.715847680474013</v>
      </c>
      <c r="AJ92">
        <f>'Case-Shiller index (2)'!AJ338-(SLOPE('Case-Shiller index (2)'!AJ$248:AJ$433,'Personal Income US by state (2)'!AJ$305:AJ$490)*'Personal Income US by state (2)'!AJ395)-INTERCEPT('Case-Shiller index (2)'!AJ$248:AJ$433,'Personal Income US by state (2)'!AJ$305:AJ$490)</f>
        <v>-69.131515951633901</v>
      </c>
      <c r="AK92">
        <f>'Case-Shiller index (2)'!AK338-(SLOPE('Case-Shiller index (2)'!AK$248:AK$433,'Personal Income US by state (2)'!AK$305:AK$490)*'Personal Income US by state (2)'!AK395)-INTERCEPT('Case-Shiller index (2)'!AK$248:AK$433,'Personal Income US by state (2)'!AK$305:AK$490)</f>
        <v>23.838934544204534</v>
      </c>
      <c r="AL92">
        <f>'Case-Shiller index (2)'!AL338-(SLOPE('Case-Shiller index (2)'!AL$248:AL$433,'Personal Income US by state (2)'!AL$305:AL$490)*'Personal Income US by state (2)'!AL395)-INTERCEPT('Case-Shiller index (2)'!AL$248:AL$433,'Personal Income US by state (2)'!AL$305:AL$490)</f>
        <v>-2.2732316647081063</v>
      </c>
      <c r="AM92">
        <f>'Case-Shiller index (2)'!AM338-(SLOPE('Case-Shiller index (2)'!AM$248:AM$433,'Personal Income US by state (2)'!AM$305:AM$490)*'Personal Income US by state (2)'!AM395)-INTERCEPT('Case-Shiller index (2)'!AM$248:AM$433,'Personal Income US by state (2)'!AM$305:AM$490)</f>
        <v>-2.295369281485705</v>
      </c>
      <c r="AN92">
        <f>'Case-Shiller index (2)'!AN338-(SLOPE('Case-Shiller index (2)'!AN$248:AN$433,'Personal Income US by state (2)'!AN$305:AN$490)*'Personal Income US by state (2)'!AN395)-INTERCEPT('Case-Shiller index (2)'!AN$248:AN$433,'Personal Income US by state (2)'!AN$305:AN$490)</f>
        <v>-16.339994628879822</v>
      </c>
      <c r="AO92">
        <f>'Case-Shiller index (2)'!AO338-(SLOPE('Case-Shiller index (2)'!AO$248:AO$433,'Personal Income US by state (2)'!AO$305:AO$490)*'Personal Income US by state (2)'!AO395)-INTERCEPT('Case-Shiller index (2)'!AO$248:AO$433,'Personal Income US by state (2)'!AO$305:AO$490)</f>
        <v>-77.784781161383194</v>
      </c>
      <c r="AP92">
        <f>'Case-Shiller index (2)'!AP338-(SLOPE('Case-Shiller index (2)'!AP$248:AP$433,'Personal Income US by state (2)'!AP$305:AP$490)*'Personal Income US by state (2)'!AP395)-INTERCEPT('Case-Shiller index (2)'!AP$248:AP$433,'Personal Income US by state (2)'!AP$305:AP$490)</f>
        <v>5.124604986793571</v>
      </c>
      <c r="AQ92">
        <f>'Case-Shiller index (2)'!AQ338-(SLOPE('Case-Shiller index (2)'!AQ$248:AQ$433,'Personal Income US by state (2)'!AQ$305:AQ$490)*'Personal Income US by state (2)'!AQ395)-INTERCEPT('Case-Shiller index (2)'!AQ$248:AQ$433,'Personal Income US by state (2)'!AQ$305:AQ$490)</f>
        <v>11.869797824084486</v>
      </c>
      <c r="AR92">
        <f>'Case-Shiller index (2)'!AR338-(SLOPE('Case-Shiller index (2)'!AR$248:AR$433,'Personal Income US by state (2)'!AR$305:AR$490)*'Personal Income US by state (2)'!AR395)-INTERCEPT('Case-Shiller index (2)'!AR$248:AR$433,'Personal Income US by state (2)'!AR$305:AR$490)</f>
        <v>3.2760197154537707</v>
      </c>
      <c r="AS92">
        <f>'Case-Shiller index (2)'!AS338-(SLOPE('Case-Shiller index (2)'!AS$248:AS$433,'Personal Income US by state (2)'!AS$305:AS$490)*'Personal Income US by state (2)'!AS395)-INTERCEPT('Case-Shiller index (2)'!AS$248:AS$433,'Personal Income US by state (2)'!AS$305:AS$490)</f>
        <v>-17.19312291192341</v>
      </c>
      <c r="AT92">
        <f>'Case-Shiller index (2)'!AT338-(SLOPE('Case-Shiller index (2)'!AT$248:AT$433,'Personal Income US by state (2)'!AT$305:AT$490)*'Personal Income US by state (2)'!AT395)-INTERCEPT('Case-Shiller index (2)'!AT$248:AT$433,'Personal Income US by state (2)'!AT$305:AT$490)</f>
        <v>47.257108392672279</v>
      </c>
      <c r="AU92">
        <f>'Case-Shiller index (2)'!AU338-(SLOPE('Case-Shiller index (2)'!AU$248:AU$433,'Personal Income US by state (2)'!AU$305:AU$490)*'Personal Income US by state (2)'!AU395)-INTERCEPT('Case-Shiller index (2)'!AU$248:AU$433,'Personal Income US by state (2)'!AU$305:AU$490)</f>
        <v>-37.89055550882432</v>
      </c>
      <c r="AV92">
        <f>'Case-Shiller index (2)'!AV338-(SLOPE('Case-Shiller index (2)'!AV$248:AV$433,'Personal Income US by state (2)'!AV$305:AV$490)*'Personal Income US by state (2)'!AV395)-INTERCEPT('Case-Shiller index (2)'!AV$248:AV$433,'Personal Income US by state (2)'!AV$305:AV$490)</f>
        <v>-28.794676110347467</v>
      </c>
      <c r="AW92">
        <f>'Case-Shiller index (2)'!AW338-(SLOPE('Case-Shiller index (2)'!AW$248:AW$433,'Personal Income US by state (2)'!AW$305:AW$490)*'Personal Income US by state (2)'!AW395)-INTERCEPT('Case-Shiller index (2)'!AW$248:AW$433,'Personal Income US by state (2)'!AW$305:AW$490)</f>
        <v>-16.571621407965779</v>
      </c>
      <c r="AX92">
        <f>'Case-Shiller index (2)'!AX338-(SLOPE('Case-Shiller index (2)'!AX$248:AX$433,'Personal Income US by state (2)'!AX$305:AX$490)*'Personal Income US by state (2)'!AX395)-INTERCEPT('Case-Shiller index (2)'!AX$248:AX$433,'Personal Income US by state (2)'!AX$305:AX$490)</f>
        <v>5.5938418946765012</v>
      </c>
      <c r="AY92">
        <f>'Case-Shiller index (2)'!AY338-(SLOPE('Case-Shiller index (2)'!AY$248:AY$433,'Personal Income US by state (2)'!AY$305:AY$490)*'Personal Income US by state (2)'!AY395)-INTERCEPT('Case-Shiller index (2)'!AY$248:AY$433,'Personal Income US by state (2)'!AY$305:AY$490)</f>
        <v>4.298193660711064</v>
      </c>
      <c r="AZ92">
        <f>'Case-Shiller index (2)'!AZ338-(SLOPE('Case-Shiller index (2)'!AZ$248:AZ$433,'Personal Income US by state (2)'!AZ$305:AZ$490)*'Personal Income US by state (2)'!AZ395)-INTERCEPT('Case-Shiller index (2)'!AZ$248:AZ$433,'Personal Income US by state (2)'!AZ$305:AZ$490)</f>
        <v>-2.1109702750930239</v>
      </c>
    </row>
    <row r="93" spans="1:52" x14ac:dyDescent="0.35">
      <c r="A93" t="s">
        <v>258</v>
      </c>
      <c r="B93">
        <f>'Case-Shiller index (2)'!B339-(SLOPE('Case-Shiller index (2)'!B$248:B$433,'Personal Income US by state (2)'!B$305:B$490)*'Personal Income US by state (2)'!B396)-INTERCEPT('Case-Shiller index (2)'!B$248:B$433,'Personal Income US by state (2)'!B$305:B$490)</f>
        <v>-9.174205445466896</v>
      </c>
      <c r="C93">
        <f>'Case-Shiller index (2)'!C339-(SLOPE('Case-Shiller index (2)'!C$248:C$433,'Personal Income US by state (2)'!C$305:C$490)*'Personal Income US by state (2)'!C396)-INTERCEPT('Case-Shiller index (2)'!C$248:C$433,'Personal Income US by state (2)'!C$305:C$490)</f>
        <v>7.1558883718220443</v>
      </c>
      <c r="D93">
        <f>'Case-Shiller index (2)'!D339-(SLOPE('Case-Shiller index (2)'!D$248:D$433,'Personal Income US by state (2)'!D$305:D$490)*'Personal Income US by state (2)'!D396)-INTERCEPT('Case-Shiller index (2)'!D$248:D$433,'Personal Income US by state (2)'!D$305:D$490)</f>
        <v>7.1748753973118085</v>
      </c>
      <c r="E93">
        <f>'Case-Shiller index (2)'!E339-(SLOPE('Case-Shiller index (2)'!E$248:E$433,'Personal Income US by state (2)'!E$305:E$490)*'Personal Income US by state (2)'!E396)-INTERCEPT('Case-Shiller index (2)'!E$248:E$433,'Personal Income US by state (2)'!E$305:E$490)</f>
        <v>-21.358739270660067</v>
      </c>
      <c r="F93">
        <f>'Case-Shiller index (2)'!F339-(SLOPE('Case-Shiller index (2)'!F$248:F$433,'Personal Income US by state (2)'!F$305:F$490)*'Personal Income US by state (2)'!F396)-INTERCEPT('Case-Shiller index (2)'!F$248:F$433,'Personal Income US by state (2)'!F$305:F$490)</f>
        <v>-103.36632230433861</v>
      </c>
      <c r="G93">
        <f>'Case-Shiller index (2)'!G339-(SLOPE('Case-Shiller index (2)'!G$248:G$433,'Personal Income US by state (2)'!G$305:G$490)*'Personal Income US by state (2)'!G396)-INTERCEPT('Case-Shiller index (2)'!G$248:G$433,'Personal Income US by state (2)'!G$305:G$490)</f>
        <v>-11.335953963529107</v>
      </c>
      <c r="H93">
        <f>'Case-Shiller index (2)'!H339-(SLOPE('Case-Shiller index (2)'!H$248:H$433,'Personal Income US by state (2)'!H$305:H$490)*'Personal Income US by state (2)'!H396)-INTERCEPT('Case-Shiller index (2)'!H$248:H$433,'Personal Income US by state (2)'!H$305:H$490)</f>
        <v>-37.27707942930266</v>
      </c>
      <c r="I93">
        <f>'Case-Shiller index (2)'!I339-(SLOPE('Case-Shiller index (2)'!I$248:I$433,'Personal Income US by state (2)'!I$305:I$490)*'Personal Income US by state (2)'!I396)-INTERCEPT('Case-Shiller index (2)'!I$248:I$433,'Personal Income US by state (2)'!I$305:I$490)</f>
        <v>-154.38342344828612</v>
      </c>
      <c r="J93">
        <f>'Case-Shiller index (2)'!J339-(SLOPE('Case-Shiller index (2)'!J$248:J$433,'Personal Income US by state (2)'!J$305:J$490)*'Personal Income US by state (2)'!J396)-INTERCEPT('Case-Shiller index (2)'!J$248:J$433,'Personal Income US by state (2)'!J$305:J$490)</f>
        <v>-27.726083238693548</v>
      </c>
      <c r="K93">
        <f>'Case-Shiller index (2)'!K339-(SLOPE('Case-Shiller index (2)'!K$248:K$433,'Personal Income US by state (2)'!K$305:K$490)*'Personal Income US by state (2)'!K396)-INTERCEPT('Case-Shiller index (2)'!K$248:K$433,'Personal Income US by state (2)'!K$305:K$490)</f>
        <v>-39.306003312104423</v>
      </c>
      <c r="L93">
        <f>'Case-Shiller index (2)'!L339-(SLOPE('Case-Shiller index (2)'!L$248:L$433,'Personal Income US by state (2)'!L$305:L$490)*'Personal Income US by state (2)'!L396)-INTERCEPT('Case-Shiller index (2)'!L$248:L$433,'Personal Income US by state (2)'!L$305:L$490)</f>
        <v>6.3511960210578877</v>
      </c>
      <c r="M93">
        <f>'Case-Shiller index (2)'!M339-(SLOPE('Case-Shiller index (2)'!M$248:M$433,'Personal Income US by state (2)'!M$305:M$490)*'Personal Income US by state (2)'!M396)-INTERCEPT('Case-Shiller index (2)'!M$248:M$433,'Personal Income US by state (2)'!M$305:M$490)</f>
        <v>-64.472739077735582</v>
      </c>
      <c r="N93">
        <f>'Case-Shiller index (2)'!N339-(SLOPE('Case-Shiller index (2)'!N$248:N$433,'Personal Income US by state (2)'!N$305:N$490)*'Personal Income US by state (2)'!N396)-INTERCEPT('Case-Shiller index (2)'!N$248:N$433,'Personal Income US by state (2)'!N$305:N$490)</f>
        <v>10.628386577892712</v>
      </c>
      <c r="O93">
        <f>'Case-Shiller index (2)'!O339-(SLOPE('Case-Shiller index (2)'!O$248:O$433,'Personal Income US by state (2)'!O$305:O$490)*'Personal Income US by state (2)'!O396)-INTERCEPT('Case-Shiller index (2)'!O$248:O$433,'Personal Income US by state (2)'!O$305:O$490)</f>
        <v>4.7395654577860569</v>
      </c>
      <c r="P93">
        <f>'Case-Shiller index (2)'!P339-(SLOPE('Case-Shiller index (2)'!P$248:P$433,'Personal Income US by state (2)'!P$305:P$490)*'Personal Income US by state (2)'!P396)-INTERCEPT('Case-Shiller index (2)'!P$248:P$433,'Personal Income US by state (2)'!P$305:P$490)</f>
        <v>5.0065773592365019</v>
      </c>
      <c r="Q93">
        <f>'Case-Shiller index (2)'!Q339-(SLOPE('Case-Shiller index (2)'!Q$248:Q$433,'Personal Income US by state (2)'!Q$305:Q$490)*'Personal Income US by state (2)'!Q396)-INTERCEPT('Case-Shiller index (2)'!Q$248:Q$433,'Personal Income US by state (2)'!Q$305:Q$490)</f>
        <v>20.575929637220156</v>
      </c>
      <c r="R93">
        <f>'Case-Shiller index (2)'!R339-(SLOPE('Case-Shiller index (2)'!R$248:R$433,'Personal Income US by state (2)'!R$305:R$490)*'Personal Income US by state (2)'!R396)-INTERCEPT('Case-Shiller index (2)'!R$248:R$433,'Personal Income US by state (2)'!R$305:R$490)</f>
        <v>0.2924336665595888</v>
      </c>
      <c r="S93">
        <f>'Case-Shiller index (2)'!S339-(SLOPE('Case-Shiller index (2)'!S$248:S$433,'Personal Income US by state (2)'!S$305:S$490)*'Personal Income US by state (2)'!S396)-INTERCEPT('Case-Shiller index (2)'!S$248:S$433,'Personal Income US by state (2)'!S$305:S$490)</f>
        <v>13.71697729889317</v>
      </c>
      <c r="T93">
        <f>'Case-Shiller index (2)'!T339-(SLOPE('Case-Shiller index (2)'!T$248:T$433,'Personal Income US by state (2)'!T$305:T$490)*'Personal Income US by state (2)'!T396)-INTERCEPT('Case-Shiller index (2)'!T$248:T$433,'Personal Income US by state (2)'!T$305:T$490)</f>
        <v>-6.2023033531313843</v>
      </c>
      <c r="U93">
        <f>'Case-Shiller index (2)'!U339-(SLOPE('Case-Shiller index (2)'!U$248:U$433,'Personal Income US by state (2)'!U$305:U$490)*'Personal Income US by state (2)'!U396)-INTERCEPT('Case-Shiller index (2)'!U$248:U$433,'Personal Income US by state (2)'!U$305:U$490)</f>
        <v>-66.762575612672606</v>
      </c>
      <c r="V93">
        <f>'Case-Shiller index (2)'!V339-(SLOPE('Case-Shiller index (2)'!V$248:V$433,'Personal Income US by state (2)'!V$305:V$490)*'Personal Income US by state (2)'!V396)-INTERCEPT('Case-Shiller index (2)'!V$248:V$433,'Personal Income US by state (2)'!V$305:V$490)</f>
        <v>-46.924287921015036</v>
      </c>
      <c r="W93">
        <f>'Case-Shiller index (2)'!W339-(SLOPE('Case-Shiller index (2)'!W$248:W$433,'Personal Income US by state (2)'!W$305:W$490)*'Personal Income US by state (2)'!W396)-INTERCEPT('Case-Shiller index (2)'!W$248:W$433,'Personal Income US by state (2)'!W$305:W$490)</f>
        <v>-70.272997801724387</v>
      </c>
      <c r="X93">
        <f>'Case-Shiller index (2)'!X339-(SLOPE('Case-Shiller index (2)'!X$248:X$433,'Personal Income US by state (2)'!X$305:X$490)*'Personal Income US by state (2)'!X396)-INTERCEPT('Case-Shiller index (2)'!X$248:X$433,'Personal Income US by state (2)'!X$305:X$490)</f>
        <v>25.997503078356203</v>
      </c>
      <c r="Y93">
        <f>'Case-Shiller index (2)'!Y339-(SLOPE('Case-Shiller index (2)'!Y$248:Y$433,'Personal Income US by state (2)'!Y$305:Y$490)*'Personal Income US by state (2)'!Y396)-INTERCEPT('Case-Shiller index (2)'!Y$248:Y$433,'Personal Income US by state (2)'!Y$305:Y$490)</f>
        <v>-21.56433407631539</v>
      </c>
      <c r="Z93">
        <f>'Case-Shiller index (2)'!Z339-(SLOPE('Case-Shiller index (2)'!Z$248:Z$433,'Personal Income US by state (2)'!Z$305:Z$490)*'Personal Income US by state (2)'!Z396)-INTERCEPT('Case-Shiller index (2)'!Z$248:Z$433,'Personal Income US by state (2)'!Z$305:Z$490)</f>
        <v>-4.3877439203911024</v>
      </c>
      <c r="AA93">
        <f>'Case-Shiller index (2)'!AA339-(SLOPE('Case-Shiller index (2)'!AA$248:AA$433,'Personal Income US by state (2)'!AA$305:AA$490)*'Personal Income US by state (2)'!AA396)-INTERCEPT('Case-Shiller index (2)'!AA$248:AA$433,'Personal Income US by state (2)'!AA$305:AA$490)</f>
        <v>0.20148000484965678</v>
      </c>
      <c r="AB93">
        <f>'Case-Shiller index (2)'!AB339-(SLOPE('Case-Shiller index (2)'!AB$248:AB$433,'Personal Income US by state (2)'!AB$305:AB$490)*'Personal Income US by state (2)'!AB396)-INTERCEPT('Case-Shiller index (2)'!AB$248:AB$433,'Personal Income US by state (2)'!AB$305:AB$490)</f>
        <v>2.5125461581876607</v>
      </c>
      <c r="AC93">
        <f>'Case-Shiller index (2)'!AC339-(SLOPE('Case-Shiller index (2)'!AC$248:AC$433,'Personal Income US by state (2)'!AC$305:AC$490)*'Personal Income US by state (2)'!AC396)-INTERCEPT('Case-Shiller index (2)'!AC$248:AC$433,'Personal Income US by state (2)'!AC$305:AC$490)</f>
        <v>14.699672070221027</v>
      </c>
      <c r="AD93">
        <f>'Case-Shiller index (2)'!AD339-(SLOPE('Case-Shiller index (2)'!AD$248:AD$433,'Personal Income US by state (2)'!AD$305:AD$490)*'Personal Income US by state (2)'!AD396)-INTERCEPT('Case-Shiller index (2)'!AD$248:AD$433,'Personal Income US by state (2)'!AD$305:AD$490)</f>
        <v>-1.4284664436528942</v>
      </c>
      <c r="AE93">
        <f>'Case-Shiller index (2)'!AE339-(SLOPE('Case-Shiller index (2)'!AE$248:AE$433,'Personal Income US by state (2)'!AE$305:AE$490)*'Personal Income US by state (2)'!AE396)-INTERCEPT('Case-Shiller index (2)'!AE$248:AE$433,'Personal Income US by state (2)'!AE$305:AE$490)</f>
        <v>18.043770861413321</v>
      </c>
      <c r="AF93">
        <f>'Case-Shiller index (2)'!AF339-(SLOPE('Case-Shiller index (2)'!AF$248:AF$433,'Personal Income US by state (2)'!AF$305:AF$490)*'Personal Income US by state (2)'!AF396)-INTERCEPT('Case-Shiller index (2)'!AF$248:AF$433,'Personal Income US by state (2)'!AF$305:AF$490)</f>
        <v>-51.926101457514335</v>
      </c>
      <c r="AG93">
        <f>'Case-Shiller index (2)'!AG339-(SLOPE('Case-Shiller index (2)'!AG$248:AG$433,'Personal Income US by state (2)'!AG$305:AG$490)*'Personal Income US by state (2)'!AG396)-INTERCEPT('Case-Shiller index (2)'!AG$248:AG$433,'Personal Income US by state (2)'!AG$305:AG$490)</f>
        <v>-74.123598452583792</v>
      </c>
      <c r="AH93">
        <f>'Case-Shiller index (2)'!AH339-(SLOPE('Case-Shiller index (2)'!AH$248:AH$433,'Personal Income US by state (2)'!AH$305:AH$490)*'Personal Income US by state (2)'!AH396)-INTERCEPT('Case-Shiller index (2)'!AH$248:AH$433,'Personal Income US by state (2)'!AH$305:AH$490)</f>
        <v>10.423741586773616</v>
      </c>
      <c r="AI93">
        <f>'Case-Shiller index (2)'!AI339-(SLOPE('Case-Shiller index (2)'!AI$248:AI$433,'Personal Income US by state (2)'!AI$305:AI$490)*'Personal Income US by state (2)'!AI396)-INTERCEPT('Case-Shiller index (2)'!AI$248:AI$433,'Personal Income US by state (2)'!AI$305:AI$490)</f>
        <v>-12.308401308687479</v>
      </c>
      <c r="AJ93">
        <f>'Case-Shiller index (2)'!AJ339-(SLOPE('Case-Shiller index (2)'!AJ$248:AJ$433,'Personal Income US by state (2)'!AJ$305:AJ$490)*'Personal Income US by state (2)'!AJ396)-INTERCEPT('Case-Shiller index (2)'!AJ$248:AJ$433,'Personal Income US by state (2)'!AJ$305:AJ$490)</f>
        <v>-66.056689080033436</v>
      </c>
      <c r="AK93">
        <f>'Case-Shiller index (2)'!AK339-(SLOPE('Case-Shiller index (2)'!AK$248:AK$433,'Personal Income US by state (2)'!AK$305:AK$490)*'Personal Income US by state (2)'!AK396)-INTERCEPT('Case-Shiller index (2)'!AK$248:AK$433,'Personal Income US by state (2)'!AK$305:AK$490)</f>
        <v>24.152846210819575</v>
      </c>
      <c r="AL93">
        <f>'Case-Shiller index (2)'!AL339-(SLOPE('Case-Shiller index (2)'!AL$248:AL$433,'Personal Income US by state (2)'!AL$305:AL$490)*'Personal Income US by state (2)'!AL396)-INTERCEPT('Case-Shiller index (2)'!AL$248:AL$433,'Personal Income US by state (2)'!AL$305:AL$490)</f>
        <v>1.2285061120328464</v>
      </c>
      <c r="AM93">
        <f>'Case-Shiller index (2)'!AM339-(SLOPE('Case-Shiller index (2)'!AM$248:AM$433,'Personal Income US by state (2)'!AM$305:AM$490)*'Personal Income US by state (2)'!AM396)-INTERCEPT('Case-Shiller index (2)'!AM$248:AM$433,'Personal Income US by state (2)'!AM$305:AM$490)</f>
        <v>-2.9523794966167429</v>
      </c>
      <c r="AN93">
        <f>'Case-Shiller index (2)'!AN339-(SLOPE('Case-Shiller index (2)'!AN$248:AN$433,'Personal Income US by state (2)'!AN$305:AN$490)*'Personal Income US by state (2)'!AN396)-INTERCEPT('Case-Shiller index (2)'!AN$248:AN$433,'Personal Income US by state (2)'!AN$305:AN$490)</f>
        <v>-15.854315656779249</v>
      </c>
      <c r="AO93">
        <f>'Case-Shiller index (2)'!AO339-(SLOPE('Case-Shiller index (2)'!AO$248:AO$433,'Personal Income US by state (2)'!AO$305:AO$490)*'Personal Income US by state (2)'!AO396)-INTERCEPT('Case-Shiller index (2)'!AO$248:AO$433,'Personal Income US by state (2)'!AO$305:AO$490)</f>
        <v>-78.201076229101432</v>
      </c>
      <c r="AP93">
        <f>'Case-Shiller index (2)'!AP339-(SLOPE('Case-Shiller index (2)'!AP$248:AP$433,'Personal Income US by state (2)'!AP$305:AP$490)*'Personal Income US by state (2)'!AP396)-INTERCEPT('Case-Shiller index (2)'!AP$248:AP$433,'Personal Income US by state (2)'!AP$305:AP$490)</f>
        <v>6.361476288025699</v>
      </c>
      <c r="AQ93">
        <f>'Case-Shiller index (2)'!AQ339-(SLOPE('Case-Shiller index (2)'!AQ$248:AQ$433,'Personal Income US by state (2)'!AQ$305:AQ$490)*'Personal Income US by state (2)'!AQ396)-INTERCEPT('Case-Shiller index (2)'!AQ$248:AQ$433,'Personal Income US by state (2)'!AQ$305:AQ$490)</f>
        <v>5.6823230298065823</v>
      </c>
      <c r="AR93">
        <f>'Case-Shiller index (2)'!AR339-(SLOPE('Case-Shiller index (2)'!AR$248:AR$433,'Personal Income US by state (2)'!AR$305:AR$490)*'Personal Income US by state (2)'!AR396)-INTERCEPT('Case-Shiller index (2)'!AR$248:AR$433,'Personal Income US by state (2)'!AR$305:AR$490)</f>
        <v>3.5442230176579699</v>
      </c>
      <c r="AS93">
        <f>'Case-Shiller index (2)'!AS339-(SLOPE('Case-Shiller index (2)'!AS$248:AS$433,'Personal Income US by state (2)'!AS$305:AS$490)*'Personal Income US by state (2)'!AS396)-INTERCEPT('Case-Shiller index (2)'!AS$248:AS$433,'Personal Income US by state (2)'!AS$305:AS$490)</f>
        <v>-16.246158041108345</v>
      </c>
      <c r="AT93">
        <f>'Case-Shiller index (2)'!AT339-(SLOPE('Case-Shiller index (2)'!AT$248:AT$433,'Personal Income US by state (2)'!AT$305:AT$490)*'Personal Income US by state (2)'!AT396)-INTERCEPT('Case-Shiller index (2)'!AT$248:AT$433,'Personal Income US by state (2)'!AT$305:AT$490)</f>
        <v>47.518817153172932</v>
      </c>
      <c r="AU93">
        <f>'Case-Shiller index (2)'!AU339-(SLOPE('Case-Shiller index (2)'!AU$248:AU$433,'Personal Income US by state (2)'!AU$305:AU$490)*'Personal Income US by state (2)'!AU396)-INTERCEPT('Case-Shiller index (2)'!AU$248:AU$433,'Personal Income US by state (2)'!AU$305:AU$490)</f>
        <v>-39.034928576046923</v>
      </c>
      <c r="AV93">
        <f>'Case-Shiller index (2)'!AV339-(SLOPE('Case-Shiller index (2)'!AV$248:AV$433,'Personal Income US by state (2)'!AV$305:AV$490)*'Personal Income US by state (2)'!AV396)-INTERCEPT('Case-Shiller index (2)'!AV$248:AV$433,'Personal Income US by state (2)'!AV$305:AV$490)</f>
        <v>-28.114366355906782</v>
      </c>
      <c r="AW93">
        <f>'Case-Shiller index (2)'!AW339-(SLOPE('Case-Shiller index (2)'!AW$248:AW$433,'Personal Income US by state (2)'!AW$305:AW$490)*'Personal Income US by state (2)'!AW396)-INTERCEPT('Case-Shiller index (2)'!AW$248:AW$433,'Personal Income US by state (2)'!AW$305:AW$490)</f>
        <v>-15.316412900749754</v>
      </c>
      <c r="AX93">
        <f>'Case-Shiller index (2)'!AX339-(SLOPE('Case-Shiller index (2)'!AX$248:AX$433,'Personal Income US by state (2)'!AX$305:AX$490)*'Personal Income US by state (2)'!AX396)-INTERCEPT('Case-Shiller index (2)'!AX$248:AX$433,'Personal Income US by state (2)'!AX$305:AX$490)</f>
        <v>3.9194203243663424</v>
      </c>
      <c r="AY93">
        <f>'Case-Shiller index (2)'!AY339-(SLOPE('Case-Shiller index (2)'!AY$248:AY$433,'Personal Income US by state (2)'!AY$305:AY$490)*'Personal Income US by state (2)'!AY396)-INTERCEPT('Case-Shiller index (2)'!AY$248:AY$433,'Personal Income US by state (2)'!AY$305:AY$490)</f>
        <v>6.310306829749095</v>
      </c>
      <c r="AZ93">
        <f>'Case-Shiller index (2)'!AZ339-(SLOPE('Case-Shiller index (2)'!AZ$248:AZ$433,'Personal Income US by state (2)'!AZ$305:AZ$490)*'Personal Income US by state (2)'!AZ396)-INTERCEPT('Case-Shiller index (2)'!AZ$248:AZ$433,'Personal Income US by state (2)'!AZ$305:AZ$490)</f>
        <v>-3.2288547872246625</v>
      </c>
    </row>
    <row r="94" spans="1:52" x14ac:dyDescent="0.35">
      <c r="A94" t="s">
        <v>259</v>
      </c>
      <c r="B94">
        <f>'Case-Shiller index (2)'!B340-(SLOPE('Case-Shiller index (2)'!B$248:B$433,'Personal Income US by state (2)'!B$305:B$490)*'Personal Income US by state (2)'!B397)-INTERCEPT('Case-Shiller index (2)'!B$248:B$433,'Personal Income US by state (2)'!B$305:B$490)</f>
        <v>-6.7081424077591976</v>
      </c>
      <c r="C94">
        <f>'Case-Shiller index (2)'!C340-(SLOPE('Case-Shiller index (2)'!C$248:C$433,'Personal Income US by state (2)'!C$305:C$490)*'Personal Income US by state (2)'!C397)-INTERCEPT('Case-Shiller index (2)'!C$248:C$433,'Personal Income US by state (2)'!C$305:C$490)</f>
        <v>6.6763507546856715</v>
      </c>
      <c r="D94">
        <f>'Case-Shiller index (2)'!D340-(SLOPE('Case-Shiller index (2)'!D$248:D$433,'Personal Income US by state (2)'!D$305:D$490)*'Personal Income US by state (2)'!D397)-INTERCEPT('Case-Shiller index (2)'!D$248:D$433,'Personal Income US by state (2)'!D$305:D$490)</f>
        <v>6.5875540603568368</v>
      </c>
      <c r="E94">
        <f>'Case-Shiller index (2)'!E340-(SLOPE('Case-Shiller index (2)'!E$248:E$433,'Personal Income US by state (2)'!E$305:E$490)*'Personal Income US by state (2)'!E397)-INTERCEPT('Case-Shiller index (2)'!E$248:E$433,'Personal Income US by state (2)'!E$305:E$490)</f>
        <v>-19.327324494040454</v>
      </c>
      <c r="F94">
        <f>'Case-Shiller index (2)'!F340-(SLOPE('Case-Shiller index (2)'!F$248:F$433,'Personal Income US by state (2)'!F$305:F$490)*'Personal Income US by state (2)'!F397)-INTERCEPT('Case-Shiller index (2)'!F$248:F$433,'Personal Income US by state (2)'!F$305:F$490)</f>
        <v>-107.20928929798686</v>
      </c>
      <c r="G94">
        <f>'Case-Shiller index (2)'!G340-(SLOPE('Case-Shiller index (2)'!G$248:G$433,'Personal Income US by state (2)'!G$305:G$490)*'Personal Income US by state (2)'!G397)-INTERCEPT('Case-Shiller index (2)'!G$248:G$433,'Personal Income US by state (2)'!G$305:G$490)</f>
        <v>-10.202445125186955</v>
      </c>
      <c r="H94">
        <f>'Case-Shiller index (2)'!H340-(SLOPE('Case-Shiller index (2)'!H$248:H$433,'Personal Income US by state (2)'!H$305:H$490)*'Personal Income US by state (2)'!H397)-INTERCEPT('Case-Shiller index (2)'!H$248:H$433,'Personal Income US by state (2)'!H$305:H$490)</f>
        <v>-34.915811961270435</v>
      </c>
      <c r="I94">
        <f>'Case-Shiller index (2)'!I340-(SLOPE('Case-Shiller index (2)'!I$248:I$433,'Personal Income US by state (2)'!I$305:I$490)*'Personal Income US by state (2)'!I397)-INTERCEPT('Case-Shiller index (2)'!I$248:I$433,'Personal Income US by state (2)'!I$305:I$490)</f>
        <v>-159.50317598332163</v>
      </c>
      <c r="J94">
        <f>'Case-Shiller index (2)'!J340-(SLOPE('Case-Shiller index (2)'!J$248:J$433,'Personal Income US by state (2)'!J$305:J$490)*'Personal Income US by state (2)'!J397)-INTERCEPT('Case-Shiller index (2)'!J$248:J$433,'Personal Income US by state (2)'!J$305:J$490)</f>
        <v>-32.55875259080733</v>
      </c>
      <c r="K94">
        <f>'Case-Shiller index (2)'!K340-(SLOPE('Case-Shiller index (2)'!K$248:K$433,'Personal Income US by state (2)'!K$305:K$490)*'Personal Income US by state (2)'!K397)-INTERCEPT('Case-Shiller index (2)'!K$248:K$433,'Personal Income US by state (2)'!K$305:K$490)</f>
        <v>-39.81138817002261</v>
      </c>
      <c r="L94">
        <f>'Case-Shiller index (2)'!L340-(SLOPE('Case-Shiller index (2)'!L$248:L$433,'Personal Income US by state (2)'!L$305:L$490)*'Personal Income US by state (2)'!L397)-INTERCEPT('Case-Shiller index (2)'!L$248:L$433,'Personal Income US by state (2)'!L$305:L$490)</f>
        <v>6.8190332802739135</v>
      </c>
      <c r="M94">
        <f>'Case-Shiller index (2)'!M340-(SLOPE('Case-Shiller index (2)'!M$248:M$433,'Personal Income US by state (2)'!M$305:M$490)*'Personal Income US by state (2)'!M397)-INTERCEPT('Case-Shiller index (2)'!M$248:M$433,'Personal Income US by state (2)'!M$305:M$490)</f>
        <v>-68.418649723329793</v>
      </c>
      <c r="N94">
        <f>'Case-Shiller index (2)'!N340-(SLOPE('Case-Shiller index (2)'!N$248:N$433,'Personal Income US by state (2)'!N$305:N$490)*'Personal Income US by state (2)'!N397)-INTERCEPT('Case-Shiller index (2)'!N$248:N$433,'Personal Income US by state (2)'!N$305:N$490)</f>
        <v>14.730747351385787</v>
      </c>
      <c r="O94">
        <f>'Case-Shiller index (2)'!O340-(SLOPE('Case-Shiller index (2)'!O$248:O$433,'Personal Income US by state (2)'!O$305:O$490)*'Personal Income US by state (2)'!O397)-INTERCEPT('Case-Shiller index (2)'!O$248:O$433,'Personal Income US by state (2)'!O$305:O$490)</f>
        <v>2.618237102660089</v>
      </c>
      <c r="P94">
        <f>'Case-Shiller index (2)'!P340-(SLOPE('Case-Shiller index (2)'!P$248:P$433,'Personal Income US by state (2)'!P$305:P$490)*'Personal Income US by state (2)'!P397)-INTERCEPT('Case-Shiller index (2)'!P$248:P$433,'Personal Income US by state (2)'!P$305:P$490)</f>
        <v>5.3628784743528399</v>
      </c>
      <c r="Q94">
        <f>'Case-Shiller index (2)'!Q340-(SLOPE('Case-Shiller index (2)'!Q$248:Q$433,'Personal Income US by state (2)'!Q$305:Q$490)*'Personal Income US by state (2)'!Q397)-INTERCEPT('Case-Shiller index (2)'!Q$248:Q$433,'Personal Income US by state (2)'!Q$305:Q$490)</f>
        <v>23.054648934998909</v>
      </c>
      <c r="R94">
        <f>'Case-Shiller index (2)'!R340-(SLOPE('Case-Shiller index (2)'!R$248:R$433,'Personal Income US by state (2)'!R$305:R$490)*'Personal Income US by state (2)'!R397)-INTERCEPT('Case-Shiller index (2)'!R$248:R$433,'Personal Income US by state (2)'!R$305:R$490)</f>
        <v>3.7132406459825802</v>
      </c>
      <c r="S94">
        <f>'Case-Shiller index (2)'!S340-(SLOPE('Case-Shiller index (2)'!S$248:S$433,'Personal Income US by state (2)'!S$305:S$490)*'Personal Income US by state (2)'!S397)-INTERCEPT('Case-Shiller index (2)'!S$248:S$433,'Personal Income US by state (2)'!S$305:S$490)</f>
        <v>15.144540276813672</v>
      </c>
      <c r="T94">
        <f>'Case-Shiller index (2)'!T340-(SLOPE('Case-Shiller index (2)'!T$248:T$433,'Personal Income US by state (2)'!T$305:T$490)*'Personal Income US by state (2)'!T397)-INTERCEPT('Case-Shiller index (2)'!T$248:T$433,'Personal Income US by state (2)'!T$305:T$490)</f>
        <v>-4.4982902371155546</v>
      </c>
      <c r="U94">
        <f>'Case-Shiller index (2)'!U340-(SLOPE('Case-Shiller index (2)'!U$248:U$433,'Personal Income US by state (2)'!U$305:U$490)*'Personal Income US by state (2)'!U397)-INTERCEPT('Case-Shiller index (2)'!U$248:U$433,'Personal Income US by state (2)'!U$305:U$490)</f>
        <v>-64.776333259450382</v>
      </c>
      <c r="V94">
        <f>'Case-Shiller index (2)'!V340-(SLOPE('Case-Shiller index (2)'!V$248:V$433,'Personal Income US by state (2)'!V$305:V$490)*'Personal Income US by state (2)'!V397)-INTERCEPT('Case-Shiller index (2)'!V$248:V$433,'Personal Income US by state (2)'!V$305:V$490)</f>
        <v>-48.186995845807701</v>
      </c>
      <c r="W94">
        <f>'Case-Shiller index (2)'!W340-(SLOPE('Case-Shiller index (2)'!W$248:W$433,'Personal Income US by state (2)'!W$305:W$490)*'Personal Income US by state (2)'!W397)-INTERCEPT('Case-Shiller index (2)'!W$248:W$433,'Personal Income US by state (2)'!W$305:W$490)</f>
        <v>-65.521505693613051</v>
      </c>
      <c r="X94">
        <f>'Case-Shiller index (2)'!X340-(SLOPE('Case-Shiller index (2)'!X$248:X$433,'Personal Income US by state (2)'!X$305:X$490)*'Personal Income US by state (2)'!X397)-INTERCEPT('Case-Shiller index (2)'!X$248:X$433,'Personal Income US by state (2)'!X$305:X$490)</f>
        <v>30.422551116643945</v>
      </c>
      <c r="Y94">
        <f>'Case-Shiller index (2)'!Y340-(SLOPE('Case-Shiller index (2)'!Y$248:Y$433,'Personal Income US by state (2)'!Y$305:Y$490)*'Personal Income US by state (2)'!Y397)-INTERCEPT('Case-Shiller index (2)'!Y$248:Y$433,'Personal Income US by state (2)'!Y$305:Y$490)</f>
        <v>-18.642217298170181</v>
      </c>
      <c r="Z94">
        <f>'Case-Shiller index (2)'!Z340-(SLOPE('Case-Shiller index (2)'!Z$248:Z$433,'Personal Income US by state (2)'!Z$305:Z$490)*'Personal Income US by state (2)'!Z397)-INTERCEPT('Case-Shiller index (2)'!Z$248:Z$433,'Personal Income US by state (2)'!Z$305:Z$490)</f>
        <v>-2.0494383713657953</v>
      </c>
      <c r="AA94">
        <f>'Case-Shiller index (2)'!AA340-(SLOPE('Case-Shiller index (2)'!AA$248:AA$433,'Personal Income US by state (2)'!AA$305:AA$490)*'Personal Income US by state (2)'!AA397)-INTERCEPT('Case-Shiller index (2)'!AA$248:AA$433,'Personal Income US by state (2)'!AA$305:AA$490)</f>
        <v>3.2449583230416579</v>
      </c>
      <c r="AB94">
        <f>'Case-Shiller index (2)'!AB340-(SLOPE('Case-Shiller index (2)'!AB$248:AB$433,'Personal Income US by state (2)'!AB$305:AB$490)*'Personal Income US by state (2)'!AB397)-INTERCEPT('Case-Shiller index (2)'!AB$248:AB$433,'Personal Income US by state (2)'!AB$305:AB$490)</f>
        <v>3.2695403277775199</v>
      </c>
      <c r="AC94">
        <f>'Case-Shiller index (2)'!AC340-(SLOPE('Case-Shiller index (2)'!AC$248:AC$433,'Personal Income US by state (2)'!AC$305:AC$490)*'Personal Income US by state (2)'!AC397)-INTERCEPT('Case-Shiller index (2)'!AC$248:AC$433,'Personal Income US by state (2)'!AC$305:AC$490)</f>
        <v>16.236551130857521</v>
      </c>
      <c r="AD94">
        <f>'Case-Shiller index (2)'!AD340-(SLOPE('Case-Shiller index (2)'!AD$248:AD$433,'Personal Income US by state (2)'!AD$305:AD$490)*'Personal Income US by state (2)'!AD397)-INTERCEPT('Case-Shiller index (2)'!AD$248:AD$433,'Personal Income US by state (2)'!AD$305:AD$490)</f>
        <v>3.0775356360531987</v>
      </c>
      <c r="AE94">
        <f>'Case-Shiller index (2)'!AE340-(SLOPE('Case-Shiller index (2)'!AE$248:AE$433,'Personal Income US by state (2)'!AE$305:AE$490)*'Personal Income US by state (2)'!AE397)-INTERCEPT('Case-Shiller index (2)'!AE$248:AE$433,'Personal Income US by state (2)'!AE$305:AE$490)</f>
        <v>20.253737323364959</v>
      </c>
      <c r="AF94">
        <f>'Case-Shiller index (2)'!AF340-(SLOPE('Case-Shiller index (2)'!AF$248:AF$433,'Personal Income US by state (2)'!AF$305:AF$490)*'Personal Income US by state (2)'!AF397)-INTERCEPT('Case-Shiller index (2)'!AF$248:AF$433,'Personal Income US by state (2)'!AF$305:AF$490)</f>
        <v>-49.757769986948574</v>
      </c>
      <c r="AG94">
        <f>'Case-Shiller index (2)'!AG340-(SLOPE('Case-Shiller index (2)'!AG$248:AG$433,'Personal Income US by state (2)'!AG$305:AG$490)*'Personal Income US by state (2)'!AG397)-INTERCEPT('Case-Shiller index (2)'!AG$248:AG$433,'Personal Income US by state (2)'!AG$305:AG$490)</f>
        <v>-75.112964773024601</v>
      </c>
      <c r="AH94">
        <f>'Case-Shiller index (2)'!AH340-(SLOPE('Case-Shiller index (2)'!AH$248:AH$433,'Personal Income US by state (2)'!AH$305:AH$490)*'Personal Income US by state (2)'!AH397)-INTERCEPT('Case-Shiller index (2)'!AH$248:AH$433,'Personal Income US by state (2)'!AH$305:AH$490)</f>
        <v>12.867116895338853</v>
      </c>
      <c r="AI94">
        <f>'Case-Shiller index (2)'!AI340-(SLOPE('Case-Shiller index (2)'!AI$248:AI$433,'Personal Income US by state (2)'!AI$305:AI$490)*'Personal Income US by state (2)'!AI397)-INTERCEPT('Case-Shiller index (2)'!AI$248:AI$433,'Personal Income US by state (2)'!AI$305:AI$490)</f>
        <v>-16.392911605141023</v>
      </c>
      <c r="AJ94">
        <f>'Case-Shiller index (2)'!AJ340-(SLOPE('Case-Shiller index (2)'!AJ$248:AJ$433,'Personal Income US by state (2)'!AJ$305:AJ$490)*'Personal Income US by state (2)'!AJ397)-INTERCEPT('Case-Shiller index (2)'!AJ$248:AJ$433,'Personal Income US by state (2)'!AJ$305:AJ$490)</f>
        <v>-78.052058915662712</v>
      </c>
      <c r="AK94">
        <f>'Case-Shiller index (2)'!AK340-(SLOPE('Case-Shiller index (2)'!AK$248:AK$433,'Personal Income US by state (2)'!AK$305:AK$490)*'Personal Income US by state (2)'!AK397)-INTERCEPT('Case-Shiller index (2)'!AK$248:AK$433,'Personal Income US by state (2)'!AK$305:AK$490)</f>
        <v>27.905538373336071</v>
      </c>
      <c r="AL94">
        <f>'Case-Shiller index (2)'!AL340-(SLOPE('Case-Shiller index (2)'!AL$248:AL$433,'Personal Income US by state (2)'!AL$305:AL$490)*'Personal Income US by state (2)'!AL397)-INTERCEPT('Case-Shiller index (2)'!AL$248:AL$433,'Personal Income US by state (2)'!AL$305:AL$490)</f>
        <v>2.3212480826893227</v>
      </c>
      <c r="AM94">
        <f>'Case-Shiller index (2)'!AM340-(SLOPE('Case-Shiller index (2)'!AM$248:AM$433,'Personal Income US by state (2)'!AM$305:AM$490)*'Personal Income US by state (2)'!AM397)-INTERCEPT('Case-Shiller index (2)'!AM$248:AM$433,'Personal Income US by state (2)'!AM$305:AM$490)</f>
        <v>-1.1280148344881695</v>
      </c>
      <c r="AN94">
        <f>'Case-Shiller index (2)'!AN340-(SLOPE('Case-Shiller index (2)'!AN$248:AN$433,'Personal Income US by state (2)'!AN$305:AN$490)*'Personal Income US by state (2)'!AN397)-INTERCEPT('Case-Shiller index (2)'!AN$248:AN$433,'Personal Income US by state (2)'!AN$305:AN$490)</f>
        <v>-16.103532798589924</v>
      </c>
      <c r="AO94">
        <f>'Case-Shiller index (2)'!AO340-(SLOPE('Case-Shiller index (2)'!AO$248:AO$433,'Personal Income US by state (2)'!AO$305:AO$490)*'Personal Income US by state (2)'!AO397)-INTERCEPT('Case-Shiller index (2)'!AO$248:AO$433,'Personal Income US by state (2)'!AO$305:AO$490)</f>
        <v>-76.140839513901881</v>
      </c>
      <c r="AP94">
        <f>'Case-Shiller index (2)'!AP340-(SLOPE('Case-Shiller index (2)'!AP$248:AP$433,'Personal Income US by state (2)'!AP$305:AP$490)*'Personal Income US by state (2)'!AP397)-INTERCEPT('Case-Shiller index (2)'!AP$248:AP$433,'Personal Income US by state (2)'!AP$305:AP$490)</f>
        <v>9.9583003863996282</v>
      </c>
      <c r="AQ94">
        <f>'Case-Shiller index (2)'!AQ340-(SLOPE('Case-Shiller index (2)'!AQ$248:AQ$433,'Personal Income US by state (2)'!AQ$305:AQ$490)*'Personal Income US by state (2)'!AQ397)-INTERCEPT('Case-Shiller index (2)'!AQ$248:AQ$433,'Personal Income US by state (2)'!AQ$305:AQ$490)</f>
        <v>12.432733833245635</v>
      </c>
      <c r="AR94">
        <f>'Case-Shiller index (2)'!AR340-(SLOPE('Case-Shiller index (2)'!AR$248:AR$433,'Personal Income US by state (2)'!AR$305:AR$490)*'Personal Income US by state (2)'!AR397)-INTERCEPT('Case-Shiller index (2)'!AR$248:AR$433,'Personal Income US by state (2)'!AR$305:AR$490)</f>
        <v>6.67808497763221</v>
      </c>
      <c r="AS94">
        <f>'Case-Shiller index (2)'!AS340-(SLOPE('Case-Shiller index (2)'!AS$248:AS$433,'Personal Income US by state (2)'!AS$305:AS$490)*'Personal Income US by state (2)'!AS397)-INTERCEPT('Case-Shiller index (2)'!AS$248:AS$433,'Personal Income US by state (2)'!AS$305:AS$490)</f>
        <v>-16.164003821094695</v>
      </c>
      <c r="AT94">
        <f>'Case-Shiller index (2)'!AT340-(SLOPE('Case-Shiller index (2)'!AT$248:AT$433,'Personal Income US by state (2)'!AT$305:AT$490)*'Personal Income US by state (2)'!AT397)-INTERCEPT('Case-Shiller index (2)'!AT$248:AT$433,'Personal Income US by state (2)'!AT$305:AT$490)</f>
        <v>47.814184830181631</v>
      </c>
      <c r="AU94">
        <f>'Case-Shiller index (2)'!AU340-(SLOPE('Case-Shiller index (2)'!AU$248:AU$433,'Personal Income US by state (2)'!AU$305:AU$490)*'Personal Income US by state (2)'!AU397)-INTERCEPT('Case-Shiller index (2)'!AU$248:AU$433,'Personal Income US by state (2)'!AU$305:AU$490)</f>
        <v>-43.238024292791579</v>
      </c>
      <c r="AV94">
        <f>'Case-Shiller index (2)'!AV340-(SLOPE('Case-Shiller index (2)'!AV$248:AV$433,'Personal Income US by state (2)'!AV$305:AV$490)*'Personal Income US by state (2)'!AV397)-INTERCEPT('Case-Shiller index (2)'!AV$248:AV$433,'Personal Income US by state (2)'!AV$305:AV$490)</f>
        <v>-28.148872479116477</v>
      </c>
      <c r="AW94">
        <f>'Case-Shiller index (2)'!AW340-(SLOPE('Case-Shiller index (2)'!AW$248:AW$433,'Personal Income US by state (2)'!AW$305:AW$490)*'Personal Income US by state (2)'!AW397)-INTERCEPT('Case-Shiller index (2)'!AW$248:AW$433,'Personal Income US by state (2)'!AW$305:AW$490)</f>
        <v>-20.399642822294538</v>
      </c>
      <c r="AX94">
        <f>'Case-Shiller index (2)'!AX340-(SLOPE('Case-Shiller index (2)'!AX$248:AX$433,'Personal Income US by state (2)'!AX$305:AX$490)*'Personal Income US by state (2)'!AX397)-INTERCEPT('Case-Shiller index (2)'!AX$248:AX$433,'Personal Income US by state (2)'!AX$305:AX$490)</f>
        <v>9.1718304375334014</v>
      </c>
      <c r="AY94">
        <f>'Case-Shiller index (2)'!AY340-(SLOPE('Case-Shiller index (2)'!AY$248:AY$433,'Personal Income US by state (2)'!AY$305:AY$490)*'Personal Income US by state (2)'!AY397)-INTERCEPT('Case-Shiller index (2)'!AY$248:AY$433,'Personal Income US by state (2)'!AY$305:AY$490)</f>
        <v>6.7182423303441112</v>
      </c>
      <c r="AZ94">
        <f>'Case-Shiller index (2)'!AZ340-(SLOPE('Case-Shiller index (2)'!AZ$248:AZ$433,'Personal Income US by state (2)'!AZ$305:AZ$490)*'Personal Income US by state (2)'!AZ397)-INTERCEPT('Case-Shiller index (2)'!AZ$248:AZ$433,'Personal Income US by state (2)'!AZ$305:AZ$490)</f>
        <v>-6.5895022284966842</v>
      </c>
    </row>
    <row r="95" spans="1:52" x14ac:dyDescent="0.35">
      <c r="A95" t="s">
        <v>260</v>
      </c>
      <c r="B95">
        <f>'Case-Shiller index (2)'!B341-(SLOPE('Case-Shiller index (2)'!B$248:B$433,'Personal Income US by state (2)'!B$305:B$490)*'Personal Income US by state (2)'!B398)-INTERCEPT('Case-Shiller index (2)'!B$248:B$433,'Personal Income US by state (2)'!B$305:B$490)</f>
        <v>-2.8592819180845765</v>
      </c>
      <c r="C95">
        <f>'Case-Shiller index (2)'!C341-(SLOPE('Case-Shiller index (2)'!C$248:C$433,'Personal Income US by state (2)'!C$305:C$490)*'Personal Income US by state (2)'!C398)-INTERCEPT('Case-Shiller index (2)'!C$248:C$433,'Personal Income US by state (2)'!C$305:C$490)</f>
        <v>7.3526196940856607</v>
      </c>
      <c r="D95">
        <f>'Case-Shiller index (2)'!D341-(SLOPE('Case-Shiller index (2)'!D$248:D$433,'Personal Income US by state (2)'!D$305:D$490)*'Personal Income US by state (2)'!D398)-INTERCEPT('Case-Shiller index (2)'!D$248:D$433,'Personal Income US by state (2)'!D$305:D$490)</f>
        <v>6.4937777554392824</v>
      </c>
      <c r="E95">
        <f>'Case-Shiller index (2)'!E341-(SLOPE('Case-Shiller index (2)'!E$248:E$433,'Personal Income US by state (2)'!E$305:E$490)*'Personal Income US by state (2)'!E398)-INTERCEPT('Case-Shiller index (2)'!E$248:E$433,'Personal Income US by state (2)'!E$305:E$490)</f>
        <v>-19.897240385071939</v>
      </c>
      <c r="F95">
        <f>'Case-Shiller index (2)'!F341-(SLOPE('Case-Shiller index (2)'!F$248:F$433,'Personal Income US by state (2)'!F$305:F$490)*'Personal Income US by state (2)'!F398)-INTERCEPT('Case-Shiller index (2)'!F$248:F$433,'Personal Income US by state (2)'!F$305:F$490)</f>
        <v>-105.7781279445411</v>
      </c>
      <c r="G95">
        <f>'Case-Shiller index (2)'!G341-(SLOPE('Case-Shiller index (2)'!G$248:G$433,'Personal Income US by state (2)'!G$305:G$490)*'Personal Income US by state (2)'!G398)-INTERCEPT('Case-Shiller index (2)'!G$248:G$433,'Personal Income US by state (2)'!G$305:G$490)</f>
        <v>-3.3019661052752554</v>
      </c>
      <c r="H95">
        <f>'Case-Shiller index (2)'!H341-(SLOPE('Case-Shiller index (2)'!H$248:H$433,'Personal Income US by state (2)'!H$305:H$490)*'Personal Income US by state (2)'!H398)-INTERCEPT('Case-Shiller index (2)'!H$248:H$433,'Personal Income US by state (2)'!H$305:H$490)</f>
        <v>-34.060518985069336</v>
      </c>
      <c r="I95">
        <f>'Case-Shiller index (2)'!I341-(SLOPE('Case-Shiller index (2)'!I$248:I$433,'Personal Income US by state (2)'!I$305:I$490)*'Personal Income US by state (2)'!I398)-INTERCEPT('Case-Shiller index (2)'!I$248:I$433,'Personal Income US by state (2)'!I$305:I$490)</f>
        <v>-158.28947795035066</v>
      </c>
      <c r="J95">
        <f>'Case-Shiller index (2)'!J341-(SLOPE('Case-Shiller index (2)'!J$248:J$433,'Personal Income US by state (2)'!J$305:J$490)*'Personal Income US by state (2)'!J398)-INTERCEPT('Case-Shiller index (2)'!J$248:J$433,'Personal Income US by state (2)'!J$305:J$490)</f>
        <v>-30.769029325462185</v>
      </c>
      <c r="K95">
        <f>'Case-Shiller index (2)'!K341-(SLOPE('Case-Shiller index (2)'!K$248:K$433,'Personal Income US by state (2)'!K$305:K$490)*'Personal Income US by state (2)'!K398)-INTERCEPT('Case-Shiller index (2)'!K$248:K$433,'Personal Income US by state (2)'!K$305:K$490)</f>
        <v>-40.023546304657486</v>
      </c>
      <c r="L95">
        <f>'Case-Shiller index (2)'!L341-(SLOPE('Case-Shiller index (2)'!L$248:L$433,'Personal Income US by state (2)'!L$305:L$490)*'Personal Income US by state (2)'!L398)-INTERCEPT('Case-Shiller index (2)'!L$248:L$433,'Personal Income US by state (2)'!L$305:L$490)</f>
        <v>10.181339576349131</v>
      </c>
      <c r="M95">
        <f>'Case-Shiller index (2)'!M341-(SLOPE('Case-Shiller index (2)'!M$248:M$433,'Personal Income US by state (2)'!M$305:M$490)*'Personal Income US by state (2)'!M398)-INTERCEPT('Case-Shiller index (2)'!M$248:M$433,'Personal Income US by state (2)'!M$305:M$490)</f>
        <v>-75.73917990603627</v>
      </c>
      <c r="N95">
        <f>'Case-Shiller index (2)'!N341-(SLOPE('Case-Shiller index (2)'!N$248:N$433,'Personal Income US by state (2)'!N$305:N$490)*'Personal Income US by state (2)'!N398)-INTERCEPT('Case-Shiller index (2)'!N$248:N$433,'Personal Income US by state (2)'!N$305:N$490)</f>
        <v>17.44837896921311</v>
      </c>
      <c r="O95">
        <f>'Case-Shiller index (2)'!O341-(SLOPE('Case-Shiller index (2)'!O$248:O$433,'Personal Income US by state (2)'!O$305:O$490)*'Personal Income US by state (2)'!O398)-INTERCEPT('Case-Shiller index (2)'!O$248:O$433,'Personal Income US by state (2)'!O$305:O$490)</f>
        <v>3.4793331354890711</v>
      </c>
      <c r="P95">
        <f>'Case-Shiller index (2)'!P341-(SLOPE('Case-Shiller index (2)'!P$248:P$433,'Personal Income US by state (2)'!P$305:P$490)*'Personal Income US by state (2)'!P398)-INTERCEPT('Case-Shiller index (2)'!P$248:P$433,'Personal Income US by state (2)'!P$305:P$490)</f>
        <v>7.1651329730992188</v>
      </c>
      <c r="Q95">
        <f>'Case-Shiller index (2)'!Q341-(SLOPE('Case-Shiller index (2)'!Q$248:Q$433,'Personal Income US by state (2)'!Q$305:Q$490)*'Personal Income US by state (2)'!Q398)-INTERCEPT('Case-Shiller index (2)'!Q$248:Q$433,'Personal Income US by state (2)'!Q$305:Q$490)</f>
        <v>23.290487370267698</v>
      </c>
      <c r="R95">
        <f>'Case-Shiller index (2)'!R341-(SLOPE('Case-Shiller index (2)'!R$248:R$433,'Personal Income US by state (2)'!R$305:R$490)*'Personal Income US by state (2)'!R398)-INTERCEPT('Case-Shiller index (2)'!R$248:R$433,'Personal Income US by state (2)'!R$305:R$490)</f>
        <v>7.3068508584758263</v>
      </c>
      <c r="S95">
        <f>'Case-Shiller index (2)'!S341-(SLOPE('Case-Shiller index (2)'!S$248:S$433,'Personal Income US by state (2)'!S$305:S$490)*'Personal Income US by state (2)'!S398)-INTERCEPT('Case-Shiller index (2)'!S$248:S$433,'Personal Income US by state (2)'!S$305:S$490)</f>
        <v>16.816027093356013</v>
      </c>
      <c r="T95">
        <f>'Case-Shiller index (2)'!T341-(SLOPE('Case-Shiller index (2)'!T$248:T$433,'Personal Income US by state (2)'!T$305:T$490)*'Personal Income US by state (2)'!T398)-INTERCEPT('Case-Shiller index (2)'!T$248:T$433,'Personal Income US by state (2)'!T$305:T$490)</f>
        <v>-2.5088903671822891</v>
      </c>
      <c r="U95">
        <f>'Case-Shiller index (2)'!U341-(SLOPE('Case-Shiller index (2)'!U$248:U$433,'Personal Income US by state (2)'!U$305:U$490)*'Personal Income US by state (2)'!U398)-INTERCEPT('Case-Shiller index (2)'!U$248:U$433,'Personal Income US by state (2)'!U$305:U$490)</f>
        <v>-54.19987188041739</v>
      </c>
      <c r="V95">
        <f>'Case-Shiller index (2)'!V341-(SLOPE('Case-Shiller index (2)'!V$248:V$433,'Personal Income US by state (2)'!V$305:V$490)*'Personal Income US by state (2)'!V398)-INTERCEPT('Case-Shiller index (2)'!V$248:V$433,'Personal Income US by state (2)'!V$305:V$490)</f>
        <v>-48.576871576661176</v>
      </c>
      <c r="W95">
        <f>'Case-Shiller index (2)'!W341-(SLOPE('Case-Shiller index (2)'!W$248:W$433,'Personal Income US by state (2)'!W$305:W$490)*'Personal Income US by state (2)'!W398)-INTERCEPT('Case-Shiller index (2)'!W$248:W$433,'Personal Income US by state (2)'!W$305:W$490)</f>
        <v>-61.625800485420939</v>
      </c>
      <c r="X95">
        <f>'Case-Shiller index (2)'!X341-(SLOPE('Case-Shiller index (2)'!X$248:X$433,'Personal Income US by state (2)'!X$305:X$490)*'Personal Income US by state (2)'!X398)-INTERCEPT('Case-Shiller index (2)'!X$248:X$433,'Personal Income US by state (2)'!X$305:X$490)</f>
        <v>34.977651757373621</v>
      </c>
      <c r="Y95">
        <f>'Case-Shiller index (2)'!Y341-(SLOPE('Case-Shiller index (2)'!Y$248:Y$433,'Personal Income US by state (2)'!Y$305:Y$490)*'Personal Income US by state (2)'!Y398)-INTERCEPT('Case-Shiller index (2)'!Y$248:Y$433,'Personal Income US by state (2)'!Y$305:Y$490)</f>
        <v>-11.801716604299997</v>
      </c>
      <c r="Z95">
        <f>'Case-Shiller index (2)'!Z341-(SLOPE('Case-Shiller index (2)'!Z$248:Z$433,'Personal Income US by state (2)'!Z$305:Z$490)*'Personal Income US by state (2)'!Z398)-INTERCEPT('Case-Shiller index (2)'!Z$248:Z$433,'Personal Income US by state (2)'!Z$305:Z$490)</f>
        <v>1.1722581257942011</v>
      </c>
      <c r="AA95">
        <f>'Case-Shiller index (2)'!AA341-(SLOPE('Case-Shiller index (2)'!AA$248:AA$433,'Personal Income US by state (2)'!AA$305:AA$490)*'Personal Income US by state (2)'!AA398)-INTERCEPT('Case-Shiller index (2)'!AA$248:AA$433,'Personal Income US by state (2)'!AA$305:AA$490)</f>
        <v>5.6813465118363808</v>
      </c>
      <c r="AB95">
        <f>'Case-Shiller index (2)'!AB341-(SLOPE('Case-Shiller index (2)'!AB$248:AB$433,'Personal Income US by state (2)'!AB$305:AB$490)*'Personal Income US by state (2)'!AB398)-INTERCEPT('Case-Shiller index (2)'!AB$248:AB$433,'Personal Income US by state (2)'!AB$305:AB$490)</f>
        <v>6.7685053071110701</v>
      </c>
      <c r="AC95">
        <f>'Case-Shiller index (2)'!AC341-(SLOPE('Case-Shiller index (2)'!AC$248:AC$433,'Personal Income US by state (2)'!AC$305:AC$490)*'Personal Income US by state (2)'!AC398)-INTERCEPT('Case-Shiller index (2)'!AC$248:AC$433,'Personal Income US by state (2)'!AC$305:AC$490)</f>
        <v>18.513606249258856</v>
      </c>
      <c r="AD95">
        <f>'Case-Shiller index (2)'!AD341-(SLOPE('Case-Shiller index (2)'!AD$248:AD$433,'Personal Income US by state (2)'!AD$305:AD$490)*'Personal Income US by state (2)'!AD398)-INTERCEPT('Case-Shiller index (2)'!AD$248:AD$433,'Personal Income US by state (2)'!AD$305:AD$490)</f>
        <v>2.4318566338401126</v>
      </c>
      <c r="AE95">
        <f>'Case-Shiller index (2)'!AE341-(SLOPE('Case-Shiller index (2)'!AE$248:AE$433,'Personal Income US by state (2)'!AE$305:AE$490)*'Personal Income US by state (2)'!AE398)-INTERCEPT('Case-Shiller index (2)'!AE$248:AE$433,'Personal Income US by state (2)'!AE$305:AE$490)</f>
        <v>22.913681912716413</v>
      </c>
      <c r="AF95">
        <f>'Case-Shiller index (2)'!AF341-(SLOPE('Case-Shiller index (2)'!AF$248:AF$433,'Personal Income US by state (2)'!AF$305:AF$490)*'Personal Income US by state (2)'!AF398)-INTERCEPT('Case-Shiller index (2)'!AF$248:AF$433,'Personal Income US by state (2)'!AF$305:AF$490)</f>
        <v>-44.569011409728716</v>
      </c>
      <c r="AG95">
        <f>'Case-Shiller index (2)'!AG341-(SLOPE('Case-Shiller index (2)'!AG$248:AG$433,'Personal Income US by state (2)'!AG$305:AG$490)*'Personal Income US by state (2)'!AG398)-INTERCEPT('Case-Shiller index (2)'!AG$248:AG$433,'Personal Income US by state (2)'!AG$305:AG$490)</f>
        <v>-71.090274213202918</v>
      </c>
      <c r="AH95">
        <f>'Case-Shiller index (2)'!AH341-(SLOPE('Case-Shiller index (2)'!AH$248:AH$433,'Personal Income US by state (2)'!AH$305:AH$490)*'Personal Income US by state (2)'!AH398)-INTERCEPT('Case-Shiller index (2)'!AH$248:AH$433,'Personal Income US by state (2)'!AH$305:AH$490)</f>
        <v>11.057788562132288</v>
      </c>
      <c r="AI95">
        <f>'Case-Shiller index (2)'!AI341-(SLOPE('Case-Shiller index (2)'!AI$248:AI$433,'Personal Income US by state (2)'!AI$305:AI$490)*'Personal Income US by state (2)'!AI398)-INTERCEPT('Case-Shiller index (2)'!AI$248:AI$433,'Personal Income US by state (2)'!AI$305:AI$490)</f>
        <v>-18.628304574051811</v>
      </c>
      <c r="AJ95">
        <f>'Case-Shiller index (2)'!AJ341-(SLOPE('Case-Shiller index (2)'!AJ$248:AJ$433,'Personal Income US by state (2)'!AJ$305:AJ$490)*'Personal Income US by state (2)'!AJ398)-INTERCEPT('Case-Shiller index (2)'!AJ$248:AJ$433,'Personal Income US by state (2)'!AJ$305:AJ$490)</f>
        <v>-69.757310643359403</v>
      </c>
      <c r="AK95">
        <f>'Case-Shiller index (2)'!AK341-(SLOPE('Case-Shiller index (2)'!AK$248:AK$433,'Personal Income US by state (2)'!AK$305:AK$490)*'Personal Income US by state (2)'!AK398)-INTERCEPT('Case-Shiller index (2)'!AK$248:AK$433,'Personal Income US by state (2)'!AK$305:AK$490)</f>
        <v>29.493440143226081</v>
      </c>
      <c r="AL95">
        <f>'Case-Shiller index (2)'!AL341-(SLOPE('Case-Shiller index (2)'!AL$248:AL$433,'Personal Income US by state (2)'!AL$305:AL$490)*'Personal Income US by state (2)'!AL398)-INTERCEPT('Case-Shiller index (2)'!AL$248:AL$433,'Personal Income US by state (2)'!AL$305:AL$490)</f>
        <v>3.8026682626002639</v>
      </c>
      <c r="AM95">
        <f>'Case-Shiller index (2)'!AM341-(SLOPE('Case-Shiller index (2)'!AM$248:AM$433,'Personal Income US by state (2)'!AM$305:AM$490)*'Personal Income US by state (2)'!AM398)-INTERCEPT('Case-Shiller index (2)'!AM$248:AM$433,'Personal Income US by state (2)'!AM$305:AM$490)</f>
        <v>-2.2084797546201571</v>
      </c>
      <c r="AN95">
        <f>'Case-Shiller index (2)'!AN341-(SLOPE('Case-Shiller index (2)'!AN$248:AN$433,'Personal Income US by state (2)'!AN$305:AN$490)*'Personal Income US by state (2)'!AN398)-INTERCEPT('Case-Shiller index (2)'!AN$248:AN$433,'Personal Income US by state (2)'!AN$305:AN$490)</f>
        <v>-17.479160694907932</v>
      </c>
      <c r="AO95">
        <f>'Case-Shiller index (2)'!AO341-(SLOPE('Case-Shiller index (2)'!AO$248:AO$433,'Personal Income US by state (2)'!AO$305:AO$490)*'Personal Income US by state (2)'!AO398)-INTERCEPT('Case-Shiller index (2)'!AO$248:AO$433,'Personal Income US by state (2)'!AO$305:AO$490)</f>
        <v>-77.654405400173687</v>
      </c>
      <c r="AP95">
        <f>'Case-Shiller index (2)'!AP341-(SLOPE('Case-Shiller index (2)'!AP$248:AP$433,'Personal Income US by state (2)'!AP$305:AP$490)*'Personal Income US by state (2)'!AP398)-INTERCEPT('Case-Shiller index (2)'!AP$248:AP$433,'Personal Income US by state (2)'!AP$305:AP$490)</f>
        <v>12.278588263894619</v>
      </c>
      <c r="AQ95">
        <f>'Case-Shiller index (2)'!AQ341-(SLOPE('Case-Shiller index (2)'!AQ$248:AQ$433,'Personal Income US by state (2)'!AQ$305:AQ$490)*'Personal Income US by state (2)'!AQ398)-INTERCEPT('Case-Shiller index (2)'!AQ$248:AQ$433,'Personal Income US by state (2)'!AQ$305:AQ$490)</f>
        <v>12.266392020815118</v>
      </c>
      <c r="AR95">
        <f>'Case-Shiller index (2)'!AR341-(SLOPE('Case-Shiller index (2)'!AR$248:AR$433,'Personal Income US by state (2)'!AR$305:AR$490)*'Personal Income US by state (2)'!AR398)-INTERCEPT('Case-Shiller index (2)'!AR$248:AR$433,'Personal Income US by state (2)'!AR$305:AR$490)</f>
        <v>5.0756726342612524</v>
      </c>
      <c r="AS95">
        <f>'Case-Shiller index (2)'!AS341-(SLOPE('Case-Shiller index (2)'!AS$248:AS$433,'Personal Income US by state (2)'!AS$305:AS$490)*'Personal Income US by state (2)'!AS398)-INTERCEPT('Case-Shiller index (2)'!AS$248:AS$433,'Personal Income US by state (2)'!AS$305:AS$490)</f>
        <v>-12.70640827665008</v>
      </c>
      <c r="AT95">
        <f>'Case-Shiller index (2)'!AT341-(SLOPE('Case-Shiller index (2)'!AT$248:AT$433,'Personal Income US by state (2)'!AT$305:AT$490)*'Personal Income US by state (2)'!AT398)-INTERCEPT('Case-Shiller index (2)'!AT$248:AT$433,'Personal Income US by state (2)'!AT$305:AT$490)</f>
        <v>43.086433117282127</v>
      </c>
      <c r="AU95">
        <f>'Case-Shiller index (2)'!AU341-(SLOPE('Case-Shiller index (2)'!AU$248:AU$433,'Personal Income US by state (2)'!AU$305:AU$490)*'Personal Income US by state (2)'!AU398)-INTERCEPT('Case-Shiller index (2)'!AU$248:AU$433,'Personal Income US by state (2)'!AU$305:AU$490)</f>
        <v>-38.966515022175599</v>
      </c>
      <c r="AV95">
        <f>'Case-Shiller index (2)'!AV341-(SLOPE('Case-Shiller index (2)'!AV$248:AV$433,'Personal Income US by state (2)'!AV$305:AV$490)*'Personal Income US by state (2)'!AV398)-INTERCEPT('Case-Shiller index (2)'!AV$248:AV$433,'Personal Income US by state (2)'!AV$305:AV$490)</f>
        <v>-28.941482206827004</v>
      </c>
      <c r="AW95">
        <f>'Case-Shiller index (2)'!AW341-(SLOPE('Case-Shiller index (2)'!AW$248:AW$433,'Personal Income US by state (2)'!AW$305:AW$490)*'Personal Income US by state (2)'!AW398)-INTERCEPT('Case-Shiller index (2)'!AW$248:AW$433,'Personal Income US by state (2)'!AW$305:AW$490)</f>
        <v>-10.242224828347048</v>
      </c>
      <c r="AX95">
        <f>'Case-Shiller index (2)'!AX341-(SLOPE('Case-Shiller index (2)'!AX$248:AX$433,'Personal Income US by state (2)'!AX$305:AX$490)*'Personal Income US by state (2)'!AX398)-INTERCEPT('Case-Shiller index (2)'!AX$248:AX$433,'Personal Income US by state (2)'!AX$305:AX$490)</f>
        <v>12.368070864276632</v>
      </c>
      <c r="AY95">
        <f>'Case-Shiller index (2)'!AY341-(SLOPE('Case-Shiller index (2)'!AY$248:AY$433,'Personal Income US by state (2)'!AY$305:AY$490)*'Personal Income US by state (2)'!AY398)-INTERCEPT('Case-Shiller index (2)'!AY$248:AY$433,'Personal Income US by state (2)'!AY$305:AY$490)</f>
        <v>5.5251369003133561</v>
      </c>
      <c r="AZ95">
        <f>'Case-Shiller index (2)'!AZ341-(SLOPE('Case-Shiller index (2)'!AZ$248:AZ$433,'Personal Income US by state (2)'!AZ$305:AZ$490)*'Personal Income US by state (2)'!AZ398)-INTERCEPT('Case-Shiller index (2)'!AZ$248:AZ$433,'Personal Income US by state (2)'!AZ$305:AZ$490)</f>
        <v>-4.5493775181852243</v>
      </c>
    </row>
    <row r="96" spans="1:52" x14ac:dyDescent="0.35">
      <c r="A96" t="s">
        <v>261</v>
      </c>
      <c r="B96">
        <f>'Case-Shiller index (2)'!B342-(SLOPE('Case-Shiller index (2)'!B$248:B$433,'Personal Income US by state (2)'!B$305:B$490)*'Personal Income US by state (2)'!B399)-INTERCEPT('Case-Shiller index (2)'!B$248:B$433,'Personal Income US by state (2)'!B$305:B$490)</f>
        <v>-3.9153373976126034</v>
      </c>
      <c r="C96">
        <f>'Case-Shiller index (2)'!C342-(SLOPE('Case-Shiller index (2)'!C$248:C$433,'Personal Income US by state (2)'!C$305:C$490)*'Personal Income US by state (2)'!C399)-INTERCEPT('Case-Shiller index (2)'!C$248:C$433,'Personal Income US by state (2)'!C$305:C$490)</f>
        <v>5.6219109851960241</v>
      </c>
      <c r="D96">
        <f>'Case-Shiller index (2)'!D342-(SLOPE('Case-Shiller index (2)'!D$248:D$433,'Personal Income US by state (2)'!D$305:D$490)*'Personal Income US by state (2)'!D399)-INTERCEPT('Case-Shiller index (2)'!D$248:D$433,'Personal Income US by state (2)'!D$305:D$490)</f>
        <v>5.6153936240679627</v>
      </c>
      <c r="E96">
        <f>'Case-Shiller index (2)'!E342-(SLOPE('Case-Shiller index (2)'!E$248:E$433,'Personal Income US by state (2)'!E$305:E$490)*'Personal Income US by state (2)'!E399)-INTERCEPT('Case-Shiller index (2)'!E$248:E$433,'Personal Income US by state (2)'!E$305:E$490)</f>
        <v>-18.517265802553908</v>
      </c>
      <c r="F96">
        <f>'Case-Shiller index (2)'!F342-(SLOPE('Case-Shiller index (2)'!F$248:F$433,'Personal Income US by state (2)'!F$305:F$490)*'Personal Income US by state (2)'!F399)-INTERCEPT('Case-Shiller index (2)'!F$248:F$433,'Personal Income US by state (2)'!F$305:F$490)</f>
        <v>-103.34674338310913</v>
      </c>
      <c r="G96">
        <f>'Case-Shiller index (2)'!G342-(SLOPE('Case-Shiller index (2)'!G$248:G$433,'Personal Income US by state (2)'!G$305:G$490)*'Personal Income US by state (2)'!G399)-INTERCEPT('Case-Shiller index (2)'!G$248:G$433,'Personal Income US by state (2)'!G$305:G$490)</f>
        <v>7.5726229096513293</v>
      </c>
      <c r="H96">
        <f>'Case-Shiller index (2)'!H342-(SLOPE('Case-Shiller index (2)'!H$248:H$433,'Personal Income US by state (2)'!H$305:H$490)*'Personal Income US by state (2)'!H399)-INTERCEPT('Case-Shiller index (2)'!H$248:H$433,'Personal Income US by state (2)'!H$305:H$490)</f>
        <v>-32.326328010560587</v>
      </c>
      <c r="I96">
        <f>'Case-Shiller index (2)'!I342-(SLOPE('Case-Shiller index (2)'!I$248:I$433,'Personal Income US by state (2)'!I$305:I$490)*'Personal Income US by state (2)'!I399)-INTERCEPT('Case-Shiller index (2)'!I$248:I$433,'Personal Income US by state (2)'!I$305:I$490)</f>
        <v>-160.85954537398356</v>
      </c>
      <c r="J96">
        <f>'Case-Shiller index (2)'!J342-(SLOPE('Case-Shiller index (2)'!J$248:J$433,'Personal Income US by state (2)'!J$305:J$490)*'Personal Income US by state (2)'!J399)-INTERCEPT('Case-Shiller index (2)'!J$248:J$433,'Personal Income US by state (2)'!J$305:J$490)</f>
        <v>-28.78649244844604</v>
      </c>
      <c r="K96">
        <f>'Case-Shiller index (2)'!K342-(SLOPE('Case-Shiller index (2)'!K$248:K$433,'Personal Income US by state (2)'!K$305:K$490)*'Personal Income US by state (2)'!K399)-INTERCEPT('Case-Shiller index (2)'!K$248:K$433,'Personal Income US by state (2)'!K$305:K$490)</f>
        <v>-40.109603303109708</v>
      </c>
      <c r="L96">
        <f>'Case-Shiller index (2)'!L342-(SLOPE('Case-Shiller index (2)'!L$248:L$433,'Personal Income US by state (2)'!L$305:L$490)*'Personal Income US by state (2)'!L399)-INTERCEPT('Case-Shiller index (2)'!L$248:L$433,'Personal Income US by state (2)'!L$305:L$490)</f>
        <v>13.279829522318153</v>
      </c>
      <c r="M96">
        <f>'Case-Shiller index (2)'!M342-(SLOPE('Case-Shiller index (2)'!M$248:M$433,'Personal Income US by state (2)'!M$305:M$490)*'Personal Income US by state (2)'!M399)-INTERCEPT('Case-Shiller index (2)'!M$248:M$433,'Personal Income US by state (2)'!M$305:M$490)</f>
        <v>-94.536611104323129</v>
      </c>
      <c r="N96">
        <f>'Case-Shiller index (2)'!N342-(SLOPE('Case-Shiller index (2)'!N$248:N$433,'Personal Income US by state (2)'!N$305:N$490)*'Personal Income US by state (2)'!N399)-INTERCEPT('Case-Shiller index (2)'!N$248:N$433,'Personal Income US by state (2)'!N$305:N$490)</f>
        <v>16.852089478427274</v>
      </c>
      <c r="O96">
        <f>'Case-Shiller index (2)'!O342-(SLOPE('Case-Shiller index (2)'!O$248:O$433,'Personal Income US by state (2)'!O$305:O$490)*'Personal Income US by state (2)'!O399)-INTERCEPT('Case-Shiller index (2)'!O$248:O$433,'Personal Income US by state (2)'!O$305:O$490)</f>
        <v>-3.1465197921760364</v>
      </c>
      <c r="P96">
        <f>'Case-Shiller index (2)'!P342-(SLOPE('Case-Shiller index (2)'!P$248:P$433,'Personal Income US by state (2)'!P$305:P$490)*'Personal Income US by state (2)'!P399)-INTERCEPT('Case-Shiller index (2)'!P$248:P$433,'Personal Income US by state (2)'!P$305:P$490)</f>
        <v>10.854092509691895</v>
      </c>
      <c r="Q96">
        <f>'Case-Shiller index (2)'!Q342-(SLOPE('Case-Shiller index (2)'!Q$248:Q$433,'Personal Income US by state (2)'!Q$305:Q$490)*'Personal Income US by state (2)'!Q399)-INTERCEPT('Case-Shiller index (2)'!Q$248:Q$433,'Personal Income US by state (2)'!Q$305:Q$490)</f>
        <v>23.098143262843223</v>
      </c>
      <c r="R96">
        <f>'Case-Shiller index (2)'!R342-(SLOPE('Case-Shiller index (2)'!R$248:R$433,'Personal Income US by state (2)'!R$305:R$490)*'Personal Income US by state (2)'!R399)-INTERCEPT('Case-Shiller index (2)'!R$248:R$433,'Personal Income US by state (2)'!R$305:R$490)</f>
        <v>8.503553112383031</v>
      </c>
      <c r="S96">
        <f>'Case-Shiller index (2)'!S342-(SLOPE('Case-Shiller index (2)'!S$248:S$433,'Personal Income US by state (2)'!S$305:S$490)*'Personal Income US by state (2)'!S399)-INTERCEPT('Case-Shiller index (2)'!S$248:S$433,'Personal Income US by state (2)'!S$305:S$490)</f>
        <v>16.985924410695418</v>
      </c>
      <c r="T96">
        <f>'Case-Shiller index (2)'!T342-(SLOPE('Case-Shiller index (2)'!T$248:T$433,'Personal Income US by state (2)'!T$305:T$490)*'Personal Income US by state (2)'!T399)-INTERCEPT('Case-Shiller index (2)'!T$248:T$433,'Personal Income US by state (2)'!T$305:T$490)</f>
        <v>-1.756522883561388</v>
      </c>
      <c r="U96">
        <f>'Case-Shiller index (2)'!U342-(SLOPE('Case-Shiller index (2)'!U$248:U$433,'Personal Income US by state (2)'!U$305:U$490)*'Personal Income US by state (2)'!U399)-INTERCEPT('Case-Shiller index (2)'!U$248:U$433,'Personal Income US by state (2)'!U$305:U$490)</f>
        <v>-45.607029902162253</v>
      </c>
      <c r="V96">
        <f>'Case-Shiller index (2)'!V342-(SLOPE('Case-Shiller index (2)'!V$248:V$433,'Personal Income US by state (2)'!V$305:V$490)*'Personal Income US by state (2)'!V399)-INTERCEPT('Case-Shiller index (2)'!V$248:V$433,'Personal Income US by state (2)'!V$305:V$490)</f>
        <v>-51.389769965522703</v>
      </c>
      <c r="W96">
        <f>'Case-Shiller index (2)'!W342-(SLOPE('Case-Shiller index (2)'!W$248:W$433,'Personal Income US by state (2)'!W$305:W$490)*'Personal Income US by state (2)'!W399)-INTERCEPT('Case-Shiller index (2)'!W$248:W$433,'Personal Income US by state (2)'!W$305:W$490)</f>
        <v>-66.012742991517769</v>
      </c>
      <c r="X96">
        <f>'Case-Shiller index (2)'!X342-(SLOPE('Case-Shiller index (2)'!X$248:X$433,'Personal Income US by state (2)'!X$305:X$490)*'Personal Income US by state (2)'!X399)-INTERCEPT('Case-Shiller index (2)'!X$248:X$433,'Personal Income US by state (2)'!X$305:X$490)</f>
        <v>39.206923140775075</v>
      </c>
      <c r="Y96">
        <f>'Case-Shiller index (2)'!Y342-(SLOPE('Case-Shiller index (2)'!Y$248:Y$433,'Personal Income US by state (2)'!Y$305:Y$490)*'Personal Income US by state (2)'!Y399)-INTERCEPT('Case-Shiller index (2)'!Y$248:Y$433,'Personal Income US by state (2)'!Y$305:Y$490)</f>
        <v>-3.9763644621189655</v>
      </c>
      <c r="Z96">
        <f>'Case-Shiller index (2)'!Z342-(SLOPE('Case-Shiller index (2)'!Z$248:Z$433,'Personal Income US by state (2)'!Z$305:Z$490)*'Personal Income US by state (2)'!Z399)-INTERCEPT('Case-Shiller index (2)'!Z$248:Z$433,'Personal Income US by state (2)'!Z$305:Z$490)</f>
        <v>2.4369641090127061</v>
      </c>
      <c r="AA96">
        <f>'Case-Shiller index (2)'!AA342-(SLOPE('Case-Shiller index (2)'!AA$248:AA$433,'Personal Income US by state (2)'!AA$305:AA$490)*'Personal Income US by state (2)'!AA399)-INTERCEPT('Case-Shiller index (2)'!AA$248:AA$433,'Personal Income US by state (2)'!AA$305:AA$490)</f>
        <v>4.5585346850885458</v>
      </c>
      <c r="AB96">
        <f>'Case-Shiller index (2)'!AB342-(SLOPE('Case-Shiller index (2)'!AB$248:AB$433,'Personal Income US by state (2)'!AB$305:AB$490)*'Personal Income US by state (2)'!AB399)-INTERCEPT('Case-Shiller index (2)'!AB$248:AB$433,'Personal Income US by state (2)'!AB$305:AB$490)</f>
        <v>11.602776872387324</v>
      </c>
      <c r="AC96">
        <f>'Case-Shiller index (2)'!AC342-(SLOPE('Case-Shiller index (2)'!AC$248:AC$433,'Personal Income US by state (2)'!AC$305:AC$490)*'Personal Income US by state (2)'!AC399)-INTERCEPT('Case-Shiller index (2)'!AC$248:AC$433,'Personal Income US by state (2)'!AC$305:AC$490)</f>
        <v>17.271627354151349</v>
      </c>
      <c r="AD96">
        <f>'Case-Shiller index (2)'!AD342-(SLOPE('Case-Shiller index (2)'!AD$248:AD$433,'Personal Income US by state (2)'!AD$305:AD$490)*'Personal Income US by state (2)'!AD399)-INTERCEPT('Case-Shiller index (2)'!AD$248:AD$433,'Personal Income US by state (2)'!AD$305:AD$490)</f>
        <v>1.0124386116538631</v>
      </c>
      <c r="AE96">
        <f>'Case-Shiller index (2)'!AE342-(SLOPE('Case-Shiller index (2)'!AE$248:AE$433,'Personal Income US by state (2)'!AE$305:AE$490)*'Personal Income US by state (2)'!AE399)-INTERCEPT('Case-Shiller index (2)'!AE$248:AE$433,'Personal Income US by state (2)'!AE$305:AE$490)</f>
        <v>21.603398770545681</v>
      </c>
      <c r="AF96">
        <f>'Case-Shiller index (2)'!AF342-(SLOPE('Case-Shiller index (2)'!AF$248:AF$433,'Personal Income US by state (2)'!AF$305:AF$490)*'Personal Income US by state (2)'!AF399)-INTERCEPT('Case-Shiller index (2)'!AF$248:AF$433,'Personal Income US by state (2)'!AF$305:AF$490)</f>
        <v>-40.29422291616936</v>
      </c>
      <c r="AG96">
        <f>'Case-Shiller index (2)'!AG342-(SLOPE('Case-Shiller index (2)'!AG$248:AG$433,'Personal Income US by state (2)'!AG$305:AG$490)*'Personal Income US by state (2)'!AG399)-INTERCEPT('Case-Shiller index (2)'!AG$248:AG$433,'Personal Income US by state (2)'!AG$305:AG$490)</f>
        <v>-66.478983371210234</v>
      </c>
      <c r="AH96">
        <f>'Case-Shiller index (2)'!AH342-(SLOPE('Case-Shiller index (2)'!AH$248:AH$433,'Personal Income US by state (2)'!AH$305:AH$490)*'Personal Income US by state (2)'!AH399)-INTERCEPT('Case-Shiller index (2)'!AH$248:AH$433,'Personal Income US by state (2)'!AH$305:AH$490)</f>
        <v>9.0763075552857231</v>
      </c>
      <c r="AI96">
        <f>'Case-Shiller index (2)'!AI342-(SLOPE('Case-Shiller index (2)'!AI$248:AI$433,'Personal Income US by state (2)'!AI$305:AI$490)*'Personal Income US by state (2)'!AI399)-INTERCEPT('Case-Shiller index (2)'!AI$248:AI$433,'Personal Income US by state (2)'!AI$305:AI$490)</f>
        <v>-18.799612185140177</v>
      </c>
      <c r="AJ96">
        <f>'Case-Shiller index (2)'!AJ342-(SLOPE('Case-Shiller index (2)'!AJ$248:AJ$433,'Personal Income US by state (2)'!AJ$305:AJ$490)*'Personal Income US by state (2)'!AJ399)-INTERCEPT('Case-Shiller index (2)'!AJ$248:AJ$433,'Personal Income US by state (2)'!AJ$305:AJ$490)</f>
        <v>-66.053072795760045</v>
      </c>
      <c r="AK96">
        <f>'Case-Shiller index (2)'!AK342-(SLOPE('Case-Shiller index (2)'!AK$248:AK$433,'Personal Income US by state (2)'!AK$305:AK$490)*'Personal Income US by state (2)'!AK399)-INTERCEPT('Case-Shiller index (2)'!AK$248:AK$433,'Personal Income US by state (2)'!AK$305:AK$490)</f>
        <v>28.615092760990109</v>
      </c>
      <c r="AL96">
        <f>'Case-Shiller index (2)'!AL342-(SLOPE('Case-Shiller index (2)'!AL$248:AL$433,'Personal Income US by state (2)'!AL$305:AL$490)*'Personal Income US by state (2)'!AL399)-INTERCEPT('Case-Shiller index (2)'!AL$248:AL$433,'Personal Income US by state (2)'!AL$305:AL$490)</f>
        <v>5.8073986614288344</v>
      </c>
      <c r="AM96">
        <f>'Case-Shiller index (2)'!AM342-(SLOPE('Case-Shiller index (2)'!AM$248:AM$433,'Personal Income US by state (2)'!AM$305:AM$490)*'Personal Income US by state (2)'!AM399)-INTERCEPT('Case-Shiller index (2)'!AM$248:AM$433,'Personal Income US by state (2)'!AM$305:AM$490)</f>
        <v>-6.3432465042019999</v>
      </c>
      <c r="AN96">
        <f>'Case-Shiller index (2)'!AN342-(SLOPE('Case-Shiller index (2)'!AN$248:AN$433,'Personal Income US by state (2)'!AN$305:AN$490)*'Personal Income US by state (2)'!AN399)-INTERCEPT('Case-Shiller index (2)'!AN$248:AN$433,'Personal Income US by state (2)'!AN$305:AN$490)</f>
        <v>-19.354466504602101</v>
      </c>
      <c r="AO96">
        <f>'Case-Shiller index (2)'!AO342-(SLOPE('Case-Shiller index (2)'!AO$248:AO$433,'Personal Income US by state (2)'!AO$305:AO$490)*'Personal Income US by state (2)'!AO399)-INTERCEPT('Case-Shiller index (2)'!AO$248:AO$433,'Personal Income US by state (2)'!AO$305:AO$490)</f>
        <v>-77.291309118612787</v>
      </c>
      <c r="AP96">
        <f>'Case-Shiller index (2)'!AP342-(SLOPE('Case-Shiller index (2)'!AP$248:AP$433,'Personal Income US by state (2)'!AP$305:AP$490)*'Personal Income US by state (2)'!AP399)-INTERCEPT('Case-Shiller index (2)'!AP$248:AP$433,'Personal Income US by state (2)'!AP$305:AP$490)</f>
        <v>12.269243599575617</v>
      </c>
      <c r="AQ96">
        <f>'Case-Shiller index (2)'!AQ342-(SLOPE('Case-Shiller index (2)'!AQ$248:AQ$433,'Personal Income US by state (2)'!AQ$305:AQ$490)*'Personal Income US by state (2)'!AQ399)-INTERCEPT('Case-Shiller index (2)'!AQ$248:AQ$433,'Personal Income US by state (2)'!AQ$305:AQ$490)</f>
        <v>11.425253412444192</v>
      </c>
      <c r="AR96">
        <f>'Case-Shiller index (2)'!AR342-(SLOPE('Case-Shiller index (2)'!AR$248:AR$433,'Personal Income US by state (2)'!AR$305:AR$490)*'Personal Income US by state (2)'!AR399)-INTERCEPT('Case-Shiller index (2)'!AR$248:AR$433,'Personal Income US by state (2)'!AR$305:AR$490)</f>
        <v>4.7335626614403452</v>
      </c>
      <c r="AS96">
        <f>'Case-Shiller index (2)'!AS342-(SLOPE('Case-Shiller index (2)'!AS$248:AS$433,'Personal Income US by state (2)'!AS$305:AS$490)*'Personal Income US by state (2)'!AS399)-INTERCEPT('Case-Shiller index (2)'!AS$248:AS$433,'Personal Income US by state (2)'!AS$305:AS$490)</f>
        <v>-10.505069993364629</v>
      </c>
      <c r="AT96">
        <f>'Case-Shiller index (2)'!AT342-(SLOPE('Case-Shiller index (2)'!AT$248:AT$433,'Personal Income US by state (2)'!AT$305:AT$490)*'Personal Income US by state (2)'!AT399)-INTERCEPT('Case-Shiller index (2)'!AT$248:AT$433,'Personal Income US by state (2)'!AT$305:AT$490)</f>
        <v>34.717355965502605</v>
      </c>
      <c r="AU96">
        <f>'Case-Shiller index (2)'!AU342-(SLOPE('Case-Shiller index (2)'!AU$248:AU$433,'Personal Income US by state (2)'!AU$305:AU$490)*'Personal Income US by state (2)'!AU399)-INTERCEPT('Case-Shiller index (2)'!AU$248:AU$433,'Personal Income US by state (2)'!AU$305:AU$490)</f>
        <v>-38.928527709450691</v>
      </c>
      <c r="AV96">
        <f>'Case-Shiller index (2)'!AV342-(SLOPE('Case-Shiller index (2)'!AV$248:AV$433,'Personal Income US by state (2)'!AV$305:AV$490)*'Personal Income US by state (2)'!AV399)-INTERCEPT('Case-Shiller index (2)'!AV$248:AV$433,'Personal Income US by state (2)'!AV$305:AV$490)</f>
        <v>-28.173541489932717</v>
      </c>
      <c r="AW96">
        <f>'Case-Shiller index (2)'!AW342-(SLOPE('Case-Shiller index (2)'!AW$248:AW$433,'Personal Income US by state (2)'!AW$305:AW$490)*'Personal Income US by state (2)'!AW399)-INTERCEPT('Case-Shiller index (2)'!AW$248:AW$433,'Personal Income US by state (2)'!AW$305:AW$490)</f>
        <v>-17.007729239398429</v>
      </c>
      <c r="AX96">
        <f>'Case-Shiller index (2)'!AX342-(SLOPE('Case-Shiller index (2)'!AX$248:AX$433,'Personal Income US by state (2)'!AX$305:AX$490)*'Personal Income US by state (2)'!AX399)-INTERCEPT('Case-Shiller index (2)'!AX$248:AX$433,'Personal Income US by state (2)'!AX$305:AX$490)</f>
        <v>13.453449017083869</v>
      </c>
      <c r="AY96">
        <f>'Case-Shiller index (2)'!AY342-(SLOPE('Case-Shiller index (2)'!AY$248:AY$433,'Personal Income US by state (2)'!AY$305:AY$490)*'Personal Income US by state (2)'!AY399)-INTERCEPT('Case-Shiller index (2)'!AY$248:AY$433,'Personal Income US by state (2)'!AY$305:AY$490)</f>
        <v>4.7286881808479393</v>
      </c>
      <c r="AZ96">
        <f>'Case-Shiller index (2)'!AZ342-(SLOPE('Case-Shiller index (2)'!AZ$248:AZ$433,'Personal Income US by state (2)'!AZ$305:AZ$490)*'Personal Income US by state (2)'!AZ399)-INTERCEPT('Case-Shiller index (2)'!AZ$248:AZ$433,'Personal Income US by state (2)'!AZ$305:AZ$490)</f>
        <v>-5.3377553871042949</v>
      </c>
    </row>
    <row r="97" spans="1:52" x14ac:dyDescent="0.35">
      <c r="A97" t="s">
        <v>262</v>
      </c>
      <c r="B97">
        <f>'Case-Shiller index (2)'!B343-(SLOPE('Case-Shiller index (2)'!B$248:B$433,'Personal Income US by state (2)'!B$305:B$490)*'Personal Income US by state (2)'!B400)-INTERCEPT('Case-Shiller index (2)'!B$248:B$433,'Personal Income US by state (2)'!B$305:B$490)</f>
        <v>-8.3175247587214471</v>
      </c>
      <c r="C97">
        <f>'Case-Shiller index (2)'!C343-(SLOPE('Case-Shiller index (2)'!C$248:C$433,'Personal Income US by state (2)'!C$305:C$490)*'Personal Income US by state (2)'!C400)-INTERCEPT('Case-Shiller index (2)'!C$248:C$433,'Personal Income US by state (2)'!C$305:C$490)</f>
        <v>5.659651461887762</v>
      </c>
      <c r="D97">
        <f>'Case-Shiller index (2)'!D343-(SLOPE('Case-Shiller index (2)'!D$248:D$433,'Personal Income US by state (2)'!D$305:D$490)*'Personal Income US by state (2)'!D400)-INTERCEPT('Case-Shiller index (2)'!D$248:D$433,'Personal Income US by state (2)'!D$305:D$490)</f>
        <v>4.5849196956921787</v>
      </c>
      <c r="E97">
        <f>'Case-Shiller index (2)'!E343-(SLOPE('Case-Shiller index (2)'!E$248:E$433,'Personal Income US by state (2)'!E$305:E$490)*'Personal Income US by state (2)'!E400)-INTERCEPT('Case-Shiller index (2)'!E$248:E$433,'Personal Income US by state (2)'!E$305:E$490)</f>
        <v>-19.616385205212424</v>
      </c>
      <c r="F97">
        <f>'Case-Shiller index (2)'!F343-(SLOPE('Case-Shiller index (2)'!F$248:F$433,'Personal Income US by state (2)'!F$305:F$490)*'Personal Income US by state (2)'!F400)-INTERCEPT('Case-Shiller index (2)'!F$248:F$433,'Personal Income US by state (2)'!F$305:F$490)</f>
        <v>-108.04794594005477</v>
      </c>
      <c r="G97">
        <f>'Case-Shiller index (2)'!G343-(SLOPE('Case-Shiller index (2)'!G$248:G$433,'Personal Income US by state (2)'!G$305:G$490)*'Personal Income US by state (2)'!G400)-INTERCEPT('Case-Shiller index (2)'!G$248:G$433,'Personal Income US by state (2)'!G$305:G$490)</f>
        <v>0.97693878787981703</v>
      </c>
      <c r="H97">
        <f>'Case-Shiller index (2)'!H343-(SLOPE('Case-Shiller index (2)'!H$248:H$433,'Personal Income US by state (2)'!H$305:H$490)*'Personal Income US by state (2)'!H400)-INTERCEPT('Case-Shiller index (2)'!H$248:H$433,'Personal Income US by state (2)'!H$305:H$490)</f>
        <v>-31.738491676042941</v>
      </c>
      <c r="I97">
        <f>'Case-Shiller index (2)'!I343-(SLOPE('Case-Shiller index (2)'!I$248:I$433,'Personal Income US by state (2)'!I$305:I$490)*'Personal Income US by state (2)'!I400)-INTERCEPT('Case-Shiller index (2)'!I$248:I$433,'Personal Income US by state (2)'!I$305:I$490)</f>
        <v>-162.08595140567297</v>
      </c>
      <c r="J97">
        <f>'Case-Shiller index (2)'!J343-(SLOPE('Case-Shiller index (2)'!J$248:J$433,'Personal Income US by state (2)'!J$305:J$490)*'Personal Income US by state (2)'!J400)-INTERCEPT('Case-Shiller index (2)'!J$248:J$433,'Personal Income US by state (2)'!J$305:J$490)</f>
        <v>-33.400270890589354</v>
      </c>
      <c r="K97">
        <f>'Case-Shiller index (2)'!K343-(SLOPE('Case-Shiller index (2)'!K$248:K$433,'Personal Income US by state (2)'!K$305:K$490)*'Personal Income US by state (2)'!K400)-INTERCEPT('Case-Shiller index (2)'!K$248:K$433,'Personal Income US by state (2)'!K$305:K$490)</f>
        <v>-39.640171312668912</v>
      </c>
      <c r="L97">
        <f>'Case-Shiller index (2)'!L343-(SLOPE('Case-Shiller index (2)'!L$248:L$433,'Personal Income US by state (2)'!L$305:L$490)*'Personal Income US by state (2)'!L400)-INTERCEPT('Case-Shiller index (2)'!L$248:L$433,'Personal Income US by state (2)'!L$305:L$490)</f>
        <v>12.704111434577243</v>
      </c>
      <c r="M97">
        <f>'Case-Shiller index (2)'!M343-(SLOPE('Case-Shiller index (2)'!M$248:M$433,'Personal Income US by state (2)'!M$305:M$490)*'Personal Income US by state (2)'!M400)-INTERCEPT('Case-Shiller index (2)'!M$248:M$433,'Personal Income US by state (2)'!M$305:M$490)</f>
        <v>-97.989197575058995</v>
      </c>
      <c r="N97">
        <f>'Case-Shiller index (2)'!N343-(SLOPE('Case-Shiller index (2)'!N$248:N$433,'Personal Income US by state (2)'!N$305:N$490)*'Personal Income US by state (2)'!N400)-INTERCEPT('Case-Shiller index (2)'!N$248:N$433,'Personal Income US by state (2)'!N$305:N$490)</f>
        <v>14.112537113651001</v>
      </c>
      <c r="O97">
        <f>'Case-Shiller index (2)'!O343-(SLOPE('Case-Shiller index (2)'!O$248:O$433,'Personal Income US by state (2)'!O$305:O$490)*'Personal Income US by state (2)'!O400)-INTERCEPT('Case-Shiller index (2)'!O$248:O$433,'Personal Income US by state (2)'!O$305:O$490)</f>
        <v>-11.23528612979743</v>
      </c>
      <c r="P97">
        <f>'Case-Shiller index (2)'!P343-(SLOPE('Case-Shiller index (2)'!P$248:P$433,'Personal Income US by state (2)'!P$305:P$490)*'Personal Income US by state (2)'!P400)-INTERCEPT('Case-Shiller index (2)'!P$248:P$433,'Personal Income US by state (2)'!P$305:P$490)</f>
        <v>8.6292733712896563</v>
      </c>
      <c r="Q97">
        <f>'Case-Shiller index (2)'!Q343-(SLOPE('Case-Shiller index (2)'!Q$248:Q$433,'Personal Income US by state (2)'!Q$305:Q$490)*'Personal Income US by state (2)'!Q400)-INTERCEPT('Case-Shiller index (2)'!Q$248:Q$433,'Personal Income US by state (2)'!Q$305:Q$490)</f>
        <v>19.158956810365027</v>
      </c>
      <c r="R97">
        <f>'Case-Shiller index (2)'!R343-(SLOPE('Case-Shiller index (2)'!R$248:R$433,'Personal Income US by state (2)'!R$305:R$490)*'Personal Income US by state (2)'!R400)-INTERCEPT('Case-Shiller index (2)'!R$248:R$433,'Personal Income US by state (2)'!R$305:R$490)</f>
        <v>4.7083502226296901</v>
      </c>
      <c r="S97">
        <f>'Case-Shiller index (2)'!S343-(SLOPE('Case-Shiller index (2)'!S$248:S$433,'Personal Income US by state (2)'!S$305:S$490)*'Personal Income US by state (2)'!S400)-INTERCEPT('Case-Shiller index (2)'!S$248:S$433,'Personal Income US by state (2)'!S$305:S$490)</f>
        <v>14.697461654988103</v>
      </c>
      <c r="T97">
        <f>'Case-Shiller index (2)'!T343-(SLOPE('Case-Shiller index (2)'!T$248:T$433,'Personal Income US by state (2)'!T$305:T$490)*'Personal Income US by state (2)'!T400)-INTERCEPT('Case-Shiller index (2)'!T$248:T$433,'Personal Income US by state (2)'!T$305:T$490)</f>
        <v>-4.0262919390530953</v>
      </c>
      <c r="U97">
        <f>'Case-Shiller index (2)'!U343-(SLOPE('Case-Shiller index (2)'!U$248:U$433,'Personal Income US by state (2)'!U$305:U$490)*'Personal Income US by state (2)'!U400)-INTERCEPT('Case-Shiller index (2)'!U$248:U$433,'Personal Income US by state (2)'!U$305:U$490)</f>
        <v>-45.848647223310877</v>
      </c>
      <c r="V97">
        <f>'Case-Shiller index (2)'!V343-(SLOPE('Case-Shiller index (2)'!V$248:V$433,'Personal Income US by state (2)'!V$305:V$490)*'Personal Income US by state (2)'!V400)-INTERCEPT('Case-Shiller index (2)'!V$248:V$433,'Personal Income US by state (2)'!V$305:V$490)</f>
        <v>-53.598354167627576</v>
      </c>
      <c r="W97">
        <f>'Case-Shiller index (2)'!W343-(SLOPE('Case-Shiller index (2)'!W$248:W$433,'Personal Income US by state (2)'!W$305:W$490)*'Personal Income US by state (2)'!W400)-INTERCEPT('Case-Shiller index (2)'!W$248:W$433,'Personal Income US by state (2)'!W$305:W$490)</f>
        <v>-59.627753389934753</v>
      </c>
      <c r="X97">
        <f>'Case-Shiller index (2)'!X343-(SLOPE('Case-Shiller index (2)'!X$248:X$433,'Personal Income US by state (2)'!X$305:X$490)*'Personal Income US by state (2)'!X400)-INTERCEPT('Case-Shiller index (2)'!X$248:X$433,'Personal Income US by state (2)'!X$305:X$490)</f>
        <v>36.556391722123124</v>
      </c>
      <c r="Y97">
        <f>'Case-Shiller index (2)'!Y343-(SLOPE('Case-Shiller index (2)'!Y$248:Y$433,'Personal Income US by state (2)'!Y$305:Y$490)*'Personal Income US by state (2)'!Y400)-INTERCEPT('Case-Shiller index (2)'!Y$248:Y$433,'Personal Income US by state (2)'!Y$305:Y$490)</f>
        <v>-6.3741052583868623</v>
      </c>
      <c r="Z97">
        <f>'Case-Shiller index (2)'!Z343-(SLOPE('Case-Shiller index (2)'!Z$248:Z$433,'Personal Income US by state (2)'!Z$305:Z$490)*'Personal Income US by state (2)'!Z400)-INTERCEPT('Case-Shiller index (2)'!Z$248:Z$433,'Personal Income US by state (2)'!Z$305:Z$490)</f>
        <v>0.65164342985895019</v>
      </c>
      <c r="AA97">
        <f>'Case-Shiller index (2)'!AA343-(SLOPE('Case-Shiller index (2)'!AA$248:AA$433,'Personal Income US by state (2)'!AA$305:AA$490)*'Personal Income US by state (2)'!AA400)-INTERCEPT('Case-Shiller index (2)'!AA$248:AA$433,'Personal Income US by state (2)'!AA$305:AA$490)</f>
        <v>1.9338345936992312</v>
      </c>
      <c r="AB97">
        <f>'Case-Shiller index (2)'!AB343-(SLOPE('Case-Shiller index (2)'!AB$248:AB$433,'Personal Income US by state (2)'!AB$305:AB$490)*'Personal Income US by state (2)'!AB400)-INTERCEPT('Case-Shiller index (2)'!AB$248:AB$433,'Personal Income US by state (2)'!AB$305:AB$490)</f>
        <v>1.7800515264461865</v>
      </c>
      <c r="AC97">
        <f>'Case-Shiller index (2)'!AC343-(SLOPE('Case-Shiller index (2)'!AC$248:AC$433,'Personal Income US by state (2)'!AC$305:AC$490)*'Personal Income US by state (2)'!AC400)-INTERCEPT('Case-Shiller index (2)'!AC$248:AC$433,'Personal Income US by state (2)'!AC$305:AC$490)</f>
        <v>15.928405537737746</v>
      </c>
      <c r="AD97">
        <f>'Case-Shiller index (2)'!AD343-(SLOPE('Case-Shiller index (2)'!AD$248:AD$433,'Personal Income US by state (2)'!AD$305:AD$490)*'Personal Income US by state (2)'!AD400)-INTERCEPT('Case-Shiller index (2)'!AD$248:AD$433,'Personal Income US by state (2)'!AD$305:AD$490)</f>
        <v>-5.3509241921513819</v>
      </c>
      <c r="AE97">
        <f>'Case-Shiller index (2)'!AE343-(SLOPE('Case-Shiller index (2)'!AE$248:AE$433,'Personal Income US by state (2)'!AE$305:AE$490)*'Personal Income US by state (2)'!AE400)-INTERCEPT('Case-Shiller index (2)'!AE$248:AE$433,'Personal Income US by state (2)'!AE$305:AE$490)</f>
        <v>17.804199494166483</v>
      </c>
      <c r="AF97">
        <f>'Case-Shiller index (2)'!AF343-(SLOPE('Case-Shiller index (2)'!AF$248:AF$433,'Personal Income US by state (2)'!AF$305:AF$490)*'Personal Income US by state (2)'!AF400)-INTERCEPT('Case-Shiller index (2)'!AF$248:AF$433,'Personal Income US by state (2)'!AF$305:AF$490)</f>
        <v>-41.542300136051324</v>
      </c>
      <c r="AG97">
        <f>'Case-Shiller index (2)'!AG343-(SLOPE('Case-Shiller index (2)'!AG$248:AG$433,'Personal Income US by state (2)'!AG$305:AG$490)*'Personal Income US by state (2)'!AG400)-INTERCEPT('Case-Shiller index (2)'!AG$248:AG$433,'Personal Income US by state (2)'!AG$305:AG$490)</f>
        <v>-69.229252917275858</v>
      </c>
      <c r="AH97">
        <f>'Case-Shiller index (2)'!AH343-(SLOPE('Case-Shiller index (2)'!AH$248:AH$433,'Personal Income US by state (2)'!AH$305:AH$490)*'Personal Income US by state (2)'!AH400)-INTERCEPT('Case-Shiller index (2)'!AH$248:AH$433,'Personal Income US by state (2)'!AH$305:AH$490)</f>
        <v>6.5045528332317701</v>
      </c>
      <c r="AI97">
        <f>'Case-Shiller index (2)'!AI343-(SLOPE('Case-Shiller index (2)'!AI$248:AI$433,'Personal Income US by state (2)'!AI$305:AI$490)*'Personal Income US by state (2)'!AI400)-INTERCEPT('Case-Shiller index (2)'!AI$248:AI$433,'Personal Income US by state (2)'!AI$305:AI$490)</f>
        <v>-23.482793015609133</v>
      </c>
      <c r="AJ97">
        <f>'Case-Shiller index (2)'!AJ343-(SLOPE('Case-Shiller index (2)'!AJ$248:AJ$433,'Personal Income US by state (2)'!AJ$305:AJ$490)*'Personal Income US by state (2)'!AJ400)-INTERCEPT('Case-Shiller index (2)'!AJ$248:AJ$433,'Personal Income US by state (2)'!AJ$305:AJ$490)</f>
        <v>-60.272554544695197</v>
      </c>
      <c r="AK97">
        <f>'Case-Shiller index (2)'!AK343-(SLOPE('Case-Shiller index (2)'!AK$248:AK$433,'Personal Income US by state (2)'!AK$305:AK$490)*'Personal Income US by state (2)'!AK400)-INTERCEPT('Case-Shiller index (2)'!AK$248:AK$433,'Personal Income US by state (2)'!AK$305:AK$490)</f>
        <v>26.540090251287722</v>
      </c>
      <c r="AL97">
        <f>'Case-Shiller index (2)'!AL343-(SLOPE('Case-Shiller index (2)'!AL$248:AL$433,'Personal Income US by state (2)'!AL$305:AL$490)*'Personal Income US by state (2)'!AL400)-INTERCEPT('Case-Shiller index (2)'!AL$248:AL$433,'Personal Income US by state (2)'!AL$305:AL$490)</f>
        <v>2.739426513476019</v>
      </c>
      <c r="AM97">
        <f>'Case-Shiller index (2)'!AM343-(SLOPE('Case-Shiller index (2)'!AM$248:AM$433,'Personal Income US by state (2)'!AM$305:AM$490)*'Personal Income US by state (2)'!AM400)-INTERCEPT('Case-Shiller index (2)'!AM$248:AM$433,'Personal Income US by state (2)'!AM$305:AM$490)</f>
        <v>-14.818991914375317</v>
      </c>
      <c r="AN97">
        <f>'Case-Shiller index (2)'!AN343-(SLOPE('Case-Shiller index (2)'!AN$248:AN$433,'Personal Income US by state (2)'!AN$305:AN$490)*'Personal Income US by state (2)'!AN400)-INTERCEPT('Case-Shiller index (2)'!AN$248:AN$433,'Personal Income US by state (2)'!AN$305:AN$490)</f>
        <v>-22.188511548091185</v>
      </c>
      <c r="AO97">
        <f>'Case-Shiller index (2)'!AO343-(SLOPE('Case-Shiller index (2)'!AO$248:AO$433,'Personal Income US by state (2)'!AO$305:AO$490)*'Personal Income US by state (2)'!AO400)-INTERCEPT('Case-Shiller index (2)'!AO$248:AO$433,'Personal Income US by state (2)'!AO$305:AO$490)</f>
        <v>-77.073548585803053</v>
      </c>
      <c r="AP97">
        <f>'Case-Shiller index (2)'!AP343-(SLOPE('Case-Shiller index (2)'!AP$248:AP$433,'Personal Income US by state (2)'!AP$305:AP$490)*'Personal Income US by state (2)'!AP400)-INTERCEPT('Case-Shiller index (2)'!AP$248:AP$433,'Personal Income US by state (2)'!AP$305:AP$490)</f>
        <v>11.939331199151439</v>
      </c>
      <c r="AQ97">
        <f>'Case-Shiller index (2)'!AQ343-(SLOPE('Case-Shiller index (2)'!AQ$248:AQ$433,'Personal Income US by state (2)'!AQ$305:AQ$490)*'Personal Income US by state (2)'!AQ400)-INTERCEPT('Case-Shiller index (2)'!AQ$248:AQ$433,'Personal Income US by state (2)'!AQ$305:AQ$490)</f>
        <v>5.6730149550327837</v>
      </c>
      <c r="AR97">
        <f>'Case-Shiller index (2)'!AR343-(SLOPE('Case-Shiller index (2)'!AR$248:AR$433,'Personal Income US by state (2)'!AR$305:AR$490)*'Personal Income US by state (2)'!AR400)-INTERCEPT('Case-Shiller index (2)'!AR$248:AR$433,'Personal Income US by state (2)'!AR$305:AR$490)</f>
        <v>1.2929681044050767</v>
      </c>
      <c r="AS97">
        <f>'Case-Shiller index (2)'!AS343-(SLOPE('Case-Shiller index (2)'!AS$248:AS$433,'Personal Income US by state (2)'!AS$305:AS$490)*'Personal Income US by state (2)'!AS400)-INTERCEPT('Case-Shiller index (2)'!AS$248:AS$433,'Personal Income US by state (2)'!AS$305:AS$490)</f>
        <v>-11.57137356154314</v>
      </c>
      <c r="AT97">
        <f>'Case-Shiller index (2)'!AT343-(SLOPE('Case-Shiller index (2)'!AT$248:AT$433,'Personal Income US by state (2)'!AT$305:AT$490)*'Personal Income US by state (2)'!AT400)-INTERCEPT('Case-Shiller index (2)'!AT$248:AT$433,'Personal Income US by state (2)'!AT$305:AT$490)</f>
        <v>32.297088880619128</v>
      </c>
      <c r="AU97">
        <f>'Case-Shiller index (2)'!AU343-(SLOPE('Case-Shiller index (2)'!AU$248:AU$433,'Personal Income US by state (2)'!AU$305:AU$490)*'Personal Income US by state (2)'!AU400)-INTERCEPT('Case-Shiller index (2)'!AU$248:AU$433,'Personal Income US by state (2)'!AU$305:AU$490)</f>
        <v>-40.83119972585871</v>
      </c>
      <c r="AV97">
        <f>'Case-Shiller index (2)'!AV343-(SLOPE('Case-Shiller index (2)'!AV$248:AV$433,'Personal Income US by state (2)'!AV$305:AV$490)*'Personal Income US by state (2)'!AV400)-INTERCEPT('Case-Shiller index (2)'!AV$248:AV$433,'Personal Income US by state (2)'!AV$305:AV$490)</f>
        <v>-28.785999662275401</v>
      </c>
      <c r="AW97">
        <f>'Case-Shiller index (2)'!AW343-(SLOPE('Case-Shiller index (2)'!AW$248:AW$433,'Personal Income US by state (2)'!AW$305:AW$490)*'Personal Income US by state (2)'!AW400)-INTERCEPT('Case-Shiller index (2)'!AW$248:AW$433,'Personal Income US by state (2)'!AW$305:AW$490)</f>
        <v>-27.877402445022824</v>
      </c>
      <c r="AX97">
        <f>'Case-Shiller index (2)'!AX343-(SLOPE('Case-Shiller index (2)'!AX$248:AX$433,'Personal Income US by state (2)'!AX$305:AX$490)*'Personal Income US by state (2)'!AX400)-INTERCEPT('Case-Shiller index (2)'!AX$248:AX$433,'Personal Income US by state (2)'!AX$305:AX$490)</f>
        <v>10.544427240242641</v>
      </c>
      <c r="AY97">
        <f>'Case-Shiller index (2)'!AY343-(SLOPE('Case-Shiller index (2)'!AY$248:AY$433,'Personal Income US by state (2)'!AY$305:AY$490)*'Personal Income US by state (2)'!AY400)-INTERCEPT('Case-Shiller index (2)'!AY$248:AY$433,'Personal Income US by state (2)'!AY$305:AY$490)</f>
        <v>0.68257170524560706</v>
      </c>
      <c r="AZ97">
        <f>'Case-Shiller index (2)'!AZ343-(SLOPE('Case-Shiller index (2)'!AZ$248:AZ$433,'Personal Income US by state (2)'!AZ$305:AZ$490)*'Personal Income US by state (2)'!AZ400)-INTERCEPT('Case-Shiller index (2)'!AZ$248:AZ$433,'Personal Income US by state (2)'!AZ$305:AZ$490)</f>
        <v>-9.3900876895973227</v>
      </c>
    </row>
    <row r="98" spans="1:52" x14ac:dyDescent="0.35">
      <c r="A98" t="s">
        <v>263</v>
      </c>
      <c r="B98">
        <f>'Case-Shiller index (2)'!B344-(SLOPE('Case-Shiller index (2)'!B$248:B$433,'Personal Income US by state (2)'!B$305:B$490)*'Personal Income US by state (2)'!B401)-INTERCEPT('Case-Shiller index (2)'!B$248:B$433,'Personal Income US by state (2)'!B$305:B$490)</f>
        <v>-13.408711785866416</v>
      </c>
      <c r="C98">
        <f>'Case-Shiller index (2)'!C344-(SLOPE('Case-Shiller index (2)'!C$248:C$433,'Personal Income US by state (2)'!C$305:C$490)*'Personal Income US by state (2)'!C401)-INTERCEPT('Case-Shiller index (2)'!C$248:C$433,'Personal Income US by state (2)'!C$305:C$490)</f>
        <v>4.689866228545128</v>
      </c>
      <c r="D98">
        <f>'Case-Shiller index (2)'!D344-(SLOPE('Case-Shiller index (2)'!D$248:D$433,'Personal Income US by state (2)'!D$305:D$490)*'Personal Income US by state (2)'!D401)-INTERCEPT('Case-Shiller index (2)'!D$248:D$433,'Personal Income US by state (2)'!D$305:D$490)</f>
        <v>3.8972392912399982</v>
      </c>
      <c r="E98">
        <f>'Case-Shiller index (2)'!E344-(SLOPE('Case-Shiller index (2)'!E$248:E$433,'Personal Income US by state (2)'!E$305:E$490)*'Personal Income US by state (2)'!E401)-INTERCEPT('Case-Shiller index (2)'!E$248:E$433,'Personal Income US by state (2)'!E$305:E$490)</f>
        <v>-19.746857373962769</v>
      </c>
      <c r="F98">
        <f>'Case-Shiller index (2)'!F344-(SLOPE('Case-Shiller index (2)'!F$248:F$433,'Personal Income US by state (2)'!F$305:F$490)*'Personal Income US by state (2)'!F401)-INTERCEPT('Case-Shiller index (2)'!F$248:F$433,'Personal Income US by state (2)'!F$305:F$490)</f>
        <v>-104.59170852437467</v>
      </c>
      <c r="G98">
        <f>'Case-Shiller index (2)'!G344-(SLOPE('Case-Shiller index (2)'!G$248:G$433,'Personal Income US by state (2)'!G$305:G$490)*'Personal Income US by state (2)'!G401)-INTERCEPT('Case-Shiller index (2)'!G$248:G$433,'Personal Income US by state (2)'!G$305:G$490)</f>
        <v>8.1383372841125379</v>
      </c>
      <c r="H98">
        <f>'Case-Shiller index (2)'!H344-(SLOPE('Case-Shiller index (2)'!H$248:H$433,'Personal Income US by state (2)'!H$305:H$490)*'Personal Income US by state (2)'!H401)-INTERCEPT('Case-Shiller index (2)'!H$248:H$433,'Personal Income US by state (2)'!H$305:H$490)</f>
        <v>-36.982970900217026</v>
      </c>
      <c r="I98">
        <f>'Case-Shiller index (2)'!I344-(SLOPE('Case-Shiller index (2)'!I$248:I$433,'Personal Income US by state (2)'!I$305:I$490)*'Personal Income US by state (2)'!I401)-INTERCEPT('Case-Shiller index (2)'!I$248:I$433,'Personal Income US by state (2)'!I$305:I$490)</f>
        <v>-179.01093527090984</v>
      </c>
      <c r="J98">
        <f>'Case-Shiller index (2)'!J344-(SLOPE('Case-Shiller index (2)'!J$248:J$433,'Personal Income US by state (2)'!J$305:J$490)*'Personal Income US by state (2)'!J401)-INTERCEPT('Case-Shiller index (2)'!J$248:J$433,'Personal Income US by state (2)'!J$305:J$490)</f>
        <v>-42.034458510349964</v>
      </c>
      <c r="K98">
        <f>'Case-Shiller index (2)'!K344-(SLOPE('Case-Shiller index (2)'!K$248:K$433,'Personal Income US by state (2)'!K$305:K$490)*'Personal Income US by state (2)'!K401)-INTERCEPT('Case-Shiller index (2)'!K$248:K$433,'Personal Income US by state (2)'!K$305:K$490)</f>
        <v>-42.848691594216092</v>
      </c>
      <c r="L98">
        <f>'Case-Shiller index (2)'!L344-(SLOPE('Case-Shiller index (2)'!L$248:L$433,'Personal Income US by state (2)'!L$305:L$490)*'Personal Income US by state (2)'!L401)-INTERCEPT('Case-Shiller index (2)'!L$248:L$433,'Personal Income US by state (2)'!L$305:L$490)</f>
        <v>11.424703026614878</v>
      </c>
      <c r="M98">
        <f>'Case-Shiller index (2)'!M344-(SLOPE('Case-Shiller index (2)'!M$248:M$433,'Personal Income US by state (2)'!M$305:M$490)*'Personal Income US by state (2)'!M401)-INTERCEPT('Case-Shiller index (2)'!M$248:M$433,'Personal Income US by state (2)'!M$305:M$490)</f>
        <v>-92.700287136517204</v>
      </c>
      <c r="N98">
        <f>'Case-Shiller index (2)'!N344-(SLOPE('Case-Shiller index (2)'!N$248:N$433,'Personal Income US by state (2)'!N$305:N$490)*'Personal Income US by state (2)'!N401)-INTERCEPT('Case-Shiller index (2)'!N$248:N$433,'Personal Income US by state (2)'!N$305:N$490)</f>
        <v>13.680569075445248</v>
      </c>
      <c r="O98">
        <f>'Case-Shiller index (2)'!O344-(SLOPE('Case-Shiller index (2)'!O$248:O$433,'Personal Income US by state (2)'!O$305:O$490)*'Personal Income US by state (2)'!O401)-INTERCEPT('Case-Shiller index (2)'!O$248:O$433,'Personal Income US by state (2)'!O$305:O$490)</f>
        <v>-12.622295153517712</v>
      </c>
      <c r="P98">
        <f>'Case-Shiller index (2)'!P344-(SLOPE('Case-Shiller index (2)'!P$248:P$433,'Personal Income US by state (2)'!P$305:P$490)*'Personal Income US by state (2)'!P401)-INTERCEPT('Case-Shiller index (2)'!P$248:P$433,'Personal Income US by state (2)'!P$305:P$490)</f>
        <v>8.6141552768849294</v>
      </c>
      <c r="Q98">
        <f>'Case-Shiller index (2)'!Q344-(SLOPE('Case-Shiller index (2)'!Q$248:Q$433,'Personal Income US by state (2)'!Q$305:Q$490)*'Personal Income US by state (2)'!Q401)-INTERCEPT('Case-Shiller index (2)'!Q$248:Q$433,'Personal Income US by state (2)'!Q$305:Q$490)</f>
        <v>17.037037916152883</v>
      </c>
      <c r="R98">
        <f>'Case-Shiller index (2)'!R344-(SLOPE('Case-Shiller index (2)'!R$248:R$433,'Personal Income US by state (2)'!R$305:R$490)*'Personal Income US by state (2)'!R401)-INTERCEPT('Case-Shiller index (2)'!R$248:R$433,'Personal Income US by state (2)'!R$305:R$490)</f>
        <v>10.678869621116206</v>
      </c>
      <c r="S98">
        <f>'Case-Shiller index (2)'!S344-(SLOPE('Case-Shiller index (2)'!S$248:S$433,'Personal Income US by state (2)'!S$305:S$490)*'Personal Income US by state (2)'!S401)-INTERCEPT('Case-Shiller index (2)'!S$248:S$433,'Personal Income US by state (2)'!S$305:S$490)</f>
        <v>13.362836608540135</v>
      </c>
      <c r="T98">
        <f>'Case-Shiller index (2)'!T344-(SLOPE('Case-Shiller index (2)'!T$248:T$433,'Personal Income US by state (2)'!T$305:T$490)*'Personal Income US by state (2)'!T401)-INTERCEPT('Case-Shiller index (2)'!T$248:T$433,'Personal Income US by state (2)'!T$305:T$490)</f>
        <v>-4.7515428695324715</v>
      </c>
      <c r="U98">
        <f>'Case-Shiller index (2)'!U344-(SLOPE('Case-Shiller index (2)'!U$248:U$433,'Personal Income US by state (2)'!U$305:U$490)*'Personal Income US by state (2)'!U401)-INTERCEPT('Case-Shiller index (2)'!U$248:U$433,'Personal Income US by state (2)'!U$305:U$490)</f>
        <v>-46.644986500152982</v>
      </c>
      <c r="V98">
        <f>'Case-Shiller index (2)'!V344-(SLOPE('Case-Shiller index (2)'!V$248:V$433,'Personal Income US by state (2)'!V$305:V$490)*'Personal Income US by state (2)'!V401)-INTERCEPT('Case-Shiller index (2)'!V$248:V$433,'Personal Income US by state (2)'!V$305:V$490)</f>
        <v>-58.543505454524336</v>
      </c>
      <c r="W98">
        <f>'Case-Shiller index (2)'!W344-(SLOPE('Case-Shiller index (2)'!W$248:W$433,'Personal Income US by state (2)'!W$305:W$490)*'Personal Income US by state (2)'!W401)-INTERCEPT('Case-Shiller index (2)'!W$248:W$433,'Personal Income US by state (2)'!W$305:W$490)</f>
        <v>-65.689475641536887</v>
      </c>
      <c r="X98">
        <f>'Case-Shiller index (2)'!X344-(SLOPE('Case-Shiller index (2)'!X$248:X$433,'Personal Income US by state (2)'!X$305:X$490)*'Personal Income US by state (2)'!X401)-INTERCEPT('Case-Shiller index (2)'!X$248:X$433,'Personal Income US by state (2)'!X$305:X$490)</f>
        <v>38.100055795631988</v>
      </c>
      <c r="Y98">
        <f>'Case-Shiller index (2)'!Y344-(SLOPE('Case-Shiller index (2)'!Y$248:Y$433,'Personal Income US by state (2)'!Y$305:Y$490)*'Personal Income US by state (2)'!Y401)-INTERCEPT('Case-Shiller index (2)'!Y$248:Y$433,'Personal Income US by state (2)'!Y$305:Y$490)</f>
        <v>-3.2392878273121255</v>
      </c>
      <c r="Z98">
        <f>'Case-Shiller index (2)'!Z344-(SLOPE('Case-Shiller index (2)'!Z$248:Z$433,'Personal Income US by state (2)'!Z$305:Z$490)*'Personal Income US by state (2)'!Z401)-INTERCEPT('Case-Shiller index (2)'!Z$248:Z$433,'Personal Income US by state (2)'!Z$305:Z$490)</f>
        <v>1.7679929075757457</v>
      </c>
      <c r="AA98">
        <f>'Case-Shiller index (2)'!AA344-(SLOPE('Case-Shiller index (2)'!AA$248:AA$433,'Personal Income US by state (2)'!AA$305:AA$490)*'Personal Income US by state (2)'!AA401)-INTERCEPT('Case-Shiller index (2)'!AA$248:AA$433,'Personal Income US by state (2)'!AA$305:AA$490)</f>
        <v>2.4045980735801606</v>
      </c>
      <c r="AB98">
        <f>'Case-Shiller index (2)'!AB344-(SLOPE('Case-Shiller index (2)'!AB$248:AB$433,'Personal Income US by state (2)'!AB$305:AB$490)*'Personal Income US by state (2)'!AB401)-INTERCEPT('Case-Shiller index (2)'!AB$248:AB$433,'Personal Income US by state (2)'!AB$305:AB$490)</f>
        <v>2.6730611172442309</v>
      </c>
      <c r="AC98">
        <f>'Case-Shiller index (2)'!AC344-(SLOPE('Case-Shiller index (2)'!AC$248:AC$433,'Personal Income US by state (2)'!AC$305:AC$490)*'Personal Income US by state (2)'!AC401)-INTERCEPT('Case-Shiller index (2)'!AC$248:AC$433,'Personal Income US by state (2)'!AC$305:AC$490)</f>
        <v>15.284127248530126</v>
      </c>
      <c r="AD98">
        <f>'Case-Shiller index (2)'!AD344-(SLOPE('Case-Shiller index (2)'!AD$248:AD$433,'Personal Income US by state (2)'!AD$305:AD$490)*'Personal Income US by state (2)'!AD401)-INTERCEPT('Case-Shiller index (2)'!AD$248:AD$433,'Personal Income US by state (2)'!AD$305:AD$490)</f>
        <v>-7.4851128518119197</v>
      </c>
      <c r="AE98">
        <f>'Case-Shiller index (2)'!AE344-(SLOPE('Case-Shiller index (2)'!AE$248:AE$433,'Personal Income US by state (2)'!AE$305:AE$490)*'Personal Income US by state (2)'!AE401)-INTERCEPT('Case-Shiller index (2)'!AE$248:AE$433,'Personal Income US by state (2)'!AE$305:AE$490)</f>
        <v>18.874556160458297</v>
      </c>
      <c r="AF98">
        <f>'Case-Shiller index (2)'!AF344-(SLOPE('Case-Shiller index (2)'!AF$248:AF$433,'Personal Income US by state (2)'!AF$305:AF$490)*'Personal Income US by state (2)'!AF401)-INTERCEPT('Case-Shiller index (2)'!AF$248:AF$433,'Personal Income US by state (2)'!AF$305:AF$490)</f>
        <v>-46.783572633085271</v>
      </c>
      <c r="AG98">
        <f>'Case-Shiller index (2)'!AG344-(SLOPE('Case-Shiller index (2)'!AG$248:AG$433,'Personal Income US by state (2)'!AG$305:AG$490)*'Personal Income US by state (2)'!AG401)-INTERCEPT('Case-Shiller index (2)'!AG$248:AG$433,'Personal Income US by state (2)'!AG$305:AG$490)</f>
        <v>-76.283807023497502</v>
      </c>
      <c r="AH98">
        <f>'Case-Shiller index (2)'!AH344-(SLOPE('Case-Shiller index (2)'!AH$248:AH$433,'Personal Income US by state (2)'!AH$305:AH$490)*'Personal Income US by state (2)'!AH401)-INTERCEPT('Case-Shiller index (2)'!AH$248:AH$433,'Personal Income US by state (2)'!AH$305:AH$490)</f>
        <v>1.810597987254539</v>
      </c>
      <c r="AI98">
        <f>'Case-Shiller index (2)'!AI344-(SLOPE('Case-Shiller index (2)'!AI$248:AI$433,'Personal Income US by state (2)'!AI$305:AI$490)*'Personal Income US by state (2)'!AI401)-INTERCEPT('Case-Shiller index (2)'!AI$248:AI$433,'Personal Income US by state (2)'!AI$305:AI$490)</f>
        <v>-27.642012897430391</v>
      </c>
      <c r="AJ98">
        <f>'Case-Shiller index (2)'!AJ344-(SLOPE('Case-Shiller index (2)'!AJ$248:AJ$433,'Personal Income US by state (2)'!AJ$305:AJ$490)*'Personal Income US by state (2)'!AJ401)-INTERCEPT('Case-Shiller index (2)'!AJ$248:AJ$433,'Personal Income US by state (2)'!AJ$305:AJ$490)</f>
        <v>-69.62499530606857</v>
      </c>
      <c r="AK98">
        <f>'Case-Shiller index (2)'!AK344-(SLOPE('Case-Shiller index (2)'!AK$248:AK$433,'Personal Income US by state (2)'!AK$305:AK$490)*'Personal Income US by state (2)'!AK401)-INTERCEPT('Case-Shiller index (2)'!AK$248:AK$433,'Personal Income US by state (2)'!AK$305:AK$490)</f>
        <v>25.976539949711935</v>
      </c>
      <c r="AL98">
        <f>'Case-Shiller index (2)'!AL344-(SLOPE('Case-Shiller index (2)'!AL$248:AL$433,'Personal Income US by state (2)'!AL$305:AL$490)*'Personal Income US by state (2)'!AL401)-INTERCEPT('Case-Shiller index (2)'!AL$248:AL$433,'Personal Income US by state (2)'!AL$305:AL$490)</f>
        <v>2.0174393906786463</v>
      </c>
      <c r="AM98">
        <f>'Case-Shiller index (2)'!AM344-(SLOPE('Case-Shiller index (2)'!AM$248:AM$433,'Personal Income US by state (2)'!AM$305:AM$490)*'Personal Income US by state (2)'!AM401)-INTERCEPT('Case-Shiller index (2)'!AM$248:AM$433,'Personal Income US by state (2)'!AM$305:AM$490)</f>
        <v>-20.741202994301545</v>
      </c>
      <c r="AN98">
        <f>'Case-Shiller index (2)'!AN344-(SLOPE('Case-Shiller index (2)'!AN$248:AN$433,'Personal Income US by state (2)'!AN$305:AN$490)*'Personal Income US by state (2)'!AN401)-INTERCEPT('Case-Shiller index (2)'!AN$248:AN$433,'Personal Income US by state (2)'!AN$305:AN$490)</f>
        <v>-25.952202250534697</v>
      </c>
      <c r="AO98">
        <f>'Case-Shiller index (2)'!AO344-(SLOPE('Case-Shiller index (2)'!AO$248:AO$433,'Personal Income US by state (2)'!AO$305:AO$490)*'Personal Income US by state (2)'!AO401)-INTERCEPT('Case-Shiller index (2)'!AO$248:AO$433,'Personal Income US by state (2)'!AO$305:AO$490)</f>
        <v>-77.228318617324931</v>
      </c>
      <c r="AP98">
        <f>'Case-Shiller index (2)'!AP344-(SLOPE('Case-Shiller index (2)'!AP$248:AP$433,'Personal Income US by state (2)'!AP$305:AP$490)*'Personal Income US by state (2)'!AP401)-INTERCEPT('Case-Shiller index (2)'!AP$248:AP$433,'Personal Income US by state (2)'!AP$305:AP$490)</f>
        <v>11.113452133509441</v>
      </c>
      <c r="AQ98">
        <f>'Case-Shiller index (2)'!AQ344-(SLOPE('Case-Shiller index (2)'!AQ$248:AQ$433,'Personal Income US by state (2)'!AQ$305:AQ$490)*'Personal Income US by state (2)'!AQ401)-INTERCEPT('Case-Shiller index (2)'!AQ$248:AQ$433,'Personal Income US by state (2)'!AQ$305:AQ$490)</f>
        <v>6.9933101701713269</v>
      </c>
      <c r="AR98">
        <f>'Case-Shiller index (2)'!AR344-(SLOPE('Case-Shiller index (2)'!AR$248:AR$433,'Personal Income US by state (2)'!AR$305:AR$490)*'Personal Income US by state (2)'!AR401)-INTERCEPT('Case-Shiller index (2)'!AR$248:AR$433,'Personal Income US by state (2)'!AR$305:AR$490)</f>
        <v>1.1348000707393453</v>
      </c>
      <c r="AS98">
        <f>'Case-Shiller index (2)'!AS344-(SLOPE('Case-Shiller index (2)'!AS$248:AS$433,'Personal Income US by state (2)'!AS$305:AS$490)*'Personal Income US by state (2)'!AS401)-INTERCEPT('Case-Shiller index (2)'!AS$248:AS$433,'Personal Income US by state (2)'!AS$305:AS$490)</f>
        <v>-12.622169972164386</v>
      </c>
      <c r="AT98">
        <f>'Case-Shiller index (2)'!AT344-(SLOPE('Case-Shiller index (2)'!AT$248:AT$433,'Personal Income US by state (2)'!AT$305:AT$490)*'Personal Income US by state (2)'!AT401)-INTERCEPT('Case-Shiller index (2)'!AT$248:AT$433,'Personal Income US by state (2)'!AT$305:AT$490)</f>
        <v>29.334364485271237</v>
      </c>
      <c r="AU98">
        <f>'Case-Shiller index (2)'!AU344-(SLOPE('Case-Shiller index (2)'!AU$248:AU$433,'Personal Income US by state (2)'!AU$305:AU$490)*'Personal Income US by state (2)'!AU401)-INTERCEPT('Case-Shiller index (2)'!AU$248:AU$433,'Personal Income US by state (2)'!AU$305:AU$490)</f>
        <v>-42.250001550022603</v>
      </c>
      <c r="AV98">
        <f>'Case-Shiller index (2)'!AV344-(SLOPE('Case-Shiller index (2)'!AV$248:AV$433,'Personal Income US by state (2)'!AV$305:AV$490)*'Personal Income US by state (2)'!AV401)-INTERCEPT('Case-Shiller index (2)'!AV$248:AV$433,'Personal Income US by state (2)'!AV$305:AV$490)</f>
        <v>-29.857657361049888</v>
      </c>
      <c r="AW98">
        <f>'Case-Shiller index (2)'!AW344-(SLOPE('Case-Shiller index (2)'!AW$248:AW$433,'Personal Income US by state (2)'!AW$305:AW$490)*'Personal Income US by state (2)'!AW401)-INTERCEPT('Case-Shiller index (2)'!AW$248:AW$433,'Personal Income US by state (2)'!AW$305:AW$490)</f>
        <v>-33.024806529999125</v>
      </c>
      <c r="AX98">
        <f>'Case-Shiller index (2)'!AX344-(SLOPE('Case-Shiller index (2)'!AX$248:AX$433,'Personal Income US by state (2)'!AX$305:AX$490)*'Personal Income US by state (2)'!AX401)-INTERCEPT('Case-Shiller index (2)'!AX$248:AX$433,'Personal Income US by state (2)'!AX$305:AX$490)</f>
        <v>15.72130386216071</v>
      </c>
      <c r="AY98">
        <f>'Case-Shiller index (2)'!AY344-(SLOPE('Case-Shiller index (2)'!AY$248:AY$433,'Personal Income US by state (2)'!AY$305:AY$490)*'Personal Income US by state (2)'!AY401)-INTERCEPT('Case-Shiller index (2)'!AY$248:AY$433,'Personal Income US by state (2)'!AY$305:AY$490)</f>
        <v>-0.10101341423856525</v>
      </c>
      <c r="AZ98">
        <f>'Case-Shiller index (2)'!AZ344-(SLOPE('Case-Shiller index (2)'!AZ$248:AZ$433,'Personal Income US by state (2)'!AZ$305:AZ$490)*'Personal Income US by state (2)'!AZ401)-INTERCEPT('Case-Shiller index (2)'!AZ$248:AZ$433,'Personal Income US by state (2)'!AZ$305:AZ$490)</f>
        <v>-10.310163980895766</v>
      </c>
    </row>
    <row r="99" spans="1:52" x14ac:dyDescent="0.35">
      <c r="A99" t="s">
        <v>264</v>
      </c>
      <c r="B99">
        <f>'Case-Shiller index (2)'!B345-(SLOPE('Case-Shiller index (2)'!B$248:B$433,'Personal Income US by state (2)'!B$305:B$490)*'Personal Income US by state (2)'!B402)-INTERCEPT('Case-Shiller index (2)'!B$248:B$433,'Personal Income US by state (2)'!B$305:B$490)</f>
        <v>-12.952795600867091</v>
      </c>
      <c r="C99">
        <f>'Case-Shiller index (2)'!C345-(SLOPE('Case-Shiller index (2)'!C$248:C$433,'Personal Income US by state (2)'!C$305:C$490)*'Personal Income US by state (2)'!C402)-INTERCEPT('Case-Shiller index (2)'!C$248:C$433,'Personal Income US by state (2)'!C$305:C$490)</f>
        <v>3.9469222234814936</v>
      </c>
      <c r="D99">
        <f>'Case-Shiller index (2)'!D345-(SLOPE('Case-Shiller index (2)'!D$248:D$433,'Personal Income US by state (2)'!D$305:D$490)*'Personal Income US by state (2)'!D402)-INTERCEPT('Case-Shiller index (2)'!D$248:D$433,'Personal Income US by state (2)'!D$305:D$490)</f>
        <v>4.4049931398088802</v>
      </c>
      <c r="E99">
        <f>'Case-Shiller index (2)'!E345-(SLOPE('Case-Shiller index (2)'!E$248:E$433,'Personal Income US by state (2)'!E$305:E$490)*'Personal Income US by state (2)'!E402)-INTERCEPT('Case-Shiller index (2)'!E$248:E$433,'Personal Income US by state (2)'!E$305:E$490)</f>
        <v>-20.330258575724997</v>
      </c>
      <c r="F99">
        <f>'Case-Shiller index (2)'!F345-(SLOPE('Case-Shiller index (2)'!F$248:F$433,'Personal Income US by state (2)'!F$305:F$490)*'Personal Income US by state (2)'!F402)-INTERCEPT('Case-Shiller index (2)'!F$248:F$433,'Personal Income US by state (2)'!F$305:F$490)</f>
        <v>-100.21792580801866</v>
      </c>
      <c r="G99">
        <f>'Case-Shiller index (2)'!G345-(SLOPE('Case-Shiller index (2)'!G$248:G$433,'Personal Income US by state (2)'!G$305:G$490)*'Personal Income US by state (2)'!G402)-INTERCEPT('Case-Shiller index (2)'!G$248:G$433,'Personal Income US by state (2)'!G$305:G$490)</f>
        <v>6.8285177368960035</v>
      </c>
      <c r="H99">
        <f>'Case-Shiller index (2)'!H345-(SLOPE('Case-Shiller index (2)'!H$248:H$433,'Personal Income US by state (2)'!H$305:H$490)*'Personal Income US by state (2)'!H402)-INTERCEPT('Case-Shiller index (2)'!H$248:H$433,'Personal Income US by state (2)'!H$305:H$490)</f>
        <v>-30.598064879303081</v>
      </c>
      <c r="I99">
        <f>'Case-Shiller index (2)'!I345-(SLOPE('Case-Shiller index (2)'!I$248:I$433,'Personal Income US by state (2)'!I$305:I$490)*'Personal Income US by state (2)'!I402)-INTERCEPT('Case-Shiller index (2)'!I$248:I$433,'Personal Income US by state (2)'!I$305:I$490)</f>
        <v>-169.72679769178569</v>
      </c>
      <c r="J99">
        <f>'Case-Shiller index (2)'!J345-(SLOPE('Case-Shiller index (2)'!J$248:J$433,'Personal Income US by state (2)'!J$305:J$490)*'Personal Income US by state (2)'!J402)-INTERCEPT('Case-Shiller index (2)'!J$248:J$433,'Personal Income US by state (2)'!J$305:J$490)</f>
        <v>-43.101510929270376</v>
      </c>
      <c r="K99">
        <f>'Case-Shiller index (2)'!K345-(SLOPE('Case-Shiller index (2)'!K$248:K$433,'Personal Income US by state (2)'!K$305:K$490)*'Personal Income US by state (2)'!K402)-INTERCEPT('Case-Shiller index (2)'!K$248:K$433,'Personal Income US by state (2)'!K$305:K$490)</f>
        <v>-41.225613321623143</v>
      </c>
      <c r="L99">
        <f>'Case-Shiller index (2)'!L345-(SLOPE('Case-Shiller index (2)'!L$248:L$433,'Personal Income US by state (2)'!L$305:L$490)*'Personal Income US by state (2)'!L402)-INTERCEPT('Case-Shiller index (2)'!L$248:L$433,'Personal Income US by state (2)'!L$305:L$490)</f>
        <v>13.148127175358411</v>
      </c>
      <c r="M99">
        <f>'Case-Shiller index (2)'!M345-(SLOPE('Case-Shiller index (2)'!M$248:M$433,'Personal Income US by state (2)'!M$305:M$490)*'Personal Income US by state (2)'!M402)-INTERCEPT('Case-Shiller index (2)'!M$248:M$433,'Personal Income US by state (2)'!M$305:M$490)</f>
        <v>-106.03525033424324</v>
      </c>
      <c r="N99">
        <f>'Case-Shiller index (2)'!N345-(SLOPE('Case-Shiller index (2)'!N$248:N$433,'Personal Income US by state (2)'!N$305:N$490)*'Personal Income US by state (2)'!N402)-INTERCEPT('Case-Shiller index (2)'!N$248:N$433,'Personal Income US by state (2)'!N$305:N$490)</f>
        <v>13.733087621017603</v>
      </c>
      <c r="O99">
        <f>'Case-Shiller index (2)'!O345-(SLOPE('Case-Shiller index (2)'!O$248:O$433,'Personal Income US by state (2)'!O$305:O$490)*'Personal Income US by state (2)'!O402)-INTERCEPT('Case-Shiller index (2)'!O$248:O$433,'Personal Income US by state (2)'!O$305:O$490)</f>
        <v>-20.1138472592109</v>
      </c>
      <c r="P99">
        <f>'Case-Shiller index (2)'!P345-(SLOPE('Case-Shiller index (2)'!P$248:P$433,'Personal Income US by state (2)'!P$305:P$490)*'Personal Income US by state (2)'!P402)-INTERCEPT('Case-Shiller index (2)'!P$248:P$433,'Personal Income US by state (2)'!P$305:P$490)</f>
        <v>11.171729471588122</v>
      </c>
      <c r="Q99">
        <f>'Case-Shiller index (2)'!Q345-(SLOPE('Case-Shiller index (2)'!Q$248:Q$433,'Personal Income US by state (2)'!Q$305:Q$490)*'Personal Income US by state (2)'!Q402)-INTERCEPT('Case-Shiller index (2)'!Q$248:Q$433,'Personal Income US by state (2)'!Q$305:Q$490)</f>
        <v>16.98494165711918</v>
      </c>
      <c r="R99">
        <f>'Case-Shiller index (2)'!R345-(SLOPE('Case-Shiller index (2)'!R$248:R$433,'Personal Income US by state (2)'!R$305:R$490)*'Personal Income US by state (2)'!R402)-INTERCEPT('Case-Shiller index (2)'!R$248:R$433,'Personal Income US by state (2)'!R$305:R$490)</f>
        <v>8.1998838497558779</v>
      </c>
      <c r="S99">
        <f>'Case-Shiller index (2)'!S345-(SLOPE('Case-Shiller index (2)'!S$248:S$433,'Personal Income US by state (2)'!S$305:S$490)*'Personal Income US by state (2)'!S402)-INTERCEPT('Case-Shiller index (2)'!S$248:S$433,'Personal Income US by state (2)'!S$305:S$490)</f>
        <v>12.594198229319687</v>
      </c>
      <c r="T99">
        <f>'Case-Shiller index (2)'!T345-(SLOPE('Case-Shiller index (2)'!T$248:T$433,'Personal Income US by state (2)'!T$305:T$490)*'Personal Income US by state (2)'!T402)-INTERCEPT('Case-Shiller index (2)'!T$248:T$433,'Personal Income US by state (2)'!T$305:T$490)</f>
        <v>-6.4502020636097654</v>
      </c>
      <c r="U99">
        <f>'Case-Shiller index (2)'!U345-(SLOPE('Case-Shiller index (2)'!U$248:U$433,'Personal Income US by state (2)'!U$305:U$490)*'Personal Income US by state (2)'!U402)-INTERCEPT('Case-Shiller index (2)'!U$248:U$433,'Personal Income US by state (2)'!U$305:U$490)</f>
        <v>-31.771062340122967</v>
      </c>
      <c r="V99">
        <f>'Case-Shiller index (2)'!V345-(SLOPE('Case-Shiller index (2)'!V$248:V$433,'Personal Income US by state (2)'!V$305:V$490)*'Personal Income US by state (2)'!V402)-INTERCEPT('Case-Shiller index (2)'!V$248:V$433,'Personal Income US by state (2)'!V$305:V$490)</f>
        <v>-59.905698942492847</v>
      </c>
      <c r="W99">
        <f>'Case-Shiller index (2)'!W345-(SLOPE('Case-Shiller index (2)'!W$248:W$433,'Personal Income US by state (2)'!W$305:W$490)*'Personal Income US by state (2)'!W402)-INTERCEPT('Case-Shiller index (2)'!W$248:W$433,'Personal Income US by state (2)'!W$305:W$490)</f>
        <v>-61.893055804259689</v>
      </c>
      <c r="X99">
        <f>'Case-Shiller index (2)'!X345-(SLOPE('Case-Shiller index (2)'!X$248:X$433,'Personal Income US by state (2)'!X$305:X$490)*'Personal Income US by state (2)'!X402)-INTERCEPT('Case-Shiller index (2)'!X$248:X$433,'Personal Income US by state (2)'!X$305:X$490)</f>
        <v>40.594785085148828</v>
      </c>
      <c r="Y99">
        <f>'Case-Shiller index (2)'!Y345-(SLOPE('Case-Shiller index (2)'!Y$248:Y$433,'Personal Income US by state (2)'!Y$305:Y$490)*'Personal Income US by state (2)'!Y402)-INTERCEPT('Case-Shiller index (2)'!Y$248:Y$433,'Personal Income US by state (2)'!Y$305:Y$490)</f>
        <v>1.9550812583667039</v>
      </c>
      <c r="Z99">
        <f>'Case-Shiller index (2)'!Z345-(SLOPE('Case-Shiller index (2)'!Z$248:Z$433,'Personal Income US by state (2)'!Z$305:Z$490)*'Personal Income US by state (2)'!Z402)-INTERCEPT('Case-Shiller index (2)'!Z$248:Z$433,'Personal Income US by state (2)'!Z$305:Z$490)</f>
        <v>1.3068983789494553</v>
      </c>
      <c r="AA99">
        <f>'Case-Shiller index (2)'!AA345-(SLOPE('Case-Shiller index (2)'!AA$248:AA$433,'Personal Income US by state (2)'!AA$305:AA$490)*'Personal Income US by state (2)'!AA402)-INTERCEPT('Case-Shiller index (2)'!AA$248:AA$433,'Personal Income US by state (2)'!AA$305:AA$490)</f>
        <v>1.6595680584590866</v>
      </c>
      <c r="AB99">
        <f>'Case-Shiller index (2)'!AB345-(SLOPE('Case-Shiller index (2)'!AB$248:AB$433,'Personal Income US by state (2)'!AB$305:AB$490)*'Personal Income US by state (2)'!AB402)-INTERCEPT('Case-Shiller index (2)'!AB$248:AB$433,'Personal Income US by state (2)'!AB$305:AB$490)</f>
        <v>-1.3025245348530916</v>
      </c>
      <c r="AC99">
        <f>'Case-Shiller index (2)'!AC345-(SLOPE('Case-Shiller index (2)'!AC$248:AC$433,'Personal Income US by state (2)'!AC$305:AC$490)*'Personal Income US by state (2)'!AC402)-INTERCEPT('Case-Shiller index (2)'!AC$248:AC$433,'Personal Income US by state (2)'!AC$305:AC$490)</f>
        <v>14.957950616259325</v>
      </c>
      <c r="AD99">
        <f>'Case-Shiller index (2)'!AD345-(SLOPE('Case-Shiller index (2)'!AD$248:AD$433,'Personal Income US by state (2)'!AD$305:AD$490)*'Personal Income US by state (2)'!AD402)-INTERCEPT('Case-Shiller index (2)'!AD$248:AD$433,'Personal Income US by state (2)'!AD$305:AD$490)</f>
        <v>-8.2523854526340585</v>
      </c>
      <c r="AE99">
        <f>'Case-Shiller index (2)'!AE345-(SLOPE('Case-Shiller index (2)'!AE$248:AE$433,'Personal Income US by state (2)'!AE$305:AE$490)*'Personal Income US by state (2)'!AE402)-INTERCEPT('Case-Shiller index (2)'!AE$248:AE$433,'Personal Income US by state (2)'!AE$305:AE$490)</f>
        <v>19.8892414398955</v>
      </c>
      <c r="AF99">
        <f>'Case-Shiller index (2)'!AF345-(SLOPE('Case-Shiller index (2)'!AF$248:AF$433,'Personal Income US by state (2)'!AF$305:AF$490)*'Personal Income US by state (2)'!AF402)-INTERCEPT('Case-Shiller index (2)'!AF$248:AF$433,'Personal Income US by state (2)'!AF$305:AF$490)</f>
        <v>-38.591786025348483</v>
      </c>
      <c r="AG99">
        <f>'Case-Shiller index (2)'!AG345-(SLOPE('Case-Shiller index (2)'!AG$248:AG$433,'Personal Income US by state (2)'!AG$305:AG$490)*'Personal Income US by state (2)'!AG402)-INTERCEPT('Case-Shiller index (2)'!AG$248:AG$433,'Personal Income US by state (2)'!AG$305:AG$490)</f>
        <v>-77.306447068960892</v>
      </c>
      <c r="AH99">
        <f>'Case-Shiller index (2)'!AH345-(SLOPE('Case-Shiller index (2)'!AH$248:AH$433,'Personal Income US by state (2)'!AH$305:AH$490)*'Personal Income US by state (2)'!AH402)-INTERCEPT('Case-Shiller index (2)'!AH$248:AH$433,'Personal Income US by state (2)'!AH$305:AH$490)</f>
        <v>-2.4281045233739746</v>
      </c>
      <c r="AI99">
        <f>'Case-Shiller index (2)'!AI345-(SLOPE('Case-Shiller index (2)'!AI$248:AI$433,'Personal Income US by state (2)'!AI$305:AI$490)*'Personal Income US by state (2)'!AI402)-INTERCEPT('Case-Shiller index (2)'!AI$248:AI$433,'Personal Income US by state (2)'!AI$305:AI$490)</f>
        <v>-29.274357054367925</v>
      </c>
      <c r="AJ99">
        <f>'Case-Shiller index (2)'!AJ345-(SLOPE('Case-Shiller index (2)'!AJ$248:AJ$433,'Personal Income US by state (2)'!AJ$305:AJ$490)*'Personal Income US by state (2)'!AJ402)-INTERCEPT('Case-Shiller index (2)'!AJ$248:AJ$433,'Personal Income US by state (2)'!AJ$305:AJ$490)</f>
        <v>-64.155757969673346</v>
      </c>
      <c r="AK99">
        <f>'Case-Shiller index (2)'!AK345-(SLOPE('Case-Shiller index (2)'!AK$248:AK$433,'Personal Income US by state (2)'!AK$305:AK$490)*'Personal Income US by state (2)'!AK402)-INTERCEPT('Case-Shiller index (2)'!AK$248:AK$433,'Personal Income US by state (2)'!AK$305:AK$490)</f>
        <v>28.264393532121773</v>
      </c>
      <c r="AL99">
        <f>'Case-Shiller index (2)'!AL345-(SLOPE('Case-Shiller index (2)'!AL$248:AL$433,'Personal Income US by state (2)'!AL$305:AL$490)*'Personal Income US by state (2)'!AL402)-INTERCEPT('Case-Shiller index (2)'!AL$248:AL$433,'Personal Income US by state (2)'!AL$305:AL$490)</f>
        <v>1.7050445600519311</v>
      </c>
      <c r="AM99">
        <f>'Case-Shiller index (2)'!AM345-(SLOPE('Case-Shiller index (2)'!AM$248:AM$433,'Personal Income US by state (2)'!AM$305:AM$490)*'Personal Income US by state (2)'!AM402)-INTERCEPT('Case-Shiller index (2)'!AM$248:AM$433,'Personal Income US by state (2)'!AM$305:AM$490)</f>
        <v>-25.72596939283568</v>
      </c>
      <c r="AN99">
        <f>'Case-Shiller index (2)'!AN345-(SLOPE('Case-Shiller index (2)'!AN$248:AN$433,'Personal Income US by state (2)'!AN$305:AN$490)*'Personal Income US by state (2)'!AN402)-INTERCEPT('Case-Shiller index (2)'!AN$248:AN$433,'Personal Income US by state (2)'!AN$305:AN$490)</f>
        <v>-25.882313324107372</v>
      </c>
      <c r="AO99">
        <f>'Case-Shiller index (2)'!AO345-(SLOPE('Case-Shiller index (2)'!AO$248:AO$433,'Personal Income US by state (2)'!AO$305:AO$490)*'Personal Income US by state (2)'!AO402)-INTERCEPT('Case-Shiller index (2)'!AO$248:AO$433,'Personal Income US by state (2)'!AO$305:AO$490)</f>
        <v>-70.098869077039978</v>
      </c>
      <c r="AP99">
        <f>'Case-Shiller index (2)'!AP345-(SLOPE('Case-Shiller index (2)'!AP$248:AP$433,'Personal Income US by state (2)'!AP$305:AP$490)*'Personal Income US by state (2)'!AP402)-INTERCEPT('Case-Shiller index (2)'!AP$248:AP$433,'Personal Income US by state (2)'!AP$305:AP$490)</f>
        <v>10.082236895210997</v>
      </c>
      <c r="AQ99">
        <f>'Case-Shiller index (2)'!AQ345-(SLOPE('Case-Shiller index (2)'!AQ$248:AQ$433,'Personal Income US by state (2)'!AQ$305:AQ$490)*'Personal Income US by state (2)'!AQ402)-INTERCEPT('Case-Shiller index (2)'!AQ$248:AQ$433,'Personal Income US by state (2)'!AQ$305:AQ$490)</f>
        <v>7.7823955257481998</v>
      </c>
      <c r="AR99">
        <f>'Case-Shiller index (2)'!AR345-(SLOPE('Case-Shiller index (2)'!AR$248:AR$433,'Personal Income US by state (2)'!AR$305:AR$490)*'Personal Income US by state (2)'!AR402)-INTERCEPT('Case-Shiller index (2)'!AR$248:AR$433,'Personal Income US by state (2)'!AR$305:AR$490)</f>
        <v>-0.30772165667585227</v>
      </c>
      <c r="AS99">
        <f>'Case-Shiller index (2)'!AS345-(SLOPE('Case-Shiller index (2)'!AS$248:AS$433,'Personal Income US by state (2)'!AS$305:AS$490)*'Personal Income US by state (2)'!AS402)-INTERCEPT('Case-Shiller index (2)'!AS$248:AS$433,'Personal Income US by state (2)'!AS$305:AS$490)</f>
        <v>-11.140167722584152</v>
      </c>
      <c r="AT99">
        <f>'Case-Shiller index (2)'!AT345-(SLOPE('Case-Shiller index (2)'!AT$248:AT$433,'Personal Income US by state (2)'!AT$305:AT$490)*'Personal Income US by state (2)'!AT402)-INTERCEPT('Case-Shiller index (2)'!AT$248:AT$433,'Personal Income US by state (2)'!AT$305:AT$490)</f>
        <v>23.929181952817032</v>
      </c>
      <c r="AU99">
        <f>'Case-Shiller index (2)'!AU345-(SLOPE('Case-Shiller index (2)'!AU$248:AU$433,'Personal Income US by state (2)'!AU$305:AU$490)*'Personal Income US by state (2)'!AU402)-INTERCEPT('Case-Shiller index (2)'!AU$248:AU$433,'Personal Income US by state (2)'!AU$305:AU$490)</f>
        <v>-42.082937795909402</v>
      </c>
      <c r="AV99">
        <f>'Case-Shiller index (2)'!AV345-(SLOPE('Case-Shiller index (2)'!AV$248:AV$433,'Personal Income US by state (2)'!AV$305:AV$490)*'Personal Income US by state (2)'!AV402)-INTERCEPT('Case-Shiller index (2)'!AV$248:AV$433,'Personal Income US by state (2)'!AV$305:AV$490)</f>
        <v>-31.710146164304916</v>
      </c>
      <c r="AW99">
        <f>'Case-Shiller index (2)'!AW345-(SLOPE('Case-Shiller index (2)'!AW$248:AW$433,'Personal Income US by state (2)'!AW$305:AW$490)*'Personal Income US by state (2)'!AW402)-INTERCEPT('Case-Shiller index (2)'!AW$248:AW$433,'Personal Income US by state (2)'!AW$305:AW$490)</f>
        <v>-25.29831700651954</v>
      </c>
      <c r="AX99">
        <f>'Case-Shiller index (2)'!AX345-(SLOPE('Case-Shiller index (2)'!AX$248:AX$433,'Personal Income US by state (2)'!AX$305:AX$490)*'Personal Income US by state (2)'!AX402)-INTERCEPT('Case-Shiller index (2)'!AX$248:AX$433,'Personal Income US by state (2)'!AX$305:AX$490)</f>
        <v>13.353256911926508</v>
      </c>
      <c r="AY99">
        <f>'Case-Shiller index (2)'!AY345-(SLOPE('Case-Shiller index (2)'!AY$248:AY$433,'Personal Income US by state (2)'!AY$305:AY$490)*'Personal Income US by state (2)'!AY402)-INTERCEPT('Case-Shiller index (2)'!AY$248:AY$433,'Personal Income US by state (2)'!AY$305:AY$490)</f>
        <v>-1.4878008994992342</v>
      </c>
      <c r="AZ99">
        <f>'Case-Shiller index (2)'!AZ345-(SLOPE('Case-Shiller index (2)'!AZ$248:AZ$433,'Personal Income US by state (2)'!AZ$305:AZ$490)*'Personal Income US by state (2)'!AZ402)-INTERCEPT('Case-Shiller index (2)'!AZ$248:AZ$433,'Personal Income US by state (2)'!AZ$305:AZ$490)</f>
        <v>-10.975395098163915</v>
      </c>
    </row>
    <row r="100" spans="1:52" x14ac:dyDescent="0.35">
      <c r="A100" t="s">
        <v>265</v>
      </c>
      <c r="B100">
        <f>'Case-Shiller index (2)'!B346-(SLOPE('Case-Shiller index (2)'!B$248:B$433,'Personal Income US by state (2)'!B$305:B$490)*'Personal Income US by state (2)'!B403)-INTERCEPT('Case-Shiller index (2)'!B$248:B$433,'Personal Income US by state (2)'!B$305:B$490)</f>
        <v>-14.030270615670076</v>
      </c>
      <c r="C100">
        <f>'Case-Shiller index (2)'!C346-(SLOPE('Case-Shiller index (2)'!C$248:C$433,'Personal Income US by state (2)'!C$305:C$490)*'Personal Income US by state (2)'!C403)-INTERCEPT('Case-Shiller index (2)'!C$248:C$433,'Personal Income US by state (2)'!C$305:C$490)</f>
        <v>5.2072840399890765</v>
      </c>
      <c r="D100">
        <f>'Case-Shiller index (2)'!D346-(SLOPE('Case-Shiller index (2)'!D$248:D$433,'Personal Income US by state (2)'!D$305:D$490)*'Personal Income US by state (2)'!D403)-INTERCEPT('Case-Shiller index (2)'!D$248:D$433,'Personal Income US by state (2)'!D$305:D$490)</f>
        <v>3.3643982013611264</v>
      </c>
      <c r="E100">
        <f>'Case-Shiller index (2)'!E346-(SLOPE('Case-Shiller index (2)'!E$248:E$433,'Personal Income US by state (2)'!E$305:E$490)*'Personal Income US by state (2)'!E403)-INTERCEPT('Case-Shiller index (2)'!E$248:E$433,'Personal Income US by state (2)'!E$305:E$490)</f>
        <v>-20.408176100401761</v>
      </c>
      <c r="F100">
        <f>'Case-Shiller index (2)'!F346-(SLOPE('Case-Shiller index (2)'!F$248:F$433,'Personal Income US by state (2)'!F$305:F$490)*'Personal Income US by state (2)'!F403)-INTERCEPT('Case-Shiller index (2)'!F$248:F$433,'Personal Income US by state (2)'!F$305:F$490)</f>
        <v>-100.9174666845721</v>
      </c>
      <c r="G100">
        <f>'Case-Shiller index (2)'!G346-(SLOPE('Case-Shiller index (2)'!G$248:G$433,'Personal Income US by state (2)'!G$305:G$490)*'Personal Income US by state (2)'!G403)-INTERCEPT('Case-Shiller index (2)'!G$248:G$433,'Personal Income US by state (2)'!G$305:G$490)</f>
        <v>8.0065976479552887</v>
      </c>
      <c r="H100">
        <f>'Case-Shiller index (2)'!H346-(SLOPE('Case-Shiller index (2)'!H$248:H$433,'Personal Income US by state (2)'!H$305:H$490)*'Personal Income US by state (2)'!H403)-INTERCEPT('Case-Shiller index (2)'!H$248:H$433,'Personal Income US by state (2)'!H$305:H$490)</f>
        <v>-28.04518901678216</v>
      </c>
      <c r="I100">
        <f>'Case-Shiller index (2)'!I346-(SLOPE('Case-Shiller index (2)'!I$248:I$433,'Personal Income US by state (2)'!I$305:I$490)*'Personal Income US by state (2)'!I403)-INTERCEPT('Case-Shiller index (2)'!I$248:I$433,'Personal Income US by state (2)'!I$305:I$490)</f>
        <v>-165.83167390575596</v>
      </c>
      <c r="J100">
        <f>'Case-Shiller index (2)'!J346-(SLOPE('Case-Shiller index (2)'!J$248:J$433,'Personal Income US by state (2)'!J$305:J$490)*'Personal Income US by state (2)'!J403)-INTERCEPT('Case-Shiller index (2)'!J$248:J$433,'Personal Income US by state (2)'!J$305:J$490)</f>
        <v>-38.934247290284134</v>
      </c>
      <c r="K100">
        <f>'Case-Shiller index (2)'!K346-(SLOPE('Case-Shiller index (2)'!K$248:K$433,'Personal Income US by state (2)'!K$305:K$490)*'Personal Income US by state (2)'!K403)-INTERCEPT('Case-Shiller index (2)'!K$248:K$433,'Personal Income US by state (2)'!K$305:K$490)</f>
        <v>-39.702659384786671</v>
      </c>
      <c r="L100">
        <f>'Case-Shiller index (2)'!L346-(SLOPE('Case-Shiller index (2)'!L$248:L$433,'Personal Income US by state (2)'!L$305:L$490)*'Personal Income US by state (2)'!L403)-INTERCEPT('Case-Shiller index (2)'!L$248:L$433,'Personal Income US by state (2)'!L$305:L$490)</f>
        <v>15.577806767586878</v>
      </c>
      <c r="M100">
        <f>'Case-Shiller index (2)'!M346-(SLOPE('Case-Shiller index (2)'!M$248:M$433,'Personal Income US by state (2)'!M$305:M$490)*'Personal Income US by state (2)'!M403)-INTERCEPT('Case-Shiller index (2)'!M$248:M$433,'Personal Income US by state (2)'!M$305:M$490)</f>
        <v>-104.83009805431624</v>
      </c>
      <c r="N100">
        <f>'Case-Shiller index (2)'!N346-(SLOPE('Case-Shiller index (2)'!N$248:N$433,'Personal Income US by state (2)'!N$305:N$490)*'Personal Income US by state (2)'!N403)-INTERCEPT('Case-Shiller index (2)'!N$248:N$433,'Personal Income US by state (2)'!N$305:N$490)</f>
        <v>14.33373978062474</v>
      </c>
      <c r="O100">
        <f>'Case-Shiller index (2)'!O346-(SLOPE('Case-Shiller index (2)'!O$248:O$433,'Personal Income US by state (2)'!O$305:O$490)*'Personal Income US by state (2)'!O403)-INTERCEPT('Case-Shiller index (2)'!O$248:O$433,'Personal Income US by state (2)'!O$305:O$490)</f>
        <v>-18.889118816261089</v>
      </c>
      <c r="P100">
        <f>'Case-Shiller index (2)'!P346-(SLOPE('Case-Shiller index (2)'!P$248:P$433,'Personal Income US by state (2)'!P$305:P$490)*'Personal Income US by state (2)'!P403)-INTERCEPT('Case-Shiller index (2)'!P$248:P$433,'Personal Income US by state (2)'!P$305:P$490)</f>
        <v>11.661772466647989</v>
      </c>
      <c r="Q100">
        <f>'Case-Shiller index (2)'!Q346-(SLOPE('Case-Shiller index (2)'!Q$248:Q$433,'Personal Income US by state (2)'!Q$305:Q$490)*'Personal Income US by state (2)'!Q403)-INTERCEPT('Case-Shiller index (2)'!Q$248:Q$433,'Personal Income US by state (2)'!Q$305:Q$490)</f>
        <v>18.710823338851782</v>
      </c>
      <c r="R100">
        <f>'Case-Shiller index (2)'!R346-(SLOPE('Case-Shiller index (2)'!R$248:R$433,'Personal Income US by state (2)'!R$305:R$490)*'Personal Income US by state (2)'!R403)-INTERCEPT('Case-Shiller index (2)'!R$248:R$433,'Personal Income US by state (2)'!R$305:R$490)</f>
        <v>8.8426777371543324</v>
      </c>
      <c r="S100">
        <f>'Case-Shiller index (2)'!S346-(SLOPE('Case-Shiller index (2)'!S$248:S$433,'Personal Income US by state (2)'!S$305:S$490)*'Personal Income US by state (2)'!S403)-INTERCEPT('Case-Shiller index (2)'!S$248:S$433,'Personal Income US by state (2)'!S$305:S$490)</f>
        <v>11.50831507457201</v>
      </c>
      <c r="T100">
        <f>'Case-Shiller index (2)'!T346-(SLOPE('Case-Shiller index (2)'!T$248:T$433,'Personal Income US by state (2)'!T$305:T$490)*'Personal Income US by state (2)'!T403)-INTERCEPT('Case-Shiller index (2)'!T$248:T$433,'Personal Income US by state (2)'!T$305:T$490)</f>
        <v>-4.4630747595324749</v>
      </c>
      <c r="U100">
        <f>'Case-Shiller index (2)'!U346-(SLOPE('Case-Shiller index (2)'!U$248:U$433,'Personal Income US by state (2)'!U$305:U$490)*'Personal Income US by state (2)'!U403)-INTERCEPT('Case-Shiller index (2)'!U$248:U$433,'Personal Income US by state (2)'!U$305:U$490)</f>
        <v>-27.820418639437207</v>
      </c>
      <c r="V100">
        <f>'Case-Shiller index (2)'!V346-(SLOPE('Case-Shiller index (2)'!V$248:V$433,'Personal Income US by state (2)'!V$305:V$490)*'Personal Income US by state (2)'!V403)-INTERCEPT('Case-Shiller index (2)'!V$248:V$433,'Personal Income US by state (2)'!V$305:V$490)</f>
        <v>-60.323645909353843</v>
      </c>
      <c r="W100">
        <f>'Case-Shiller index (2)'!W346-(SLOPE('Case-Shiller index (2)'!W$248:W$433,'Personal Income US by state (2)'!W$305:W$490)*'Personal Income US by state (2)'!W403)-INTERCEPT('Case-Shiller index (2)'!W$248:W$433,'Personal Income US by state (2)'!W$305:W$490)</f>
        <v>-56.372394979902538</v>
      </c>
      <c r="X100">
        <f>'Case-Shiller index (2)'!X346-(SLOPE('Case-Shiller index (2)'!X$248:X$433,'Personal Income US by state (2)'!X$305:X$490)*'Personal Income US by state (2)'!X403)-INTERCEPT('Case-Shiller index (2)'!X$248:X$433,'Personal Income US by state (2)'!X$305:X$490)</f>
        <v>45.344011645674016</v>
      </c>
      <c r="Y100">
        <f>'Case-Shiller index (2)'!Y346-(SLOPE('Case-Shiller index (2)'!Y$248:Y$433,'Personal Income US by state (2)'!Y$305:Y$490)*'Personal Income US by state (2)'!Y403)-INTERCEPT('Case-Shiller index (2)'!Y$248:Y$433,'Personal Income US by state (2)'!Y$305:Y$490)</f>
        <v>5.3185034132323494</v>
      </c>
      <c r="Z100">
        <f>'Case-Shiller index (2)'!Z346-(SLOPE('Case-Shiller index (2)'!Z$248:Z$433,'Personal Income US by state (2)'!Z$305:Z$490)*'Personal Income US by state (2)'!Z403)-INTERCEPT('Case-Shiller index (2)'!Z$248:Z$433,'Personal Income US by state (2)'!Z$305:Z$490)</f>
        <v>2.8860233511632316</v>
      </c>
      <c r="AA100">
        <f>'Case-Shiller index (2)'!AA346-(SLOPE('Case-Shiller index (2)'!AA$248:AA$433,'Personal Income US by state (2)'!AA$305:AA$490)*'Personal Income US by state (2)'!AA403)-INTERCEPT('Case-Shiller index (2)'!AA$248:AA$433,'Personal Income US by state (2)'!AA$305:AA$490)</f>
        <v>4.1595521992192346</v>
      </c>
      <c r="AB100">
        <f>'Case-Shiller index (2)'!AB346-(SLOPE('Case-Shiller index (2)'!AB$248:AB$433,'Personal Income US by state (2)'!AB$305:AB$490)*'Personal Income US by state (2)'!AB403)-INTERCEPT('Case-Shiller index (2)'!AB$248:AB$433,'Personal Income US by state (2)'!AB$305:AB$490)</f>
        <v>0.73073277837937667</v>
      </c>
      <c r="AC100">
        <f>'Case-Shiller index (2)'!AC346-(SLOPE('Case-Shiller index (2)'!AC$248:AC$433,'Personal Income US by state (2)'!AC$305:AC$490)*'Personal Income US by state (2)'!AC403)-INTERCEPT('Case-Shiller index (2)'!AC$248:AC$433,'Personal Income US by state (2)'!AC$305:AC$490)</f>
        <v>16.076767297667374</v>
      </c>
      <c r="AD100">
        <f>'Case-Shiller index (2)'!AD346-(SLOPE('Case-Shiller index (2)'!AD$248:AD$433,'Personal Income US by state (2)'!AD$305:AD$490)*'Personal Income US by state (2)'!AD403)-INTERCEPT('Case-Shiller index (2)'!AD$248:AD$433,'Personal Income US by state (2)'!AD$305:AD$490)</f>
        <v>-9.275322963364431</v>
      </c>
      <c r="AE100">
        <f>'Case-Shiller index (2)'!AE346-(SLOPE('Case-Shiller index (2)'!AE$248:AE$433,'Personal Income US by state (2)'!AE$305:AE$490)*'Personal Income US by state (2)'!AE403)-INTERCEPT('Case-Shiller index (2)'!AE$248:AE$433,'Personal Income US by state (2)'!AE$305:AE$490)</f>
        <v>19.761546111932319</v>
      </c>
      <c r="AF100">
        <f>'Case-Shiller index (2)'!AF346-(SLOPE('Case-Shiller index (2)'!AF$248:AF$433,'Personal Income US by state (2)'!AF$305:AF$490)*'Personal Income US by state (2)'!AF403)-INTERCEPT('Case-Shiller index (2)'!AF$248:AF$433,'Personal Income US by state (2)'!AF$305:AF$490)</f>
        <v>-32.191159458210279</v>
      </c>
      <c r="AG100">
        <f>'Case-Shiller index (2)'!AG346-(SLOPE('Case-Shiller index (2)'!AG$248:AG$433,'Personal Income US by state (2)'!AG$305:AG$490)*'Personal Income US by state (2)'!AG403)-INTERCEPT('Case-Shiller index (2)'!AG$248:AG$433,'Personal Income US by state (2)'!AG$305:AG$490)</f>
        <v>-70.354385788610386</v>
      </c>
      <c r="AH100">
        <f>'Case-Shiller index (2)'!AH346-(SLOPE('Case-Shiller index (2)'!AH$248:AH$433,'Personal Income US by state (2)'!AH$305:AH$490)*'Personal Income US by state (2)'!AH403)-INTERCEPT('Case-Shiller index (2)'!AH$248:AH$433,'Personal Income US by state (2)'!AH$305:AH$490)</f>
        <v>-3.0738848545780968</v>
      </c>
      <c r="AI100">
        <f>'Case-Shiller index (2)'!AI346-(SLOPE('Case-Shiller index (2)'!AI$248:AI$433,'Personal Income US by state (2)'!AI$305:AI$490)*'Personal Income US by state (2)'!AI403)-INTERCEPT('Case-Shiller index (2)'!AI$248:AI$433,'Personal Income US by state (2)'!AI$305:AI$490)</f>
        <v>-29.653749364283328</v>
      </c>
      <c r="AJ100">
        <f>'Case-Shiller index (2)'!AJ346-(SLOPE('Case-Shiller index (2)'!AJ$248:AJ$433,'Personal Income US by state (2)'!AJ$305:AJ$490)*'Personal Income US by state (2)'!AJ403)-INTERCEPT('Case-Shiller index (2)'!AJ$248:AJ$433,'Personal Income US by state (2)'!AJ$305:AJ$490)</f>
        <v>-57.780602338238623</v>
      </c>
      <c r="AK100">
        <f>'Case-Shiller index (2)'!AK346-(SLOPE('Case-Shiller index (2)'!AK$248:AK$433,'Personal Income US by state (2)'!AK$305:AK$490)*'Personal Income US by state (2)'!AK403)-INTERCEPT('Case-Shiller index (2)'!AK$248:AK$433,'Personal Income US by state (2)'!AK$305:AK$490)</f>
        <v>29.563140840399711</v>
      </c>
      <c r="AL100">
        <f>'Case-Shiller index (2)'!AL346-(SLOPE('Case-Shiller index (2)'!AL$248:AL$433,'Personal Income US by state (2)'!AL$305:AL$490)*'Personal Income US by state (2)'!AL403)-INTERCEPT('Case-Shiller index (2)'!AL$248:AL$433,'Personal Income US by state (2)'!AL$305:AL$490)</f>
        <v>3.1014196444011759</v>
      </c>
      <c r="AM100">
        <f>'Case-Shiller index (2)'!AM346-(SLOPE('Case-Shiller index (2)'!AM$248:AM$433,'Personal Income US by state (2)'!AM$305:AM$490)*'Personal Income US by state (2)'!AM403)-INTERCEPT('Case-Shiller index (2)'!AM$248:AM$433,'Personal Income US by state (2)'!AM$305:AM$490)</f>
        <v>-29.579635010589129</v>
      </c>
      <c r="AN100">
        <f>'Case-Shiller index (2)'!AN346-(SLOPE('Case-Shiller index (2)'!AN$248:AN$433,'Personal Income US by state (2)'!AN$305:AN$490)*'Personal Income US by state (2)'!AN403)-INTERCEPT('Case-Shiller index (2)'!AN$248:AN$433,'Personal Income US by state (2)'!AN$305:AN$490)</f>
        <v>-27.368341741016536</v>
      </c>
      <c r="AO100">
        <f>'Case-Shiller index (2)'!AO346-(SLOPE('Case-Shiller index (2)'!AO$248:AO$433,'Personal Income US by state (2)'!AO$305:AO$490)*'Personal Income US by state (2)'!AO403)-INTERCEPT('Case-Shiller index (2)'!AO$248:AO$433,'Personal Income US by state (2)'!AO$305:AO$490)</f>
        <v>-66.216220026195629</v>
      </c>
      <c r="AP100">
        <f>'Case-Shiller index (2)'!AP346-(SLOPE('Case-Shiller index (2)'!AP$248:AP$433,'Personal Income US by state (2)'!AP$305:AP$490)*'Personal Income US by state (2)'!AP403)-INTERCEPT('Case-Shiller index (2)'!AP$248:AP$433,'Personal Income US by state (2)'!AP$305:AP$490)</f>
        <v>12.059109942359129</v>
      </c>
      <c r="AQ100">
        <f>'Case-Shiller index (2)'!AQ346-(SLOPE('Case-Shiller index (2)'!AQ$248:AQ$433,'Personal Income US by state (2)'!AQ$305:AQ$490)*'Personal Income US by state (2)'!AQ403)-INTERCEPT('Case-Shiller index (2)'!AQ$248:AQ$433,'Personal Income US by state (2)'!AQ$305:AQ$490)</f>
        <v>9.9084559200981914</v>
      </c>
      <c r="AR100">
        <f>'Case-Shiller index (2)'!AR346-(SLOPE('Case-Shiller index (2)'!AR$248:AR$433,'Personal Income US by state (2)'!AR$305:AR$490)*'Personal Income US by state (2)'!AR403)-INTERCEPT('Case-Shiller index (2)'!AR$248:AR$433,'Personal Income US by state (2)'!AR$305:AR$490)</f>
        <v>-1.9454103548478656</v>
      </c>
      <c r="AS100">
        <f>'Case-Shiller index (2)'!AS346-(SLOPE('Case-Shiller index (2)'!AS$248:AS$433,'Personal Income US by state (2)'!AS$305:AS$490)*'Personal Income US by state (2)'!AS403)-INTERCEPT('Case-Shiller index (2)'!AS$248:AS$433,'Personal Income US by state (2)'!AS$305:AS$490)</f>
        <v>-10.4293093342161</v>
      </c>
      <c r="AT100">
        <f>'Case-Shiller index (2)'!AT346-(SLOPE('Case-Shiller index (2)'!AT$248:AT$433,'Personal Income US by state (2)'!AT$305:AT$490)*'Personal Income US by state (2)'!AT403)-INTERCEPT('Case-Shiller index (2)'!AT$248:AT$433,'Personal Income US by state (2)'!AT$305:AT$490)</f>
        <v>24.859130851196653</v>
      </c>
      <c r="AU100">
        <f>'Case-Shiller index (2)'!AU346-(SLOPE('Case-Shiller index (2)'!AU$248:AU$433,'Personal Income US by state (2)'!AU$305:AU$490)*'Personal Income US by state (2)'!AU403)-INTERCEPT('Case-Shiller index (2)'!AU$248:AU$433,'Personal Income US by state (2)'!AU$305:AU$490)</f>
        <v>-41.727252317049874</v>
      </c>
      <c r="AV100">
        <f>'Case-Shiller index (2)'!AV346-(SLOPE('Case-Shiller index (2)'!AV$248:AV$433,'Personal Income US by state (2)'!AV$305:AV$490)*'Personal Income US by state (2)'!AV403)-INTERCEPT('Case-Shiller index (2)'!AV$248:AV$433,'Personal Income US by state (2)'!AV$305:AV$490)</f>
        <v>-28.299033229923424</v>
      </c>
      <c r="AW100">
        <f>'Case-Shiller index (2)'!AW346-(SLOPE('Case-Shiller index (2)'!AW$248:AW$433,'Personal Income US by state (2)'!AW$305:AW$490)*'Personal Income US by state (2)'!AW403)-INTERCEPT('Case-Shiller index (2)'!AW$248:AW$433,'Personal Income US by state (2)'!AW$305:AW$490)</f>
        <v>-19.552273718908737</v>
      </c>
      <c r="AX100">
        <f>'Case-Shiller index (2)'!AX346-(SLOPE('Case-Shiller index (2)'!AX$248:AX$433,'Personal Income US by state (2)'!AX$305:AX$490)*'Personal Income US by state (2)'!AX403)-INTERCEPT('Case-Shiller index (2)'!AX$248:AX$433,'Personal Income US by state (2)'!AX$305:AX$490)</f>
        <v>15.46825129605611</v>
      </c>
      <c r="AY100">
        <f>'Case-Shiller index (2)'!AY346-(SLOPE('Case-Shiller index (2)'!AY$248:AY$433,'Personal Income US by state (2)'!AY$305:AY$490)*'Personal Income US by state (2)'!AY403)-INTERCEPT('Case-Shiller index (2)'!AY$248:AY$433,'Personal Income US by state (2)'!AY$305:AY$490)</f>
        <v>-0.78986802696326208</v>
      </c>
      <c r="AZ100">
        <f>'Case-Shiller index (2)'!AZ346-(SLOPE('Case-Shiller index (2)'!AZ$248:AZ$433,'Personal Income US by state (2)'!AZ$305:AZ$490)*'Personal Income US by state (2)'!AZ403)-INTERCEPT('Case-Shiller index (2)'!AZ$248:AZ$433,'Personal Income US by state (2)'!AZ$305:AZ$490)</f>
        <v>-10.719445312959039</v>
      </c>
    </row>
    <row r="101" spans="1:52" x14ac:dyDescent="0.35">
      <c r="A101" t="s">
        <v>266</v>
      </c>
      <c r="B101">
        <f>'Case-Shiller index (2)'!B347-(SLOPE('Case-Shiller index (2)'!B$248:B$433,'Personal Income US by state (2)'!B$305:B$490)*'Personal Income US by state (2)'!B404)-INTERCEPT('Case-Shiller index (2)'!B$248:B$433,'Personal Income US by state (2)'!B$305:B$490)</f>
        <v>-14.988788007400643</v>
      </c>
      <c r="C101">
        <f>'Case-Shiller index (2)'!C347-(SLOPE('Case-Shiller index (2)'!C$248:C$433,'Personal Income US by state (2)'!C$305:C$490)*'Personal Income US by state (2)'!C404)-INTERCEPT('Case-Shiller index (2)'!C$248:C$433,'Personal Income US by state (2)'!C$305:C$490)</f>
        <v>5.8652806380735854</v>
      </c>
      <c r="D101">
        <f>'Case-Shiller index (2)'!D347-(SLOPE('Case-Shiller index (2)'!D$248:D$433,'Personal Income US by state (2)'!D$305:D$490)*'Personal Income US by state (2)'!D404)-INTERCEPT('Case-Shiller index (2)'!D$248:D$433,'Personal Income US by state (2)'!D$305:D$490)</f>
        <v>5.5278061774612297</v>
      </c>
      <c r="E101">
        <f>'Case-Shiller index (2)'!E347-(SLOPE('Case-Shiller index (2)'!E$248:E$433,'Personal Income US by state (2)'!E$305:E$490)*'Personal Income US by state (2)'!E404)-INTERCEPT('Case-Shiller index (2)'!E$248:E$433,'Personal Income US by state (2)'!E$305:E$490)</f>
        <v>-19.523205332255657</v>
      </c>
      <c r="F101">
        <f>'Case-Shiller index (2)'!F347-(SLOPE('Case-Shiller index (2)'!F$248:F$433,'Personal Income US by state (2)'!F$305:F$490)*'Personal Income US by state (2)'!F404)-INTERCEPT('Case-Shiller index (2)'!F$248:F$433,'Personal Income US by state (2)'!F$305:F$490)</f>
        <v>-84.707442708987401</v>
      </c>
      <c r="G101">
        <f>'Case-Shiller index (2)'!G347-(SLOPE('Case-Shiller index (2)'!G$248:G$433,'Personal Income US by state (2)'!G$305:G$490)*'Personal Income US by state (2)'!G404)-INTERCEPT('Case-Shiller index (2)'!G$248:G$433,'Personal Income US by state (2)'!G$305:G$490)</f>
        <v>14.354328946773251</v>
      </c>
      <c r="H101">
        <f>'Case-Shiller index (2)'!H347-(SLOPE('Case-Shiller index (2)'!H$248:H$433,'Personal Income US by state (2)'!H$305:H$490)*'Personal Income US by state (2)'!H404)-INTERCEPT('Case-Shiller index (2)'!H$248:H$433,'Personal Income US by state (2)'!H$305:H$490)</f>
        <v>-26.083434117918898</v>
      </c>
      <c r="I101">
        <f>'Case-Shiller index (2)'!I347-(SLOPE('Case-Shiller index (2)'!I$248:I$433,'Personal Income US by state (2)'!I$305:I$490)*'Personal Income US by state (2)'!I404)-INTERCEPT('Case-Shiller index (2)'!I$248:I$433,'Personal Income US by state (2)'!I$305:I$490)</f>
        <v>-175.89602941484929</v>
      </c>
      <c r="J101">
        <f>'Case-Shiller index (2)'!J347-(SLOPE('Case-Shiller index (2)'!J$248:J$433,'Personal Income US by state (2)'!J$305:J$490)*'Personal Income US by state (2)'!J404)-INTERCEPT('Case-Shiller index (2)'!J$248:J$433,'Personal Income US by state (2)'!J$305:J$490)</f>
        <v>-34.628098841317069</v>
      </c>
      <c r="K101">
        <f>'Case-Shiller index (2)'!K347-(SLOPE('Case-Shiller index (2)'!K$248:K$433,'Personal Income US by state (2)'!K$305:K$490)*'Personal Income US by state (2)'!K404)-INTERCEPT('Case-Shiller index (2)'!K$248:K$433,'Personal Income US by state (2)'!K$305:K$490)</f>
        <v>-38.076752041006159</v>
      </c>
      <c r="L101">
        <f>'Case-Shiller index (2)'!L347-(SLOPE('Case-Shiller index (2)'!L$248:L$433,'Personal Income US by state (2)'!L$305:L$490)*'Personal Income US by state (2)'!L404)-INTERCEPT('Case-Shiller index (2)'!L$248:L$433,'Personal Income US by state (2)'!L$305:L$490)</f>
        <v>18.131356543789366</v>
      </c>
      <c r="M101">
        <f>'Case-Shiller index (2)'!M347-(SLOPE('Case-Shiller index (2)'!M$248:M$433,'Personal Income US by state (2)'!M$305:M$490)*'Personal Income US by state (2)'!M404)-INTERCEPT('Case-Shiller index (2)'!M$248:M$433,'Personal Income US by state (2)'!M$305:M$490)</f>
        <v>-103.13182485553551</v>
      </c>
      <c r="N101">
        <f>'Case-Shiller index (2)'!N347-(SLOPE('Case-Shiller index (2)'!N$248:N$433,'Personal Income US by state (2)'!N$305:N$490)*'Personal Income US by state (2)'!N404)-INTERCEPT('Case-Shiller index (2)'!N$248:N$433,'Personal Income US by state (2)'!N$305:N$490)</f>
        <v>16.275335635383414</v>
      </c>
      <c r="O101">
        <f>'Case-Shiller index (2)'!O347-(SLOPE('Case-Shiller index (2)'!O$248:O$433,'Personal Income US by state (2)'!O$305:O$490)*'Personal Income US by state (2)'!O404)-INTERCEPT('Case-Shiller index (2)'!O$248:O$433,'Personal Income US by state (2)'!O$305:O$490)</f>
        <v>-21.419018958422612</v>
      </c>
      <c r="P101">
        <f>'Case-Shiller index (2)'!P347-(SLOPE('Case-Shiller index (2)'!P$248:P$433,'Personal Income US by state (2)'!P$305:P$490)*'Personal Income US by state (2)'!P404)-INTERCEPT('Case-Shiller index (2)'!P$248:P$433,'Personal Income US by state (2)'!P$305:P$490)</f>
        <v>13.10470578669063</v>
      </c>
      <c r="Q101">
        <f>'Case-Shiller index (2)'!Q347-(SLOPE('Case-Shiller index (2)'!Q$248:Q$433,'Personal Income US by state (2)'!Q$305:Q$490)*'Personal Income US by state (2)'!Q404)-INTERCEPT('Case-Shiller index (2)'!Q$248:Q$433,'Personal Income US by state (2)'!Q$305:Q$490)</f>
        <v>22.961759552310326</v>
      </c>
      <c r="R101">
        <f>'Case-Shiller index (2)'!R347-(SLOPE('Case-Shiller index (2)'!R$248:R$433,'Personal Income US by state (2)'!R$305:R$490)*'Personal Income US by state (2)'!R404)-INTERCEPT('Case-Shiller index (2)'!R$248:R$433,'Personal Income US by state (2)'!R$305:R$490)</f>
        <v>12.766420393005035</v>
      </c>
      <c r="S101">
        <f>'Case-Shiller index (2)'!S347-(SLOPE('Case-Shiller index (2)'!S$248:S$433,'Personal Income US by state (2)'!S$305:S$490)*'Personal Income US by state (2)'!S404)-INTERCEPT('Case-Shiller index (2)'!S$248:S$433,'Personal Income US by state (2)'!S$305:S$490)</f>
        <v>13.197134390787909</v>
      </c>
      <c r="T101">
        <f>'Case-Shiller index (2)'!T347-(SLOPE('Case-Shiller index (2)'!T$248:T$433,'Personal Income US by state (2)'!T$305:T$490)*'Personal Income US by state (2)'!T404)-INTERCEPT('Case-Shiller index (2)'!T$248:T$433,'Personal Income US by state (2)'!T$305:T$490)</f>
        <v>-4.0258210872951281</v>
      </c>
      <c r="U101">
        <f>'Case-Shiller index (2)'!U347-(SLOPE('Case-Shiller index (2)'!U$248:U$433,'Personal Income US by state (2)'!U$305:U$490)*'Personal Income US by state (2)'!U404)-INTERCEPT('Case-Shiller index (2)'!U$248:U$433,'Personal Income US by state (2)'!U$305:U$490)</f>
        <v>-19.854130847820784</v>
      </c>
      <c r="V101">
        <f>'Case-Shiller index (2)'!V347-(SLOPE('Case-Shiller index (2)'!V$248:V$433,'Personal Income US by state (2)'!V$305:V$490)*'Personal Income US by state (2)'!V404)-INTERCEPT('Case-Shiller index (2)'!V$248:V$433,'Personal Income US by state (2)'!V$305:V$490)</f>
        <v>-60.757759747367118</v>
      </c>
      <c r="W101">
        <f>'Case-Shiller index (2)'!W347-(SLOPE('Case-Shiller index (2)'!W$248:W$433,'Personal Income US by state (2)'!W$305:W$490)*'Personal Income US by state (2)'!W404)-INTERCEPT('Case-Shiller index (2)'!W$248:W$433,'Personal Income US by state (2)'!W$305:W$490)</f>
        <v>-51.68323784665597</v>
      </c>
      <c r="X101">
        <f>'Case-Shiller index (2)'!X347-(SLOPE('Case-Shiller index (2)'!X$248:X$433,'Personal Income US by state (2)'!X$305:X$490)*'Personal Income US by state (2)'!X404)-INTERCEPT('Case-Shiller index (2)'!X$248:X$433,'Personal Income US by state (2)'!X$305:X$490)</f>
        <v>51.877890260273546</v>
      </c>
      <c r="Y101">
        <f>'Case-Shiller index (2)'!Y347-(SLOPE('Case-Shiller index (2)'!Y$248:Y$433,'Personal Income US by state (2)'!Y$305:Y$490)*'Personal Income US by state (2)'!Y404)-INTERCEPT('Case-Shiller index (2)'!Y$248:Y$433,'Personal Income US by state (2)'!Y$305:Y$490)</f>
        <v>8.3551542909675049</v>
      </c>
      <c r="Z101">
        <f>'Case-Shiller index (2)'!Z347-(SLOPE('Case-Shiller index (2)'!Z$248:Z$433,'Personal Income US by state (2)'!Z$305:Z$490)*'Personal Income US by state (2)'!Z404)-INTERCEPT('Case-Shiller index (2)'!Z$248:Z$433,'Personal Income US by state (2)'!Z$305:Z$490)</f>
        <v>5.9733768820032935</v>
      </c>
      <c r="AA101">
        <f>'Case-Shiller index (2)'!AA347-(SLOPE('Case-Shiller index (2)'!AA$248:AA$433,'Personal Income US by state (2)'!AA$305:AA$490)*'Personal Income US by state (2)'!AA404)-INTERCEPT('Case-Shiller index (2)'!AA$248:AA$433,'Personal Income US by state (2)'!AA$305:AA$490)</f>
        <v>4.657841007127729</v>
      </c>
      <c r="AB101">
        <f>'Case-Shiller index (2)'!AB347-(SLOPE('Case-Shiller index (2)'!AB$248:AB$433,'Personal Income US by state (2)'!AB$305:AB$490)*'Personal Income US by state (2)'!AB404)-INTERCEPT('Case-Shiller index (2)'!AB$248:AB$433,'Personal Income US by state (2)'!AB$305:AB$490)</f>
        <v>-2.4042277522642621</v>
      </c>
      <c r="AC101">
        <f>'Case-Shiller index (2)'!AC347-(SLOPE('Case-Shiller index (2)'!AC$248:AC$433,'Personal Income US by state (2)'!AC$305:AC$490)*'Personal Income US by state (2)'!AC404)-INTERCEPT('Case-Shiller index (2)'!AC$248:AC$433,'Personal Income US by state (2)'!AC$305:AC$490)</f>
        <v>17.990929702174981</v>
      </c>
      <c r="AD101">
        <f>'Case-Shiller index (2)'!AD347-(SLOPE('Case-Shiller index (2)'!AD$248:AD$433,'Personal Income US by state (2)'!AD$305:AD$490)*'Personal Income US by state (2)'!AD404)-INTERCEPT('Case-Shiller index (2)'!AD$248:AD$433,'Personal Income US by state (2)'!AD$305:AD$490)</f>
        <v>-8.1956508527455583</v>
      </c>
      <c r="AE101">
        <f>'Case-Shiller index (2)'!AE347-(SLOPE('Case-Shiller index (2)'!AE$248:AE$433,'Personal Income US by state (2)'!AE$305:AE$490)*'Personal Income US by state (2)'!AE404)-INTERCEPT('Case-Shiller index (2)'!AE$248:AE$433,'Personal Income US by state (2)'!AE$305:AE$490)</f>
        <v>20.689833544750087</v>
      </c>
      <c r="AF101">
        <f>'Case-Shiller index (2)'!AF347-(SLOPE('Case-Shiller index (2)'!AF$248:AF$433,'Personal Income US by state (2)'!AF$305:AF$490)*'Personal Income US by state (2)'!AF404)-INTERCEPT('Case-Shiller index (2)'!AF$248:AF$433,'Personal Income US by state (2)'!AF$305:AF$490)</f>
        <v>-29.471196389766419</v>
      </c>
      <c r="AG101">
        <f>'Case-Shiller index (2)'!AG347-(SLOPE('Case-Shiller index (2)'!AG$248:AG$433,'Personal Income US by state (2)'!AG$305:AG$490)*'Personal Income US by state (2)'!AG404)-INTERCEPT('Case-Shiller index (2)'!AG$248:AG$433,'Personal Income US by state (2)'!AG$305:AG$490)</f>
        <v>-73.653150283986406</v>
      </c>
      <c r="AH101">
        <f>'Case-Shiller index (2)'!AH347-(SLOPE('Case-Shiller index (2)'!AH$248:AH$433,'Personal Income US by state (2)'!AH$305:AH$490)*'Personal Income US by state (2)'!AH404)-INTERCEPT('Case-Shiller index (2)'!AH$248:AH$433,'Personal Income US by state (2)'!AH$305:AH$490)</f>
        <v>-5.414679069073884</v>
      </c>
      <c r="AI101">
        <f>'Case-Shiller index (2)'!AI347-(SLOPE('Case-Shiller index (2)'!AI$248:AI$433,'Personal Income US by state (2)'!AI$305:AI$490)*'Personal Income US by state (2)'!AI404)-INTERCEPT('Case-Shiller index (2)'!AI$248:AI$433,'Personal Income US by state (2)'!AI$305:AI$490)</f>
        <v>-27.198664974580879</v>
      </c>
      <c r="AJ101">
        <f>'Case-Shiller index (2)'!AJ347-(SLOPE('Case-Shiller index (2)'!AJ$248:AJ$433,'Personal Income US by state (2)'!AJ$305:AJ$490)*'Personal Income US by state (2)'!AJ404)-INTERCEPT('Case-Shiller index (2)'!AJ$248:AJ$433,'Personal Income US by state (2)'!AJ$305:AJ$490)</f>
        <v>-62.023736705622014</v>
      </c>
      <c r="AK101">
        <f>'Case-Shiller index (2)'!AK347-(SLOPE('Case-Shiller index (2)'!AK$248:AK$433,'Personal Income US by state (2)'!AK$305:AK$490)*'Personal Income US by state (2)'!AK404)-INTERCEPT('Case-Shiller index (2)'!AK$248:AK$433,'Personal Income US by state (2)'!AK$305:AK$490)</f>
        <v>33.298271117110659</v>
      </c>
      <c r="AL101">
        <f>'Case-Shiller index (2)'!AL347-(SLOPE('Case-Shiller index (2)'!AL$248:AL$433,'Personal Income US by state (2)'!AL$305:AL$490)*'Personal Income US by state (2)'!AL404)-INTERCEPT('Case-Shiller index (2)'!AL$248:AL$433,'Personal Income US by state (2)'!AL$305:AL$490)</f>
        <v>1.9541719437714278</v>
      </c>
      <c r="AM101">
        <f>'Case-Shiller index (2)'!AM347-(SLOPE('Case-Shiller index (2)'!AM$248:AM$433,'Personal Income US by state (2)'!AM$305:AM$490)*'Personal Income US by state (2)'!AM404)-INTERCEPT('Case-Shiller index (2)'!AM$248:AM$433,'Personal Income US by state (2)'!AM$305:AM$490)</f>
        <v>-26.230990936846354</v>
      </c>
      <c r="AN101">
        <f>'Case-Shiller index (2)'!AN347-(SLOPE('Case-Shiller index (2)'!AN$248:AN$433,'Personal Income US by state (2)'!AN$305:AN$490)*'Personal Income US by state (2)'!AN404)-INTERCEPT('Case-Shiller index (2)'!AN$248:AN$433,'Personal Income US by state (2)'!AN$305:AN$490)</f>
        <v>-27.520418292892487</v>
      </c>
      <c r="AO101">
        <f>'Case-Shiller index (2)'!AO347-(SLOPE('Case-Shiller index (2)'!AO$248:AO$433,'Personal Income US by state (2)'!AO$305:AO$490)*'Personal Income US by state (2)'!AO404)-INTERCEPT('Case-Shiller index (2)'!AO$248:AO$433,'Personal Income US by state (2)'!AO$305:AO$490)</f>
        <v>-63.043182778129903</v>
      </c>
      <c r="AP101">
        <f>'Case-Shiller index (2)'!AP347-(SLOPE('Case-Shiller index (2)'!AP$248:AP$433,'Personal Income US by state (2)'!AP$305:AP$490)*'Personal Income US by state (2)'!AP404)-INTERCEPT('Case-Shiller index (2)'!AP$248:AP$433,'Personal Income US by state (2)'!AP$305:AP$490)</f>
        <v>14.674365145122266</v>
      </c>
      <c r="AQ101">
        <f>'Case-Shiller index (2)'!AQ347-(SLOPE('Case-Shiller index (2)'!AQ$248:AQ$433,'Personal Income US by state (2)'!AQ$305:AQ$490)*'Personal Income US by state (2)'!AQ404)-INTERCEPT('Case-Shiller index (2)'!AQ$248:AQ$433,'Personal Income US by state (2)'!AQ$305:AQ$490)</f>
        <v>8.0215523025765947</v>
      </c>
      <c r="AR101">
        <f>'Case-Shiller index (2)'!AR347-(SLOPE('Case-Shiller index (2)'!AR$248:AR$433,'Personal Income US by state (2)'!AR$305:AR$490)*'Personal Income US by state (2)'!AR404)-INTERCEPT('Case-Shiller index (2)'!AR$248:AR$433,'Personal Income US by state (2)'!AR$305:AR$490)</f>
        <v>0.53532365022385875</v>
      </c>
      <c r="AS101">
        <f>'Case-Shiller index (2)'!AS347-(SLOPE('Case-Shiller index (2)'!AS$248:AS$433,'Personal Income US by state (2)'!AS$305:AS$490)*'Personal Income US by state (2)'!AS404)-INTERCEPT('Case-Shiller index (2)'!AS$248:AS$433,'Personal Income US by state (2)'!AS$305:AS$490)</f>
        <v>-9.5109514045285835</v>
      </c>
      <c r="AT101">
        <f>'Case-Shiller index (2)'!AT347-(SLOPE('Case-Shiller index (2)'!AT$248:AT$433,'Personal Income US by state (2)'!AT$305:AT$490)*'Personal Income US by state (2)'!AT404)-INTERCEPT('Case-Shiller index (2)'!AT$248:AT$433,'Personal Income US by state (2)'!AT$305:AT$490)</f>
        <v>26.393533558206798</v>
      </c>
      <c r="AU101">
        <f>'Case-Shiller index (2)'!AU347-(SLOPE('Case-Shiller index (2)'!AU$248:AU$433,'Personal Income US by state (2)'!AU$305:AU$490)*'Personal Income US by state (2)'!AU404)-INTERCEPT('Case-Shiller index (2)'!AU$248:AU$433,'Personal Income US by state (2)'!AU$305:AU$490)</f>
        <v>-40.482411709409178</v>
      </c>
      <c r="AV101">
        <f>'Case-Shiller index (2)'!AV347-(SLOPE('Case-Shiller index (2)'!AV$248:AV$433,'Personal Income US by state (2)'!AV$305:AV$490)*'Personal Income US by state (2)'!AV404)-INTERCEPT('Case-Shiller index (2)'!AV$248:AV$433,'Personal Income US by state (2)'!AV$305:AV$490)</f>
        <v>-28.791651750155978</v>
      </c>
      <c r="AW101">
        <f>'Case-Shiller index (2)'!AW347-(SLOPE('Case-Shiller index (2)'!AW$248:AW$433,'Personal Income US by state (2)'!AW$305:AW$490)*'Personal Income US by state (2)'!AW404)-INTERCEPT('Case-Shiller index (2)'!AW$248:AW$433,'Personal Income US by state (2)'!AW$305:AW$490)</f>
        <v>-19.164229403091667</v>
      </c>
      <c r="AX101">
        <f>'Case-Shiller index (2)'!AX347-(SLOPE('Case-Shiller index (2)'!AX$248:AX$433,'Personal Income US by state (2)'!AX$305:AX$490)*'Personal Income US by state (2)'!AX404)-INTERCEPT('Case-Shiller index (2)'!AX$248:AX$433,'Personal Income US by state (2)'!AX$305:AX$490)</f>
        <v>16.995484065349672</v>
      </c>
      <c r="AY101">
        <f>'Case-Shiller index (2)'!AY347-(SLOPE('Case-Shiller index (2)'!AY$248:AY$433,'Personal Income US by state (2)'!AY$305:AY$490)*'Personal Income US by state (2)'!AY404)-INTERCEPT('Case-Shiller index (2)'!AY$248:AY$433,'Personal Income US by state (2)'!AY$305:AY$490)</f>
        <v>-1.3826700267449041</v>
      </c>
      <c r="AZ101">
        <f>'Case-Shiller index (2)'!AZ347-(SLOPE('Case-Shiller index (2)'!AZ$248:AZ$433,'Personal Income US by state (2)'!AZ$305:AZ$490)*'Personal Income US by state (2)'!AZ404)-INTERCEPT('Case-Shiller index (2)'!AZ$248:AZ$433,'Personal Income US by state (2)'!AZ$305:AZ$490)</f>
        <v>-12.545070060928367</v>
      </c>
    </row>
    <row r="102" spans="1:52" x14ac:dyDescent="0.35">
      <c r="A102" t="s">
        <v>267</v>
      </c>
      <c r="B102">
        <f>'Case-Shiller index (2)'!B348-(SLOPE('Case-Shiller index (2)'!B$248:B$433,'Personal Income US by state (2)'!B$305:B$490)*'Personal Income US by state (2)'!B405)-INTERCEPT('Case-Shiller index (2)'!B$248:B$433,'Personal Income US by state (2)'!B$305:B$490)</f>
        <v>-13.904570252947224</v>
      </c>
      <c r="C102">
        <f>'Case-Shiller index (2)'!C348-(SLOPE('Case-Shiller index (2)'!C$248:C$433,'Personal Income US by state (2)'!C$305:C$490)*'Personal Income US by state (2)'!C405)-INTERCEPT('Case-Shiller index (2)'!C$248:C$433,'Personal Income US by state (2)'!C$305:C$490)</f>
        <v>12.376237604912887</v>
      </c>
      <c r="D102">
        <f>'Case-Shiller index (2)'!D348-(SLOPE('Case-Shiller index (2)'!D$248:D$433,'Personal Income US by state (2)'!D$305:D$490)*'Personal Income US by state (2)'!D405)-INTERCEPT('Case-Shiller index (2)'!D$248:D$433,'Personal Income US by state (2)'!D$305:D$490)</f>
        <v>8.0053319774900444</v>
      </c>
      <c r="E102">
        <f>'Case-Shiller index (2)'!E348-(SLOPE('Case-Shiller index (2)'!E$248:E$433,'Personal Income US by state (2)'!E$305:E$490)*'Personal Income US by state (2)'!E405)-INTERCEPT('Case-Shiller index (2)'!E$248:E$433,'Personal Income US by state (2)'!E$305:E$490)</f>
        <v>-14.617409181824144</v>
      </c>
      <c r="F102">
        <f>'Case-Shiller index (2)'!F348-(SLOPE('Case-Shiller index (2)'!F$248:F$433,'Personal Income US by state (2)'!F$305:F$490)*'Personal Income US by state (2)'!F405)-INTERCEPT('Case-Shiller index (2)'!F$248:F$433,'Personal Income US by state (2)'!F$305:F$490)</f>
        <v>-72.676273009660349</v>
      </c>
      <c r="G102">
        <f>'Case-Shiller index (2)'!G348-(SLOPE('Case-Shiller index (2)'!G$248:G$433,'Personal Income US by state (2)'!G$305:G$490)*'Personal Income US by state (2)'!G405)-INTERCEPT('Case-Shiller index (2)'!G$248:G$433,'Personal Income US by state (2)'!G$305:G$490)</f>
        <v>19.218294956989041</v>
      </c>
      <c r="H102">
        <f>'Case-Shiller index (2)'!H348-(SLOPE('Case-Shiller index (2)'!H$248:H$433,'Personal Income US by state (2)'!H$305:H$490)*'Personal Income US by state (2)'!H405)-INTERCEPT('Case-Shiller index (2)'!H$248:H$433,'Personal Income US by state (2)'!H$305:H$490)</f>
        <v>-25.32557396921618</v>
      </c>
      <c r="I102">
        <f>'Case-Shiller index (2)'!I348-(SLOPE('Case-Shiller index (2)'!I$248:I$433,'Personal Income US by state (2)'!I$305:I$490)*'Personal Income US by state (2)'!I405)-INTERCEPT('Case-Shiller index (2)'!I$248:I$433,'Personal Income US by state (2)'!I$305:I$490)</f>
        <v>-154.94965379024723</v>
      </c>
      <c r="J102">
        <f>'Case-Shiller index (2)'!J348-(SLOPE('Case-Shiller index (2)'!J$248:J$433,'Personal Income US by state (2)'!J$305:J$490)*'Personal Income US by state (2)'!J405)-INTERCEPT('Case-Shiller index (2)'!J$248:J$433,'Personal Income US by state (2)'!J$305:J$490)</f>
        <v>-47.666842229770396</v>
      </c>
      <c r="K102">
        <f>'Case-Shiller index (2)'!K348-(SLOPE('Case-Shiller index (2)'!K$248:K$433,'Personal Income US by state (2)'!K$305:K$490)*'Personal Income US by state (2)'!K405)-INTERCEPT('Case-Shiller index (2)'!K$248:K$433,'Personal Income US by state (2)'!K$305:K$490)</f>
        <v>-33.897981188197548</v>
      </c>
      <c r="L102">
        <f>'Case-Shiller index (2)'!L348-(SLOPE('Case-Shiller index (2)'!L$248:L$433,'Personal Income US by state (2)'!L$305:L$490)*'Personal Income US by state (2)'!L405)-INTERCEPT('Case-Shiller index (2)'!L$248:L$433,'Personal Income US by state (2)'!L$305:L$490)</f>
        <v>24.492420511149675</v>
      </c>
      <c r="M102">
        <f>'Case-Shiller index (2)'!M348-(SLOPE('Case-Shiller index (2)'!M$248:M$433,'Personal Income US by state (2)'!M$305:M$490)*'Personal Income US by state (2)'!M405)-INTERCEPT('Case-Shiller index (2)'!M$248:M$433,'Personal Income US by state (2)'!M$305:M$490)</f>
        <v>-95.897597322527702</v>
      </c>
      <c r="N102">
        <f>'Case-Shiller index (2)'!N348-(SLOPE('Case-Shiller index (2)'!N$248:N$433,'Personal Income US by state (2)'!N$305:N$490)*'Personal Income US by state (2)'!N405)-INTERCEPT('Case-Shiller index (2)'!N$248:N$433,'Personal Income US by state (2)'!N$305:N$490)</f>
        <v>20.298196152182783</v>
      </c>
      <c r="O102">
        <f>'Case-Shiller index (2)'!O348-(SLOPE('Case-Shiller index (2)'!O$248:O$433,'Personal Income US by state (2)'!O$305:O$490)*'Personal Income US by state (2)'!O405)-INTERCEPT('Case-Shiller index (2)'!O$248:O$433,'Personal Income US by state (2)'!O$305:O$490)</f>
        <v>-14.981398407057213</v>
      </c>
      <c r="P102">
        <f>'Case-Shiller index (2)'!P348-(SLOPE('Case-Shiller index (2)'!P$248:P$433,'Personal Income US by state (2)'!P$305:P$490)*'Personal Income US by state (2)'!P405)-INTERCEPT('Case-Shiller index (2)'!P$248:P$433,'Personal Income US by state (2)'!P$305:P$490)</f>
        <v>13.255315282181499</v>
      </c>
      <c r="Q102">
        <f>'Case-Shiller index (2)'!Q348-(SLOPE('Case-Shiller index (2)'!Q$248:Q$433,'Personal Income US by state (2)'!Q$305:Q$490)*'Personal Income US by state (2)'!Q405)-INTERCEPT('Case-Shiller index (2)'!Q$248:Q$433,'Personal Income US by state (2)'!Q$305:Q$490)</f>
        <v>25.428837969698577</v>
      </c>
      <c r="R102">
        <f>'Case-Shiller index (2)'!R348-(SLOPE('Case-Shiller index (2)'!R$248:R$433,'Personal Income US by state (2)'!R$305:R$490)*'Personal Income US by state (2)'!R405)-INTERCEPT('Case-Shiller index (2)'!R$248:R$433,'Personal Income US by state (2)'!R$305:R$490)</f>
        <v>15.080685910169336</v>
      </c>
      <c r="S102">
        <f>'Case-Shiller index (2)'!S348-(SLOPE('Case-Shiller index (2)'!S$248:S$433,'Personal Income US by state (2)'!S$305:S$490)*'Personal Income US by state (2)'!S405)-INTERCEPT('Case-Shiller index (2)'!S$248:S$433,'Personal Income US by state (2)'!S$305:S$490)</f>
        <v>17.903798620065771</v>
      </c>
      <c r="T102">
        <f>'Case-Shiller index (2)'!T348-(SLOPE('Case-Shiller index (2)'!T$248:T$433,'Personal Income US by state (2)'!T$305:T$490)*'Personal Income US by state (2)'!T405)-INTERCEPT('Case-Shiller index (2)'!T$248:T$433,'Personal Income US by state (2)'!T$305:T$490)</f>
        <v>-5.4797258177348169</v>
      </c>
      <c r="U102">
        <f>'Case-Shiller index (2)'!U348-(SLOPE('Case-Shiller index (2)'!U$248:U$433,'Personal Income US by state (2)'!U$305:U$490)*'Personal Income US by state (2)'!U405)-INTERCEPT('Case-Shiller index (2)'!U$248:U$433,'Personal Income US by state (2)'!U$305:U$490)</f>
        <v>-14.709850704153041</v>
      </c>
      <c r="V102">
        <f>'Case-Shiller index (2)'!V348-(SLOPE('Case-Shiller index (2)'!V$248:V$433,'Personal Income US by state (2)'!V$305:V$490)*'Personal Income US by state (2)'!V405)-INTERCEPT('Case-Shiller index (2)'!V$248:V$433,'Personal Income US by state (2)'!V$305:V$490)</f>
        <v>-58.269668880382028</v>
      </c>
      <c r="W102">
        <f>'Case-Shiller index (2)'!W348-(SLOPE('Case-Shiller index (2)'!W$248:W$433,'Personal Income US by state (2)'!W$305:W$490)*'Personal Income US by state (2)'!W405)-INTERCEPT('Case-Shiller index (2)'!W$248:W$433,'Personal Income US by state (2)'!W$305:W$490)</f>
        <v>-49.864309188664379</v>
      </c>
      <c r="X102">
        <f>'Case-Shiller index (2)'!X348-(SLOPE('Case-Shiller index (2)'!X$248:X$433,'Personal Income US by state (2)'!X$305:X$490)*'Personal Income US by state (2)'!X405)-INTERCEPT('Case-Shiller index (2)'!X$248:X$433,'Personal Income US by state (2)'!X$305:X$490)</f>
        <v>52.03175807164871</v>
      </c>
      <c r="Y102">
        <f>'Case-Shiller index (2)'!Y348-(SLOPE('Case-Shiller index (2)'!Y$248:Y$433,'Personal Income US by state (2)'!Y$305:Y$490)*'Personal Income US by state (2)'!Y405)-INTERCEPT('Case-Shiller index (2)'!Y$248:Y$433,'Personal Income US by state (2)'!Y$305:Y$490)</f>
        <v>13.861795086786174</v>
      </c>
      <c r="Z102">
        <f>'Case-Shiller index (2)'!Z348-(SLOPE('Case-Shiller index (2)'!Z$248:Z$433,'Personal Income US by state (2)'!Z$305:Z$490)*'Personal Income US by state (2)'!Z405)-INTERCEPT('Case-Shiller index (2)'!Z$248:Z$433,'Personal Income US by state (2)'!Z$305:Z$490)</f>
        <v>7.7221078370117766</v>
      </c>
      <c r="AA102">
        <f>'Case-Shiller index (2)'!AA348-(SLOPE('Case-Shiller index (2)'!AA$248:AA$433,'Personal Income US by state (2)'!AA$305:AA$490)*'Personal Income US by state (2)'!AA405)-INTERCEPT('Case-Shiller index (2)'!AA$248:AA$433,'Personal Income US by state (2)'!AA$305:AA$490)</f>
        <v>6.2479913910830192</v>
      </c>
      <c r="AB102">
        <f>'Case-Shiller index (2)'!AB348-(SLOPE('Case-Shiller index (2)'!AB$248:AB$433,'Personal Income US by state (2)'!AB$305:AB$490)*'Personal Income US by state (2)'!AB405)-INTERCEPT('Case-Shiller index (2)'!AB$248:AB$433,'Personal Income US by state (2)'!AB$305:AB$490)</f>
        <v>3.4430379880875535</v>
      </c>
      <c r="AC102">
        <f>'Case-Shiller index (2)'!AC348-(SLOPE('Case-Shiller index (2)'!AC$248:AC$433,'Personal Income US by state (2)'!AC$305:AC$490)*'Personal Income US by state (2)'!AC405)-INTERCEPT('Case-Shiller index (2)'!AC$248:AC$433,'Personal Income US by state (2)'!AC$305:AC$490)</f>
        <v>24.278149395654253</v>
      </c>
      <c r="AD102">
        <f>'Case-Shiller index (2)'!AD348-(SLOPE('Case-Shiller index (2)'!AD$248:AD$433,'Personal Income US by state (2)'!AD$305:AD$490)*'Personal Income US by state (2)'!AD405)-INTERCEPT('Case-Shiller index (2)'!AD$248:AD$433,'Personal Income US by state (2)'!AD$305:AD$490)</f>
        <v>-2.306995462295589</v>
      </c>
      <c r="AE102">
        <f>'Case-Shiller index (2)'!AE348-(SLOPE('Case-Shiller index (2)'!AE$248:AE$433,'Personal Income US by state (2)'!AE$305:AE$490)*'Personal Income US by state (2)'!AE405)-INTERCEPT('Case-Shiller index (2)'!AE$248:AE$433,'Personal Income US by state (2)'!AE$305:AE$490)</f>
        <v>20.206895971103478</v>
      </c>
      <c r="AF102">
        <f>'Case-Shiller index (2)'!AF348-(SLOPE('Case-Shiller index (2)'!AF$248:AF$433,'Personal Income US by state (2)'!AF$305:AF$490)*'Personal Income US by state (2)'!AF405)-INTERCEPT('Case-Shiller index (2)'!AF$248:AF$433,'Personal Income US by state (2)'!AF$305:AF$490)</f>
        <v>-29.239545426616189</v>
      </c>
      <c r="AG102">
        <f>'Case-Shiller index (2)'!AG348-(SLOPE('Case-Shiller index (2)'!AG$248:AG$433,'Personal Income US by state (2)'!AG$305:AG$490)*'Personal Income US by state (2)'!AG405)-INTERCEPT('Case-Shiller index (2)'!AG$248:AG$433,'Personal Income US by state (2)'!AG$305:AG$490)</f>
        <v>-62.64129746245959</v>
      </c>
      <c r="AH102">
        <f>'Case-Shiller index (2)'!AH348-(SLOPE('Case-Shiller index (2)'!AH$248:AH$433,'Personal Income US by state (2)'!AH$305:AH$490)*'Personal Income US by state (2)'!AH405)-INTERCEPT('Case-Shiller index (2)'!AH$248:AH$433,'Personal Income US by state (2)'!AH$305:AH$490)</f>
        <v>-3.2255960804127426</v>
      </c>
      <c r="AI102">
        <f>'Case-Shiller index (2)'!AI348-(SLOPE('Case-Shiller index (2)'!AI$248:AI$433,'Personal Income US by state (2)'!AI$305:AI$490)*'Personal Income US by state (2)'!AI405)-INTERCEPT('Case-Shiller index (2)'!AI$248:AI$433,'Personal Income US by state (2)'!AI$305:AI$490)</f>
        <v>-24.698076094643881</v>
      </c>
      <c r="AJ102">
        <f>'Case-Shiller index (2)'!AJ348-(SLOPE('Case-Shiller index (2)'!AJ$248:AJ$433,'Personal Income US by state (2)'!AJ$305:AJ$490)*'Personal Income US by state (2)'!AJ405)-INTERCEPT('Case-Shiller index (2)'!AJ$248:AJ$433,'Personal Income US by state (2)'!AJ$305:AJ$490)</f>
        <v>-58.280083866778057</v>
      </c>
      <c r="AK102">
        <f>'Case-Shiller index (2)'!AK348-(SLOPE('Case-Shiller index (2)'!AK$248:AK$433,'Personal Income US by state (2)'!AK$305:AK$490)*'Personal Income US by state (2)'!AK405)-INTERCEPT('Case-Shiller index (2)'!AK$248:AK$433,'Personal Income US by state (2)'!AK$305:AK$490)</f>
        <v>35.918230448443666</v>
      </c>
      <c r="AL102">
        <f>'Case-Shiller index (2)'!AL348-(SLOPE('Case-Shiller index (2)'!AL$248:AL$433,'Personal Income US by state (2)'!AL$305:AL$490)*'Personal Income US by state (2)'!AL405)-INTERCEPT('Case-Shiller index (2)'!AL$248:AL$433,'Personal Income US by state (2)'!AL$305:AL$490)</f>
        <v>4.5903853788553874</v>
      </c>
      <c r="AM102">
        <f>'Case-Shiller index (2)'!AM348-(SLOPE('Case-Shiller index (2)'!AM$248:AM$433,'Personal Income US by state (2)'!AM$305:AM$490)*'Personal Income US by state (2)'!AM405)-INTERCEPT('Case-Shiller index (2)'!AM$248:AM$433,'Personal Income US by state (2)'!AM$305:AM$490)</f>
        <v>-21.734958549530006</v>
      </c>
      <c r="AN102">
        <f>'Case-Shiller index (2)'!AN348-(SLOPE('Case-Shiller index (2)'!AN$248:AN$433,'Personal Income US by state (2)'!AN$305:AN$490)*'Personal Income US by state (2)'!AN405)-INTERCEPT('Case-Shiller index (2)'!AN$248:AN$433,'Personal Income US by state (2)'!AN$305:AN$490)</f>
        <v>-23.205060301332878</v>
      </c>
      <c r="AO102">
        <f>'Case-Shiller index (2)'!AO348-(SLOPE('Case-Shiller index (2)'!AO$248:AO$433,'Personal Income US by state (2)'!AO$305:AO$490)*'Personal Income US by state (2)'!AO405)-INTERCEPT('Case-Shiller index (2)'!AO$248:AO$433,'Personal Income US by state (2)'!AO$305:AO$490)</f>
        <v>-65.63180265600397</v>
      </c>
      <c r="AP102">
        <f>'Case-Shiller index (2)'!AP348-(SLOPE('Case-Shiller index (2)'!AP$248:AP$433,'Personal Income US by state (2)'!AP$305:AP$490)*'Personal Income US by state (2)'!AP405)-INTERCEPT('Case-Shiller index (2)'!AP$248:AP$433,'Personal Income US by state (2)'!AP$305:AP$490)</f>
        <v>20.817539405966158</v>
      </c>
      <c r="AQ102">
        <f>'Case-Shiller index (2)'!AQ348-(SLOPE('Case-Shiller index (2)'!AQ$248:AQ$433,'Personal Income US by state (2)'!AQ$305:AQ$490)*'Personal Income US by state (2)'!AQ405)-INTERCEPT('Case-Shiller index (2)'!AQ$248:AQ$433,'Personal Income US by state (2)'!AQ$305:AQ$490)</f>
        <v>13.145009834917346</v>
      </c>
      <c r="AR102">
        <f>'Case-Shiller index (2)'!AR348-(SLOPE('Case-Shiller index (2)'!AR$248:AR$433,'Personal Income US by state (2)'!AR$305:AR$490)*'Personal Income US by state (2)'!AR405)-INTERCEPT('Case-Shiller index (2)'!AR$248:AR$433,'Personal Income US by state (2)'!AR$305:AR$490)</f>
        <v>7.6232576734607278</v>
      </c>
      <c r="AS102">
        <f>'Case-Shiller index (2)'!AS348-(SLOPE('Case-Shiller index (2)'!AS$248:AS$433,'Personal Income US by state (2)'!AS$305:AS$490)*'Personal Income US by state (2)'!AS405)-INTERCEPT('Case-Shiller index (2)'!AS$248:AS$433,'Personal Income US by state (2)'!AS$305:AS$490)</f>
        <v>-8.2082143428127097</v>
      </c>
      <c r="AT102">
        <f>'Case-Shiller index (2)'!AT348-(SLOPE('Case-Shiller index (2)'!AT$248:AT$433,'Personal Income US by state (2)'!AT$305:AT$490)*'Personal Income US by state (2)'!AT405)-INTERCEPT('Case-Shiller index (2)'!AT$248:AT$433,'Personal Income US by state (2)'!AT$305:AT$490)</f>
        <v>31.135573028483748</v>
      </c>
      <c r="AU102">
        <f>'Case-Shiller index (2)'!AU348-(SLOPE('Case-Shiller index (2)'!AU$248:AU$433,'Personal Income US by state (2)'!AU$305:AU$490)*'Personal Income US by state (2)'!AU405)-INTERCEPT('Case-Shiller index (2)'!AU$248:AU$433,'Personal Income US by state (2)'!AU$305:AU$490)</f>
        <v>-38.028227019603207</v>
      </c>
      <c r="AV102">
        <f>'Case-Shiller index (2)'!AV348-(SLOPE('Case-Shiller index (2)'!AV$248:AV$433,'Personal Income US by state (2)'!AV$305:AV$490)*'Personal Income US by state (2)'!AV405)-INTERCEPT('Case-Shiller index (2)'!AV$248:AV$433,'Personal Income US by state (2)'!AV$305:AV$490)</f>
        <v>-31.381999651523017</v>
      </c>
      <c r="AW102">
        <f>'Case-Shiller index (2)'!AW348-(SLOPE('Case-Shiller index (2)'!AW$248:AW$433,'Personal Income US by state (2)'!AW$305:AW$490)*'Personal Income US by state (2)'!AW405)-INTERCEPT('Case-Shiller index (2)'!AW$248:AW$433,'Personal Income US by state (2)'!AW$305:AW$490)</f>
        <v>-11.927453919535878</v>
      </c>
      <c r="AX102">
        <f>'Case-Shiller index (2)'!AX348-(SLOPE('Case-Shiller index (2)'!AX$248:AX$433,'Personal Income US by state (2)'!AX$305:AX$490)*'Personal Income US by state (2)'!AX405)-INTERCEPT('Case-Shiller index (2)'!AX$248:AX$433,'Personal Income US by state (2)'!AX$305:AX$490)</f>
        <v>15.125384895601826</v>
      </c>
      <c r="AY102">
        <f>'Case-Shiller index (2)'!AY348-(SLOPE('Case-Shiller index (2)'!AY$248:AY$433,'Personal Income US by state (2)'!AY$305:AY$490)*'Personal Income US by state (2)'!AY405)-INTERCEPT('Case-Shiller index (2)'!AY$248:AY$433,'Personal Income US by state (2)'!AY$305:AY$490)</f>
        <v>0.93540430778642758</v>
      </c>
      <c r="AZ102">
        <f>'Case-Shiller index (2)'!AZ348-(SLOPE('Case-Shiller index (2)'!AZ$248:AZ$433,'Personal Income US by state (2)'!AZ$305:AZ$490)*'Personal Income US by state (2)'!AZ405)-INTERCEPT('Case-Shiller index (2)'!AZ$248:AZ$433,'Personal Income US by state (2)'!AZ$305:AZ$490)</f>
        <v>-11.533221390862934</v>
      </c>
    </row>
    <row r="103" spans="1:52" x14ac:dyDescent="0.35">
      <c r="A103" t="s">
        <v>268</v>
      </c>
      <c r="B103">
        <f>'Case-Shiller index (2)'!B349-(SLOPE('Case-Shiller index (2)'!B$248:B$433,'Personal Income US by state (2)'!B$305:B$490)*'Personal Income US by state (2)'!B406)-INTERCEPT('Case-Shiller index (2)'!B$248:B$433,'Personal Income US by state (2)'!B$305:B$490)</f>
        <v>-13.209052635890714</v>
      </c>
      <c r="C103">
        <f>'Case-Shiller index (2)'!C349-(SLOPE('Case-Shiller index (2)'!C$248:C$433,'Personal Income US by state (2)'!C$305:C$490)*'Personal Income US by state (2)'!C406)-INTERCEPT('Case-Shiller index (2)'!C$248:C$433,'Personal Income US by state (2)'!C$305:C$490)</f>
        <v>11.683617577538513</v>
      </c>
      <c r="D103">
        <f>'Case-Shiller index (2)'!D349-(SLOPE('Case-Shiller index (2)'!D$248:D$433,'Personal Income US by state (2)'!D$305:D$490)*'Personal Income US by state (2)'!D406)-INTERCEPT('Case-Shiller index (2)'!D$248:D$433,'Personal Income US by state (2)'!D$305:D$490)</f>
        <v>8.3031815876164785</v>
      </c>
      <c r="E103">
        <f>'Case-Shiller index (2)'!E349-(SLOPE('Case-Shiller index (2)'!E$248:E$433,'Personal Income US by state (2)'!E$305:E$490)*'Personal Income US by state (2)'!E406)-INTERCEPT('Case-Shiller index (2)'!E$248:E$433,'Personal Income US by state (2)'!E$305:E$490)</f>
        <v>-11.088991901394365</v>
      </c>
      <c r="F103">
        <f>'Case-Shiller index (2)'!F349-(SLOPE('Case-Shiller index (2)'!F$248:F$433,'Personal Income US by state (2)'!F$305:F$490)*'Personal Income US by state (2)'!F406)-INTERCEPT('Case-Shiller index (2)'!F$248:F$433,'Personal Income US by state (2)'!F$305:F$490)</f>
        <v>-51.219777806503885</v>
      </c>
      <c r="G103">
        <f>'Case-Shiller index (2)'!G349-(SLOPE('Case-Shiller index (2)'!G$248:G$433,'Personal Income US by state (2)'!G$305:G$490)*'Personal Income US by state (2)'!G406)-INTERCEPT('Case-Shiller index (2)'!G$248:G$433,'Personal Income US by state (2)'!G$305:G$490)</f>
        <v>29.827945165887627</v>
      </c>
      <c r="H103">
        <f>'Case-Shiller index (2)'!H349-(SLOPE('Case-Shiller index (2)'!H$248:H$433,'Personal Income US by state (2)'!H$305:H$490)*'Personal Income US by state (2)'!H406)-INTERCEPT('Case-Shiller index (2)'!H$248:H$433,'Personal Income US by state (2)'!H$305:H$490)</f>
        <v>-18.622906472836632</v>
      </c>
      <c r="I103">
        <f>'Case-Shiller index (2)'!I349-(SLOPE('Case-Shiller index (2)'!I$248:I$433,'Personal Income US by state (2)'!I$305:I$490)*'Personal Income US by state (2)'!I406)-INTERCEPT('Case-Shiller index (2)'!I$248:I$433,'Personal Income US by state (2)'!I$305:I$490)</f>
        <v>-139.5642314385891</v>
      </c>
      <c r="J103">
        <f>'Case-Shiller index (2)'!J349-(SLOPE('Case-Shiller index (2)'!J$248:J$433,'Personal Income US by state (2)'!J$305:J$490)*'Personal Income US by state (2)'!J406)-INTERCEPT('Case-Shiller index (2)'!J$248:J$433,'Personal Income US by state (2)'!J$305:J$490)</f>
        <v>-46.151103309858229</v>
      </c>
      <c r="K103">
        <f>'Case-Shiller index (2)'!K349-(SLOPE('Case-Shiller index (2)'!K$248:K$433,'Personal Income US by state (2)'!K$305:K$490)*'Personal Income US by state (2)'!K406)-INTERCEPT('Case-Shiller index (2)'!K$248:K$433,'Personal Income US by state (2)'!K$305:K$490)</f>
        <v>-27.938629917676735</v>
      </c>
      <c r="L103">
        <f>'Case-Shiller index (2)'!L349-(SLOPE('Case-Shiller index (2)'!L$248:L$433,'Personal Income US by state (2)'!L$305:L$490)*'Personal Income US by state (2)'!L406)-INTERCEPT('Case-Shiller index (2)'!L$248:L$433,'Personal Income US by state (2)'!L$305:L$490)</f>
        <v>26.544400446160552</v>
      </c>
      <c r="M103">
        <f>'Case-Shiller index (2)'!M349-(SLOPE('Case-Shiller index (2)'!M$248:M$433,'Personal Income US by state (2)'!M$305:M$490)*'Personal Income US by state (2)'!M406)-INTERCEPT('Case-Shiller index (2)'!M$248:M$433,'Personal Income US by state (2)'!M$305:M$490)</f>
        <v>-90.450833881599181</v>
      </c>
      <c r="N103">
        <f>'Case-Shiller index (2)'!N349-(SLOPE('Case-Shiller index (2)'!N$248:N$433,'Personal Income US by state (2)'!N$305:N$490)*'Personal Income US by state (2)'!N406)-INTERCEPT('Case-Shiller index (2)'!N$248:N$433,'Personal Income US by state (2)'!N$305:N$490)</f>
        <v>22.139634981654893</v>
      </c>
      <c r="O103">
        <f>'Case-Shiller index (2)'!O349-(SLOPE('Case-Shiller index (2)'!O$248:O$433,'Personal Income US by state (2)'!O$305:O$490)*'Personal Income US by state (2)'!O406)-INTERCEPT('Case-Shiller index (2)'!O$248:O$433,'Personal Income US by state (2)'!O$305:O$490)</f>
        <v>-13.763375228584096</v>
      </c>
      <c r="P103">
        <f>'Case-Shiller index (2)'!P349-(SLOPE('Case-Shiller index (2)'!P$248:P$433,'Personal Income US by state (2)'!P$305:P$490)*'Personal Income US by state (2)'!P406)-INTERCEPT('Case-Shiller index (2)'!P$248:P$433,'Personal Income US by state (2)'!P$305:P$490)</f>
        <v>20.340514692925439</v>
      </c>
      <c r="Q103">
        <f>'Case-Shiller index (2)'!Q349-(SLOPE('Case-Shiller index (2)'!Q$248:Q$433,'Personal Income US by state (2)'!Q$305:Q$490)*'Personal Income US by state (2)'!Q406)-INTERCEPT('Case-Shiller index (2)'!Q$248:Q$433,'Personal Income US by state (2)'!Q$305:Q$490)</f>
        <v>28.616186349611922</v>
      </c>
      <c r="R103">
        <f>'Case-Shiller index (2)'!R349-(SLOPE('Case-Shiller index (2)'!R$248:R$433,'Personal Income US by state (2)'!R$305:R$490)*'Personal Income US by state (2)'!R406)-INTERCEPT('Case-Shiller index (2)'!R$248:R$433,'Personal Income US by state (2)'!R$305:R$490)</f>
        <v>17.144233680027668</v>
      </c>
      <c r="S103">
        <f>'Case-Shiller index (2)'!S349-(SLOPE('Case-Shiller index (2)'!S$248:S$433,'Personal Income US by state (2)'!S$305:S$490)*'Personal Income US by state (2)'!S406)-INTERCEPT('Case-Shiller index (2)'!S$248:S$433,'Personal Income US by state (2)'!S$305:S$490)</f>
        <v>19.075587743454179</v>
      </c>
      <c r="T103">
        <f>'Case-Shiller index (2)'!T349-(SLOPE('Case-Shiller index (2)'!T$248:T$433,'Personal Income US by state (2)'!T$305:T$490)*'Personal Income US by state (2)'!T406)-INTERCEPT('Case-Shiller index (2)'!T$248:T$433,'Personal Income US by state (2)'!T$305:T$490)</f>
        <v>-5.3172737392119416</v>
      </c>
      <c r="U103">
        <f>'Case-Shiller index (2)'!U349-(SLOPE('Case-Shiller index (2)'!U$248:U$433,'Personal Income US by state (2)'!U$305:U$490)*'Personal Income US by state (2)'!U406)-INTERCEPT('Case-Shiller index (2)'!U$248:U$433,'Personal Income US by state (2)'!U$305:U$490)</f>
        <v>9.5842365077370459</v>
      </c>
      <c r="V103">
        <f>'Case-Shiller index (2)'!V349-(SLOPE('Case-Shiller index (2)'!V$248:V$433,'Personal Income US by state (2)'!V$305:V$490)*'Personal Income US by state (2)'!V406)-INTERCEPT('Case-Shiller index (2)'!V$248:V$433,'Personal Income US by state (2)'!V$305:V$490)</f>
        <v>-54.175539668131478</v>
      </c>
      <c r="W103">
        <f>'Case-Shiller index (2)'!W349-(SLOPE('Case-Shiller index (2)'!W$248:W$433,'Personal Income US by state (2)'!W$305:W$490)*'Personal Income US by state (2)'!W406)-INTERCEPT('Case-Shiller index (2)'!W$248:W$433,'Personal Income US by state (2)'!W$305:W$490)</f>
        <v>-45.208219813996948</v>
      </c>
      <c r="X103">
        <f>'Case-Shiller index (2)'!X349-(SLOPE('Case-Shiller index (2)'!X$248:X$433,'Personal Income US by state (2)'!X$305:X$490)*'Personal Income US by state (2)'!X406)-INTERCEPT('Case-Shiller index (2)'!X$248:X$433,'Personal Income US by state (2)'!X$305:X$490)</f>
        <v>59.697535556329171</v>
      </c>
      <c r="Y103">
        <f>'Case-Shiller index (2)'!Y349-(SLOPE('Case-Shiller index (2)'!Y$248:Y$433,'Personal Income US by state (2)'!Y$305:Y$490)*'Personal Income US by state (2)'!Y406)-INTERCEPT('Case-Shiller index (2)'!Y$248:Y$433,'Personal Income US by state (2)'!Y$305:Y$490)</f>
        <v>23.659397007371183</v>
      </c>
      <c r="Z103">
        <f>'Case-Shiller index (2)'!Z349-(SLOPE('Case-Shiller index (2)'!Z$248:Z$433,'Personal Income US by state (2)'!Z$305:Z$490)*'Personal Income US by state (2)'!Z406)-INTERCEPT('Case-Shiller index (2)'!Z$248:Z$433,'Personal Income US by state (2)'!Z$305:Z$490)</f>
        <v>11.744754152547102</v>
      </c>
      <c r="AA103">
        <f>'Case-Shiller index (2)'!AA349-(SLOPE('Case-Shiller index (2)'!AA$248:AA$433,'Personal Income US by state (2)'!AA$305:AA$490)*'Personal Income US by state (2)'!AA406)-INTERCEPT('Case-Shiller index (2)'!AA$248:AA$433,'Personal Income US by state (2)'!AA$305:AA$490)</f>
        <v>5.6267633381154099</v>
      </c>
      <c r="AB103">
        <f>'Case-Shiller index (2)'!AB349-(SLOPE('Case-Shiller index (2)'!AB$248:AB$433,'Personal Income US by state (2)'!AB$305:AB$490)*'Personal Income US by state (2)'!AB406)-INTERCEPT('Case-Shiller index (2)'!AB$248:AB$433,'Personal Income US by state (2)'!AB$305:AB$490)</f>
        <v>5.4239665407835673</v>
      </c>
      <c r="AC103">
        <f>'Case-Shiller index (2)'!AC349-(SLOPE('Case-Shiller index (2)'!AC$248:AC$433,'Personal Income US by state (2)'!AC$305:AC$490)*'Personal Income US by state (2)'!AC406)-INTERCEPT('Case-Shiller index (2)'!AC$248:AC$433,'Personal Income US by state (2)'!AC$305:AC$490)</f>
        <v>25.884556581105841</v>
      </c>
      <c r="AD103">
        <f>'Case-Shiller index (2)'!AD349-(SLOPE('Case-Shiller index (2)'!AD$248:AD$433,'Personal Income US by state (2)'!AD$305:AD$490)*'Personal Income US by state (2)'!AD406)-INTERCEPT('Case-Shiller index (2)'!AD$248:AD$433,'Personal Income US by state (2)'!AD$305:AD$490)</f>
        <v>-2.1467583486222281</v>
      </c>
      <c r="AE103">
        <f>'Case-Shiller index (2)'!AE349-(SLOPE('Case-Shiller index (2)'!AE$248:AE$433,'Personal Income US by state (2)'!AE$305:AE$490)*'Personal Income US by state (2)'!AE406)-INTERCEPT('Case-Shiller index (2)'!AE$248:AE$433,'Personal Income US by state (2)'!AE$305:AE$490)</f>
        <v>21.669044564951577</v>
      </c>
      <c r="AF103">
        <f>'Case-Shiller index (2)'!AF349-(SLOPE('Case-Shiller index (2)'!AF$248:AF$433,'Personal Income US by state (2)'!AF$305:AF$490)*'Personal Income US by state (2)'!AF406)-INTERCEPT('Case-Shiller index (2)'!AF$248:AF$433,'Personal Income US by state (2)'!AF$305:AF$490)</f>
        <v>-15.765677003254666</v>
      </c>
      <c r="AG103">
        <f>'Case-Shiller index (2)'!AG349-(SLOPE('Case-Shiller index (2)'!AG$248:AG$433,'Personal Income US by state (2)'!AG$305:AG$490)*'Personal Income US by state (2)'!AG406)-INTERCEPT('Case-Shiller index (2)'!AG$248:AG$433,'Personal Income US by state (2)'!AG$305:AG$490)</f>
        <v>-51.841723831799129</v>
      </c>
      <c r="AH103">
        <f>'Case-Shiller index (2)'!AH349-(SLOPE('Case-Shiller index (2)'!AH$248:AH$433,'Personal Income US by state (2)'!AH$305:AH$490)*'Personal Income US by state (2)'!AH406)-INTERCEPT('Case-Shiller index (2)'!AH$248:AH$433,'Personal Income US by state (2)'!AH$305:AH$490)</f>
        <v>-3.8400537057142685</v>
      </c>
      <c r="AI103">
        <f>'Case-Shiller index (2)'!AI349-(SLOPE('Case-Shiller index (2)'!AI$248:AI$433,'Personal Income US by state (2)'!AI$305:AI$490)*'Personal Income US by state (2)'!AI406)-INTERCEPT('Case-Shiller index (2)'!AI$248:AI$433,'Personal Income US by state (2)'!AI$305:AI$490)</f>
        <v>-23.901799611175591</v>
      </c>
      <c r="AJ103">
        <f>'Case-Shiller index (2)'!AJ349-(SLOPE('Case-Shiller index (2)'!AJ$248:AJ$433,'Personal Income US by state (2)'!AJ$305:AJ$490)*'Personal Income US by state (2)'!AJ406)-INTERCEPT('Case-Shiller index (2)'!AJ$248:AJ$433,'Personal Income US by state (2)'!AJ$305:AJ$490)</f>
        <v>-41.52534627008157</v>
      </c>
      <c r="AK103">
        <f>'Case-Shiller index (2)'!AK349-(SLOPE('Case-Shiller index (2)'!AK$248:AK$433,'Personal Income US by state (2)'!AK$305:AK$490)*'Personal Income US by state (2)'!AK406)-INTERCEPT('Case-Shiller index (2)'!AK$248:AK$433,'Personal Income US by state (2)'!AK$305:AK$490)</f>
        <v>39.06740621231873</v>
      </c>
      <c r="AL103">
        <f>'Case-Shiller index (2)'!AL349-(SLOPE('Case-Shiller index (2)'!AL$248:AL$433,'Personal Income US by state (2)'!AL$305:AL$490)*'Personal Income US by state (2)'!AL406)-INTERCEPT('Case-Shiller index (2)'!AL$248:AL$433,'Personal Income US by state (2)'!AL$305:AL$490)</f>
        <v>5.6788273963807399</v>
      </c>
      <c r="AM103">
        <f>'Case-Shiller index (2)'!AM349-(SLOPE('Case-Shiller index (2)'!AM$248:AM$433,'Personal Income US by state (2)'!AM$305:AM$490)*'Personal Income US by state (2)'!AM406)-INTERCEPT('Case-Shiller index (2)'!AM$248:AM$433,'Personal Income US by state (2)'!AM$305:AM$490)</f>
        <v>-16.328558111034738</v>
      </c>
      <c r="AN103">
        <f>'Case-Shiller index (2)'!AN349-(SLOPE('Case-Shiller index (2)'!AN$248:AN$433,'Personal Income US by state (2)'!AN$305:AN$490)*'Personal Income US by state (2)'!AN406)-INTERCEPT('Case-Shiller index (2)'!AN$248:AN$433,'Personal Income US by state (2)'!AN$305:AN$490)</f>
        <v>-19.420156226609095</v>
      </c>
      <c r="AO103">
        <f>'Case-Shiller index (2)'!AO349-(SLOPE('Case-Shiller index (2)'!AO$248:AO$433,'Personal Income US by state (2)'!AO$305:AO$490)*'Personal Income US by state (2)'!AO406)-INTERCEPT('Case-Shiller index (2)'!AO$248:AO$433,'Personal Income US by state (2)'!AO$305:AO$490)</f>
        <v>-53.49099549007002</v>
      </c>
      <c r="AP103">
        <f>'Case-Shiller index (2)'!AP349-(SLOPE('Case-Shiller index (2)'!AP$248:AP$433,'Personal Income US by state (2)'!AP$305:AP$490)*'Personal Income US by state (2)'!AP406)-INTERCEPT('Case-Shiller index (2)'!AP$248:AP$433,'Personal Income US by state (2)'!AP$305:AP$490)</f>
        <v>23.839344004727565</v>
      </c>
      <c r="AQ103">
        <f>'Case-Shiller index (2)'!AQ349-(SLOPE('Case-Shiller index (2)'!AQ$248:AQ$433,'Personal Income US by state (2)'!AQ$305:AQ$490)*'Personal Income US by state (2)'!AQ406)-INTERCEPT('Case-Shiller index (2)'!AQ$248:AQ$433,'Personal Income US by state (2)'!AQ$305:AQ$490)</f>
        <v>16.489855245405948</v>
      </c>
      <c r="AR103">
        <f>'Case-Shiller index (2)'!AR349-(SLOPE('Case-Shiller index (2)'!AR$248:AR$433,'Personal Income US by state (2)'!AR$305:AR$490)*'Personal Income US by state (2)'!AR406)-INTERCEPT('Case-Shiller index (2)'!AR$248:AR$433,'Personal Income US by state (2)'!AR$305:AR$490)</f>
        <v>6.9593154858972355</v>
      </c>
      <c r="AS103">
        <f>'Case-Shiller index (2)'!AS349-(SLOPE('Case-Shiller index (2)'!AS$248:AS$433,'Personal Income US by state (2)'!AS$305:AS$490)*'Personal Income US by state (2)'!AS406)-INTERCEPT('Case-Shiller index (2)'!AS$248:AS$433,'Personal Income US by state (2)'!AS$305:AS$490)</f>
        <v>-4.5097285864383139</v>
      </c>
      <c r="AT103">
        <f>'Case-Shiller index (2)'!AT349-(SLOPE('Case-Shiller index (2)'!AT$248:AT$433,'Personal Income US by state (2)'!AT$305:AT$490)*'Personal Income US by state (2)'!AT406)-INTERCEPT('Case-Shiller index (2)'!AT$248:AT$433,'Personal Income US by state (2)'!AT$305:AT$490)</f>
        <v>30.177264989443074</v>
      </c>
      <c r="AU103">
        <f>'Case-Shiller index (2)'!AU349-(SLOPE('Case-Shiller index (2)'!AU$248:AU$433,'Personal Income US by state (2)'!AU$305:AU$490)*'Personal Income US by state (2)'!AU406)-INTERCEPT('Case-Shiller index (2)'!AU$248:AU$433,'Personal Income US by state (2)'!AU$305:AU$490)</f>
        <v>-33.393923558795166</v>
      </c>
      <c r="AV103">
        <f>'Case-Shiller index (2)'!AV349-(SLOPE('Case-Shiller index (2)'!AV$248:AV$433,'Personal Income US by state (2)'!AV$305:AV$490)*'Personal Income US by state (2)'!AV406)-INTERCEPT('Case-Shiller index (2)'!AV$248:AV$433,'Personal Income US by state (2)'!AV$305:AV$490)</f>
        <v>-28.744676115411238</v>
      </c>
      <c r="AW103">
        <f>'Case-Shiller index (2)'!AW349-(SLOPE('Case-Shiller index (2)'!AW$248:AW$433,'Personal Income US by state (2)'!AW$305:AW$490)*'Personal Income US by state (2)'!AW406)-INTERCEPT('Case-Shiller index (2)'!AW$248:AW$433,'Personal Income US by state (2)'!AW$305:AW$490)</f>
        <v>-11.859129852406227</v>
      </c>
      <c r="AX103">
        <f>'Case-Shiller index (2)'!AX349-(SLOPE('Case-Shiller index (2)'!AX$248:AX$433,'Personal Income US by state (2)'!AX$305:AX$490)*'Personal Income US by state (2)'!AX406)-INTERCEPT('Case-Shiller index (2)'!AX$248:AX$433,'Personal Income US by state (2)'!AX$305:AX$490)</f>
        <v>18.545830707528353</v>
      </c>
      <c r="AY103">
        <f>'Case-Shiller index (2)'!AY349-(SLOPE('Case-Shiller index (2)'!AY$248:AY$433,'Personal Income US by state (2)'!AY$305:AY$490)*'Personal Income US by state (2)'!AY406)-INTERCEPT('Case-Shiller index (2)'!AY$248:AY$433,'Personal Income US by state (2)'!AY$305:AY$490)</f>
        <v>1.576767353436054</v>
      </c>
      <c r="AZ103">
        <f>'Case-Shiller index (2)'!AZ349-(SLOPE('Case-Shiller index (2)'!AZ$248:AZ$433,'Personal Income US by state (2)'!AZ$305:AZ$490)*'Personal Income US by state (2)'!AZ406)-INTERCEPT('Case-Shiller index (2)'!AZ$248:AZ$433,'Personal Income US by state (2)'!AZ$305:AZ$490)</f>
        <v>-9.8865662086368218</v>
      </c>
    </row>
    <row r="104" spans="1:52" x14ac:dyDescent="0.35">
      <c r="A104" t="s">
        <v>269</v>
      </c>
      <c r="B104">
        <f>'Case-Shiller index (2)'!B350-(SLOPE('Case-Shiller index (2)'!B$248:B$433,'Personal Income US by state (2)'!B$305:B$490)*'Personal Income US by state (2)'!B407)-INTERCEPT('Case-Shiller index (2)'!B$248:B$433,'Personal Income US by state (2)'!B$305:B$490)</f>
        <v>-9.6782293942690671</v>
      </c>
      <c r="C104">
        <f>'Case-Shiller index (2)'!C350-(SLOPE('Case-Shiller index (2)'!C$248:C$433,'Personal Income US by state (2)'!C$305:C$490)*'Personal Income US by state (2)'!C407)-INTERCEPT('Case-Shiller index (2)'!C$248:C$433,'Personal Income US by state (2)'!C$305:C$490)</f>
        <v>13.999154988649195</v>
      </c>
      <c r="D104">
        <f>'Case-Shiller index (2)'!D350-(SLOPE('Case-Shiller index (2)'!D$248:D$433,'Personal Income US by state (2)'!D$305:D$490)*'Personal Income US by state (2)'!D407)-INTERCEPT('Case-Shiller index (2)'!D$248:D$433,'Personal Income US by state (2)'!D$305:D$490)</f>
        <v>11.841107598886396</v>
      </c>
      <c r="E104">
        <f>'Case-Shiller index (2)'!E350-(SLOPE('Case-Shiller index (2)'!E$248:E$433,'Personal Income US by state (2)'!E$305:E$490)*'Personal Income US by state (2)'!E407)-INTERCEPT('Case-Shiller index (2)'!E$248:E$433,'Personal Income US by state (2)'!E$305:E$490)</f>
        <v>-6.5535429199489386</v>
      </c>
      <c r="F104">
        <f>'Case-Shiller index (2)'!F350-(SLOPE('Case-Shiller index (2)'!F$248:F$433,'Personal Income US by state (2)'!F$305:F$490)*'Personal Income US by state (2)'!F407)-INTERCEPT('Case-Shiller index (2)'!F$248:F$433,'Personal Income US by state (2)'!F$305:F$490)</f>
        <v>-33.793507205235755</v>
      </c>
      <c r="G104">
        <f>'Case-Shiller index (2)'!G350-(SLOPE('Case-Shiller index (2)'!G$248:G$433,'Personal Income US by state (2)'!G$305:G$490)*'Personal Income US by state (2)'!G407)-INTERCEPT('Case-Shiller index (2)'!G$248:G$433,'Personal Income US by state (2)'!G$305:G$490)</f>
        <v>43.557674895267894</v>
      </c>
      <c r="H104">
        <f>'Case-Shiller index (2)'!H350-(SLOPE('Case-Shiller index (2)'!H$248:H$433,'Personal Income US by state (2)'!H$305:H$490)*'Personal Income US by state (2)'!H407)-INTERCEPT('Case-Shiller index (2)'!H$248:H$433,'Personal Income US by state (2)'!H$305:H$490)</f>
        <v>-4.0994214693889148</v>
      </c>
      <c r="I104">
        <f>'Case-Shiller index (2)'!I350-(SLOPE('Case-Shiller index (2)'!I$248:I$433,'Personal Income US by state (2)'!I$305:I$490)*'Personal Income US by state (2)'!I407)-INTERCEPT('Case-Shiller index (2)'!I$248:I$433,'Personal Income US by state (2)'!I$305:I$490)</f>
        <v>-118.18297280285856</v>
      </c>
      <c r="J104">
        <f>'Case-Shiller index (2)'!J350-(SLOPE('Case-Shiller index (2)'!J$248:J$433,'Personal Income US by state (2)'!J$305:J$490)*'Personal Income US by state (2)'!J407)-INTERCEPT('Case-Shiller index (2)'!J$248:J$433,'Personal Income US by state (2)'!J$305:J$490)</f>
        <v>-42.793734524938429</v>
      </c>
      <c r="K104">
        <f>'Case-Shiller index (2)'!K350-(SLOPE('Case-Shiller index (2)'!K$248:K$433,'Personal Income US by state (2)'!K$305:K$490)*'Personal Income US by state (2)'!K407)-INTERCEPT('Case-Shiller index (2)'!K$248:K$433,'Personal Income US by state (2)'!K$305:K$490)</f>
        <v>-20.313718357138271</v>
      </c>
      <c r="L104">
        <f>'Case-Shiller index (2)'!L350-(SLOPE('Case-Shiller index (2)'!L$248:L$433,'Personal Income US by state (2)'!L$305:L$490)*'Personal Income US by state (2)'!L407)-INTERCEPT('Case-Shiller index (2)'!L$248:L$433,'Personal Income US by state (2)'!L$305:L$490)</f>
        <v>30.509531708030266</v>
      </c>
      <c r="M104">
        <f>'Case-Shiller index (2)'!M350-(SLOPE('Case-Shiller index (2)'!M$248:M$433,'Personal Income US by state (2)'!M$305:M$490)*'Personal Income US by state (2)'!M407)-INTERCEPT('Case-Shiller index (2)'!M$248:M$433,'Personal Income US by state (2)'!M$305:M$490)</f>
        <v>-88.567582645061066</v>
      </c>
      <c r="N104">
        <f>'Case-Shiller index (2)'!N350-(SLOPE('Case-Shiller index (2)'!N$248:N$433,'Personal Income US by state (2)'!N$305:N$490)*'Personal Income US by state (2)'!N407)-INTERCEPT('Case-Shiller index (2)'!N$248:N$433,'Personal Income US by state (2)'!N$305:N$490)</f>
        <v>23.566805680723945</v>
      </c>
      <c r="O104">
        <f>'Case-Shiller index (2)'!O350-(SLOPE('Case-Shiller index (2)'!O$248:O$433,'Personal Income US by state (2)'!O$305:O$490)*'Personal Income US by state (2)'!O407)-INTERCEPT('Case-Shiller index (2)'!O$248:O$433,'Personal Income US by state (2)'!O$305:O$490)</f>
        <v>-10.439700740448302</v>
      </c>
      <c r="P104">
        <f>'Case-Shiller index (2)'!P350-(SLOPE('Case-Shiller index (2)'!P$248:P$433,'Personal Income US by state (2)'!P$305:P$490)*'Personal Income US by state (2)'!P407)-INTERCEPT('Case-Shiller index (2)'!P$248:P$433,'Personal Income US by state (2)'!P$305:P$490)</f>
        <v>27.640710407221235</v>
      </c>
      <c r="Q104">
        <f>'Case-Shiller index (2)'!Q350-(SLOPE('Case-Shiller index (2)'!Q$248:Q$433,'Personal Income US by state (2)'!Q$305:Q$490)*'Personal Income US by state (2)'!Q407)-INTERCEPT('Case-Shiller index (2)'!Q$248:Q$433,'Personal Income US by state (2)'!Q$305:Q$490)</f>
        <v>32.223666513067712</v>
      </c>
      <c r="R104">
        <f>'Case-Shiller index (2)'!R350-(SLOPE('Case-Shiller index (2)'!R$248:R$433,'Personal Income US by state (2)'!R$305:R$490)*'Personal Income US by state (2)'!R407)-INTERCEPT('Case-Shiller index (2)'!R$248:R$433,'Personal Income US by state (2)'!R$305:R$490)</f>
        <v>20.585878731532205</v>
      </c>
      <c r="S104">
        <f>'Case-Shiller index (2)'!S350-(SLOPE('Case-Shiller index (2)'!S$248:S$433,'Personal Income US by state (2)'!S$305:S$490)*'Personal Income US by state (2)'!S407)-INTERCEPT('Case-Shiller index (2)'!S$248:S$433,'Personal Income US by state (2)'!S$305:S$490)</f>
        <v>21.791286168764657</v>
      </c>
      <c r="T104">
        <f>'Case-Shiller index (2)'!T350-(SLOPE('Case-Shiller index (2)'!T$248:T$433,'Personal Income US by state (2)'!T$305:T$490)*'Personal Income US by state (2)'!T407)-INTERCEPT('Case-Shiller index (2)'!T$248:T$433,'Personal Income US by state (2)'!T$305:T$490)</f>
        <v>-3.4935778219825409</v>
      </c>
      <c r="U104">
        <f>'Case-Shiller index (2)'!U350-(SLOPE('Case-Shiller index (2)'!U$248:U$433,'Personal Income US by state (2)'!U$305:U$490)*'Personal Income US by state (2)'!U407)-INTERCEPT('Case-Shiller index (2)'!U$248:U$433,'Personal Income US by state (2)'!U$305:U$490)</f>
        <v>37.257923368336378</v>
      </c>
      <c r="V104">
        <f>'Case-Shiller index (2)'!V350-(SLOPE('Case-Shiller index (2)'!V$248:V$433,'Personal Income US by state (2)'!V$305:V$490)*'Personal Income US by state (2)'!V407)-INTERCEPT('Case-Shiller index (2)'!V$248:V$433,'Personal Income US by state (2)'!V$305:V$490)</f>
        <v>-44.728249057846313</v>
      </c>
      <c r="W104">
        <f>'Case-Shiller index (2)'!W350-(SLOPE('Case-Shiller index (2)'!W$248:W$433,'Personal Income US by state (2)'!W$305:W$490)*'Personal Income US by state (2)'!W407)-INTERCEPT('Case-Shiller index (2)'!W$248:W$433,'Personal Income US by state (2)'!W$305:W$490)</f>
        <v>-28.174305099280105</v>
      </c>
      <c r="X104">
        <f>'Case-Shiller index (2)'!X350-(SLOPE('Case-Shiller index (2)'!X$248:X$433,'Personal Income US by state (2)'!X$305:X$490)*'Personal Income US by state (2)'!X407)-INTERCEPT('Case-Shiller index (2)'!X$248:X$433,'Personal Income US by state (2)'!X$305:X$490)</f>
        <v>67.540452946859716</v>
      </c>
      <c r="Y104">
        <f>'Case-Shiller index (2)'!Y350-(SLOPE('Case-Shiller index (2)'!Y$248:Y$433,'Personal Income US by state (2)'!Y$305:Y$490)*'Personal Income US by state (2)'!Y407)-INTERCEPT('Case-Shiller index (2)'!Y$248:Y$433,'Personal Income US by state (2)'!Y$305:Y$490)</f>
        <v>38.442348707250972</v>
      </c>
      <c r="Z104">
        <f>'Case-Shiller index (2)'!Z350-(SLOPE('Case-Shiller index (2)'!Z$248:Z$433,'Personal Income US by state (2)'!Z$305:Z$490)*'Personal Income US by state (2)'!Z407)-INTERCEPT('Case-Shiller index (2)'!Z$248:Z$433,'Personal Income US by state (2)'!Z$305:Z$490)</f>
        <v>17.650612959933227</v>
      </c>
      <c r="AA104">
        <f>'Case-Shiller index (2)'!AA350-(SLOPE('Case-Shiller index (2)'!AA$248:AA$433,'Personal Income US by state (2)'!AA$305:AA$490)*'Personal Income US by state (2)'!AA407)-INTERCEPT('Case-Shiller index (2)'!AA$248:AA$433,'Personal Income US by state (2)'!AA$305:AA$490)</f>
        <v>9.3839729968238714</v>
      </c>
      <c r="AB104">
        <f>'Case-Shiller index (2)'!AB350-(SLOPE('Case-Shiller index (2)'!AB$248:AB$433,'Personal Income US by state (2)'!AB$305:AB$490)*'Personal Income US by state (2)'!AB407)-INTERCEPT('Case-Shiller index (2)'!AB$248:AB$433,'Personal Income US by state (2)'!AB$305:AB$490)</f>
        <v>8.786027168019757</v>
      </c>
      <c r="AC104">
        <f>'Case-Shiller index (2)'!AC350-(SLOPE('Case-Shiller index (2)'!AC$248:AC$433,'Personal Income US by state (2)'!AC$305:AC$490)*'Personal Income US by state (2)'!AC407)-INTERCEPT('Case-Shiller index (2)'!AC$248:AC$433,'Personal Income US by state (2)'!AC$305:AC$490)</f>
        <v>30.908590702854752</v>
      </c>
      <c r="AD104">
        <f>'Case-Shiller index (2)'!AD350-(SLOPE('Case-Shiller index (2)'!AD$248:AD$433,'Personal Income US by state (2)'!AD$305:AD$490)*'Personal Income US by state (2)'!AD407)-INTERCEPT('Case-Shiller index (2)'!AD$248:AD$433,'Personal Income US by state (2)'!AD$305:AD$490)</f>
        <v>-0.57386348877869864</v>
      </c>
      <c r="AE104">
        <f>'Case-Shiller index (2)'!AE350-(SLOPE('Case-Shiller index (2)'!AE$248:AE$433,'Personal Income US by state (2)'!AE$305:AE$490)*'Personal Income US by state (2)'!AE407)-INTERCEPT('Case-Shiller index (2)'!AE$248:AE$433,'Personal Income US by state (2)'!AE$305:AE$490)</f>
        <v>25.336211549557646</v>
      </c>
      <c r="AF104">
        <f>'Case-Shiller index (2)'!AF350-(SLOPE('Case-Shiller index (2)'!AF$248:AF$433,'Personal Income US by state (2)'!AF$305:AF$490)*'Personal Income US by state (2)'!AF407)-INTERCEPT('Case-Shiller index (2)'!AF$248:AF$433,'Personal Income US by state (2)'!AF$305:AF$490)</f>
        <v>-1.6508927623835348</v>
      </c>
      <c r="AG104">
        <f>'Case-Shiller index (2)'!AG350-(SLOPE('Case-Shiller index (2)'!AG$248:AG$433,'Personal Income US by state (2)'!AG$305:AG$490)*'Personal Income US by state (2)'!AG407)-INTERCEPT('Case-Shiller index (2)'!AG$248:AG$433,'Personal Income US by state (2)'!AG$305:AG$490)</f>
        <v>-34.310152788619291</v>
      </c>
      <c r="AH104">
        <f>'Case-Shiller index (2)'!AH350-(SLOPE('Case-Shiller index (2)'!AH$248:AH$433,'Personal Income US by state (2)'!AH$305:AH$490)*'Personal Income US by state (2)'!AH407)-INTERCEPT('Case-Shiller index (2)'!AH$248:AH$433,'Personal Income US by state (2)'!AH$305:AH$490)</f>
        <v>-3.6318323058083877</v>
      </c>
      <c r="AI104">
        <f>'Case-Shiller index (2)'!AI350-(SLOPE('Case-Shiller index (2)'!AI$248:AI$433,'Personal Income US by state (2)'!AI$305:AI$490)*'Personal Income US by state (2)'!AI407)-INTERCEPT('Case-Shiller index (2)'!AI$248:AI$433,'Personal Income US by state (2)'!AI$305:AI$490)</f>
        <v>-17.10044747572681</v>
      </c>
      <c r="AJ104">
        <f>'Case-Shiller index (2)'!AJ350-(SLOPE('Case-Shiller index (2)'!AJ$248:AJ$433,'Personal Income US by state (2)'!AJ$305:AJ$490)*'Personal Income US by state (2)'!AJ407)-INTERCEPT('Case-Shiller index (2)'!AJ$248:AJ$433,'Personal Income US by state (2)'!AJ$305:AJ$490)</f>
        <v>-35.297835980507102</v>
      </c>
      <c r="AK104">
        <f>'Case-Shiller index (2)'!AK350-(SLOPE('Case-Shiller index (2)'!AK$248:AK$433,'Personal Income US by state (2)'!AK$305:AK$490)*'Personal Income US by state (2)'!AK407)-INTERCEPT('Case-Shiller index (2)'!AK$248:AK$433,'Personal Income US by state (2)'!AK$305:AK$490)</f>
        <v>43.163876121259079</v>
      </c>
      <c r="AL104">
        <f>'Case-Shiller index (2)'!AL350-(SLOPE('Case-Shiller index (2)'!AL$248:AL$433,'Personal Income US by state (2)'!AL$305:AL$490)*'Personal Income US by state (2)'!AL407)-INTERCEPT('Case-Shiller index (2)'!AL$248:AL$433,'Personal Income US by state (2)'!AL$305:AL$490)</f>
        <v>9.1880256846038151</v>
      </c>
      <c r="AM104">
        <f>'Case-Shiller index (2)'!AM350-(SLOPE('Case-Shiller index (2)'!AM$248:AM$433,'Personal Income US by state (2)'!AM$305:AM$490)*'Personal Income US by state (2)'!AM407)-INTERCEPT('Case-Shiller index (2)'!AM$248:AM$433,'Personal Income US by state (2)'!AM$305:AM$490)</f>
        <v>-9.4767491657044047</v>
      </c>
      <c r="AN104">
        <f>'Case-Shiller index (2)'!AN350-(SLOPE('Case-Shiller index (2)'!AN$248:AN$433,'Personal Income US by state (2)'!AN$305:AN$490)*'Personal Income US by state (2)'!AN407)-INTERCEPT('Case-Shiller index (2)'!AN$248:AN$433,'Personal Income US by state (2)'!AN$305:AN$490)</f>
        <v>-14.09239069813043</v>
      </c>
      <c r="AO104">
        <f>'Case-Shiller index (2)'!AO350-(SLOPE('Case-Shiller index (2)'!AO$248:AO$433,'Personal Income US by state (2)'!AO$305:AO$490)*'Personal Income US by state (2)'!AO407)-INTERCEPT('Case-Shiller index (2)'!AO$248:AO$433,'Personal Income US by state (2)'!AO$305:AO$490)</f>
        <v>-33.75932260341898</v>
      </c>
      <c r="AP104">
        <f>'Case-Shiller index (2)'!AP350-(SLOPE('Case-Shiller index (2)'!AP$248:AP$433,'Personal Income US by state (2)'!AP$305:AP$490)*'Personal Income US by state (2)'!AP407)-INTERCEPT('Case-Shiller index (2)'!AP$248:AP$433,'Personal Income US by state (2)'!AP$305:AP$490)</f>
        <v>27.018132451531301</v>
      </c>
      <c r="AQ104">
        <f>'Case-Shiller index (2)'!AQ350-(SLOPE('Case-Shiller index (2)'!AQ$248:AQ$433,'Personal Income US by state (2)'!AQ$305:AQ$490)*'Personal Income US by state (2)'!AQ407)-INTERCEPT('Case-Shiller index (2)'!AQ$248:AQ$433,'Personal Income US by state (2)'!AQ$305:AQ$490)</f>
        <v>19.420962017884079</v>
      </c>
      <c r="AR104">
        <f>'Case-Shiller index (2)'!AR350-(SLOPE('Case-Shiller index (2)'!AR$248:AR$433,'Personal Income US by state (2)'!AR$305:AR$490)*'Personal Income US by state (2)'!AR407)-INTERCEPT('Case-Shiller index (2)'!AR$248:AR$433,'Personal Income US by state (2)'!AR$305:AR$490)</f>
        <v>9.6568551805361551</v>
      </c>
      <c r="AS104">
        <f>'Case-Shiller index (2)'!AS350-(SLOPE('Case-Shiller index (2)'!AS$248:AS$433,'Personal Income US by state (2)'!AS$305:AS$490)*'Personal Income US by state (2)'!AS407)-INTERCEPT('Case-Shiller index (2)'!AS$248:AS$433,'Personal Income US by state (2)'!AS$305:AS$490)</f>
        <v>-1.9305923567248726</v>
      </c>
      <c r="AT104">
        <f>'Case-Shiller index (2)'!AT350-(SLOPE('Case-Shiller index (2)'!AT$248:AT$433,'Personal Income US by state (2)'!AT$305:AT$490)*'Personal Income US by state (2)'!AT407)-INTERCEPT('Case-Shiller index (2)'!AT$248:AT$433,'Personal Income US by state (2)'!AT$305:AT$490)</f>
        <v>30.156747325505421</v>
      </c>
      <c r="AU104">
        <f>'Case-Shiller index (2)'!AU350-(SLOPE('Case-Shiller index (2)'!AU$248:AU$433,'Personal Income US by state (2)'!AU$305:AU$490)*'Personal Income US by state (2)'!AU407)-INTERCEPT('Case-Shiller index (2)'!AU$248:AU$433,'Personal Income US by state (2)'!AU$305:AU$490)</f>
        <v>-21.904455929204801</v>
      </c>
      <c r="AV104">
        <f>'Case-Shiller index (2)'!AV350-(SLOPE('Case-Shiller index (2)'!AV$248:AV$433,'Personal Income US by state (2)'!AV$305:AV$490)*'Personal Income US by state (2)'!AV407)-INTERCEPT('Case-Shiller index (2)'!AV$248:AV$433,'Personal Income US by state (2)'!AV$305:AV$490)</f>
        <v>-22.275513345656861</v>
      </c>
      <c r="AW104">
        <f>'Case-Shiller index (2)'!AW350-(SLOPE('Case-Shiller index (2)'!AW$248:AW$433,'Personal Income US by state (2)'!AW$305:AW$490)*'Personal Income US by state (2)'!AW407)-INTERCEPT('Case-Shiller index (2)'!AW$248:AW$433,'Personal Income US by state (2)'!AW$305:AW$490)</f>
        <v>5.1578597661205094</v>
      </c>
      <c r="AX104">
        <f>'Case-Shiller index (2)'!AX350-(SLOPE('Case-Shiller index (2)'!AX$248:AX$433,'Personal Income US by state (2)'!AX$305:AX$490)*'Personal Income US by state (2)'!AX407)-INTERCEPT('Case-Shiller index (2)'!AX$248:AX$433,'Personal Income US by state (2)'!AX$305:AX$490)</f>
        <v>24.224404319812777</v>
      </c>
      <c r="AY104">
        <f>'Case-Shiller index (2)'!AY350-(SLOPE('Case-Shiller index (2)'!AY$248:AY$433,'Personal Income US by state (2)'!AY$305:AY$490)*'Personal Income US by state (2)'!AY407)-INTERCEPT('Case-Shiller index (2)'!AY$248:AY$433,'Personal Income US by state (2)'!AY$305:AY$490)</f>
        <v>2.8286544799717888</v>
      </c>
      <c r="AZ104">
        <f>'Case-Shiller index (2)'!AZ350-(SLOPE('Case-Shiller index (2)'!AZ$248:AZ$433,'Personal Income US by state (2)'!AZ$305:AZ$490)*'Personal Income US by state (2)'!AZ407)-INTERCEPT('Case-Shiller index (2)'!AZ$248:AZ$433,'Personal Income US by state (2)'!AZ$305:AZ$490)</f>
        <v>-6.069681549866317</v>
      </c>
    </row>
    <row r="105" spans="1:52" x14ac:dyDescent="0.35">
      <c r="A105" t="s">
        <v>270</v>
      </c>
      <c r="B105">
        <f>'Case-Shiller index (2)'!B351-(SLOPE('Case-Shiller index (2)'!B$248:B$433,'Personal Income US by state (2)'!B$305:B$490)*'Personal Income US by state (2)'!B408)-INTERCEPT('Case-Shiller index (2)'!B$248:B$433,'Personal Income US by state (2)'!B$305:B$490)</f>
        <v>-11.408755599296171</v>
      </c>
      <c r="C105">
        <f>'Case-Shiller index (2)'!C351-(SLOPE('Case-Shiller index (2)'!C$248:C$433,'Personal Income US by state (2)'!C$305:C$490)*'Personal Income US by state (2)'!C408)-INTERCEPT('Case-Shiller index (2)'!C$248:C$433,'Personal Income US by state (2)'!C$305:C$490)</f>
        <v>17.153208790593567</v>
      </c>
      <c r="D105">
        <f>'Case-Shiller index (2)'!D351-(SLOPE('Case-Shiller index (2)'!D$248:D$433,'Personal Income US by state (2)'!D$305:D$490)*'Personal Income US by state (2)'!D408)-INTERCEPT('Case-Shiller index (2)'!D$248:D$433,'Personal Income US by state (2)'!D$305:D$490)</f>
        <v>14.027181394214239</v>
      </c>
      <c r="E105">
        <f>'Case-Shiller index (2)'!E351-(SLOPE('Case-Shiller index (2)'!E$248:E$433,'Personal Income US by state (2)'!E$305:E$490)*'Personal Income US by state (2)'!E408)-INTERCEPT('Case-Shiller index (2)'!E$248:E$433,'Personal Income US by state (2)'!E$305:E$490)</f>
        <v>-3.5866224943835618</v>
      </c>
      <c r="F105">
        <f>'Case-Shiller index (2)'!F351-(SLOPE('Case-Shiller index (2)'!F$248:F$433,'Personal Income US by state (2)'!F$305:F$490)*'Personal Income US by state (2)'!F408)-INTERCEPT('Case-Shiller index (2)'!F$248:F$433,'Personal Income US by state (2)'!F$305:F$490)</f>
        <v>-22.029890721616084</v>
      </c>
      <c r="G105">
        <f>'Case-Shiller index (2)'!G351-(SLOPE('Case-Shiller index (2)'!G$248:G$433,'Personal Income US by state (2)'!G$305:G$490)*'Personal Income US by state (2)'!G408)-INTERCEPT('Case-Shiller index (2)'!G$248:G$433,'Personal Income US by state (2)'!G$305:G$490)</f>
        <v>49.385343791119396</v>
      </c>
      <c r="H105">
        <f>'Case-Shiller index (2)'!H351-(SLOPE('Case-Shiller index (2)'!H$248:H$433,'Personal Income US by state (2)'!H$305:H$490)*'Personal Income US by state (2)'!H408)-INTERCEPT('Case-Shiller index (2)'!H$248:H$433,'Personal Income US by state (2)'!H$305:H$490)</f>
        <v>3.8044723645125487</v>
      </c>
      <c r="I105">
        <f>'Case-Shiller index (2)'!I351-(SLOPE('Case-Shiller index (2)'!I$248:I$433,'Personal Income US by state (2)'!I$305:I$490)*'Personal Income US by state (2)'!I408)-INTERCEPT('Case-Shiller index (2)'!I$248:I$433,'Personal Income US by state (2)'!I$305:I$490)</f>
        <v>-105.49942925117671</v>
      </c>
      <c r="J105">
        <f>'Case-Shiller index (2)'!J351-(SLOPE('Case-Shiller index (2)'!J$248:J$433,'Personal Income US by state (2)'!J$305:J$490)*'Personal Income US by state (2)'!J408)-INTERCEPT('Case-Shiller index (2)'!J$248:J$433,'Personal Income US by state (2)'!J$305:J$490)</f>
        <v>-40.369032409737088</v>
      </c>
      <c r="K105">
        <f>'Case-Shiller index (2)'!K351-(SLOPE('Case-Shiller index (2)'!K$248:K$433,'Personal Income US by state (2)'!K$305:K$490)*'Personal Income US by state (2)'!K408)-INTERCEPT('Case-Shiller index (2)'!K$248:K$433,'Personal Income US by state (2)'!K$305:K$490)</f>
        <v>-12.285916242111171</v>
      </c>
      <c r="L105">
        <f>'Case-Shiller index (2)'!L351-(SLOPE('Case-Shiller index (2)'!L$248:L$433,'Personal Income US by state (2)'!L$305:L$490)*'Personal Income US by state (2)'!L408)-INTERCEPT('Case-Shiller index (2)'!L$248:L$433,'Personal Income US by state (2)'!L$305:L$490)</f>
        <v>33.706480654185583</v>
      </c>
      <c r="M105">
        <f>'Case-Shiller index (2)'!M351-(SLOPE('Case-Shiller index (2)'!M$248:M$433,'Personal Income US by state (2)'!M$305:M$490)*'Personal Income US by state (2)'!M408)-INTERCEPT('Case-Shiller index (2)'!M$248:M$433,'Personal Income US by state (2)'!M$305:M$490)</f>
        <v>-79.965816448292571</v>
      </c>
      <c r="N105">
        <f>'Case-Shiller index (2)'!N351-(SLOPE('Case-Shiller index (2)'!N$248:N$433,'Personal Income US by state (2)'!N$305:N$490)*'Personal Income US by state (2)'!N408)-INTERCEPT('Case-Shiller index (2)'!N$248:N$433,'Personal Income US by state (2)'!N$305:N$490)</f>
        <v>27.790515582447142</v>
      </c>
      <c r="O105">
        <f>'Case-Shiller index (2)'!O351-(SLOPE('Case-Shiller index (2)'!O$248:O$433,'Personal Income US by state (2)'!O$305:O$490)*'Personal Income US by state (2)'!O408)-INTERCEPT('Case-Shiller index (2)'!O$248:O$433,'Personal Income US by state (2)'!O$305:O$490)</f>
        <v>-6.2953434699139166</v>
      </c>
      <c r="P105">
        <f>'Case-Shiller index (2)'!P351-(SLOPE('Case-Shiller index (2)'!P$248:P$433,'Personal Income US by state (2)'!P$305:P$490)*'Personal Income US by state (2)'!P408)-INTERCEPT('Case-Shiller index (2)'!P$248:P$433,'Personal Income US by state (2)'!P$305:P$490)</f>
        <v>31.833812886715378</v>
      </c>
      <c r="Q105">
        <f>'Case-Shiller index (2)'!Q351-(SLOPE('Case-Shiller index (2)'!Q$248:Q$433,'Personal Income US by state (2)'!Q$305:Q$490)*'Personal Income US by state (2)'!Q408)-INTERCEPT('Case-Shiller index (2)'!Q$248:Q$433,'Personal Income US by state (2)'!Q$305:Q$490)</f>
        <v>35.888497114767631</v>
      </c>
      <c r="R105">
        <f>'Case-Shiller index (2)'!R351-(SLOPE('Case-Shiller index (2)'!R$248:R$433,'Personal Income US by state (2)'!R$305:R$490)*'Personal Income US by state (2)'!R408)-INTERCEPT('Case-Shiller index (2)'!R$248:R$433,'Personal Income US by state (2)'!R$305:R$490)</f>
        <v>22.80794085897216</v>
      </c>
      <c r="S105">
        <f>'Case-Shiller index (2)'!S351-(SLOPE('Case-Shiller index (2)'!S$248:S$433,'Personal Income US by state (2)'!S$305:S$490)*'Personal Income US by state (2)'!S408)-INTERCEPT('Case-Shiller index (2)'!S$248:S$433,'Personal Income US by state (2)'!S$305:S$490)</f>
        <v>23.944814628058396</v>
      </c>
      <c r="T105">
        <f>'Case-Shiller index (2)'!T351-(SLOPE('Case-Shiller index (2)'!T$248:T$433,'Personal Income US by state (2)'!T$305:T$490)*'Personal Income US by state (2)'!T408)-INTERCEPT('Case-Shiller index (2)'!T$248:T$433,'Personal Income US by state (2)'!T$305:T$490)</f>
        <v>-2.0521730682458497</v>
      </c>
      <c r="U105">
        <f>'Case-Shiller index (2)'!U351-(SLOPE('Case-Shiller index (2)'!U$248:U$433,'Personal Income US by state (2)'!U$305:U$490)*'Personal Income US by state (2)'!U408)-INTERCEPT('Case-Shiller index (2)'!U$248:U$433,'Personal Income US by state (2)'!U$305:U$490)</f>
        <v>54.26330302931251</v>
      </c>
      <c r="V105">
        <f>'Case-Shiller index (2)'!V351-(SLOPE('Case-Shiller index (2)'!V$248:V$433,'Personal Income US by state (2)'!V$305:V$490)*'Personal Income US by state (2)'!V408)-INTERCEPT('Case-Shiller index (2)'!V$248:V$433,'Personal Income US by state (2)'!V$305:V$490)</f>
        <v>-40.531291629010639</v>
      </c>
      <c r="W105">
        <f>'Case-Shiller index (2)'!W351-(SLOPE('Case-Shiller index (2)'!W$248:W$433,'Personal Income US by state (2)'!W$305:W$490)*'Personal Income US by state (2)'!W408)-INTERCEPT('Case-Shiller index (2)'!W$248:W$433,'Personal Income US by state (2)'!W$305:W$490)</f>
        <v>-23.096545120965857</v>
      </c>
      <c r="X105">
        <f>'Case-Shiller index (2)'!X351-(SLOPE('Case-Shiller index (2)'!X$248:X$433,'Personal Income US by state (2)'!X$305:X$490)*'Personal Income US by state (2)'!X408)-INTERCEPT('Case-Shiller index (2)'!X$248:X$433,'Personal Income US by state (2)'!X$305:X$490)</f>
        <v>71.707179889600241</v>
      </c>
      <c r="Y105">
        <f>'Case-Shiller index (2)'!Y351-(SLOPE('Case-Shiller index (2)'!Y$248:Y$433,'Personal Income US by state (2)'!Y$305:Y$490)*'Personal Income US by state (2)'!Y408)-INTERCEPT('Case-Shiller index (2)'!Y$248:Y$433,'Personal Income US by state (2)'!Y$305:Y$490)</f>
        <v>42.341328259067041</v>
      </c>
      <c r="Z105">
        <f>'Case-Shiller index (2)'!Z351-(SLOPE('Case-Shiller index (2)'!Z$248:Z$433,'Personal Income US by state (2)'!Z$305:Z$490)*'Personal Income US by state (2)'!Z408)-INTERCEPT('Case-Shiller index (2)'!Z$248:Z$433,'Personal Income US by state (2)'!Z$305:Z$490)</f>
        <v>19.85251657904783</v>
      </c>
      <c r="AA105">
        <f>'Case-Shiller index (2)'!AA351-(SLOPE('Case-Shiller index (2)'!AA$248:AA$433,'Personal Income US by state (2)'!AA$305:AA$490)*'Personal Income US by state (2)'!AA408)-INTERCEPT('Case-Shiller index (2)'!AA$248:AA$433,'Personal Income US by state (2)'!AA$305:AA$490)</f>
        <v>9.8850633980861744</v>
      </c>
      <c r="AB105">
        <f>'Case-Shiller index (2)'!AB351-(SLOPE('Case-Shiller index (2)'!AB$248:AB$433,'Personal Income US by state (2)'!AB$305:AB$490)*'Personal Income US by state (2)'!AB408)-INTERCEPT('Case-Shiller index (2)'!AB$248:AB$433,'Personal Income US by state (2)'!AB$305:AB$490)</f>
        <v>9.9936666006861401</v>
      </c>
      <c r="AC105">
        <f>'Case-Shiller index (2)'!AC351-(SLOPE('Case-Shiller index (2)'!AC$248:AC$433,'Personal Income US by state (2)'!AC$305:AC$490)*'Personal Income US by state (2)'!AC408)-INTERCEPT('Case-Shiller index (2)'!AC$248:AC$433,'Personal Income US by state (2)'!AC$305:AC$490)</f>
        <v>32.953499424300986</v>
      </c>
      <c r="AD105">
        <f>'Case-Shiller index (2)'!AD351-(SLOPE('Case-Shiller index (2)'!AD$248:AD$433,'Personal Income US by state (2)'!AD$305:AD$490)*'Personal Income US by state (2)'!AD408)-INTERCEPT('Case-Shiller index (2)'!AD$248:AD$433,'Personal Income US by state (2)'!AD$305:AD$490)</f>
        <v>2.4380984681828295</v>
      </c>
      <c r="AE105">
        <f>'Case-Shiller index (2)'!AE351-(SLOPE('Case-Shiller index (2)'!AE$248:AE$433,'Personal Income US by state (2)'!AE$305:AE$490)*'Personal Income US by state (2)'!AE408)-INTERCEPT('Case-Shiller index (2)'!AE$248:AE$433,'Personal Income US by state (2)'!AE$305:AE$490)</f>
        <v>26.319549360579856</v>
      </c>
      <c r="AF105">
        <f>'Case-Shiller index (2)'!AF351-(SLOPE('Case-Shiller index (2)'!AF$248:AF$433,'Personal Income US by state (2)'!AF$305:AF$490)*'Personal Income US by state (2)'!AF408)-INTERCEPT('Case-Shiller index (2)'!AF$248:AF$433,'Personal Income US by state (2)'!AF$305:AF$490)</f>
        <v>3.7696085424508396</v>
      </c>
      <c r="AG105">
        <f>'Case-Shiller index (2)'!AG351-(SLOPE('Case-Shiller index (2)'!AG$248:AG$433,'Personal Income US by state (2)'!AG$305:AG$490)*'Personal Income US by state (2)'!AG408)-INTERCEPT('Case-Shiller index (2)'!AG$248:AG$433,'Personal Income US by state (2)'!AG$305:AG$490)</f>
        <v>-28.023084388660493</v>
      </c>
      <c r="AH105">
        <f>'Case-Shiller index (2)'!AH351-(SLOPE('Case-Shiller index (2)'!AH$248:AH$433,'Personal Income US by state (2)'!AH$305:AH$490)*'Personal Income US by state (2)'!AH408)-INTERCEPT('Case-Shiller index (2)'!AH$248:AH$433,'Personal Income US by state (2)'!AH$305:AH$490)</f>
        <v>-3.1359639556062291</v>
      </c>
      <c r="AI105">
        <f>'Case-Shiller index (2)'!AI351-(SLOPE('Case-Shiller index (2)'!AI$248:AI$433,'Personal Income US by state (2)'!AI$305:AI$490)*'Personal Income US by state (2)'!AI408)-INTERCEPT('Case-Shiller index (2)'!AI$248:AI$433,'Personal Income US by state (2)'!AI$305:AI$490)</f>
        <v>-9.9719352184157231</v>
      </c>
      <c r="AJ105">
        <f>'Case-Shiller index (2)'!AJ351-(SLOPE('Case-Shiller index (2)'!AJ$248:AJ$433,'Personal Income US by state (2)'!AJ$305:AJ$490)*'Personal Income US by state (2)'!AJ408)-INTERCEPT('Case-Shiller index (2)'!AJ$248:AJ$433,'Personal Income US by state (2)'!AJ$305:AJ$490)</f>
        <v>-12.316556761489267</v>
      </c>
      <c r="AK105">
        <f>'Case-Shiller index (2)'!AK351-(SLOPE('Case-Shiller index (2)'!AK$248:AK$433,'Personal Income US by state (2)'!AK$305:AK$490)*'Personal Income US by state (2)'!AK408)-INTERCEPT('Case-Shiller index (2)'!AK$248:AK$433,'Personal Income US by state (2)'!AK$305:AK$490)</f>
        <v>45.899729449285701</v>
      </c>
      <c r="AL105">
        <f>'Case-Shiller index (2)'!AL351-(SLOPE('Case-Shiller index (2)'!AL$248:AL$433,'Personal Income US by state (2)'!AL$305:AL$490)*'Personal Income US by state (2)'!AL408)-INTERCEPT('Case-Shiller index (2)'!AL$248:AL$433,'Personal Income US by state (2)'!AL$305:AL$490)</f>
        <v>11.140483270739338</v>
      </c>
      <c r="AM105">
        <f>'Case-Shiller index (2)'!AM351-(SLOPE('Case-Shiller index (2)'!AM$248:AM$433,'Personal Income US by state (2)'!AM$305:AM$490)*'Personal Income US by state (2)'!AM408)-INTERCEPT('Case-Shiller index (2)'!AM$248:AM$433,'Personal Income US by state (2)'!AM$305:AM$490)</f>
        <v>-3.1799000583481529</v>
      </c>
      <c r="AN105">
        <f>'Case-Shiller index (2)'!AN351-(SLOPE('Case-Shiller index (2)'!AN$248:AN$433,'Personal Income US by state (2)'!AN$305:AN$490)*'Personal Income US by state (2)'!AN408)-INTERCEPT('Case-Shiller index (2)'!AN$248:AN$433,'Personal Income US by state (2)'!AN$305:AN$490)</f>
        <v>-9.3448080194718273</v>
      </c>
      <c r="AO105">
        <f>'Case-Shiller index (2)'!AO351-(SLOPE('Case-Shiller index (2)'!AO$248:AO$433,'Personal Income US by state (2)'!AO$305:AO$490)*'Personal Income US by state (2)'!AO408)-INTERCEPT('Case-Shiller index (2)'!AO$248:AO$433,'Personal Income US by state (2)'!AO$305:AO$490)</f>
        <v>-27.083734054779256</v>
      </c>
      <c r="AP105">
        <f>'Case-Shiller index (2)'!AP351-(SLOPE('Case-Shiller index (2)'!AP$248:AP$433,'Personal Income US by state (2)'!AP$305:AP$490)*'Personal Income US by state (2)'!AP408)-INTERCEPT('Case-Shiller index (2)'!AP$248:AP$433,'Personal Income US by state (2)'!AP$305:AP$490)</f>
        <v>29.36056603212279</v>
      </c>
      <c r="AQ105">
        <f>'Case-Shiller index (2)'!AQ351-(SLOPE('Case-Shiller index (2)'!AQ$248:AQ$433,'Personal Income US by state (2)'!AQ$305:AQ$490)*'Personal Income US by state (2)'!AQ408)-INTERCEPT('Case-Shiller index (2)'!AQ$248:AQ$433,'Personal Income US by state (2)'!AQ$305:AQ$490)</f>
        <v>20.998380354326343</v>
      </c>
      <c r="AR105">
        <f>'Case-Shiller index (2)'!AR351-(SLOPE('Case-Shiller index (2)'!AR$248:AR$433,'Personal Income US by state (2)'!AR$305:AR$490)*'Personal Income US by state (2)'!AR408)-INTERCEPT('Case-Shiller index (2)'!AR$248:AR$433,'Personal Income US by state (2)'!AR$305:AR$490)</f>
        <v>12.31960224600104</v>
      </c>
      <c r="AS105">
        <f>'Case-Shiller index (2)'!AS351-(SLOPE('Case-Shiller index (2)'!AS$248:AS$433,'Personal Income US by state (2)'!AS$305:AS$490)*'Personal Income US by state (2)'!AS408)-INTERCEPT('Case-Shiller index (2)'!AS$248:AS$433,'Personal Income US by state (2)'!AS$305:AS$490)</f>
        <v>1.3367443726858426</v>
      </c>
      <c r="AT105">
        <f>'Case-Shiller index (2)'!AT351-(SLOPE('Case-Shiller index (2)'!AT$248:AT$433,'Personal Income US by state (2)'!AT$305:AT$490)*'Personal Income US by state (2)'!AT408)-INTERCEPT('Case-Shiller index (2)'!AT$248:AT$433,'Personal Income US by state (2)'!AT$305:AT$490)</f>
        <v>32.974341453478701</v>
      </c>
      <c r="AU105">
        <f>'Case-Shiller index (2)'!AU351-(SLOPE('Case-Shiller index (2)'!AU$248:AU$433,'Personal Income US by state (2)'!AU$305:AU$490)*'Personal Income US by state (2)'!AU408)-INTERCEPT('Case-Shiller index (2)'!AU$248:AU$433,'Personal Income US by state (2)'!AU$305:AU$490)</f>
        <v>-18.425919140392409</v>
      </c>
      <c r="AV105">
        <f>'Case-Shiller index (2)'!AV351-(SLOPE('Case-Shiller index (2)'!AV$248:AV$433,'Personal Income US by state (2)'!AV$305:AV$490)*'Personal Income US by state (2)'!AV408)-INTERCEPT('Case-Shiller index (2)'!AV$248:AV$433,'Personal Income US by state (2)'!AV$305:AV$490)</f>
        <v>-20.470754422917594</v>
      </c>
      <c r="AW105">
        <f>'Case-Shiller index (2)'!AW351-(SLOPE('Case-Shiller index (2)'!AW$248:AW$433,'Personal Income US by state (2)'!AW$305:AW$490)*'Personal Income US by state (2)'!AW408)-INTERCEPT('Case-Shiller index (2)'!AW$248:AW$433,'Personal Income US by state (2)'!AW$305:AW$490)</f>
        <v>7.712446623901144</v>
      </c>
      <c r="AX105">
        <f>'Case-Shiller index (2)'!AX351-(SLOPE('Case-Shiller index (2)'!AX$248:AX$433,'Personal Income US by state (2)'!AX$305:AX$490)*'Personal Income US by state (2)'!AX408)-INTERCEPT('Case-Shiller index (2)'!AX$248:AX$433,'Personal Income US by state (2)'!AX$305:AX$490)</f>
        <v>25.54485549398305</v>
      </c>
      <c r="AY105">
        <f>'Case-Shiller index (2)'!AY351-(SLOPE('Case-Shiller index (2)'!AY$248:AY$433,'Personal Income US by state (2)'!AY$305:AY$490)*'Personal Income US by state (2)'!AY408)-INTERCEPT('Case-Shiller index (2)'!AY$248:AY$433,'Personal Income US by state (2)'!AY$305:AY$490)</f>
        <v>2.9004836338037308</v>
      </c>
      <c r="AZ105">
        <f>'Case-Shiller index (2)'!AZ351-(SLOPE('Case-Shiller index (2)'!AZ$248:AZ$433,'Personal Income US by state (2)'!AZ$305:AZ$490)*'Personal Income US by state (2)'!AZ408)-INTERCEPT('Case-Shiller index (2)'!AZ$248:AZ$433,'Personal Income US by state (2)'!AZ$305:AZ$490)</f>
        <v>-4.5698511975490419</v>
      </c>
    </row>
    <row r="106" spans="1:52" x14ac:dyDescent="0.35">
      <c r="A106" t="s">
        <v>271</v>
      </c>
      <c r="B106">
        <f>'Case-Shiller index (2)'!B352-(SLOPE('Case-Shiller index (2)'!B$248:B$433,'Personal Income US by state (2)'!B$305:B$490)*'Personal Income US by state (2)'!B409)-INTERCEPT('Case-Shiller index (2)'!B$248:B$433,'Personal Income US by state (2)'!B$305:B$490)</f>
        <v>-9.8924302993897584</v>
      </c>
      <c r="C106">
        <f>'Case-Shiller index (2)'!C352-(SLOPE('Case-Shiller index (2)'!C$248:C$433,'Personal Income US by state (2)'!C$305:C$490)*'Personal Income US by state (2)'!C409)-INTERCEPT('Case-Shiller index (2)'!C$248:C$433,'Personal Income US by state (2)'!C$305:C$490)</f>
        <v>16.51142031272397</v>
      </c>
      <c r="D106">
        <f>'Case-Shiller index (2)'!D352-(SLOPE('Case-Shiller index (2)'!D$248:D$433,'Personal Income US by state (2)'!D$305:D$490)*'Personal Income US by state (2)'!D409)-INTERCEPT('Case-Shiller index (2)'!D$248:D$433,'Personal Income US by state (2)'!D$305:D$490)</f>
        <v>14.317939148873279</v>
      </c>
      <c r="E106">
        <f>'Case-Shiller index (2)'!E352-(SLOPE('Case-Shiller index (2)'!E$248:E$433,'Personal Income US by state (2)'!E$305:E$490)*'Personal Income US by state (2)'!E409)-INTERCEPT('Case-Shiller index (2)'!E$248:E$433,'Personal Income US by state (2)'!E$305:E$490)</f>
        <v>-2.6177883209952597</v>
      </c>
      <c r="F106">
        <f>'Case-Shiller index (2)'!F352-(SLOPE('Case-Shiller index (2)'!F$248:F$433,'Personal Income US by state (2)'!F$305:F$490)*'Personal Income US by state (2)'!F409)-INTERCEPT('Case-Shiller index (2)'!F$248:F$433,'Personal Income US by state (2)'!F$305:F$490)</f>
        <v>-9.2849072160327069</v>
      </c>
      <c r="G106">
        <f>'Case-Shiller index (2)'!G352-(SLOPE('Case-Shiller index (2)'!G$248:G$433,'Personal Income US by state (2)'!G$305:G$490)*'Personal Income US by state (2)'!G409)-INTERCEPT('Case-Shiller index (2)'!G$248:G$433,'Personal Income US by state (2)'!G$305:G$490)</f>
        <v>56.428470703618302</v>
      </c>
      <c r="H106">
        <f>'Case-Shiller index (2)'!H352-(SLOPE('Case-Shiller index (2)'!H$248:H$433,'Personal Income US by state (2)'!H$305:H$490)*'Personal Income US by state (2)'!H409)-INTERCEPT('Case-Shiller index (2)'!H$248:H$433,'Personal Income US by state (2)'!H$305:H$490)</f>
        <v>16.873822752710055</v>
      </c>
      <c r="I106">
        <f>'Case-Shiller index (2)'!I352-(SLOPE('Case-Shiller index (2)'!I$248:I$433,'Personal Income US by state (2)'!I$305:I$490)*'Personal Income US by state (2)'!I409)-INTERCEPT('Case-Shiller index (2)'!I$248:I$433,'Personal Income US by state (2)'!I$305:I$490)</f>
        <v>-71.007086088554729</v>
      </c>
      <c r="J106">
        <f>'Case-Shiller index (2)'!J352-(SLOPE('Case-Shiller index (2)'!J$248:J$433,'Personal Income US by state (2)'!J$305:J$490)*'Personal Income US by state (2)'!J409)-INTERCEPT('Case-Shiller index (2)'!J$248:J$433,'Personal Income US by state (2)'!J$305:J$490)</f>
        <v>-37.111592028921336</v>
      </c>
      <c r="K106">
        <f>'Case-Shiller index (2)'!K352-(SLOPE('Case-Shiller index (2)'!K$248:K$433,'Personal Income US by state (2)'!K$305:K$490)*'Personal Income US by state (2)'!K409)-INTERCEPT('Case-Shiller index (2)'!K$248:K$433,'Personal Income US by state (2)'!K$305:K$490)</f>
        <v>-9.1081509281848412</v>
      </c>
      <c r="L106">
        <f>'Case-Shiller index (2)'!L352-(SLOPE('Case-Shiller index (2)'!L$248:L$433,'Personal Income US by state (2)'!L$305:L$490)*'Personal Income US by state (2)'!L409)-INTERCEPT('Case-Shiller index (2)'!L$248:L$433,'Personal Income US by state (2)'!L$305:L$490)</f>
        <v>36.166349284527087</v>
      </c>
      <c r="M106">
        <f>'Case-Shiller index (2)'!M352-(SLOPE('Case-Shiller index (2)'!M$248:M$433,'Personal Income US by state (2)'!M$305:M$490)*'Personal Income US by state (2)'!M409)-INTERCEPT('Case-Shiller index (2)'!M$248:M$433,'Personal Income US by state (2)'!M$305:M$490)</f>
        <v>-84.41212478122867</v>
      </c>
      <c r="N106">
        <f>'Case-Shiller index (2)'!N352-(SLOPE('Case-Shiller index (2)'!N$248:N$433,'Personal Income US by state (2)'!N$305:N$490)*'Personal Income US by state (2)'!N409)-INTERCEPT('Case-Shiller index (2)'!N$248:N$433,'Personal Income US by state (2)'!N$305:N$490)</f>
        <v>28.582791522824465</v>
      </c>
      <c r="O106">
        <f>'Case-Shiller index (2)'!O352-(SLOPE('Case-Shiller index (2)'!O$248:O$433,'Personal Income US by state (2)'!O$305:O$490)*'Personal Income US by state (2)'!O409)-INTERCEPT('Case-Shiller index (2)'!O$248:O$433,'Personal Income US by state (2)'!O$305:O$490)</f>
        <v>-9.9228091904998337</v>
      </c>
      <c r="P106">
        <f>'Case-Shiller index (2)'!P352-(SLOPE('Case-Shiller index (2)'!P$248:P$433,'Personal Income US by state (2)'!P$305:P$490)*'Personal Income US by state (2)'!P409)-INTERCEPT('Case-Shiller index (2)'!P$248:P$433,'Personal Income US by state (2)'!P$305:P$490)</f>
        <v>38.603436489918664</v>
      </c>
      <c r="Q106">
        <f>'Case-Shiller index (2)'!Q352-(SLOPE('Case-Shiller index (2)'!Q$248:Q$433,'Personal Income US by state (2)'!Q$305:Q$490)*'Personal Income US by state (2)'!Q409)-INTERCEPT('Case-Shiller index (2)'!Q$248:Q$433,'Personal Income US by state (2)'!Q$305:Q$490)</f>
        <v>37.832918182615742</v>
      </c>
      <c r="R106">
        <f>'Case-Shiller index (2)'!R352-(SLOPE('Case-Shiller index (2)'!R$248:R$433,'Personal Income US by state (2)'!R$305:R$490)*'Personal Income US by state (2)'!R409)-INTERCEPT('Case-Shiller index (2)'!R$248:R$433,'Personal Income US by state (2)'!R$305:R$490)</f>
        <v>28.07259286017657</v>
      </c>
      <c r="S106">
        <f>'Case-Shiller index (2)'!S352-(SLOPE('Case-Shiller index (2)'!S$248:S$433,'Personal Income US by state (2)'!S$305:S$490)*'Personal Income US by state (2)'!S409)-INTERCEPT('Case-Shiller index (2)'!S$248:S$433,'Personal Income US by state (2)'!S$305:S$490)</f>
        <v>25.848362559212688</v>
      </c>
      <c r="T106">
        <f>'Case-Shiller index (2)'!T352-(SLOPE('Case-Shiller index (2)'!T$248:T$433,'Personal Income US by state (2)'!T$305:T$490)*'Personal Income US by state (2)'!T409)-INTERCEPT('Case-Shiller index (2)'!T$248:T$433,'Personal Income US by state (2)'!T$305:T$490)</f>
        <v>-1.3614250702635502</v>
      </c>
      <c r="U106">
        <f>'Case-Shiller index (2)'!U352-(SLOPE('Case-Shiller index (2)'!U$248:U$433,'Personal Income US by state (2)'!U$305:U$490)*'Personal Income US by state (2)'!U409)-INTERCEPT('Case-Shiller index (2)'!U$248:U$433,'Personal Income US by state (2)'!U$305:U$490)</f>
        <v>78.388084896674286</v>
      </c>
      <c r="V106">
        <f>'Case-Shiller index (2)'!V352-(SLOPE('Case-Shiller index (2)'!V$248:V$433,'Personal Income US by state (2)'!V$305:V$490)*'Personal Income US by state (2)'!V409)-INTERCEPT('Case-Shiller index (2)'!V$248:V$433,'Personal Income US by state (2)'!V$305:V$490)</f>
        <v>-35.126002277956729</v>
      </c>
      <c r="W106">
        <f>'Case-Shiller index (2)'!W352-(SLOPE('Case-Shiller index (2)'!W$248:W$433,'Personal Income US by state (2)'!W$305:W$490)*'Personal Income US by state (2)'!W409)-INTERCEPT('Case-Shiller index (2)'!W$248:W$433,'Personal Income US by state (2)'!W$305:W$490)</f>
        <v>-15.262026926369003</v>
      </c>
      <c r="X106">
        <f>'Case-Shiller index (2)'!X352-(SLOPE('Case-Shiller index (2)'!X$248:X$433,'Personal Income US by state (2)'!X$305:X$490)*'Personal Income US by state (2)'!X409)-INTERCEPT('Case-Shiller index (2)'!X$248:X$433,'Personal Income US by state (2)'!X$305:X$490)</f>
        <v>80.849805259573714</v>
      </c>
      <c r="Y106">
        <f>'Case-Shiller index (2)'!Y352-(SLOPE('Case-Shiller index (2)'!Y$248:Y$433,'Personal Income US by state (2)'!Y$305:Y$490)*'Personal Income US by state (2)'!Y409)-INTERCEPT('Case-Shiller index (2)'!Y$248:Y$433,'Personal Income US by state (2)'!Y$305:Y$490)</f>
        <v>49.335230258585</v>
      </c>
      <c r="Z106">
        <f>'Case-Shiller index (2)'!Z352-(SLOPE('Case-Shiller index (2)'!Z$248:Z$433,'Personal Income US by state (2)'!Z$305:Z$490)*'Personal Income US by state (2)'!Z409)-INTERCEPT('Case-Shiller index (2)'!Z$248:Z$433,'Personal Income US by state (2)'!Z$305:Z$490)</f>
        <v>23.550055745440261</v>
      </c>
      <c r="AA106">
        <f>'Case-Shiller index (2)'!AA352-(SLOPE('Case-Shiller index (2)'!AA$248:AA$433,'Personal Income US by state (2)'!AA$305:AA$490)*'Personal Income US by state (2)'!AA409)-INTERCEPT('Case-Shiller index (2)'!AA$248:AA$433,'Personal Income US by state (2)'!AA$305:AA$490)</f>
        <v>11.497726671709842</v>
      </c>
      <c r="AB106">
        <f>'Case-Shiller index (2)'!AB352-(SLOPE('Case-Shiller index (2)'!AB$248:AB$433,'Personal Income US by state (2)'!AB$305:AB$490)*'Personal Income US by state (2)'!AB409)-INTERCEPT('Case-Shiller index (2)'!AB$248:AB$433,'Personal Income US by state (2)'!AB$305:AB$490)</f>
        <v>17.26134835908249</v>
      </c>
      <c r="AC106">
        <f>'Case-Shiller index (2)'!AC352-(SLOPE('Case-Shiller index (2)'!AC$248:AC$433,'Personal Income US by state (2)'!AC$305:AC$490)*'Personal Income US by state (2)'!AC409)-INTERCEPT('Case-Shiller index (2)'!AC$248:AC$433,'Personal Income US by state (2)'!AC$305:AC$490)</f>
        <v>35.079011792521754</v>
      </c>
      <c r="AD106">
        <f>'Case-Shiller index (2)'!AD352-(SLOPE('Case-Shiller index (2)'!AD$248:AD$433,'Personal Income US by state (2)'!AD$305:AD$490)*'Personal Income US by state (2)'!AD409)-INTERCEPT('Case-Shiller index (2)'!AD$248:AD$433,'Personal Income US by state (2)'!AD$305:AD$490)</f>
        <v>3.3448042109806124</v>
      </c>
      <c r="AE106">
        <f>'Case-Shiller index (2)'!AE352-(SLOPE('Case-Shiller index (2)'!AE$248:AE$433,'Personal Income US by state (2)'!AE$305:AE$490)*'Personal Income US by state (2)'!AE409)-INTERCEPT('Case-Shiller index (2)'!AE$248:AE$433,'Personal Income US by state (2)'!AE$305:AE$490)</f>
        <v>30.801969523640452</v>
      </c>
      <c r="AF106">
        <f>'Case-Shiller index (2)'!AF352-(SLOPE('Case-Shiller index (2)'!AF$248:AF$433,'Personal Income US by state (2)'!AF$305:AF$490)*'Personal Income US by state (2)'!AF409)-INTERCEPT('Case-Shiller index (2)'!AF$248:AF$433,'Personal Income US by state (2)'!AF$305:AF$490)</f>
        <v>12.976895854589543</v>
      </c>
      <c r="AG106">
        <f>'Case-Shiller index (2)'!AG352-(SLOPE('Case-Shiller index (2)'!AG$248:AG$433,'Personal Income US by state (2)'!AG$305:AG$490)*'Personal Income US by state (2)'!AG409)-INTERCEPT('Case-Shiller index (2)'!AG$248:AG$433,'Personal Income US by state (2)'!AG$305:AG$490)</f>
        <v>-13.339017476160166</v>
      </c>
      <c r="AH106">
        <f>'Case-Shiller index (2)'!AH352-(SLOPE('Case-Shiller index (2)'!AH$248:AH$433,'Personal Income US by state (2)'!AH$305:AH$490)*'Personal Income US by state (2)'!AH409)-INTERCEPT('Case-Shiller index (2)'!AH$248:AH$433,'Personal Income US by state (2)'!AH$305:AH$490)</f>
        <v>-2.5587105297951496</v>
      </c>
      <c r="AI106">
        <f>'Case-Shiller index (2)'!AI352-(SLOPE('Case-Shiller index (2)'!AI$248:AI$433,'Personal Income US by state (2)'!AI$305:AI$490)*'Personal Income US by state (2)'!AI409)-INTERCEPT('Case-Shiller index (2)'!AI$248:AI$433,'Personal Income US by state (2)'!AI$305:AI$490)</f>
        <v>-7.764623885439363</v>
      </c>
      <c r="AJ106">
        <f>'Case-Shiller index (2)'!AJ352-(SLOPE('Case-Shiller index (2)'!AJ$248:AJ$433,'Personal Income US by state (2)'!AJ$305:AJ$490)*'Personal Income US by state (2)'!AJ409)-INTERCEPT('Case-Shiller index (2)'!AJ$248:AJ$433,'Personal Income US by state (2)'!AJ$305:AJ$490)</f>
        <v>-0.34384898430164412</v>
      </c>
      <c r="AK106">
        <f>'Case-Shiller index (2)'!AK352-(SLOPE('Case-Shiller index (2)'!AK$248:AK$433,'Personal Income US by state (2)'!AK$305:AK$490)*'Personal Income US by state (2)'!AK409)-INTERCEPT('Case-Shiller index (2)'!AK$248:AK$433,'Personal Income US by state (2)'!AK$305:AK$490)</f>
        <v>48.854539515165243</v>
      </c>
      <c r="AL106">
        <f>'Case-Shiller index (2)'!AL352-(SLOPE('Case-Shiller index (2)'!AL$248:AL$433,'Personal Income US by state (2)'!AL$305:AL$490)*'Personal Income US by state (2)'!AL409)-INTERCEPT('Case-Shiller index (2)'!AL$248:AL$433,'Personal Income US by state (2)'!AL$305:AL$490)</f>
        <v>11.779706487562692</v>
      </c>
      <c r="AM106">
        <f>'Case-Shiller index (2)'!AM352-(SLOPE('Case-Shiller index (2)'!AM$248:AM$433,'Personal Income US by state (2)'!AM$305:AM$490)*'Personal Income US by state (2)'!AM409)-INTERCEPT('Case-Shiller index (2)'!AM$248:AM$433,'Personal Income US by state (2)'!AM$305:AM$490)</f>
        <v>0.54214337003162427</v>
      </c>
      <c r="AN106">
        <f>'Case-Shiller index (2)'!AN352-(SLOPE('Case-Shiller index (2)'!AN$248:AN$433,'Personal Income US by state (2)'!AN$305:AN$490)*'Personal Income US by state (2)'!AN409)-INTERCEPT('Case-Shiller index (2)'!AN$248:AN$433,'Personal Income US by state (2)'!AN$305:AN$490)</f>
        <v>-6.4716572614395318</v>
      </c>
      <c r="AO106">
        <f>'Case-Shiller index (2)'!AO352-(SLOPE('Case-Shiller index (2)'!AO$248:AO$433,'Personal Income US by state (2)'!AO$305:AO$490)*'Personal Income US by state (2)'!AO409)-INTERCEPT('Case-Shiller index (2)'!AO$248:AO$433,'Personal Income US by state (2)'!AO$305:AO$490)</f>
        <v>-15.796641561663648</v>
      </c>
      <c r="AP106">
        <f>'Case-Shiller index (2)'!AP352-(SLOPE('Case-Shiller index (2)'!AP$248:AP$433,'Personal Income US by state (2)'!AP$305:AP$490)*'Personal Income US by state (2)'!AP409)-INTERCEPT('Case-Shiller index (2)'!AP$248:AP$433,'Personal Income US by state (2)'!AP$305:AP$490)</f>
        <v>30.675361165622206</v>
      </c>
      <c r="AQ106">
        <f>'Case-Shiller index (2)'!AQ352-(SLOPE('Case-Shiller index (2)'!AQ$248:AQ$433,'Personal Income US by state (2)'!AQ$305:AQ$490)*'Personal Income US by state (2)'!AQ409)-INTERCEPT('Case-Shiller index (2)'!AQ$248:AQ$433,'Personal Income US by state (2)'!AQ$305:AQ$490)</f>
        <v>29.720731221758172</v>
      </c>
      <c r="AR106">
        <f>'Case-Shiller index (2)'!AR352-(SLOPE('Case-Shiller index (2)'!AR$248:AR$433,'Personal Income US by state (2)'!AR$305:AR$490)*'Personal Income US by state (2)'!AR409)-INTERCEPT('Case-Shiller index (2)'!AR$248:AR$433,'Personal Income US by state (2)'!AR$305:AR$490)</f>
        <v>11.82491451194835</v>
      </c>
      <c r="AS106">
        <f>'Case-Shiller index (2)'!AS352-(SLOPE('Case-Shiller index (2)'!AS$248:AS$433,'Personal Income US by state (2)'!AS$305:AS$490)*'Personal Income US by state (2)'!AS409)-INTERCEPT('Case-Shiller index (2)'!AS$248:AS$433,'Personal Income US by state (2)'!AS$305:AS$490)</f>
        <v>1.8941317907747361</v>
      </c>
      <c r="AT106">
        <f>'Case-Shiller index (2)'!AT352-(SLOPE('Case-Shiller index (2)'!AT$248:AT$433,'Personal Income US by state (2)'!AT$305:AT$490)*'Personal Income US by state (2)'!AT409)-INTERCEPT('Case-Shiller index (2)'!AT$248:AT$433,'Personal Income US by state (2)'!AT$305:AT$490)</f>
        <v>27.856149604273412</v>
      </c>
      <c r="AU106">
        <f>'Case-Shiller index (2)'!AU352-(SLOPE('Case-Shiller index (2)'!AU$248:AU$433,'Personal Income US by state (2)'!AU$305:AU$490)*'Personal Income US by state (2)'!AU409)-INTERCEPT('Case-Shiller index (2)'!AU$248:AU$433,'Personal Income US by state (2)'!AU$305:AU$490)</f>
        <v>-13.493274414088717</v>
      </c>
      <c r="AV106">
        <f>'Case-Shiller index (2)'!AV352-(SLOPE('Case-Shiller index (2)'!AV$248:AV$433,'Personal Income US by state (2)'!AV$305:AV$490)*'Personal Income US by state (2)'!AV409)-INTERCEPT('Case-Shiller index (2)'!AV$248:AV$433,'Personal Income US by state (2)'!AV$305:AV$490)</f>
        <v>-17.078262286520925</v>
      </c>
      <c r="AW106">
        <f>'Case-Shiller index (2)'!AW352-(SLOPE('Case-Shiller index (2)'!AW$248:AW$433,'Personal Income US by state (2)'!AW$305:AW$490)*'Personal Income US by state (2)'!AW409)-INTERCEPT('Case-Shiller index (2)'!AW$248:AW$433,'Personal Income US by state (2)'!AW$305:AW$490)</f>
        <v>8.0506419233817041</v>
      </c>
      <c r="AX106">
        <f>'Case-Shiller index (2)'!AX352-(SLOPE('Case-Shiller index (2)'!AX$248:AX$433,'Personal Income US by state (2)'!AX$305:AX$490)*'Personal Income US by state (2)'!AX409)-INTERCEPT('Case-Shiller index (2)'!AX$248:AX$433,'Personal Income US by state (2)'!AX$305:AX$490)</f>
        <v>29.799741669745856</v>
      </c>
      <c r="AY106">
        <f>'Case-Shiller index (2)'!AY352-(SLOPE('Case-Shiller index (2)'!AY$248:AY$433,'Personal Income US by state (2)'!AY$305:AY$490)*'Personal Income US by state (2)'!AY409)-INTERCEPT('Case-Shiller index (2)'!AY$248:AY$433,'Personal Income US by state (2)'!AY$305:AY$490)</f>
        <v>2.6440178024672321</v>
      </c>
      <c r="AZ106">
        <f>'Case-Shiller index (2)'!AZ352-(SLOPE('Case-Shiller index (2)'!AZ$248:AZ$433,'Personal Income US by state (2)'!AZ$305:AZ$490)*'Personal Income US by state (2)'!AZ409)-INTERCEPT('Case-Shiller index (2)'!AZ$248:AZ$433,'Personal Income US by state (2)'!AZ$305:AZ$490)</f>
        <v>0.89758777066174389</v>
      </c>
    </row>
    <row r="107" spans="1:52" x14ac:dyDescent="0.35">
      <c r="A107" t="s">
        <v>272</v>
      </c>
      <c r="B107">
        <f>'Case-Shiller index (2)'!B353-(SLOPE('Case-Shiller index (2)'!B$248:B$433,'Personal Income US by state (2)'!B$305:B$490)*'Personal Income US by state (2)'!B410)-INTERCEPT('Case-Shiller index (2)'!B$248:B$433,'Personal Income US by state (2)'!B$305:B$490)</f>
        <v>-4.0405913545669137</v>
      </c>
      <c r="C107">
        <f>'Case-Shiller index (2)'!C353-(SLOPE('Case-Shiller index (2)'!C$248:C$433,'Personal Income US by state (2)'!C$305:C$490)*'Personal Income US by state (2)'!C410)-INTERCEPT('Case-Shiller index (2)'!C$248:C$433,'Personal Income US by state (2)'!C$305:C$490)</f>
        <v>15.245931797726286</v>
      </c>
      <c r="D107">
        <f>'Case-Shiller index (2)'!D353-(SLOPE('Case-Shiller index (2)'!D$248:D$433,'Personal Income US by state (2)'!D$305:D$490)*'Personal Income US by state (2)'!D410)-INTERCEPT('Case-Shiller index (2)'!D$248:D$433,'Personal Income US by state (2)'!D$305:D$490)</f>
        <v>13.894792050757815</v>
      </c>
      <c r="E107">
        <f>'Case-Shiller index (2)'!E353-(SLOPE('Case-Shiller index (2)'!E$248:E$433,'Personal Income US by state (2)'!E$305:E$490)*'Personal Income US by state (2)'!E410)-INTERCEPT('Case-Shiller index (2)'!E$248:E$433,'Personal Income US by state (2)'!E$305:E$490)</f>
        <v>-0.16746570232800195</v>
      </c>
      <c r="F107">
        <f>'Case-Shiller index (2)'!F353-(SLOPE('Case-Shiller index (2)'!F$248:F$433,'Personal Income US by state (2)'!F$305:F$490)*'Personal Income US by state (2)'!F410)-INTERCEPT('Case-Shiller index (2)'!F$248:F$433,'Personal Income US by state (2)'!F$305:F$490)</f>
        <v>8.3625661190495748</v>
      </c>
      <c r="G107">
        <f>'Case-Shiller index (2)'!G353-(SLOPE('Case-Shiller index (2)'!G$248:G$433,'Personal Income US by state (2)'!G$305:G$490)*'Personal Income US by state (2)'!G410)-INTERCEPT('Case-Shiller index (2)'!G$248:G$433,'Personal Income US by state (2)'!G$305:G$490)</f>
        <v>58.91623029025402</v>
      </c>
      <c r="H107">
        <f>'Case-Shiller index (2)'!H353-(SLOPE('Case-Shiller index (2)'!H$248:H$433,'Personal Income US by state (2)'!H$305:H$490)*'Personal Income US by state (2)'!H410)-INTERCEPT('Case-Shiller index (2)'!H$248:H$433,'Personal Income US by state (2)'!H$305:H$490)</f>
        <v>26.809272608879439</v>
      </c>
      <c r="I107">
        <f>'Case-Shiller index (2)'!I353-(SLOPE('Case-Shiller index (2)'!I$248:I$433,'Personal Income US by state (2)'!I$305:I$490)*'Personal Income US by state (2)'!I410)-INTERCEPT('Case-Shiller index (2)'!I$248:I$433,'Personal Income US by state (2)'!I$305:I$490)</f>
        <v>-62.102942530012569</v>
      </c>
      <c r="J107">
        <f>'Case-Shiller index (2)'!J353-(SLOPE('Case-Shiller index (2)'!J$248:J$433,'Personal Income US by state (2)'!J$305:J$490)*'Personal Income US by state (2)'!J410)-INTERCEPT('Case-Shiller index (2)'!J$248:J$433,'Personal Income US by state (2)'!J$305:J$490)</f>
        <v>-29.007084008636923</v>
      </c>
      <c r="K107">
        <f>'Case-Shiller index (2)'!K353-(SLOPE('Case-Shiller index (2)'!K$248:K$433,'Personal Income US by state (2)'!K$305:K$490)*'Personal Income US by state (2)'!K410)-INTERCEPT('Case-Shiller index (2)'!K$248:K$433,'Personal Income US by state (2)'!K$305:K$490)</f>
        <v>-1.6267156910921017</v>
      </c>
      <c r="L107">
        <f>'Case-Shiller index (2)'!L353-(SLOPE('Case-Shiller index (2)'!L$248:L$433,'Personal Income US by state (2)'!L$305:L$490)*'Personal Income US by state (2)'!L410)-INTERCEPT('Case-Shiller index (2)'!L$248:L$433,'Personal Income US by state (2)'!L$305:L$490)</f>
        <v>35.859245262297719</v>
      </c>
      <c r="M107">
        <f>'Case-Shiller index (2)'!M353-(SLOPE('Case-Shiller index (2)'!M$248:M$433,'Personal Income US by state (2)'!M$305:M$490)*'Personal Income US by state (2)'!M410)-INTERCEPT('Case-Shiller index (2)'!M$248:M$433,'Personal Income US by state (2)'!M$305:M$490)</f>
        <v>-81.670247954570357</v>
      </c>
      <c r="N107">
        <f>'Case-Shiller index (2)'!N353-(SLOPE('Case-Shiller index (2)'!N$248:N$433,'Personal Income US by state (2)'!N$305:N$490)*'Personal Income US by state (2)'!N410)-INTERCEPT('Case-Shiller index (2)'!N$248:N$433,'Personal Income US by state (2)'!N$305:N$490)</f>
        <v>28.313370170870371</v>
      </c>
      <c r="O107">
        <f>'Case-Shiller index (2)'!O353-(SLOPE('Case-Shiller index (2)'!O$248:O$433,'Personal Income US by state (2)'!O$305:O$490)*'Personal Income US by state (2)'!O410)-INTERCEPT('Case-Shiller index (2)'!O$248:O$433,'Personal Income US by state (2)'!O$305:O$490)</f>
        <v>-10.412254487231451</v>
      </c>
      <c r="P107">
        <f>'Case-Shiller index (2)'!P353-(SLOPE('Case-Shiller index (2)'!P$248:P$433,'Personal Income US by state (2)'!P$305:P$490)*'Personal Income US by state (2)'!P410)-INTERCEPT('Case-Shiller index (2)'!P$248:P$433,'Personal Income US by state (2)'!P$305:P$490)</f>
        <v>41.577928144638832</v>
      </c>
      <c r="Q107">
        <f>'Case-Shiller index (2)'!Q353-(SLOPE('Case-Shiller index (2)'!Q$248:Q$433,'Personal Income US by state (2)'!Q$305:Q$490)*'Personal Income US by state (2)'!Q410)-INTERCEPT('Case-Shiller index (2)'!Q$248:Q$433,'Personal Income US by state (2)'!Q$305:Q$490)</f>
        <v>36.096426521796758</v>
      </c>
      <c r="R107">
        <f>'Case-Shiller index (2)'!R353-(SLOPE('Case-Shiller index (2)'!R$248:R$433,'Personal Income US by state (2)'!R$305:R$490)*'Personal Income US by state (2)'!R410)-INTERCEPT('Case-Shiller index (2)'!R$248:R$433,'Personal Income US by state (2)'!R$305:R$490)</f>
        <v>28.674909045697547</v>
      </c>
      <c r="S107">
        <f>'Case-Shiller index (2)'!S353-(SLOPE('Case-Shiller index (2)'!S$248:S$433,'Personal Income US by state (2)'!S$305:S$490)*'Personal Income US by state (2)'!S410)-INTERCEPT('Case-Shiller index (2)'!S$248:S$433,'Personal Income US by state (2)'!S$305:S$490)</f>
        <v>24.861145910074328</v>
      </c>
      <c r="T107">
        <f>'Case-Shiller index (2)'!T353-(SLOPE('Case-Shiller index (2)'!T$248:T$433,'Personal Income US by state (2)'!T$305:T$490)*'Personal Income US by state (2)'!T410)-INTERCEPT('Case-Shiller index (2)'!T$248:T$433,'Personal Income US by state (2)'!T$305:T$490)</f>
        <v>-1.141818241451432</v>
      </c>
      <c r="U107">
        <f>'Case-Shiller index (2)'!U353-(SLOPE('Case-Shiller index (2)'!U$248:U$433,'Personal Income US by state (2)'!U$305:U$490)*'Personal Income US by state (2)'!U410)-INTERCEPT('Case-Shiller index (2)'!U$248:U$433,'Personal Income US by state (2)'!U$305:U$490)</f>
        <v>99.719076473726545</v>
      </c>
      <c r="V107">
        <f>'Case-Shiller index (2)'!V353-(SLOPE('Case-Shiller index (2)'!V$248:V$433,'Personal Income US by state (2)'!V$305:V$490)*'Personal Income US by state (2)'!V410)-INTERCEPT('Case-Shiller index (2)'!V$248:V$433,'Personal Income US by state (2)'!V$305:V$490)</f>
        <v>-26.638603597747249</v>
      </c>
      <c r="W107">
        <f>'Case-Shiller index (2)'!W353-(SLOPE('Case-Shiller index (2)'!W$248:W$433,'Personal Income US by state (2)'!W$305:W$490)*'Personal Income US by state (2)'!W410)-INTERCEPT('Case-Shiller index (2)'!W$248:W$433,'Personal Income US by state (2)'!W$305:W$490)</f>
        <v>-2.6212254291223189</v>
      </c>
      <c r="X107">
        <f>'Case-Shiller index (2)'!X353-(SLOPE('Case-Shiller index (2)'!X$248:X$433,'Personal Income US by state (2)'!X$305:X$490)*'Personal Income US by state (2)'!X410)-INTERCEPT('Case-Shiller index (2)'!X$248:X$433,'Personal Income US by state (2)'!X$305:X$490)</f>
        <v>80.152718021297005</v>
      </c>
      <c r="Y107">
        <f>'Case-Shiller index (2)'!Y353-(SLOPE('Case-Shiller index (2)'!Y$248:Y$433,'Personal Income US by state (2)'!Y$305:Y$490)*'Personal Income US by state (2)'!Y410)-INTERCEPT('Case-Shiller index (2)'!Y$248:Y$433,'Personal Income US by state (2)'!Y$305:Y$490)</f>
        <v>58.499381469371599</v>
      </c>
      <c r="Z107">
        <f>'Case-Shiller index (2)'!Z353-(SLOPE('Case-Shiller index (2)'!Z$248:Z$433,'Personal Income US by state (2)'!Z$305:Z$490)*'Personal Income US by state (2)'!Z410)-INTERCEPT('Case-Shiller index (2)'!Z$248:Z$433,'Personal Income US by state (2)'!Z$305:Z$490)</f>
        <v>26.422064472067007</v>
      </c>
      <c r="AA107">
        <f>'Case-Shiller index (2)'!AA353-(SLOPE('Case-Shiller index (2)'!AA$248:AA$433,'Personal Income US by state (2)'!AA$305:AA$490)*'Personal Income US by state (2)'!AA410)-INTERCEPT('Case-Shiller index (2)'!AA$248:AA$433,'Personal Income US by state (2)'!AA$305:AA$490)</f>
        <v>8.4647142023612503</v>
      </c>
      <c r="AB107">
        <f>'Case-Shiller index (2)'!AB353-(SLOPE('Case-Shiller index (2)'!AB$248:AB$433,'Personal Income US by state (2)'!AB$305:AB$490)*'Personal Income US by state (2)'!AB410)-INTERCEPT('Case-Shiller index (2)'!AB$248:AB$433,'Personal Income US by state (2)'!AB$305:AB$490)</f>
        <v>17.199386229461027</v>
      </c>
      <c r="AC107">
        <f>'Case-Shiller index (2)'!AC353-(SLOPE('Case-Shiller index (2)'!AC$248:AC$433,'Personal Income US by state (2)'!AC$305:AC$490)*'Personal Income US by state (2)'!AC410)-INTERCEPT('Case-Shiller index (2)'!AC$248:AC$433,'Personal Income US by state (2)'!AC$305:AC$490)</f>
        <v>33.911041265333978</v>
      </c>
      <c r="AD107">
        <f>'Case-Shiller index (2)'!AD353-(SLOPE('Case-Shiller index (2)'!AD$248:AD$433,'Personal Income US by state (2)'!AD$305:AD$490)*'Personal Income US by state (2)'!AD410)-INTERCEPT('Case-Shiller index (2)'!AD$248:AD$433,'Personal Income US by state (2)'!AD$305:AD$490)</f>
        <v>4.7419917625107928</v>
      </c>
      <c r="AE107">
        <f>'Case-Shiller index (2)'!AE353-(SLOPE('Case-Shiller index (2)'!AE$248:AE$433,'Personal Income US by state (2)'!AE$305:AE$490)*'Personal Income US by state (2)'!AE410)-INTERCEPT('Case-Shiller index (2)'!AE$248:AE$433,'Personal Income US by state (2)'!AE$305:AE$490)</f>
        <v>30.367671742094188</v>
      </c>
      <c r="AF107">
        <f>'Case-Shiller index (2)'!AF353-(SLOPE('Case-Shiller index (2)'!AF$248:AF$433,'Personal Income US by state (2)'!AF$305:AF$490)*'Personal Income US by state (2)'!AF410)-INTERCEPT('Case-Shiller index (2)'!AF$248:AF$433,'Personal Income US by state (2)'!AF$305:AF$490)</f>
        <v>23.111153026804118</v>
      </c>
      <c r="AG107">
        <f>'Case-Shiller index (2)'!AG353-(SLOPE('Case-Shiller index (2)'!AG$248:AG$433,'Personal Income US by state (2)'!AG$305:AG$490)*'Personal Income US by state (2)'!AG410)-INTERCEPT('Case-Shiller index (2)'!AG$248:AG$433,'Personal Income US by state (2)'!AG$305:AG$490)</f>
        <v>3.6088569321760815</v>
      </c>
      <c r="AH107">
        <f>'Case-Shiller index (2)'!AH353-(SLOPE('Case-Shiller index (2)'!AH$248:AH$433,'Personal Income US by state (2)'!AH$305:AH$490)*'Personal Income US by state (2)'!AH410)-INTERCEPT('Case-Shiller index (2)'!AH$248:AH$433,'Personal Income US by state (2)'!AH$305:AH$490)</f>
        <v>-1.8230598114815564</v>
      </c>
      <c r="AI107">
        <f>'Case-Shiller index (2)'!AI353-(SLOPE('Case-Shiller index (2)'!AI$248:AI$433,'Personal Income US by state (2)'!AI$305:AI$490)*'Personal Income US by state (2)'!AI410)-INTERCEPT('Case-Shiller index (2)'!AI$248:AI$433,'Personal Income US by state (2)'!AI$305:AI$490)</f>
        <v>-4.3734244134357141</v>
      </c>
      <c r="AJ107">
        <f>'Case-Shiller index (2)'!AJ353-(SLOPE('Case-Shiller index (2)'!AJ$248:AJ$433,'Personal Income US by state (2)'!AJ$305:AJ$490)*'Personal Income US by state (2)'!AJ410)-INTERCEPT('Case-Shiller index (2)'!AJ$248:AJ$433,'Personal Income US by state (2)'!AJ$305:AJ$490)</f>
        <v>9.9678769682487882</v>
      </c>
      <c r="AK107">
        <f>'Case-Shiller index (2)'!AK353-(SLOPE('Case-Shiller index (2)'!AK$248:AK$433,'Personal Income US by state (2)'!AK$305:AK$490)*'Personal Income US by state (2)'!AK410)-INTERCEPT('Case-Shiller index (2)'!AK$248:AK$433,'Personal Income US by state (2)'!AK$305:AK$490)</f>
        <v>48.641168148906786</v>
      </c>
      <c r="AL107">
        <f>'Case-Shiller index (2)'!AL353-(SLOPE('Case-Shiller index (2)'!AL$248:AL$433,'Personal Income US by state (2)'!AL$305:AL$490)*'Personal Income US by state (2)'!AL410)-INTERCEPT('Case-Shiller index (2)'!AL$248:AL$433,'Personal Income US by state (2)'!AL$305:AL$490)</f>
        <v>13.551139963654151</v>
      </c>
      <c r="AM107">
        <f>'Case-Shiller index (2)'!AM353-(SLOPE('Case-Shiller index (2)'!AM$248:AM$433,'Personal Income US by state (2)'!AM$305:AM$490)*'Personal Income US by state (2)'!AM410)-INTERCEPT('Case-Shiller index (2)'!AM$248:AM$433,'Personal Income US by state (2)'!AM$305:AM$490)</f>
        <v>-0.75018557177173761</v>
      </c>
      <c r="AN107">
        <f>'Case-Shiller index (2)'!AN353-(SLOPE('Case-Shiller index (2)'!AN$248:AN$433,'Personal Income US by state (2)'!AN$305:AN$490)*'Personal Income US by state (2)'!AN410)-INTERCEPT('Case-Shiller index (2)'!AN$248:AN$433,'Personal Income US by state (2)'!AN$305:AN$490)</f>
        <v>-2.5918319794678268</v>
      </c>
      <c r="AO107">
        <f>'Case-Shiller index (2)'!AO353-(SLOPE('Case-Shiller index (2)'!AO$248:AO$433,'Personal Income US by state (2)'!AO$305:AO$490)*'Personal Income US by state (2)'!AO410)-INTERCEPT('Case-Shiller index (2)'!AO$248:AO$433,'Personal Income US by state (2)'!AO$305:AO$490)</f>
        <v>3.2340887204649675</v>
      </c>
      <c r="AP107">
        <f>'Case-Shiller index (2)'!AP353-(SLOPE('Case-Shiller index (2)'!AP$248:AP$433,'Personal Income US by state (2)'!AP$305:AP$490)*'Personal Income US by state (2)'!AP410)-INTERCEPT('Case-Shiller index (2)'!AP$248:AP$433,'Personal Income US by state (2)'!AP$305:AP$490)</f>
        <v>28.972982922559709</v>
      </c>
      <c r="AQ107">
        <f>'Case-Shiller index (2)'!AQ353-(SLOPE('Case-Shiller index (2)'!AQ$248:AQ$433,'Personal Income US by state (2)'!AQ$305:AQ$490)*'Personal Income US by state (2)'!AQ410)-INTERCEPT('Case-Shiller index (2)'!AQ$248:AQ$433,'Personal Income US by state (2)'!AQ$305:AQ$490)</f>
        <v>33.26415547549928</v>
      </c>
      <c r="AR107">
        <f>'Case-Shiller index (2)'!AR353-(SLOPE('Case-Shiller index (2)'!AR$248:AR$433,'Personal Income US by state (2)'!AR$305:AR$490)*'Personal Income US by state (2)'!AR410)-INTERCEPT('Case-Shiller index (2)'!AR$248:AR$433,'Personal Income US by state (2)'!AR$305:AR$490)</f>
        <v>9.3599670195576437</v>
      </c>
      <c r="AS107">
        <f>'Case-Shiller index (2)'!AS353-(SLOPE('Case-Shiller index (2)'!AS$248:AS$433,'Personal Income US by state (2)'!AS$305:AS$490)*'Personal Income US by state (2)'!AS410)-INTERCEPT('Case-Shiller index (2)'!AS$248:AS$433,'Personal Income US by state (2)'!AS$305:AS$490)</f>
        <v>2.8453883175185126</v>
      </c>
      <c r="AT107">
        <f>'Case-Shiller index (2)'!AT353-(SLOPE('Case-Shiller index (2)'!AT$248:AT$433,'Personal Income US by state (2)'!AT$305:AT$490)*'Personal Income US by state (2)'!AT410)-INTERCEPT('Case-Shiller index (2)'!AT$248:AT$433,'Personal Income US by state (2)'!AT$305:AT$490)</f>
        <v>26.800501262716011</v>
      </c>
      <c r="AU107">
        <f>'Case-Shiller index (2)'!AU353-(SLOPE('Case-Shiller index (2)'!AU$248:AU$433,'Personal Income US by state (2)'!AU$305:AU$490)*'Personal Income US by state (2)'!AU410)-INTERCEPT('Case-Shiller index (2)'!AU$248:AU$433,'Personal Income US by state (2)'!AU$305:AU$490)</f>
        <v>-6.7866508963521142</v>
      </c>
      <c r="AV107">
        <f>'Case-Shiller index (2)'!AV353-(SLOPE('Case-Shiller index (2)'!AV$248:AV$433,'Personal Income US by state (2)'!AV$305:AV$490)*'Personal Income US by state (2)'!AV410)-INTERCEPT('Case-Shiller index (2)'!AV$248:AV$433,'Personal Income US by state (2)'!AV$305:AV$490)</f>
        <v>-12.429541781395216</v>
      </c>
      <c r="AW107">
        <f>'Case-Shiller index (2)'!AW353-(SLOPE('Case-Shiller index (2)'!AW$248:AW$433,'Personal Income US by state (2)'!AW$305:AW$490)*'Personal Income US by state (2)'!AW410)-INTERCEPT('Case-Shiller index (2)'!AW$248:AW$433,'Personal Income US by state (2)'!AW$305:AW$490)</f>
        <v>14.337061255740537</v>
      </c>
      <c r="AX107">
        <f>'Case-Shiller index (2)'!AX353-(SLOPE('Case-Shiller index (2)'!AX$248:AX$433,'Personal Income US by state (2)'!AX$305:AX$490)*'Personal Income US by state (2)'!AX410)-INTERCEPT('Case-Shiller index (2)'!AX$248:AX$433,'Personal Income US by state (2)'!AX$305:AX$490)</f>
        <v>31.237738600623743</v>
      </c>
      <c r="AY107">
        <f>'Case-Shiller index (2)'!AY353-(SLOPE('Case-Shiller index (2)'!AY$248:AY$433,'Personal Income US by state (2)'!AY$305:AY$490)*'Personal Income US by state (2)'!AY410)-INTERCEPT('Case-Shiller index (2)'!AY$248:AY$433,'Personal Income US by state (2)'!AY$305:AY$490)</f>
        <v>4.318876475986599</v>
      </c>
      <c r="AZ107">
        <f>'Case-Shiller index (2)'!AZ353-(SLOPE('Case-Shiller index (2)'!AZ$248:AZ$433,'Personal Income US by state (2)'!AZ$305:AZ$490)*'Personal Income US by state (2)'!AZ410)-INTERCEPT('Case-Shiller index (2)'!AZ$248:AZ$433,'Personal Income US by state (2)'!AZ$305:AZ$490)</f>
        <v>3.4561150075935245</v>
      </c>
    </row>
    <row r="108" spans="1:52" x14ac:dyDescent="0.35">
      <c r="A108" t="s">
        <v>273</v>
      </c>
      <c r="B108">
        <f>'Case-Shiller index (2)'!B354-(SLOPE('Case-Shiller index (2)'!B$248:B$433,'Personal Income US by state (2)'!B$305:B$490)*'Personal Income US by state (2)'!B411)-INTERCEPT('Case-Shiller index (2)'!B$248:B$433,'Personal Income US by state (2)'!B$305:B$490)</f>
        <v>-4.8462303782023071</v>
      </c>
      <c r="C108">
        <f>'Case-Shiller index (2)'!C354-(SLOPE('Case-Shiller index (2)'!C$248:C$433,'Personal Income US by state (2)'!C$305:C$490)*'Personal Income US by state (2)'!C411)-INTERCEPT('Case-Shiller index (2)'!C$248:C$433,'Personal Income US by state (2)'!C$305:C$490)</f>
        <v>18.051907629098991</v>
      </c>
      <c r="D108">
        <f>'Case-Shiller index (2)'!D354-(SLOPE('Case-Shiller index (2)'!D$248:D$433,'Personal Income US by state (2)'!D$305:D$490)*'Personal Income US by state (2)'!D411)-INTERCEPT('Case-Shiller index (2)'!D$248:D$433,'Personal Income US by state (2)'!D$305:D$490)</f>
        <v>17.364027245678272</v>
      </c>
      <c r="E108">
        <f>'Case-Shiller index (2)'!E354-(SLOPE('Case-Shiller index (2)'!E$248:E$433,'Personal Income US by state (2)'!E$305:E$490)*'Personal Income US by state (2)'!E411)-INTERCEPT('Case-Shiller index (2)'!E$248:E$433,'Personal Income US by state (2)'!E$305:E$490)</f>
        <v>4.1705178562049809</v>
      </c>
      <c r="F108">
        <f>'Case-Shiller index (2)'!F354-(SLOPE('Case-Shiller index (2)'!F$248:F$433,'Personal Income US by state (2)'!F$305:F$490)*'Personal Income US by state (2)'!F411)-INTERCEPT('Case-Shiller index (2)'!F$248:F$433,'Personal Income US by state (2)'!F$305:F$490)</f>
        <v>30.142997450755615</v>
      </c>
      <c r="G108">
        <f>'Case-Shiller index (2)'!G354-(SLOPE('Case-Shiller index (2)'!G$248:G$433,'Personal Income US by state (2)'!G$305:G$490)*'Personal Income US by state (2)'!G411)-INTERCEPT('Case-Shiller index (2)'!G$248:G$433,'Personal Income US by state (2)'!G$305:G$490)</f>
        <v>65.95162020409856</v>
      </c>
      <c r="H108">
        <f>'Case-Shiller index (2)'!H354-(SLOPE('Case-Shiller index (2)'!H$248:H$433,'Personal Income US by state (2)'!H$305:H$490)*'Personal Income US by state (2)'!H411)-INTERCEPT('Case-Shiller index (2)'!H$248:H$433,'Personal Income US by state (2)'!H$305:H$490)</f>
        <v>40.158491833254516</v>
      </c>
      <c r="I108">
        <f>'Case-Shiller index (2)'!I354-(SLOPE('Case-Shiller index (2)'!I$248:I$433,'Personal Income US by state (2)'!I$305:I$490)*'Personal Income US by state (2)'!I411)-INTERCEPT('Case-Shiller index (2)'!I$248:I$433,'Personal Income US by state (2)'!I$305:I$490)</f>
        <v>-39.700879565789023</v>
      </c>
      <c r="J108">
        <f>'Case-Shiller index (2)'!J354-(SLOPE('Case-Shiller index (2)'!J$248:J$433,'Personal Income US by state (2)'!J$305:J$490)*'Personal Income US by state (2)'!J411)-INTERCEPT('Case-Shiller index (2)'!J$248:J$433,'Personal Income US by state (2)'!J$305:J$490)</f>
        <v>-21.552809674256594</v>
      </c>
      <c r="K108">
        <f>'Case-Shiller index (2)'!K354-(SLOPE('Case-Shiller index (2)'!K$248:K$433,'Personal Income US by state (2)'!K$305:K$490)*'Personal Income US by state (2)'!K411)-INTERCEPT('Case-Shiller index (2)'!K$248:K$433,'Personal Income US by state (2)'!K$305:K$490)</f>
        <v>6.2079290378312635</v>
      </c>
      <c r="L108">
        <f>'Case-Shiller index (2)'!L354-(SLOPE('Case-Shiller index (2)'!L$248:L$433,'Personal Income US by state (2)'!L$305:L$490)*'Personal Income US by state (2)'!L411)-INTERCEPT('Case-Shiller index (2)'!L$248:L$433,'Personal Income US by state (2)'!L$305:L$490)</f>
        <v>41.017890102079065</v>
      </c>
      <c r="M108">
        <f>'Case-Shiller index (2)'!M354-(SLOPE('Case-Shiller index (2)'!M$248:M$433,'Personal Income US by state (2)'!M$305:M$490)*'Personal Income US by state (2)'!M411)-INTERCEPT('Case-Shiller index (2)'!M$248:M$433,'Personal Income US by state (2)'!M$305:M$490)</f>
        <v>-72.77967957259682</v>
      </c>
      <c r="N108">
        <f>'Case-Shiller index (2)'!N354-(SLOPE('Case-Shiller index (2)'!N$248:N$433,'Personal Income US by state (2)'!N$305:N$490)*'Personal Income US by state (2)'!N411)-INTERCEPT('Case-Shiller index (2)'!N$248:N$433,'Personal Income US by state (2)'!N$305:N$490)</f>
        <v>30.465176069535858</v>
      </c>
      <c r="O108">
        <f>'Case-Shiller index (2)'!O354-(SLOPE('Case-Shiller index (2)'!O$248:O$433,'Personal Income US by state (2)'!O$305:O$490)*'Personal Income US by state (2)'!O411)-INTERCEPT('Case-Shiller index (2)'!O$248:O$433,'Personal Income US by state (2)'!O$305:O$490)</f>
        <v>-8.9486388632504941</v>
      </c>
      <c r="P108">
        <f>'Case-Shiller index (2)'!P354-(SLOPE('Case-Shiller index (2)'!P$248:P$433,'Personal Income US by state (2)'!P$305:P$490)*'Personal Income US by state (2)'!P411)-INTERCEPT('Case-Shiller index (2)'!P$248:P$433,'Personal Income US by state (2)'!P$305:P$490)</f>
        <v>46.707354399452328</v>
      </c>
      <c r="Q108">
        <f>'Case-Shiller index (2)'!Q354-(SLOPE('Case-Shiller index (2)'!Q$248:Q$433,'Personal Income US by state (2)'!Q$305:Q$490)*'Personal Income US by state (2)'!Q411)-INTERCEPT('Case-Shiller index (2)'!Q$248:Q$433,'Personal Income US by state (2)'!Q$305:Q$490)</f>
        <v>38.381897477796201</v>
      </c>
      <c r="R108">
        <f>'Case-Shiller index (2)'!R354-(SLOPE('Case-Shiller index (2)'!R$248:R$433,'Personal Income US by state (2)'!R$305:R$490)*'Personal Income US by state (2)'!R411)-INTERCEPT('Case-Shiller index (2)'!R$248:R$433,'Personal Income US by state (2)'!R$305:R$490)</f>
        <v>30.836363732815499</v>
      </c>
      <c r="S108">
        <f>'Case-Shiller index (2)'!S354-(SLOPE('Case-Shiller index (2)'!S$248:S$433,'Personal Income US by state (2)'!S$305:S$490)*'Personal Income US by state (2)'!S411)-INTERCEPT('Case-Shiller index (2)'!S$248:S$433,'Personal Income US by state (2)'!S$305:S$490)</f>
        <v>27.000924695703702</v>
      </c>
      <c r="T108">
        <f>'Case-Shiller index (2)'!T354-(SLOPE('Case-Shiller index (2)'!T$248:T$433,'Personal Income US by state (2)'!T$305:T$490)*'Personal Income US by state (2)'!T411)-INTERCEPT('Case-Shiller index (2)'!T$248:T$433,'Personal Income US by state (2)'!T$305:T$490)</f>
        <v>2.3758190588636126</v>
      </c>
      <c r="U108">
        <f>'Case-Shiller index (2)'!U354-(SLOPE('Case-Shiller index (2)'!U$248:U$433,'Personal Income US by state (2)'!U$305:U$490)*'Personal Income US by state (2)'!U411)-INTERCEPT('Case-Shiller index (2)'!U$248:U$433,'Personal Income US by state (2)'!U$305:U$490)</f>
        <v>123.09317117725391</v>
      </c>
      <c r="V108">
        <f>'Case-Shiller index (2)'!V354-(SLOPE('Case-Shiller index (2)'!V$248:V$433,'Personal Income US by state (2)'!V$305:V$490)*'Personal Income US by state (2)'!V411)-INTERCEPT('Case-Shiller index (2)'!V$248:V$433,'Personal Income US by state (2)'!V$305:V$490)</f>
        <v>-16.604506499357797</v>
      </c>
      <c r="W108">
        <f>'Case-Shiller index (2)'!W354-(SLOPE('Case-Shiller index (2)'!W$248:W$433,'Personal Income US by state (2)'!W$305:W$490)*'Personal Income US by state (2)'!W411)-INTERCEPT('Case-Shiller index (2)'!W$248:W$433,'Personal Income US by state (2)'!W$305:W$490)</f>
        <v>8.7382343077298401</v>
      </c>
      <c r="X108">
        <f>'Case-Shiller index (2)'!X354-(SLOPE('Case-Shiller index (2)'!X$248:X$433,'Personal Income US by state (2)'!X$305:X$490)*'Personal Income US by state (2)'!X411)-INTERCEPT('Case-Shiller index (2)'!X$248:X$433,'Personal Income US by state (2)'!X$305:X$490)</f>
        <v>83.961004633720165</v>
      </c>
      <c r="Y108">
        <f>'Case-Shiller index (2)'!Y354-(SLOPE('Case-Shiller index (2)'!Y$248:Y$433,'Personal Income US by state (2)'!Y$305:Y$490)*'Personal Income US by state (2)'!Y411)-INTERCEPT('Case-Shiller index (2)'!Y$248:Y$433,'Personal Income US by state (2)'!Y$305:Y$490)</f>
        <v>65.378498903648335</v>
      </c>
      <c r="Z108">
        <f>'Case-Shiller index (2)'!Z354-(SLOPE('Case-Shiller index (2)'!Z$248:Z$433,'Personal Income US by state (2)'!Z$305:Z$490)*'Personal Income US by state (2)'!Z411)-INTERCEPT('Case-Shiller index (2)'!Z$248:Z$433,'Personal Income US by state (2)'!Z$305:Z$490)</f>
        <v>28.920975550031443</v>
      </c>
      <c r="AA108">
        <f>'Case-Shiller index (2)'!AA354-(SLOPE('Case-Shiller index (2)'!AA$248:AA$433,'Personal Income US by state (2)'!AA$305:AA$490)*'Personal Income US by state (2)'!AA411)-INTERCEPT('Case-Shiller index (2)'!AA$248:AA$433,'Personal Income US by state (2)'!AA$305:AA$490)</f>
        <v>12.330881254725711</v>
      </c>
      <c r="AB108">
        <f>'Case-Shiller index (2)'!AB354-(SLOPE('Case-Shiller index (2)'!AB$248:AB$433,'Personal Income US by state (2)'!AB$305:AB$490)*'Personal Income US by state (2)'!AB411)-INTERCEPT('Case-Shiller index (2)'!AB$248:AB$433,'Personal Income US by state (2)'!AB$305:AB$490)</f>
        <v>20.230956111083117</v>
      </c>
      <c r="AC108">
        <f>'Case-Shiller index (2)'!AC354-(SLOPE('Case-Shiller index (2)'!AC$248:AC$433,'Personal Income US by state (2)'!AC$305:AC$490)*'Personal Income US by state (2)'!AC411)-INTERCEPT('Case-Shiller index (2)'!AC$248:AC$433,'Personal Income US by state (2)'!AC$305:AC$490)</f>
        <v>38.165356375639504</v>
      </c>
      <c r="AD108">
        <f>'Case-Shiller index (2)'!AD354-(SLOPE('Case-Shiller index (2)'!AD$248:AD$433,'Personal Income US by state (2)'!AD$305:AD$490)*'Personal Income US by state (2)'!AD411)-INTERCEPT('Case-Shiller index (2)'!AD$248:AD$433,'Personal Income US by state (2)'!AD$305:AD$490)</f>
        <v>7.2728742346437798</v>
      </c>
      <c r="AE108">
        <f>'Case-Shiller index (2)'!AE354-(SLOPE('Case-Shiller index (2)'!AE$248:AE$433,'Personal Income US by state (2)'!AE$305:AE$490)*'Personal Income US by state (2)'!AE411)-INTERCEPT('Case-Shiller index (2)'!AE$248:AE$433,'Personal Income US by state (2)'!AE$305:AE$490)</f>
        <v>30.660637540438614</v>
      </c>
      <c r="AF108">
        <f>'Case-Shiller index (2)'!AF354-(SLOPE('Case-Shiller index (2)'!AF$248:AF$433,'Personal Income US by state (2)'!AF$305:AF$490)*'Personal Income US by state (2)'!AF411)-INTERCEPT('Case-Shiller index (2)'!AF$248:AF$433,'Personal Income US by state (2)'!AF$305:AF$490)</f>
        <v>36.660973941618579</v>
      </c>
      <c r="AG108">
        <f>'Case-Shiller index (2)'!AG354-(SLOPE('Case-Shiller index (2)'!AG$248:AG$433,'Personal Income US by state (2)'!AG$305:AG$490)*'Personal Income US by state (2)'!AG411)-INTERCEPT('Case-Shiller index (2)'!AG$248:AG$433,'Personal Income US by state (2)'!AG$305:AG$490)</f>
        <v>21.920590831922482</v>
      </c>
      <c r="AH108">
        <f>'Case-Shiller index (2)'!AH354-(SLOPE('Case-Shiller index (2)'!AH$248:AH$433,'Personal Income US by state (2)'!AH$305:AH$490)*'Personal Income US by state (2)'!AH411)-INTERCEPT('Case-Shiller index (2)'!AH$248:AH$433,'Personal Income US by state (2)'!AH$305:AH$490)</f>
        <v>1.4835186589595821</v>
      </c>
      <c r="AI108">
        <f>'Case-Shiller index (2)'!AI354-(SLOPE('Case-Shiller index (2)'!AI$248:AI$433,'Personal Income US by state (2)'!AI$305:AI$490)*'Personal Income US by state (2)'!AI411)-INTERCEPT('Case-Shiller index (2)'!AI$248:AI$433,'Personal Income US by state (2)'!AI$305:AI$490)</f>
        <v>1.6317743494469141</v>
      </c>
      <c r="AJ108">
        <f>'Case-Shiller index (2)'!AJ354-(SLOPE('Case-Shiller index (2)'!AJ$248:AJ$433,'Personal Income US by state (2)'!AJ$305:AJ$490)*'Personal Income US by state (2)'!AJ411)-INTERCEPT('Case-Shiller index (2)'!AJ$248:AJ$433,'Personal Income US by state (2)'!AJ$305:AJ$490)</f>
        <v>28.429840103282061</v>
      </c>
      <c r="AK108">
        <f>'Case-Shiller index (2)'!AK354-(SLOPE('Case-Shiller index (2)'!AK$248:AK$433,'Personal Income US by state (2)'!AK$305:AK$490)*'Personal Income US by state (2)'!AK411)-INTERCEPT('Case-Shiller index (2)'!AK$248:AK$433,'Personal Income US by state (2)'!AK$305:AK$490)</f>
        <v>50.099983143260118</v>
      </c>
      <c r="AL108">
        <f>'Case-Shiller index (2)'!AL354-(SLOPE('Case-Shiller index (2)'!AL$248:AL$433,'Personal Income US by state (2)'!AL$305:AL$490)*'Personal Income US by state (2)'!AL411)-INTERCEPT('Case-Shiller index (2)'!AL$248:AL$433,'Personal Income US by state (2)'!AL$305:AL$490)</f>
        <v>16.596363714278198</v>
      </c>
      <c r="AM108">
        <f>'Case-Shiller index (2)'!AM354-(SLOPE('Case-Shiller index (2)'!AM$248:AM$433,'Personal Income US by state (2)'!AM$305:AM$490)*'Personal Income US by state (2)'!AM411)-INTERCEPT('Case-Shiller index (2)'!AM$248:AM$433,'Personal Income US by state (2)'!AM$305:AM$490)</f>
        <v>5.4362987999411985</v>
      </c>
      <c r="AN108">
        <f>'Case-Shiller index (2)'!AN354-(SLOPE('Case-Shiller index (2)'!AN$248:AN$433,'Personal Income US by state (2)'!AN$305:AN$490)*'Personal Income US by state (2)'!AN411)-INTERCEPT('Case-Shiller index (2)'!AN$248:AN$433,'Personal Income US by state (2)'!AN$305:AN$490)</f>
        <v>3.2639880711471392</v>
      </c>
      <c r="AO108">
        <f>'Case-Shiller index (2)'!AO354-(SLOPE('Case-Shiller index (2)'!AO$248:AO$433,'Personal Income US by state (2)'!AO$305:AO$490)*'Personal Income US by state (2)'!AO411)-INTERCEPT('Case-Shiller index (2)'!AO$248:AO$433,'Personal Income US by state (2)'!AO$305:AO$490)</f>
        <v>20.696277168754875</v>
      </c>
      <c r="AP108">
        <f>'Case-Shiller index (2)'!AP354-(SLOPE('Case-Shiller index (2)'!AP$248:AP$433,'Personal Income US by state (2)'!AP$305:AP$490)*'Personal Income US by state (2)'!AP411)-INTERCEPT('Case-Shiller index (2)'!AP$248:AP$433,'Personal Income US by state (2)'!AP$305:AP$490)</f>
        <v>33.377950385103958</v>
      </c>
      <c r="AQ108">
        <f>'Case-Shiller index (2)'!AQ354-(SLOPE('Case-Shiller index (2)'!AQ$248:AQ$433,'Personal Income US by state (2)'!AQ$305:AQ$490)*'Personal Income US by state (2)'!AQ411)-INTERCEPT('Case-Shiller index (2)'!AQ$248:AQ$433,'Personal Income US by state (2)'!AQ$305:AQ$490)</f>
        <v>33.655656463655305</v>
      </c>
      <c r="AR108">
        <f>'Case-Shiller index (2)'!AR354-(SLOPE('Case-Shiller index (2)'!AR$248:AR$433,'Personal Income US by state (2)'!AR$305:AR$490)*'Personal Income US by state (2)'!AR411)-INTERCEPT('Case-Shiller index (2)'!AR$248:AR$433,'Personal Income US by state (2)'!AR$305:AR$490)</f>
        <v>13.378735792644761</v>
      </c>
      <c r="AS108">
        <f>'Case-Shiller index (2)'!AS354-(SLOPE('Case-Shiller index (2)'!AS$248:AS$433,'Personal Income US by state (2)'!AS$305:AS$490)*'Personal Income US by state (2)'!AS411)-INTERCEPT('Case-Shiller index (2)'!AS$248:AS$433,'Personal Income US by state (2)'!AS$305:AS$490)</f>
        <v>6.346215667038507</v>
      </c>
      <c r="AT108">
        <f>'Case-Shiller index (2)'!AT354-(SLOPE('Case-Shiller index (2)'!AT$248:AT$433,'Personal Income US by state (2)'!AT$305:AT$490)*'Personal Income US by state (2)'!AT411)-INTERCEPT('Case-Shiller index (2)'!AT$248:AT$433,'Personal Income US by state (2)'!AT$305:AT$490)</f>
        <v>30.156697014052952</v>
      </c>
      <c r="AU108">
        <f>'Case-Shiller index (2)'!AU354-(SLOPE('Case-Shiller index (2)'!AU$248:AU$433,'Personal Income US by state (2)'!AU$305:AU$490)*'Personal Income US by state (2)'!AU411)-INTERCEPT('Case-Shiller index (2)'!AU$248:AU$433,'Personal Income US by state (2)'!AU$305:AU$490)</f>
        <v>0.1848041722362268</v>
      </c>
      <c r="AV108">
        <f>'Case-Shiller index (2)'!AV354-(SLOPE('Case-Shiller index (2)'!AV$248:AV$433,'Personal Income US by state (2)'!AV$305:AV$490)*'Personal Income US by state (2)'!AV411)-INTERCEPT('Case-Shiller index (2)'!AV$248:AV$433,'Personal Income US by state (2)'!AV$305:AV$490)</f>
        <v>-9.4938519721491446</v>
      </c>
      <c r="AW108">
        <f>'Case-Shiller index (2)'!AW354-(SLOPE('Case-Shiller index (2)'!AW$248:AW$433,'Personal Income US by state (2)'!AW$305:AW$490)*'Personal Income US by state (2)'!AW411)-INTERCEPT('Case-Shiller index (2)'!AW$248:AW$433,'Personal Income US by state (2)'!AW$305:AW$490)</f>
        <v>19.662152473969286</v>
      </c>
      <c r="AX108">
        <f>'Case-Shiller index (2)'!AX354-(SLOPE('Case-Shiller index (2)'!AX$248:AX$433,'Personal Income US by state (2)'!AX$305:AX$490)*'Personal Income US by state (2)'!AX411)-INTERCEPT('Case-Shiller index (2)'!AX$248:AX$433,'Personal Income US by state (2)'!AX$305:AX$490)</f>
        <v>34.519099009684396</v>
      </c>
      <c r="AY108">
        <f>'Case-Shiller index (2)'!AY354-(SLOPE('Case-Shiller index (2)'!AY$248:AY$433,'Personal Income US by state (2)'!AY$305:AY$490)*'Personal Income US by state (2)'!AY411)-INTERCEPT('Case-Shiller index (2)'!AY$248:AY$433,'Personal Income US by state (2)'!AY$305:AY$490)</f>
        <v>5.0876347877334354</v>
      </c>
      <c r="AZ108">
        <f>'Case-Shiller index (2)'!AZ354-(SLOPE('Case-Shiller index (2)'!AZ$248:AZ$433,'Personal Income US by state (2)'!AZ$305:AZ$490)*'Personal Income US by state (2)'!AZ411)-INTERCEPT('Case-Shiller index (2)'!AZ$248:AZ$433,'Personal Income US by state (2)'!AZ$305:AZ$490)</f>
        <v>7.6661859727764465</v>
      </c>
    </row>
    <row r="109" spans="1:52" x14ac:dyDescent="0.35">
      <c r="A109" t="s">
        <v>274</v>
      </c>
      <c r="B109">
        <f>'Case-Shiller index (2)'!B355-(SLOPE('Case-Shiller index (2)'!B$248:B$433,'Personal Income US by state (2)'!B$305:B$490)*'Personal Income US by state (2)'!B412)-INTERCEPT('Case-Shiller index (2)'!B$248:B$433,'Personal Income US by state (2)'!B$305:B$490)</f>
        <v>-9.3694933009499834</v>
      </c>
      <c r="C109">
        <f>'Case-Shiller index (2)'!C355-(SLOPE('Case-Shiller index (2)'!C$248:C$433,'Personal Income US by state (2)'!C$305:C$490)*'Personal Income US by state (2)'!C412)-INTERCEPT('Case-Shiller index (2)'!C$248:C$433,'Personal Income US by state (2)'!C$305:C$490)</f>
        <v>19.571353050653016</v>
      </c>
      <c r="D109">
        <f>'Case-Shiller index (2)'!D355-(SLOPE('Case-Shiller index (2)'!D$248:D$433,'Personal Income US by state (2)'!D$305:D$490)*'Personal Income US by state (2)'!D412)-INTERCEPT('Case-Shiller index (2)'!D$248:D$433,'Personal Income US by state (2)'!D$305:D$490)</f>
        <v>18.861329808116096</v>
      </c>
      <c r="E109">
        <f>'Case-Shiller index (2)'!E355-(SLOPE('Case-Shiller index (2)'!E$248:E$433,'Personal Income US by state (2)'!E$305:E$490)*'Personal Income US by state (2)'!E412)-INTERCEPT('Case-Shiller index (2)'!E$248:E$433,'Personal Income US by state (2)'!E$305:E$490)</f>
        <v>3.9636341540265789</v>
      </c>
      <c r="F109">
        <f>'Case-Shiller index (2)'!F355-(SLOPE('Case-Shiller index (2)'!F$248:F$433,'Personal Income US by state (2)'!F$305:F$490)*'Personal Income US by state (2)'!F412)-INTERCEPT('Case-Shiller index (2)'!F$248:F$433,'Personal Income US by state (2)'!F$305:F$490)</f>
        <v>44.305602140501378</v>
      </c>
      <c r="G109">
        <f>'Case-Shiller index (2)'!G355-(SLOPE('Case-Shiller index (2)'!G$248:G$433,'Personal Income US by state (2)'!G$305:G$490)*'Personal Income US by state (2)'!G412)-INTERCEPT('Case-Shiller index (2)'!G$248:G$433,'Personal Income US by state (2)'!G$305:G$490)</f>
        <v>65.063063010815938</v>
      </c>
      <c r="H109">
        <f>'Case-Shiller index (2)'!H355-(SLOPE('Case-Shiller index (2)'!H$248:H$433,'Personal Income US by state (2)'!H$305:H$490)*'Personal Income US by state (2)'!H412)-INTERCEPT('Case-Shiller index (2)'!H$248:H$433,'Personal Income US by state (2)'!H$305:H$490)</f>
        <v>49.740989023527959</v>
      </c>
      <c r="I109">
        <f>'Case-Shiller index (2)'!I355-(SLOPE('Case-Shiller index (2)'!I$248:I$433,'Personal Income US by state (2)'!I$305:I$490)*'Personal Income US by state (2)'!I412)-INTERCEPT('Case-Shiller index (2)'!I$248:I$433,'Personal Income US by state (2)'!I$305:I$490)</f>
        <v>-29.93692763243223</v>
      </c>
      <c r="J109">
        <f>'Case-Shiller index (2)'!J355-(SLOPE('Case-Shiller index (2)'!J$248:J$433,'Personal Income US by state (2)'!J$305:J$490)*'Personal Income US by state (2)'!J412)-INTERCEPT('Case-Shiller index (2)'!J$248:J$433,'Personal Income US by state (2)'!J$305:J$490)</f>
        <v>-15.44832472347656</v>
      </c>
      <c r="K109">
        <f>'Case-Shiller index (2)'!K355-(SLOPE('Case-Shiller index (2)'!K$248:K$433,'Personal Income US by state (2)'!K$305:K$490)*'Personal Income US by state (2)'!K412)-INTERCEPT('Case-Shiller index (2)'!K$248:K$433,'Personal Income US by state (2)'!K$305:K$490)</f>
        <v>10.565172724042895</v>
      </c>
      <c r="L109">
        <f>'Case-Shiller index (2)'!L355-(SLOPE('Case-Shiller index (2)'!L$248:L$433,'Personal Income US by state (2)'!L$305:L$490)*'Personal Income US by state (2)'!L412)-INTERCEPT('Case-Shiller index (2)'!L$248:L$433,'Personal Income US by state (2)'!L$305:L$490)</f>
        <v>42.920446110382414</v>
      </c>
      <c r="M109">
        <f>'Case-Shiller index (2)'!M355-(SLOPE('Case-Shiller index (2)'!M$248:M$433,'Personal Income US by state (2)'!M$305:M$490)*'Personal Income US by state (2)'!M412)-INTERCEPT('Case-Shiller index (2)'!M$248:M$433,'Personal Income US by state (2)'!M$305:M$490)</f>
        <v>-74.652628802413915</v>
      </c>
      <c r="N109">
        <f>'Case-Shiller index (2)'!N355-(SLOPE('Case-Shiller index (2)'!N$248:N$433,'Personal Income US by state (2)'!N$305:N$490)*'Personal Income US by state (2)'!N412)-INTERCEPT('Case-Shiller index (2)'!N$248:N$433,'Personal Income US by state (2)'!N$305:N$490)</f>
        <v>31.617992621941397</v>
      </c>
      <c r="O109">
        <f>'Case-Shiller index (2)'!O355-(SLOPE('Case-Shiller index (2)'!O$248:O$433,'Personal Income US by state (2)'!O$305:O$490)*'Personal Income US by state (2)'!O412)-INTERCEPT('Case-Shiller index (2)'!O$248:O$433,'Personal Income US by state (2)'!O$305:O$490)</f>
        <v>-10.063147005038445</v>
      </c>
      <c r="P109">
        <f>'Case-Shiller index (2)'!P355-(SLOPE('Case-Shiller index (2)'!P$248:P$433,'Personal Income US by state (2)'!P$305:P$490)*'Personal Income US by state (2)'!P412)-INTERCEPT('Case-Shiller index (2)'!P$248:P$433,'Personal Income US by state (2)'!P$305:P$490)</f>
        <v>49.070583486377558</v>
      </c>
      <c r="Q109">
        <f>'Case-Shiller index (2)'!Q355-(SLOPE('Case-Shiller index (2)'!Q$248:Q$433,'Personal Income US by state (2)'!Q$305:Q$490)*'Personal Income US by state (2)'!Q412)-INTERCEPT('Case-Shiller index (2)'!Q$248:Q$433,'Personal Income US by state (2)'!Q$305:Q$490)</f>
        <v>37.641497110915054</v>
      </c>
      <c r="R109">
        <f>'Case-Shiller index (2)'!R355-(SLOPE('Case-Shiller index (2)'!R$248:R$433,'Personal Income US by state (2)'!R$305:R$490)*'Personal Income US by state (2)'!R412)-INTERCEPT('Case-Shiller index (2)'!R$248:R$433,'Personal Income US by state (2)'!R$305:R$490)</f>
        <v>31.306836057102657</v>
      </c>
      <c r="S109">
        <f>'Case-Shiller index (2)'!S355-(SLOPE('Case-Shiller index (2)'!S$248:S$433,'Personal Income US by state (2)'!S$305:S$490)*'Personal Income US by state (2)'!S412)-INTERCEPT('Case-Shiller index (2)'!S$248:S$433,'Personal Income US by state (2)'!S$305:S$490)</f>
        <v>27.974108005908306</v>
      </c>
      <c r="T109">
        <f>'Case-Shiller index (2)'!T355-(SLOPE('Case-Shiller index (2)'!T$248:T$433,'Personal Income US by state (2)'!T$305:T$490)*'Personal Income US by state (2)'!T412)-INTERCEPT('Case-Shiller index (2)'!T$248:T$433,'Personal Income US by state (2)'!T$305:T$490)</f>
        <v>4.1648089635595227</v>
      </c>
      <c r="U109">
        <f>'Case-Shiller index (2)'!U355-(SLOPE('Case-Shiller index (2)'!U$248:U$433,'Personal Income US by state (2)'!U$305:U$490)*'Personal Income US by state (2)'!U412)-INTERCEPT('Case-Shiller index (2)'!U$248:U$433,'Personal Income US by state (2)'!U$305:U$490)</f>
        <v>139.4238646898134</v>
      </c>
      <c r="V109">
        <f>'Case-Shiller index (2)'!V355-(SLOPE('Case-Shiller index (2)'!V$248:V$433,'Personal Income US by state (2)'!V$305:V$490)*'Personal Income US by state (2)'!V412)-INTERCEPT('Case-Shiller index (2)'!V$248:V$433,'Personal Income US by state (2)'!V$305:V$490)</f>
        <v>-12.063049309613291</v>
      </c>
      <c r="W109">
        <f>'Case-Shiller index (2)'!W355-(SLOPE('Case-Shiller index (2)'!W$248:W$433,'Personal Income US by state (2)'!W$305:W$490)*'Personal Income US by state (2)'!W412)-INTERCEPT('Case-Shiller index (2)'!W$248:W$433,'Personal Income US by state (2)'!W$305:W$490)</f>
        <v>14.566533891583617</v>
      </c>
      <c r="X109">
        <f>'Case-Shiller index (2)'!X355-(SLOPE('Case-Shiller index (2)'!X$248:X$433,'Personal Income US by state (2)'!X$305:X$490)*'Personal Income US by state (2)'!X412)-INTERCEPT('Case-Shiller index (2)'!X$248:X$433,'Personal Income US by state (2)'!X$305:X$490)</f>
        <v>85.183416164644029</v>
      </c>
      <c r="Y109">
        <f>'Case-Shiller index (2)'!Y355-(SLOPE('Case-Shiller index (2)'!Y$248:Y$433,'Personal Income US by state (2)'!Y$305:Y$490)*'Personal Income US by state (2)'!Y412)-INTERCEPT('Case-Shiller index (2)'!Y$248:Y$433,'Personal Income US by state (2)'!Y$305:Y$490)</f>
        <v>68.554340225592341</v>
      </c>
      <c r="Z109">
        <f>'Case-Shiller index (2)'!Z355-(SLOPE('Case-Shiller index (2)'!Z$248:Z$433,'Personal Income US by state (2)'!Z$305:Z$490)*'Personal Income US by state (2)'!Z412)-INTERCEPT('Case-Shiller index (2)'!Z$248:Z$433,'Personal Income US by state (2)'!Z$305:Z$490)</f>
        <v>30.257684188736818</v>
      </c>
      <c r="AA109">
        <f>'Case-Shiller index (2)'!AA355-(SLOPE('Case-Shiller index (2)'!AA$248:AA$433,'Personal Income US by state (2)'!AA$305:AA$490)*'Personal Income US by state (2)'!AA412)-INTERCEPT('Case-Shiller index (2)'!AA$248:AA$433,'Personal Income US by state (2)'!AA$305:AA$490)</f>
        <v>13.820337210563878</v>
      </c>
      <c r="AB109">
        <f>'Case-Shiller index (2)'!AB355-(SLOPE('Case-Shiller index (2)'!AB$248:AB$433,'Personal Income US by state (2)'!AB$305:AB$490)*'Personal Income US by state (2)'!AB412)-INTERCEPT('Case-Shiller index (2)'!AB$248:AB$433,'Personal Income US by state (2)'!AB$305:AB$490)</f>
        <v>19.100884216920406</v>
      </c>
      <c r="AC109">
        <f>'Case-Shiller index (2)'!AC355-(SLOPE('Case-Shiller index (2)'!AC$248:AC$433,'Personal Income US by state (2)'!AC$305:AC$490)*'Personal Income US by state (2)'!AC412)-INTERCEPT('Case-Shiller index (2)'!AC$248:AC$433,'Personal Income US by state (2)'!AC$305:AC$490)</f>
        <v>39.593089717415836</v>
      </c>
      <c r="AD109">
        <f>'Case-Shiller index (2)'!AD355-(SLOPE('Case-Shiller index (2)'!AD$248:AD$433,'Personal Income US by state (2)'!AD$305:AD$490)*'Personal Income US by state (2)'!AD412)-INTERCEPT('Case-Shiller index (2)'!AD$248:AD$433,'Personal Income US by state (2)'!AD$305:AD$490)</f>
        <v>6.8381081651096167</v>
      </c>
      <c r="AE109">
        <f>'Case-Shiller index (2)'!AE355-(SLOPE('Case-Shiller index (2)'!AE$248:AE$433,'Personal Income US by state (2)'!AE$305:AE$490)*'Personal Income US by state (2)'!AE412)-INTERCEPT('Case-Shiller index (2)'!AE$248:AE$433,'Personal Income US by state (2)'!AE$305:AE$490)</f>
        <v>29.770762619969588</v>
      </c>
      <c r="AF109">
        <f>'Case-Shiller index (2)'!AF355-(SLOPE('Case-Shiller index (2)'!AF$248:AF$433,'Personal Income US by state (2)'!AF$305:AF$490)*'Personal Income US by state (2)'!AF412)-INTERCEPT('Case-Shiller index (2)'!AF$248:AF$433,'Personal Income US by state (2)'!AF$305:AF$490)</f>
        <v>44.371776719305217</v>
      </c>
      <c r="AG109">
        <f>'Case-Shiller index (2)'!AG355-(SLOPE('Case-Shiller index (2)'!AG$248:AG$433,'Personal Income US by state (2)'!AG$305:AG$490)*'Personal Income US by state (2)'!AG412)-INTERCEPT('Case-Shiller index (2)'!AG$248:AG$433,'Personal Income US by state (2)'!AG$305:AG$490)</f>
        <v>32.901245434288057</v>
      </c>
      <c r="AH109">
        <f>'Case-Shiller index (2)'!AH355-(SLOPE('Case-Shiller index (2)'!AH$248:AH$433,'Personal Income US by state (2)'!AH$305:AH$490)*'Personal Income US by state (2)'!AH412)-INTERCEPT('Case-Shiller index (2)'!AH$248:AH$433,'Personal Income US by state (2)'!AH$305:AH$490)</f>
        <v>2.3162974049924685</v>
      </c>
      <c r="AI109">
        <f>'Case-Shiller index (2)'!AI355-(SLOPE('Case-Shiller index (2)'!AI$248:AI$433,'Personal Income US by state (2)'!AI$305:AI$490)*'Personal Income US by state (2)'!AI412)-INTERCEPT('Case-Shiller index (2)'!AI$248:AI$433,'Personal Income US by state (2)'!AI$305:AI$490)</f>
        <v>1.5122130429533627</v>
      </c>
      <c r="AJ109">
        <f>'Case-Shiller index (2)'!AJ355-(SLOPE('Case-Shiller index (2)'!AJ$248:AJ$433,'Personal Income US by state (2)'!AJ$305:AJ$490)*'Personal Income US by state (2)'!AJ412)-INTERCEPT('Case-Shiller index (2)'!AJ$248:AJ$433,'Personal Income US by state (2)'!AJ$305:AJ$490)</f>
        <v>39.820033989274179</v>
      </c>
      <c r="AK109">
        <f>'Case-Shiller index (2)'!AK355-(SLOPE('Case-Shiller index (2)'!AK$248:AK$433,'Personal Income US by state (2)'!AK$305:AK$490)*'Personal Income US by state (2)'!AK412)-INTERCEPT('Case-Shiller index (2)'!AK$248:AK$433,'Personal Income US by state (2)'!AK$305:AK$490)</f>
        <v>51.051398358519037</v>
      </c>
      <c r="AL109">
        <f>'Case-Shiller index (2)'!AL355-(SLOPE('Case-Shiller index (2)'!AL$248:AL$433,'Personal Income US by state (2)'!AL$305:AL$490)*'Personal Income US by state (2)'!AL412)-INTERCEPT('Case-Shiller index (2)'!AL$248:AL$433,'Personal Income US by state (2)'!AL$305:AL$490)</f>
        <v>18.977480304160594</v>
      </c>
      <c r="AM109">
        <f>'Case-Shiller index (2)'!AM355-(SLOPE('Case-Shiller index (2)'!AM$248:AM$433,'Personal Income US by state (2)'!AM$305:AM$490)*'Personal Income US by state (2)'!AM412)-INTERCEPT('Case-Shiller index (2)'!AM$248:AM$433,'Personal Income US by state (2)'!AM$305:AM$490)</f>
        <v>4.2385468079305042</v>
      </c>
      <c r="AN109">
        <f>'Case-Shiller index (2)'!AN355-(SLOPE('Case-Shiller index (2)'!AN$248:AN$433,'Personal Income US by state (2)'!AN$305:AN$490)*'Personal Income US by state (2)'!AN412)-INTERCEPT('Case-Shiller index (2)'!AN$248:AN$433,'Personal Income US by state (2)'!AN$305:AN$490)</f>
        <v>8.3644237515837858</v>
      </c>
      <c r="AO109">
        <f>'Case-Shiller index (2)'!AO355-(SLOPE('Case-Shiller index (2)'!AO$248:AO$433,'Personal Income US by state (2)'!AO$305:AO$490)*'Personal Income US by state (2)'!AO412)-INTERCEPT('Case-Shiller index (2)'!AO$248:AO$433,'Personal Income US by state (2)'!AO$305:AO$490)</f>
        <v>33.507967590329201</v>
      </c>
      <c r="AP109">
        <f>'Case-Shiller index (2)'!AP355-(SLOPE('Case-Shiller index (2)'!AP$248:AP$433,'Personal Income US by state (2)'!AP$305:AP$490)*'Personal Income US by state (2)'!AP412)-INTERCEPT('Case-Shiller index (2)'!AP$248:AP$433,'Personal Income US by state (2)'!AP$305:AP$490)</f>
        <v>34.239515157385227</v>
      </c>
      <c r="AQ109">
        <f>'Case-Shiller index (2)'!AQ355-(SLOPE('Case-Shiller index (2)'!AQ$248:AQ$433,'Personal Income US by state (2)'!AQ$305:AQ$490)*'Personal Income US by state (2)'!AQ412)-INTERCEPT('Case-Shiller index (2)'!AQ$248:AQ$433,'Personal Income US by state (2)'!AQ$305:AQ$490)</f>
        <v>32.05584489981274</v>
      </c>
      <c r="AR109">
        <f>'Case-Shiller index (2)'!AR355-(SLOPE('Case-Shiller index (2)'!AR$248:AR$433,'Personal Income US by state (2)'!AR$305:AR$490)*'Personal Income US by state (2)'!AR412)-INTERCEPT('Case-Shiller index (2)'!AR$248:AR$433,'Personal Income US by state (2)'!AR$305:AR$490)</f>
        <v>13.487861822930881</v>
      </c>
      <c r="AS109">
        <f>'Case-Shiller index (2)'!AS355-(SLOPE('Case-Shiller index (2)'!AS$248:AS$433,'Personal Income US by state (2)'!AS$305:AS$490)*'Personal Income US by state (2)'!AS412)-INTERCEPT('Case-Shiller index (2)'!AS$248:AS$433,'Personal Income US by state (2)'!AS$305:AS$490)</f>
        <v>7.9528967324715722</v>
      </c>
      <c r="AT109">
        <f>'Case-Shiller index (2)'!AT355-(SLOPE('Case-Shiller index (2)'!AT$248:AT$433,'Personal Income US by state (2)'!AT$305:AT$490)*'Personal Income US by state (2)'!AT412)-INTERCEPT('Case-Shiller index (2)'!AT$248:AT$433,'Personal Income US by state (2)'!AT$305:AT$490)</f>
        <v>29.590255947172182</v>
      </c>
      <c r="AU109">
        <f>'Case-Shiller index (2)'!AU355-(SLOPE('Case-Shiller index (2)'!AU$248:AU$433,'Personal Income US by state (2)'!AU$305:AU$490)*'Personal Income US by state (2)'!AU412)-INTERCEPT('Case-Shiller index (2)'!AU$248:AU$433,'Personal Income US by state (2)'!AU$305:AU$490)</f>
        <v>2.9348461679530828</v>
      </c>
      <c r="AV109">
        <f>'Case-Shiller index (2)'!AV355-(SLOPE('Case-Shiller index (2)'!AV$248:AV$433,'Personal Income US by state (2)'!AV$305:AV$490)*'Personal Income US by state (2)'!AV412)-INTERCEPT('Case-Shiller index (2)'!AV$248:AV$433,'Personal Income US by state (2)'!AV$305:AV$490)</f>
        <v>-10.373195626771775</v>
      </c>
      <c r="AW109">
        <f>'Case-Shiller index (2)'!AW355-(SLOPE('Case-Shiller index (2)'!AW$248:AW$433,'Personal Income US by state (2)'!AW$305:AW$490)*'Personal Income US by state (2)'!AW412)-INTERCEPT('Case-Shiller index (2)'!AW$248:AW$433,'Personal Income US by state (2)'!AW$305:AW$490)</f>
        <v>17.307441611048034</v>
      </c>
      <c r="AX109">
        <f>'Case-Shiller index (2)'!AX355-(SLOPE('Case-Shiller index (2)'!AX$248:AX$433,'Personal Income US by state (2)'!AX$305:AX$490)*'Personal Income US by state (2)'!AX412)-INTERCEPT('Case-Shiller index (2)'!AX$248:AX$433,'Personal Income US by state (2)'!AX$305:AX$490)</f>
        <v>33.933493828132441</v>
      </c>
      <c r="AY109">
        <f>'Case-Shiller index (2)'!AY355-(SLOPE('Case-Shiller index (2)'!AY$248:AY$433,'Personal Income US by state (2)'!AY$305:AY$490)*'Personal Income US by state (2)'!AY412)-INTERCEPT('Case-Shiller index (2)'!AY$248:AY$433,'Personal Income US by state (2)'!AY$305:AY$490)</f>
        <v>7.3653975386700381</v>
      </c>
      <c r="AZ109">
        <f>'Case-Shiller index (2)'!AZ355-(SLOPE('Case-Shiller index (2)'!AZ$248:AZ$433,'Personal Income US by state (2)'!AZ$305:AZ$490)*'Personal Income US by state (2)'!AZ412)-INTERCEPT('Case-Shiller index (2)'!AZ$248:AZ$433,'Personal Income US by state (2)'!AZ$305:AZ$490)</f>
        <v>7.1444300082486052</v>
      </c>
    </row>
    <row r="110" spans="1:52" x14ac:dyDescent="0.35">
      <c r="A110" t="s">
        <v>275</v>
      </c>
      <c r="B110">
        <f>'Case-Shiller index (2)'!B356-(SLOPE('Case-Shiller index (2)'!B$248:B$433,'Personal Income US by state (2)'!B$305:B$490)*'Personal Income US by state (2)'!B413)-INTERCEPT('Case-Shiller index (2)'!B$248:B$433,'Personal Income US by state (2)'!B$305:B$490)</f>
        <v>-7.1614427786040551</v>
      </c>
      <c r="C110">
        <f>'Case-Shiller index (2)'!C356-(SLOPE('Case-Shiller index (2)'!C$248:C$433,'Personal Income US by state (2)'!C$305:C$490)*'Personal Income US by state (2)'!C413)-INTERCEPT('Case-Shiller index (2)'!C$248:C$433,'Personal Income US by state (2)'!C$305:C$490)</f>
        <v>20.240100506349165</v>
      </c>
      <c r="D110">
        <f>'Case-Shiller index (2)'!D356-(SLOPE('Case-Shiller index (2)'!D$248:D$433,'Personal Income US by state (2)'!D$305:D$490)*'Personal Income US by state (2)'!D413)-INTERCEPT('Case-Shiller index (2)'!D$248:D$433,'Personal Income US by state (2)'!D$305:D$490)</f>
        <v>17.326152458753938</v>
      </c>
      <c r="E110">
        <f>'Case-Shiller index (2)'!E356-(SLOPE('Case-Shiller index (2)'!E$248:E$433,'Personal Income US by state (2)'!E$305:E$490)*'Personal Income US by state (2)'!E413)-INTERCEPT('Case-Shiller index (2)'!E$248:E$433,'Personal Income US by state (2)'!E$305:E$490)</f>
        <v>4.8263945500347063</v>
      </c>
      <c r="F110">
        <f>'Case-Shiller index (2)'!F356-(SLOPE('Case-Shiller index (2)'!F$248:F$433,'Personal Income US by state (2)'!F$305:F$490)*'Personal Income US by state (2)'!F413)-INTERCEPT('Case-Shiller index (2)'!F$248:F$433,'Personal Income US by state (2)'!F$305:F$490)</f>
        <v>57.215879093088233</v>
      </c>
      <c r="G110">
        <f>'Case-Shiller index (2)'!G356-(SLOPE('Case-Shiller index (2)'!G$248:G$433,'Personal Income US by state (2)'!G$305:G$490)*'Personal Income US by state (2)'!G413)-INTERCEPT('Case-Shiller index (2)'!G$248:G$433,'Personal Income US by state (2)'!G$305:G$490)</f>
        <v>69.935785123657638</v>
      </c>
      <c r="H110">
        <f>'Case-Shiller index (2)'!H356-(SLOPE('Case-Shiller index (2)'!H$248:H$433,'Personal Income US by state (2)'!H$305:H$490)*'Personal Income US by state (2)'!H413)-INTERCEPT('Case-Shiller index (2)'!H$248:H$433,'Personal Income US by state (2)'!H$305:H$490)</f>
        <v>61.046058771095431</v>
      </c>
      <c r="I110">
        <f>'Case-Shiller index (2)'!I356-(SLOPE('Case-Shiller index (2)'!I$248:I$433,'Personal Income US by state (2)'!I$305:I$490)*'Personal Income US by state (2)'!I413)-INTERCEPT('Case-Shiller index (2)'!I$248:I$433,'Personal Income US by state (2)'!I$305:I$490)</f>
        <v>4.6609316902734008</v>
      </c>
      <c r="J110">
        <f>'Case-Shiller index (2)'!J356-(SLOPE('Case-Shiller index (2)'!J$248:J$433,'Personal Income US by state (2)'!J$305:J$490)*'Personal Income US by state (2)'!J413)-INTERCEPT('Case-Shiller index (2)'!J$248:J$433,'Personal Income US by state (2)'!J$305:J$490)</f>
        <v>-7.9960422520401266</v>
      </c>
      <c r="K110">
        <f>'Case-Shiller index (2)'!K356-(SLOPE('Case-Shiller index (2)'!K$248:K$433,'Personal Income US by state (2)'!K$305:K$490)*'Personal Income US by state (2)'!K413)-INTERCEPT('Case-Shiller index (2)'!K$248:K$433,'Personal Income US by state (2)'!K$305:K$490)</f>
        <v>16.600248854397933</v>
      </c>
      <c r="L110">
        <f>'Case-Shiller index (2)'!L356-(SLOPE('Case-Shiller index (2)'!L$248:L$433,'Personal Income US by state (2)'!L$305:L$490)*'Personal Income US by state (2)'!L413)-INTERCEPT('Case-Shiller index (2)'!L$248:L$433,'Personal Income US by state (2)'!L$305:L$490)</f>
        <v>44.318411167118398</v>
      </c>
      <c r="M110">
        <f>'Case-Shiller index (2)'!M356-(SLOPE('Case-Shiller index (2)'!M$248:M$433,'Personal Income US by state (2)'!M$305:M$490)*'Personal Income US by state (2)'!M413)-INTERCEPT('Case-Shiller index (2)'!M$248:M$433,'Personal Income US by state (2)'!M$305:M$490)</f>
        <v>-63.783145562221193</v>
      </c>
      <c r="N110">
        <f>'Case-Shiller index (2)'!N356-(SLOPE('Case-Shiller index (2)'!N$248:N$433,'Personal Income US by state (2)'!N$305:N$490)*'Personal Income US by state (2)'!N413)-INTERCEPT('Case-Shiller index (2)'!N$248:N$433,'Personal Income US by state (2)'!N$305:N$490)</f>
        <v>34.745305932520523</v>
      </c>
      <c r="O110">
        <f>'Case-Shiller index (2)'!O356-(SLOPE('Case-Shiller index (2)'!O$248:O$433,'Personal Income US by state (2)'!O$305:O$490)*'Personal Income US by state (2)'!O413)-INTERCEPT('Case-Shiller index (2)'!O$248:O$433,'Personal Income US by state (2)'!O$305:O$490)</f>
        <v>-5.2151398137203273</v>
      </c>
      <c r="P110">
        <f>'Case-Shiller index (2)'!P356-(SLOPE('Case-Shiller index (2)'!P$248:P$433,'Personal Income US by state (2)'!P$305:P$490)*'Personal Income US by state (2)'!P413)-INTERCEPT('Case-Shiller index (2)'!P$248:P$433,'Personal Income US by state (2)'!P$305:P$490)</f>
        <v>55.344062735224981</v>
      </c>
      <c r="Q110">
        <f>'Case-Shiller index (2)'!Q356-(SLOPE('Case-Shiller index (2)'!Q$248:Q$433,'Personal Income US by state (2)'!Q$305:Q$490)*'Personal Income US by state (2)'!Q413)-INTERCEPT('Case-Shiller index (2)'!Q$248:Q$433,'Personal Income US by state (2)'!Q$305:Q$490)</f>
        <v>41.473541806029175</v>
      </c>
      <c r="R110">
        <f>'Case-Shiller index (2)'!R356-(SLOPE('Case-Shiller index (2)'!R$248:R$433,'Personal Income US by state (2)'!R$305:R$490)*'Personal Income US by state (2)'!R413)-INTERCEPT('Case-Shiller index (2)'!R$248:R$433,'Personal Income US by state (2)'!R$305:R$490)</f>
        <v>32.371462929796479</v>
      </c>
      <c r="S110">
        <f>'Case-Shiller index (2)'!S356-(SLOPE('Case-Shiller index (2)'!S$248:S$433,'Personal Income US by state (2)'!S$305:S$490)*'Personal Income US by state (2)'!S413)-INTERCEPT('Case-Shiller index (2)'!S$248:S$433,'Personal Income US by state (2)'!S$305:S$490)</f>
        <v>30.6563499745088</v>
      </c>
      <c r="T110">
        <f>'Case-Shiller index (2)'!T356-(SLOPE('Case-Shiller index (2)'!T$248:T$433,'Personal Income US by state (2)'!T$305:T$490)*'Personal Income US by state (2)'!T413)-INTERCEPT('Case-Shiller index (2)'!T$248:T$433,'Personal Income US by state (2)'!T$305:T$490)</f>
        <v>8.3908509156633784</v>
      </c>
      <c r="U110">
        <f>'Case-Shiller index (2)'!U356-(SLOPE('Case-Shiller index (2)'!U$248:U$433,'Personal Income US by state (2)'!U$305:U$490)*'Personal Income US by state (2)'!U413)-INTERCEPT('Case-Shiller index (2)'!U$248:U$433,'Personal Income US by state (2)'!U$305:U$490)</f>
        <v>155.5276877527499</v>
      </c>
      <c r="V110">
        <f>'Case-Shiller index (2)'!V356-(SLOPE('Case-Shiller index (2)'!V$248:V$433,'Personal Income US by state (2)'!V$305:V$490)*'Personal Income US by state (2)'!V413)-INTERCEPT('Case-Shiller index (2)'!V$248:V$433,'Personal Income US by state (2)'!V$305:V$490)</f>
        <v>-5.0953508424441338</v>
      </c>
      <c r="W110">
        <f>'Case-Shiller index (2)'!W356-(SLOPE('Case-Shiller index (2)'!W$248:W$433,'Personal Income US by state (2)'!W$305:W$490)*'Personal Income US by state (2)'!W413)-INTERCEPT('Case-Shiller index (2)'!W$248:W$433,'Personal Income US by state (2)'!W$305:W$490)</f>
        <v>20.412246233261044</v>
      </c>
      <c r="X110">
        <f>'Case-Shiller index (2)'!X356-(SLOPE('Case-Shiller index (2)'!X$248:X$433,'Personal Income US by state (2)'!X$305:X$490)*'Personal Income US by state (2)'!X413)-INTERCEPT('Case-Shiller index (2)'!X$248:X$433,'Personal Income US by state (2)'!X$305:X$490)</f>
        <v>87.319342835807788</v>
      </c>
      <c r="Y110">
        <f>'Case-Shiller index (2)'!Y356-(SLOPE('Case-Shiller index (2)'!Y$248:Y$433,'Personal Income US by state (2)'!Y$305:Y$490)*'Personal Income US by state (2)'!Y413)-INTERCEPT('Case-Shiller index (2)'!Y$248:Y$433,'Personal Income US by state (2)'!Y$305:Y$490)</f>
        <v>72.230310351853859</v>
      </c>
      <c r="Z110">
        <f>'Case-Shiller index (2)'!Z356-(SLOPE('Case-Shiller index (2)'!Z$248:Z$433,'Personal Income US by state (2)'!Z$305:Z$490)*'Personal Income US by state (2)'!Z413)-INTERCEPT('Case-Shiller index (2)'!Z$248:Z$433,'Personal Income US by state (2)'!Z$305:Z$490)</f>
        <v>31.407894721733641</v>
      </c>
      <c r="AA110">
        <f>'Case-Shiller index (2)'!AA356-(SLOPE('Case-Shiller index (2)'!AA$248:AA$433,'Personal Income US by state (2)'!AA$305:AA$490)*'Personal Income US by state (2)'!AA413)-INTERCEPT('Case-Shiller index (2)'!AA$248:AA$433,'Personal Income US by state (2)'!AA$305:AA$490)</f>
        <v>12.957634006402429</v>
      </c>
      <c r="AB110">
        <f>'Case-Shiller index (2)'!AB356-(SLOPE('Case-Shiller index (2)'!AB$248:AB$433,'Personal Income US by state (2)'!AB$305:AB$490)*'Personal Income US by state (2)'!AB413)-INTERCEPT('Case-Shiller index (2)'!AB$248:AB$433,'Personal Income US by state (2)'!AB$305:AB$490)</f>
        <v>16.031517292315641</v>
      </c>
      <c r="AC110">
        <f>'Case-Shiller index (2)'!AC356-(SLOPE('Case-Shiller index (2)'!AC$248:AC$433,'Personal Income US by state (2)'!AC$305:AC$490)*'Personal Income US by state (2)'!AC413)-INTERCEPT('Case-Shiller index (2)'!AC$248:AC$433,'Personal Income US by state (2)'!AC$305:AC$490)</f>
        <v>40.149396842683416</v>
      </c>
      <c r="AD110">
        <f>'Case-Shiller index (2)'!AD356-(SLOPE('Case-Shiller index (2)'!AD$248:AD$433,'Personal Income US by state (2)'!AD$305:AD$490)*'Personal Income US by state (2)'!AD413)-INTERCEPT('Case-Shiller index (2)'!AD$248:AD$433,'Personal Income US by state (2)'!AD$305:AD$490)</f>
        <v>2.366655350991465</v>
      </c>
      <c r="AE110">
        <f>'Case-Shiller index (2)'!AE356-(SLOPE('Case-Shiller index (2)'!AE$248:AE$433,'Personal Income US by state (2)'!AE$305:AE$490)*'Personal Income US by state (2)'!AE413)-INTERCEPT('Case-Shiller index (2)'!AE$248:AE$433,'Personal Income US by state (2)'!AE$305:AE$490)</f>
        <v>26.141378052099498</v>
      </c>
      <c r="AF110">
        <f>'Case-Shiller index (2)'!AF356-(SLOPE('Case-Shiller index (2)'!AF$248:AF$433,'Personal Income US by state (2)'!AF$305:AF$490)*'Personal Income US by state (2)'!AF413)-INTERCEPT('Case-Shiller index (2)'!AF$248:AF$433,'Personal Income US by state (2)'!AF$305:AF$490)</f>
        <v>53.065638898338534</v>
      </c>
      <c r="AG110">
        <f>'Case-Shiller index (2)'!AG356-(SLOPE('Case-Shiller index (2)'!AG$248:AG$433,'Personal Income US by state (2)'!AG$305:AG$490)*'Personal Income US by state (2)'!AG413)-INTERCEPT('Case-Shiller index (2)'!AG$248:AG$433,'Personal Income US by state (2)'!AG$305:AG$490)</f>
        <v>44.605726649542191</v>
      </c>
      <c r="AH110">
        <f>'Case-Shiller index (2)'!AH356-(SLOPE('Case-Shiller index (2)'!AH$248:AH$433,'Personal Income US by state (2)'!AH$305:AH$490)*'Personal Income US by state (2)'!AH413)-INTERCEPT('Case-Shiller index (2)'!AH$248:AH$433,'Personal Income US by state (2)'!AH$305:AH$490)</f>
        <v>4.9637047578990803</v>
      </c>
      <c r="AI110">
        <f>'Case-Shiller index (2)'!AI356-(SLOPE('Case-Shiller index (2)'!AI$248:AI$433,'Personal Income US by state (2)'!AI$305:AI$490)*'Personal Income US by state (2)'!AI413)-INTERCEPT('Case-Shiller index (2)'!AI$248:AI$433,'Personal Income US by state (2)'!AI$305:AI$490)</f>
        <v>6.632007449066009</v>
      </c>
      <c r="AJ110">
        <f>'Case-Shiller index (2)'!AJ356-(SLOPE('Case-Shiller index (2)'!AJ$248:AJ$433,'Personal Income US by state (2)'!AJ$305:AJ$490)*'Personal Income US by state (2)'!AJ413)-INTERCEPT('Case-Shiller index (2)'!AJ$248:AJ$433,'Personal Income US by state (2)'!AJ$305:AJ$490)</f>
        <v>59.432404690718442</v>
      </c>
      <c r="AK110">
        <f>'Case-Shiller index (2)'!AK356-(SLOPE('Case-Shiller index (2)'!AK$248:AK$433,'Personal Income US by state (2)'!AK$305:AK$490)*'Personal Income US by state (2)'!AK413)-INTERCEPT('Case-Shiller index (2)'!AK$248:AK$433,'Personal Income US by state (2)'!AK$305:AK$490)</f>
        <v>52.519255234344968</v>
      </c>
      <c r="AL110">
        <f>'Case-Shiller index (2)'!AL356-(SLOPE('Case-Shiller index (2)'!AL$248:AL$433,'Personal Income US by state (2)'!AL$305:AL$490)*'Personal Income US by state (2)'!AL413)-INTERCEPT('Case-Shiller index (2)'!AL$248:AL$433,'Personal Income US by state (2)'!AL$305:AL$490)</f>
        <v>17.464457900778257</v>
      </c>
      <c r="AM110">
        <f>'Case-Shiller index (2)'!AM356-(SLOPE('Case-Shiller index (2)'!AM$248:AM$433,'Personal Income US by state (2)'!AM$305:AM$490)*'Personal Income US by state (2)'!AM413)-INTERCEPT('Case-Shiller index (2)'!AM$248:AM$433,'Personal Income US by state (2)'!AM$305:AM$490)</f>
        <v>7.6582537229784862</v>
      </c>
      <c r="AN110">
        <f>'Case-Shiller index (2)'!AN356-(SLOPE('Case-Shiller index (2)'!AN$248:AN$433,'Personal Income US by state (2)'!AN$305:AN$490)*'Personal Income US by state (2)'!AN413)-INTERCEPT('Case-Shiller index (2)'!AN$248:AN$433,'Personal Income US by state (2)'!AN$305:AN$490)</f>
        <v>9.1065231690459427</v>
      </c>
      <c r="AO110">
        <f>'Case-Shiller index (2)'!AO356-(SLOPE('Case-Shiller index (2)'!AO$248:AO$433,'Personal Income US by state (2)'!AO$305:AO$490)*'Personal Income US by state (2)'!AO413)-INTERCEPT('Case-Shiller index (2)'!AO$248:AO$433,'Personal Income US by state (2)'!AO$305:AO$490)</f>
        <v>41.061043017414306</v>
      </c>
      <c r="AP110">
        <f>'Case-Shiller index (2)'!AP356-(SLOPE('Case-Shiller index (2)'!AP$248:AP$433,'Personal Income US by state (2)'!AP$305:AP$490)*'Personal Income US by state (2)'!AP413)-INTERCEPT('Case-Shiller index (2)'!AP$248:AP$433,'Personal Income US by state (2)'!AP$305:AP$490)</f>
        <v>35.475704321687829</v>
      </c>
      <c r="AQ110">
        <f>'Case-Shiller index (2)'!AQ356-(SLOPE('Case-Shiller index (2)'!AQ$248:AQ$433,'Personal Income US by state (2)'!AQ$305:AQ$490)*'Personal Income US by state (2)'!AQ413)-INTERCEPT('Case-Shiller index (2)'!AQ$248:AQ$433,'Personal Income US by state (2)'!AQ$305:AQ$490)</f>
        <v>23.435920643604021</v>
      </c>
      <c r="AR110">
        <f>'Case-Shiller index (2)'!AR356-(SLOPE('Case-Shiller index (2)'!AR$248:AR$433,'Personal Income US by state (2)'!AR$305:AR$490)*'Personal Income US by state (2)'!AR413)-INTERCEPT('Case-Shiller index (2)'!AR$248:AR$433,'Personal Income US by state (2)'!AR$305:AR$490)</f>
        <v>13.394162798639201</v>
      </c>
      <c r="AS110">
        <f>'Case-Shiller index (2)'!AS356-(SLOPE('Case-Shiller index (2)'!AS$248:AS$433,'Personal Income US by state (2)'!AS$305:AS$490)*'Personal Income US by state (2)'!AS413)-INTERCEPT('Case-Shiller index (2)'!AS$248:AS$433,'Personal Income US by state (2)'!AS$305:AS$490)</f>
        <v>7.8395005576294636</v>
      </c>
      <c r="AT110">
        <f>'Case-Shiller index (2)'!AT356-(SLOPE('Case-Shiller index (2)'!AT$248:AT$433,'Personal Income US by state (2)'!AT$305:AT$490)*'Personal Income US by state (2)'!AT413)-INTERCEPT('Case-Shiller index (2)'!AT$248:AT$433,'Personal Income US by state (2)'!AT$305:AT$490)</f>
        <v>27.573443741810081</v>
      </c>
      <c r="AU110">
        <f>'Case-Shiller index (2)'!AU356-(SLOPE('Case-Shiller index (2)'!AU$248:AU$433,'Personal Income US by state (2)'!AU$305:AU$490)*'Personal Income US by state (2)'!AU413)-INTERCEPT('Case-Shiller index (2)'!AU$248:AU$433,'Personal Income US by state (2)'!AU$305:AU$490)</f>
        <v>3.5267952128704678</v>
      </c>
      <c r="AV110">
        <f>'Case-Shiller index (2)'!AV356-(SLOPE('Case-Shiller index (2)'!AV$248:AV$433,'Personal Income US by state (2)'!AV$305:AV$490)*'Personal Income US by state (2)'!AV413)-INTERCEPT('Case-Shiller index (2)'!AV$248:AV$433,'Personal Income US by state (2)'!AV$305:AV$490)</f>
        <v>-8.1987041253934194</v>
      </c>
      <c r="AW110">
        <f>'Case-Shiller index (2)'!AW356-(SLOPE('Case-Shiller index (2)'!AW$248:AW$433,'Personal Income US by state (2)'!AW$305:AW$490)*'Personal Income US by state (2)'!AW413)-INTERCEPT('Case-Shiller index (2)'!AW$248:AW$433,'Personal Income US by state (2)'!AW$305:AW$490)</f>
        <v>20.411007103307725</v>
      </c>
      <c r="AX110">
        <f>'Case-Shiller index (2)'!AX356-(SLOPE('Case-Shiller index (2)'!AX$248:AX$433,'Personal Income US by state (2)'!AX$305:AX$490)*'Personal Income US by state (2)'!AX413)-INTERCEPT('Case-Shiller index (2)'!AX$248:AX$433,'Personal Income US by state (2)'!AX$305:AX$490)</f>
        <v>37.888845832466075</v>
      </c>
      <c r="AY110">
        <f>'Case-Shiller index (2)'!AY356-(SLOPE('Case-Shiller index (2)'!AY$248:AY$433,'Personal Income US by state (2)'!AY$305:AY$490)*'Personal Income US by state (2)'!AY413)-INTERCEPT('Case-Shiller index (2)'!AY$248:AY$433,'Personal Income US by state (2)'!AY$305:AY$490)</f>
        <v>9.4834646200705777</v>
      </c>
      <c r="AZ110">
        <f>'Case-Shiller index (2)'!AZ356-(SLOPE('Case-Shiller index (2)'!AZ$248:AZ$433,'Personal Income US by state (2)'!AZ$305:AZ$490)*'Personal Income US by state (2)'!AZ413)-INTERCEPT('Case-Shiller index (2)'!AZ$248:AZ$433,'Personal Income US by state (2)'!AZ$305:AZ$490)</f>
        <v>7.1271567337881834</v>
      </c>
    </row>
    <row r="111" spans="1:52" x14ac:dyDescent="0.35">
      <c r="A111" t="s">
        <v>276</v>
      </c>
      <c r="B111">
        <f>'Case-Shiller index (2)'!B357-(SLOPE('Case-Shiller index (2)'!B$248:B$433,'Personal Income US by state (2)'!B$305:B$490)*'Personal Income US by state (2)'!B414)-INTERCEPT('Case-Shiller index (2)'!B$248:B$433,'Personal Income US by state (2)'!B$305:B$490)</f>
        <v>-6.5139059008681954</v>
      </c>
      <c r="C111">
        <f>'Case-Shiller index (2)'!C357-(SLOPE('Case-Shiller index (2)'!C$248:C$433,'Personal Income US by state (2)'!C$305:C$490)*'Personal Income US by state (2)'!C414)-INTERCEPT('Case-Shiller index (2)'!C$248:C$433,'Personal Income US by state (2)'!C$305:C$490)</f>
        <v>21.573493952845467</v>
      </c>
      <c r="D111">
        <f>'Case-Shiller index (2)'!D357-(SLOPE('Case-Shiller index (2)'!D$248:D$433,'Personal Income US by state (2)'!D$305:D$490)*'Personal Income US by state (2)'!D414)-INTERCEPT('Case-Shiller index (2)'!D$248:D$433,'Personal Income US by state (2)'!D$305:D$490)</f>
        <v>17.367171291776259</v>
      </c>
      <c r="E111">
        <f>'Case-Shiller index (2)'!E357-(SLOPE('Case-Shiller index (2)'!E$248:E$433,'Personal Income US by state (2)'!E$305:E$490)*'Personal Income US by state (2)'!E414)-INTERCEPT('Case-Shiller index (2)'!E$248:E$433,'Personal Income US by state (2)'!E$305:E$490)</f>
        <v>4.5860280140164491</v>
      </c>
      <c r="F111">
        <f>'Case-Shiller index (2)'!F357-(SLOPE('Case-Shiller index (2)'!F$248:F$433,'Personal Income US by state (2)'!F$305:F$490)*'Personal Income US by state (2)'!F414)-INTERCEPT('Case-Shiller index (2)'!F$248:F$433,'Personal Income US by state (2)'!F$305:F$490)</f>
        <v>62.240069610832734</v>
      </c>
      <c r="G111">
        <f>'Case-Shiller index (2)'!G357-(SLOPE('Case-Shiller index (2)'!G$248:G$433,'Personal Income US by state (2)'!G$305:G$490)*'Personal Income US by state (2)'!G414)-INTERCEPT('Case-Shiller index (2)'!G$248:G$433,'Personal Income US by state (2)'!G$305:G$490)</f>
        <v>68.219864738148488</v>
      </c>
      <c r="H111">
        <f>'Case-Shiller index (2)'!H357-(SLOPE('Case-Shiller index (2)'!H$248:H$433,'Personal Income US by state (2)'!H$305:H$490)*'Personal Income US by state (2)'!H414)-INTERCEPT('Case-Shiller index (2)'!H$248:H$433,'Personal Income US by state (2)'!H$305:H$490)</f>
        <v>64.445730856247565</v>
      </c>
      <c r="I111">
        <f>'Case-Shiller index (2)'!I357-(SLOPE('Case-Shiller index (2)'!I$248:I$433,'Personal Income US by state (2)'!I$305:I$490)*'Personal Income US by state (2)'!I414)-INTERCEPT('Case-Shiller index (2)'!I$248:I$433,'Personal Income US by state (2)'!I$305:I$490)</f>
        <v>7.4879151446483547</v>
      </c>
      <c r="J111">
        <f>'Case-Shiller index (2)'!J357-(SLOPE('Case-Shiller index (2)'!J$248:J$433,'Personal Income US by state (2)'!J$305:J$490)*'Personal Income US by state (2)'!J414)-INTERCEPT('Case-Shiller index (2)'!J$248:J$433,'Personal Income US by state (2)'!J$305:J$490)</f>
        <v>-4.7186166893287123</v>
      </c>
      <c r="K111">
        <f>'Case-Shiller index (2)'!K357-(SLOPE('Case-Shiller index (2)'!K$248:K$433,'Personal Income US by state (2)'!K$305:K$490)*'Personal Income US by state (2)'!K414)-INTERCEPT('Case-Shiller index (2)'!K$248:K$433,'Personal Income US by state (2)'!K$305:K$490)</f>
        <v>23.080019475812321</v>
      </c>
      <c r="L111">
        <f>'Case-Shiller index (2)'!L357-(SLOPE('Case-Shiller index (2)'!L$248:L$433,'Personal Income US by state (2)'!L$305:L$490)*'Personal Income US by state (2)'!L414)-INTERCEPT('Case-Shiller index (2)'!L$248:L$433,'Personal Income US by state (2)'!L$305:L$490)</f>
        <v>44.634649146539118</v>
      </c>
      <c r="M111">
        <f>'Case-Shiller index (2)'!M357-(SLOPE('Case-Shiller index (2)'!M$248:M$433,'Personal Income US by state (2)'!M$305:M$490)*'Personal Income US by state (2)'!M414)-INTERCEPT('Case-Shiller index (2)'!M$248:M$433,'Personal Income US by state (2)'!M$305:M$490)</f>
        <v>-58.774806033803316</v>
      </c>
      <c r="N111">
        <f>'Case-Shiller index (2)'!N357-(SLOPE('Case-Shiller index (2)'!N$248:N$433,'Personal Income US by state (2)'!N$305:N$490)*'Personal Income US by state (2)'!N414)-INTERCEPT('Case-Shiller index (2)'!N$248:N$433,'Personal Income US by state (2)'!N$305:N$490)</f>
        <v>34.865289736012215</v>
      </c>
      <c r="O111">
        <f>'Case-Shiller index (2)'!O357-(SLOPE('Case-Shiller index (2)'!O$248:O$433,'Personal Income US by state (2)'!O$305:O$490)*'Personal Income US by state (2)'!O414)-INTERCEPT('Case-Shiller index (2)'!O$248:O$433,'Personal Income US by state (2)'!O$305:O$490)</f>
        <v>-4.595213942623559</v>
      </c>
      <c r="P111">
        <f>'Case-Shiller index (2)'!P357-(SLOPE('Case-Shiller index (2)'!P$248:P$433,'Personal Income US by state (2)'!P$305:P$490)*'Personal Income US by state (2)'!P414)-INTERCEPT('Case-Shiller index (2)'!P$248:P$433,'Personal Income US by state (2)'!P$305:P$490)</f>
        <v>56.433455025585801</v>
      </c>
      <c r="Q111">
        <f>'Case-Shiller index (2)'!Q357-(SLOPE('Case-Shiller index (2)'!Q$248:Q$433,'Personal Income US by state (2)'!Q$305:Q$490)*'Personal Income US by state (2)'!Q414)-INTERCEPT('Case-Shiller index (2)'!Q$248:Q$433,'Personal Income US by state (2)'!Q$305:Q$490)</f>
        <v>41.482459842489959</v>
      </c>
      <c r="R111">
        <f>'Case-Shiller index (2)'!R357-(SLOPE('Case-Shiller index (2)'!R$248:R$433,'Personal Income US by state (2)'!R$305:R$490)*'Personal Income US by state (2)'!R414)-INTERCEPT('Case-Shiller index (2)'!R$248:R$433,'Personal Income US by state (2)'!R$305:R$490)</f>
        <v>33.746342657382655</v>
      </c>
      <c r="S111">
        <f>'Case-Shiller index (2)'!S357-(SLOPE('Case-Shiller index (2)'!S$248:S$433,'Personal Income US by state (2)'!S$305:S$490)*'Personal Income US by state (2)'!S414)-INTERCEPT('Case-Shiller index (2)'!S$248:S$433,'Personal Income US by state (2)'!S$305:S$490)</f>
        <v>31.479796524490098</v>
      </c>
      <c r="T111">
        <f>'Case-Shiller index (2)'!T357-(SLOPE('Case-Shiller index (2)'!T$248:T$433,'Personal Income US by state (2)'!T$305:T$490)*'Personal Income US by state (2)'!T414)-INTERCEPT('Case-Shiller index (2)'!T$248:T$433,'Personal Income US by state (2)'!T$305:T$490)</f>
        <v>8.5208487280244185</v>
      </c>
      <c r="U111">
        <f>'Case-Shiller index (2)'!U357-(SLOPE('Case-Shiller index (2)'!U$248:U$433,'Personal Income US by state (2)'!U$305:U$490)*'Personal Income US by state (2)'!U414)-INTERCEPT('Case-Shiller index (2)'!U$248:U$433,'Personal Income US by state (2)'!U$305:U$490)</f>
        <v>166.07230865580493</v>
      </c>
      <c r="V111">
        <f>'Case-Shiller index (2)'!V357-(SLOPE('Case-Shiller index (2)'!V$248:V$433,'Personal Income US by state (2)'!V$305:V$490)*'Personal Income US by state (2)'!V414)-INTERCEPT('Case-Shiller index (2)'!V$248:V$433,'Personal Income US by state (2)'!V$305:V$490)</f>
        <v>-1.5479806845260669</v>
      </c>
      <c r="W111">
        <f>'Case-Shiller index (2)'!W357-(SLOPE('Case-Shiller index (2)'!W$248:W$433,'Personal Income US by state (2)'!W$305:W$490)*'Personal Income US by state (2)'!W414)-INTERCEPT('Case-Shiller index (2)'!W$248:W$433,'Personal Income US by state (2)'!W$305:W$490)</f>
        <v>23.824739407584048</v>
      </c>
      <c r="X111">
        <f>'Case-Shiller index (2)'!X357-(SLOPE('Case-Shiller index (2)'!X$248:X$433,'Personal Income US by state (2)'!X$305:X$490)*'Personal Income US by state (2)'!X414)-INTERCEPT('Case-Shiller index (2)'!X$248:X$433,'Personal Income US by state (2)'!X$305:X$490)</f>
        <v>89.993157017862188</v>
      </c>
      <c r="Y111">
        <f>'Case-Shiller index (2)'!Y357-(SLOPE('Case-Shiller index (2)'!Y$248:Y$433,'Personal Income US by state (2)'!Y$305:Y$490)*'Personal Income US by state (2)'!Y414)-INTERCEPT('Case-Shiller index (2)'!Y$248:Y$433,'Personal Income US by state (2)'!Y$305:Y$490)</f>
        <v>72.691963415335181</v>
      </c>
      <c r="Z111">
        <f>'Case-Shiller index (2)'!Z357-(SLOPE('Case-Shiller index (2)'!Z$248:Z$433,'Personal Income US by state (2)'!Z$305:Z$490)*'Personal Income US by state (2)'!Z414)-INTERCEPT('Case-Shiller index (2)'!Z$248:Z$433,'Personal Income US by state (2)'!Z$305:Z$490)</f>
        <v>31.911226791550519</v>
      </c>
      <c r="AA111">
        <f>'Case-Shiller index (2)'!AA357-(SLOPE('Case-Shiller index (2)'!AA$248:AA$433,'Personal Income US by state (2)'!AA$305:AA$490)*'Personal Income US by state (2)'!AA414)-INTERCEPT('Case-Shiller index (2)'!AA$248:AA$433,'Personal Income US by state (2)'!AA$305:AA$490)</f>
        <v>14.625536589220076</v>
      </c>
      <c r="AB111">
        <f>'Case-Shiller index (2)'!AB357-(SLOPE('Case-Shiller index (2)'!AB$248:AB$433,'Personal Income US by state (2)'!AB$305:AB$490)*'Personal Income US by state (2)'!AB414)-INTERCEPT('Case-Shiller index (2)'!AB$248:AB$433,'Personal Income US by state (2)'!AB$305:AB$490)</f>
        <v>17.089527179807703</v>
      </c>
      <c r="AC111">
        <f>'Case-Shiller index (2)'!AC357-(SLOPE('Case-Shiller index (2)'!AC$248:AC$433,'Personal Income US by state (2)'!AC$305:AC$490)*'Personal Income US by state (2)'!AC414)-INTERCEPT('Case-Shiller index (2)'!AC$248:AC$433,'Personal Income US by state (2)'!AC$305:AC$490)</f>
        <v>40.573532287677409</v>
      </c>
      <c r="AD111">
        <f>'Case-Shiller index (2)'!AD357-(SLOPE('Case-Shiller index (2)'!AD$248:AD$433,'Personal Income US by state (2)'!AD$305:AD$490)*'Personal Income US by state (2)'!AD414)-INTERCEPT('Case-Shiller index (2)'!AD$248:AD$433,'Personal Income US by state (2)'!AD$305:AD$490)</f>
        <v>2.5348471319067585</v>
      </c>
      <c r="AE111">
        <f>'Case-Shiller index (2)'!AE357-(SLOPE('Case-Shiller index (2)'!AE$248:AE$433,'Personal Income US by state (2)'!AE$305:AE$490)*'Personal Income US by state (2)'!AE414)-INTERCEPT('Case-Shiller index (2)'!AE$248:AE$433,'Personal Income US by state (2)'!AE$305:AE$490)</f>
        <v>25.073020064963799</v>
      </c>
      <c r="AF111">
        <f>'Case-Shiller index (2)'!AF357-(SLOPE('Case-Shiller index (2)'!AF$248:AF$433,'Personal Income US by state (2)'!AF$305:AF$490)*'Personal Income US by state (2)'!AF414)-INTERCEPT('Case-Shiller index (2)'!AF$248:AF$433,'Personal Income US by state (2)'!AF$305:AF$490)</f>
        <v>58.089114215703603</v>
      </c>
      <c r="AG111">
        <f>'Case-Shiller index (2)'!AG357-(SLOPE('Case-Shiller index (2)'!AG$248:AG$433,'Personal Income US by state (2)'!AG$305:AG$490)*'Personal Income US by state (2)'!AG414)-INTERCEPT('Case-Shiller index (2)'!AG$248:AG$433,'Personal Income US by state (2)'!AG$305:AG$490)</f>
        <v>48.334141491722278</v>
      </c>
      <c r="AH111">
        <f>'Case-Shiller index (2)'!AH357-(SLOPE('Case-Shiller index (2)'!AH$248:AH$433,'Personal Income US by state (2)'!AH$305:AH$490)*'Personal Income US by state (2)'!AH414)-INTERCEPT('Case-Shiller index (2)'!AH$248:AH$433,'Personal Income US by state (2)'!AH$305:AH$490)</f>
        <v>5.9151120563398649</v>
      </c>
      <c r="AI111">
        <f>'Case-Shiller index (2)'!AI357-(SLOPE('Case-Shiller index (2)'!AI$248:AI$433,'Personal Income US by state (2)'!AI$305:AI$490)*'Personal Income US by state (2)'!AI414)-INTERCEPT('Case-Shiller index (2)'!AI$248:AI$433,'Personal Income US by state (2)'!AI$305:AI$490)</f>
        <v>9.93306383674161</v>
      </c>
      <c r="AJ111">
        <f>'Case-Shiller index (2)'!AJ357-(SLOPE('Case-Shiller index (2)'!AJ$248:AJ$433,'Personal Income US by state (2)'!AJ$305:AJ$490)*'Personal Income US by state (2)'!AJ414)-INTERCEPT('Case-Shiller index (2)'!AJ$248:AJ$433,'Personal Income US by state (2)'!AJ$305:AJ$490)</f>
        <v>64.820280775403262</v>
      </c>
      <c r="AK111">
        <f>'Case-Shiller index (2)'!AK357-(SLOPE('Case-Shiller index (2)'!AK$248:AK$433,'Personal Income US by state (2)'!AK$305:AK$490)*'Personal Income US by state (2)'!AK414)-INTERCEPT('Case-Shiller index (2)'!AK$248:AK$433,'Personal Income US by state (2)'!AK$305:AK$490)</f>
        <v>53.811041294226925</v>
      </c>
      <c r="AL111">
        <f>'Case-Shiller index (2)'!AL357-(SLOPE('Case-Shiller index (2)'!AL$248:AL$433,'Personal Income US by state (2)'!AL$305:AL$490)*'Personal Income US by state (2)'!AL414)-INTERCEPT('Case-Shiller index (2)'!AL$248:AL$433,'Personal Income US by state (2)'!AL$305:AL$490)</f>
        <v>18.87787697775957</v>
      </c>
      <c r="AM111">
        <f>'Case-Shiller index (2)'!AM357-(SLOPE('Case-Shiller index (2)'!AM$248:AM$433,'Personal Income US by state (2)'!AM$305:AM$490)*'Personal Income US by state (2)'!AM414)-INTERCEPT('Case-Shiller index (2)'!AM$248:AM$433,'Personal Income US by state (2)'!AM$305:AM$490)</f>
        <v>7.9695217239703879</v>
      </c>
      <c r="AN111">
        <f>'Case-Shiller index (2)'!AN357-(SLOPE('Case-Shiller index (2)'!AN$248:AN$433,'Personal Income US by state (2)'!AN$305:AN$490)*'Personal Income US by state (2)'!AN414)-INTERCEPT('Case-Shiller index (2)'!AN$248:AN$433,'Personal Income US by state (2)'!AN$305:AN$490)</f>
        <v>11.493575327580345</v>
      </c>
      <c r="AO111">
        <f>'Case-Shiller index (2)'!AO357-(SLOPE('Case-Shiller index (2)'!AO$248:AO$433,'Personal Income US by state (2)'!AO$305:AO$490)*'Personal Income US by state (2)'!AO414)-INTERCEPT('Case-Shiller index (2)'!AO$248:AO$433,'Personal Income US by state (2)'!AO$305:AO$490)</f>
        <v>53.010684143172114</v>
      </c>
      <c r="AP111">
        <f>'Case-Shiller index (2)'!AP357-(SLOPE('Case-Shiller index (2)'!AP$248:AP$433,'Personal Income US by state (2)'!AP$305:AP$490)*'Personal Income US by state (2)'!AP414)-INTERCEPT('Case-Shiller index (2)'!AP$248:AP$433,'Personal Income US by state (2)'!AP$305:AP$490)</f>
        <v>37.653562346024813</v>
      </c>
      <c r="AQ111">
        <f>'Case-Shiller index (2)'!AQ357-(SLOPE('Case-Shiller index (2)'!AQ$248:AQ$433,'Personal Income US by state (2)'!AQ$305:AQ$490)*'Personal Income US by state (2)'!AQ414)-INTERCEPT('Case-Shiller index (2)'!AQ$248:AQ$433,'Personal Income US by state (2)'!AQ$305:AQ$490)</f>
        <v>22.510025152098251</v>
      </c>
      <c r="AR111">
        <f>'Case-Shiller index (2)'!AR357-(SLOPE('Case-Shiller index (2)'!AR$248:AR$433,'Personal Income US by state (2)'!AR$305:AR$490)*'Personal Income US by state (2)'!AR414)-INTERCEPT('Case-Shiller index (2)'!AR$248:AR$433,'Personal Income US by state (2)'!AR$305:AR$490)</f>
        <v>13.677465167203252</v>
      </c>
      <c r="AS111">
        <f>'Case-Shiller index (2)'!AS357-(SLOPE('Case-Shiller index (2)'!AS$248:AS$433,'Personal Income US by state (2)'!AS$305:AS$490)*'Personal Income US by state (2)'!AS414)-INTERCEPT('Case-Shiller index (2)'!AS$248:AS$433,'Personal Income US by state (2)'!AS$305:AS$490)</f>
        <v>7.3297855755561443</v>
      </c>
      <c r="AT111">
        <f>'Case-Shiller index (2)'!AT357-(SLOPE('Case-Shiller index (2)'!AT$248:AT$433,'Personal Income US by state (2)'!AT$305:AT$490)*'Personal Income US by state (2)'!AT414)-INTERCEPT('Case-Shiller index (2)'!AT$248:AT$433,'Personal Income US by state (2)'!AT$305:AT$490)</f>
        <v>26.273611190069403</v>
      </c>
      <c r="AU111">
        <f>'Case-Shiller index (2)'!AU357-(SLOPE('Case-Shiller index (2)'!AU$248:AU$433,'Personal Income US by state (2)'!AU$305:AU$490)*'Personal Income US by state (2)'!AU414)-INTERCEPT('Case-Shiller index (2)'!AU$248:AU$433,'Personal Income US by state (2)'!AU$305:AU$490)</f>
        <v>4.9930305298510689</v>
      </c>
      <c r="AV111">
        <f>'Case-Shiller index (2)'!AV357-(SLOPE('Case-Shiller index (2)'!AV$248:AV$433,'Personal Income US by state (2)'!AV$305:AV$490)*'Personal Income US by state (2)'!AV414)-INTERCEPT('Case-Shiller index (2)'!AV$248:AV$433,'Personal Income US by state (2)'!AV$305:AV$490)</f>
        <v>-6.1023000114896888</v>
      </c>
      <c r="AW111">
        <f>'Case-Shiller index (2)'!AW357-(SLOPE('Case-Shiller index (2)'!AW$248:AW$433,'Personal Income US by state (2)'!AW$305:AW$490)*'Personal Income US by state (2)'!AW414)-INTERCEPT('Case-Shiller index (2)'!AW$248:AW$433,'Personal Income US by state (2)'!AW$305:AW$490)</f>
        <v>16.026418554645261</v>
      </c>
      <c r="AX111">
        <f>'Case-Shiller index (2)'!AX357-(SLOPE('Case-Shiller index (2)'!AX$248:AX$433,'Personal Income US by state (2)'!AX$305:AX$490)*'Personal Income US by state (2)'!AX414)-INTERCEPT('Case-Shiller index (2)'!AX$248:AX$433,'Personal Income US by state (2)'!AX$305:AX$490)</f>
        <v>39.216028125866501</v>
      </c>
      <c r="AY111">
        <f>'Case-Shiller index (2)'!AY357-(SLOPE('Case-Shiller index (2)'!AY$248:AY$433,'Personal Income US by state (2)'!AY$305:AY$490)*'Personal Income US by state (2)'!AY414)-INTERCEPT('Case-Shiller index (2)'!AY$248:AY$433,'Personal Income US by state (2)'!AY$305:AY$490)</f>
        <v>11.411254669296767</v>
      </c>
      <c r="AZ111">
        <f>'Case-Shiller index (2)'!AZ357-(SLOPE('Case-Shiller index (2)'!AZ$248:AZ$433,'Personal Income US by state (2)'!AZ$305:AZ$490)*'Personal Income US by state (2)'!AZ414)-INTERCEPT('Case-Shiller index (2)'!AZ$248:AZ$433,'Personal Income US by state (2)'!AZ$305:AZ$490)</f>
        <v>10.571804717871714</v>
      </c>
    </row>
    <row r="112" spans="1:52" x14ac:dyDescent="0.35">
      <c r="A112" t="s">
        <v>277</v>
      </c>
      <c r="B112">
        <f>'Case-Shiller index (2)'!B358-(SLOPE('Case-Shiller index (2)'!B$248:B$433,'Personal Income US by state (2)'!B$305:B$490)*'Personal Income US by state (2)'!B415)-INTERCEPT('Case-Shiller index (2)'!B$248:B$433,'Personal Income US by state (2)'!B$305:B$490)</f>
        <v>-2.8044377576146644</v>
      </c>
      <c r="C112">
        <f>'Case-Shiller index (2)'!C358-(SLOPE('Case-Shiller index (2)'!C$248:C$433,'Personal Income US by state (2)'!C$305:C$490)*'Personal Income US by state (2)'!C415)-INTERCEPT('Case-Shiller index (2)'!C$248:C$433,'Personal Income US by state (2)'!C$305:C$490)</f>
        <v>20.726839525623859</v>
      </c>
      <c r="D112">
        <f>'Case-Shiller index (2)'!D358-(SLOPE('Case-Shiller index (2)'!D$248:D$433,'Personal Income US by state (2)'!D$305:D$490)*'Personal Income US by state (2)'!D415)-INTERCEPT('Case-Shiller index (2)'!D$248:D$433,'Personal Income US by state (2)'!D$305:D$490)</f>
        <v>18.164480740575669</v>
      </c>
      <c r="E112">
        <f>'Case-Shiller index (2)'!E358-(SLOPE('Case-Shiller index (2)'!E$248:E$433,'Personal Income US by state (2)'!E$305:E$490)*'Personal Income US by state (2)'!E415)-INTERCEPT('Case-Shiller index (2)'!E$248:E$433,'Personal Income US by state (2)'!E$305:E$490)</f>
        <v>6.3664678518464939</v>
      </c>
      <c r="F112">
        <f>'Case-Shiller index (2)'!F358-(SLOPE('Case-Shiller index (2)'!F$248:F$433,'Personal Income US by state (2)'!F$305:F$490)*'Personal Income US by state (2)'!F415)-INTERCEPT('Case-Shiller index (2)'!F$248:F$433,'Personal Income US by state (2)'!F$305:F$490)</f>
        <v>77.613342051757172</v>
      </c>
      <c r="G112">
        <f>'Case-Shiller index (2)'!G358-(SLOPE('Case-Shiller index (2)'!G$248:G$433,'Personal Income US by state (2)'!G$305:G$490)*'Personal Income US by state (2)'!G415)-INTERCEPT('Case-Shiller index (2)'!G$248:G$433,'Personal Income US by state (2)'!G$305:G$490)</f>
        <v>61.625396377170887</v>
      </c>
      <c r="H112">
        <f>'Case-Shiller index (2)'!H358-(SLOPE('Case-Shiller index (2)'!H$248:H$433,'Personal Income US by state (2)'!H$305:H$490)*'Personal Income US by state (2)'!H415)-INTERCEPT('Case-Shiller index (2)'!H$248:H$433,'Personal Income US by state (2)'!H$305:H$490)</f>
        <v>72.004872183783789</v>
      </c>
      <c r="I112">
        <f>'Case-Shiller index (2)'!I358-(SLOPE('Case-Shiller index (2)'!I$248:I$433,'Personal Income US by state (2)'!I$305:I$490)*'Personal Income US by state (2)'!I415)-INTERCEPT('Case-Shiller index (2)'!I$248:I$433,'Personal Income US by state (2)'!I$305:I$490)</f>
        <v>18.32205356836073</v>
      </c>
      <c r="J112">
        <f>'Case-Shiller index (2)'!J358-(SLOPE('Case-Shiller index (2)'!J$248:J$433,'Personal Income US by state (2)'!J$305:J$490)*'Personal Income US by state (2)'!J415)-INTERCEPT('Case-Shiller index (2)'!J$248:J$433,'Personal Income US by state (2)'!J$305:J$490)</f>
        <v>-1.7006833778049213</v>
      </c>
      <c r="K112">
        <f>'Case-Shiller index (2)'!K358-(SLOPE('Case-Shiller index (2)'!K$248:K$433,'Personal Income US by state (2)'!K$305:K$490)*'Personal Income US by state (2)'!K415)-INTERCEPT('Case-Shiller index (2)'!K$248:K$433,'Personal Income US by state (2)'!K$305:K$490)</f>
        <v>26.737741967551699</v>
      </c>
      <c r="L112">
        <f>'Case-Shiller index (2)'!L358-(SLOPE('Case-Shiller index (2)'!L$248:L$433,'Personal Income US by state (2)'!L$305:L$490)*'Personal Income US by state (2)'!L415)-INTERCEPT('Case-Shiller index (2)'!L$248:L$433,'Personal Income US by state (2)'!L$305:L$490)</f>
        <v>44.001771915821422</v>
      </c>
      <c r="M112">
        <f>'Case-Shiller index (2)'!M358-(SLOPE('Case-Shiller index (2)'!M$248:M$433,'Personal Income US by state (2)'!M$305:M$490)*'Personal Income US by state (2)'!M415)-INTERCEPT('Case-Shiller index (2)'!M$248:M$433,'Personal Income US by state (2)'!M$305:M$490)</f>
        <v>-51.415830285011452</v>
      </c>
      <c r="N112">
        <f>'Case-Shiller index (2)'!N358-(SLOPE('Case-Shiller index (2)'!N$248:N$433,'Personal Income US by state (2)'!N$305:N$490)*'Personal Income US by state (2)'!N415)-INTERCEPT('Case-Shiller index (2)'!N$248:N$433,'Personal Income US by state (2)'!N$305:N$490)</f>
        <v>36.31286189257861</v>
      </c>
      <c r="O112">
        <f>'Case-Shiller index (2)'!O358-(SLOPE('Case-Shiller index (2)'!O$248:O$433,'Personal Income US by state (2)'!O$305:O$490)*'Personal Income US by state (2)'!O415)-INTERCEPT('Case-Shiller index (2)'!O$248:O$433,'Personal Income US by state (2)'!O$305:O$490)</f>
        <v>-7.0063790800649599</v>
      </c>
      <c r="P112">
        <f>'Case-Shiller index (2)'!P358-(SLOPE('Case-Shiller index (2)'!P$248:P$433,'Personal Income US by state (2)'!P$305:P$490)*'Personal Income US by state (2)'!P415)-INTERCEPT('Case-Shiller index (2)'!P$248:P$433,'Personal Income US by state (2)'!P$305:P$490)</f>
        <v>59.447593479839355</v>
      </c>
      <c r="Q112">
        <f>'Case-Shiller index (2)'!Q358-(SLOPE('Case-Shiller index (2)'!Q$248:Q$433,'Personal Income US by state (2)'!Q$305:Q$490)*'Personal Income US by state (2)'!Q415)-INTERCEPT('Case-Shiller index (2)'!Q$248:Q$433,'Personal Income US by state (2)'!Q$305:Q$490)</f>
        <v>41.887449098648375</v>
      </c>
      <c r="R112">
        <f>'Case-Shiller index (2)'!R358-(SLOPE('Case-Shiller index (2)'!R$248:R$433,'Personal Income US by state (2)'!R$305:R$490)*'Personal Income US by state (2)'!R415)-INTERCEPT('Case-Shiller index (2)'!R$248:R$433,'Personal Income US by state (2)'!R$305:R$490)</f>
        <v>33.449780611073407</v>
      </c>
      <c r="S112">
        <f>'Case-Shiller index (2)'!S358-(SLOPE('Case-Shiller index (2)'!S$248:S$433,'Personal Income US by state (2)'!S$305:S$490)*'Personal Income US by state (2)'!S415)-INTERCEPT('Case-Shiller index (2)'!S$248:S$433,'Personal Income US by state (2)'!S$305:S$490)</f>
        <v>31.377931480607941</v>
      </c>
      <c r="T112">
        <f>'Case-Shiller index (2)'!T358-(SLOPE('Case-Shiller index (2)'!T$248:T$433,'Personal Income US by state (2)'!T$305:T$490)*'Personal Income US by state (2)'!T415)-INTERCEPT('Case-Shiller index (2)'!T$248:T$433,'Personal Income US by state (2)'!T$305:T$490)</f>
        <v>8.0377345529196589</v>
      </c>
      <c r="U112">
        <f>'Case-Shiller index (2)'!U358-(SLOPE('Case-Shiller index (2)'!U$248:U$433,'Personal Income US by state (2)'!U$305:U$490)*'Personal Income US by state (2)'!U415)-INTERCEPT('Case-Shiller index (2)'!U$248:U$433,'Personal Income US by state (2)'!U$305:U$490)</f>
        <v>172.40973495724631</v>
      </c>
      <c r="V112">
        <f>'Case-Shiller index (2)'!V358-(SLOPE('Case-Shiller index (2)'!V$248:V$433,'Personal Income US by state (2)'!V$305:V$490)*'Personal Income US by state (2)'!V415)-INTERCEPT('Case-Shiller index (2)'!V$248:V$433,'Personal Income US by state (2)'!V$305:V$490)</f>
        <v>5.4639990841857866</v>
      </c>
      <c r="W112">
        <f>'Case-Shiller index (2)'!W358-(SLOPE('Case-Shiller index (2)'!W$248:W$433,'Personal Income US by state (2)'!W$305:W$490)*'Personal Income US by state (2)'!W415)-INTERCEPT('Case-Shiller index (2)'!W$248:W$433,'Personal Income US by state (2)'!W$305:W$490)</f>
        <v>33.162667242855832</v>
      </c>
      <c r="X112">
        <f>'Case-Shiller index (2)'!X358-(SLOPE('Case-Shiller index (2)'!X$248:X$433,'Personal Income US by state (2)'!X$305:X$490)*'Personal Income US by state (2)'!X415)-INTERCEPT('Case-Shiller index (2)'!X$248:X$433,'Personal Income US by state (2)'!X$305:X$490)</f>
        <v>91.567554962914244</v>
      </c>
      <c r="Y112">
        <f>'Case-Shiller index (2)'!Y358-(SLOPE('Case-Shiller index (2)'!Y$248:Y$433,'Personal Income US by state (2)'!Y$305:Y$490)*'Personal Income US by state (2)'!Y415)-INTERCEPT('Case-Shiller index (2)'!Y$248:Y$433,'Personal Income US by state (2)'!Y$305:Y$490)</f>
        <v>78.847223724802745</v>
      </c>
      <c r="Z112">
        <f>'Case-Shiller index (2)'!Z358-(SLOPE('Case-Shiller index (2)'!Z$248:Z$433,'Personal Income US by state (2)'!Z$305:Z$490)*'Personal Income US by state (2)'!Z415)-INTERCEPT('Case-Shiller index (2)'!Z$248:Z$433,'Personal Income US by state (2)'!Z$305:Z$490)</f>
        <v>33.760495456211657</v>
      </c>
      <c r="AA112">
        <f>'Case-Shiller index (2)'!AA358-(SLOPE('Case-Shiller index (2)'!AA$248:AA$433,'Personal Income US by state (2)'!AA$305:AA$490)*'Personal Income US by state (2)'!AA415)-INTERCEPT('Case-Shiller index (2)'!AA$248:AA$433,'Personal Income US by state (2)'!AA$305:AA$490)</f>
        <v>13.863623890332917</v>
      </c>
      <c r="AB112">
        <f>'Case-Shiller index (2)'!AB358-(SLOPE('Case-Shiller index (2)'!AB$248:AB$433,'Personal Income US by state (2)'!AB$305:AB$490)*'Personal Income US by state (2)'!AB415)-INTERCEPT('Case-Shiller index (2)'!AB$248:AB$433,'Personal Income US by state (2)'!AB$305:AB$490)</f>
        <v>21.303752814268307</v>
      </c>
      <c r="AC112">
        <f>'Case-Shiller index (2)'!AC358-(SLOPE('Case-Shiller index (2)'!AC$248:AC$433,'Personal Income US by state (2)'!AC$305:AC$490)*'Personal Income US by state (2)'!AC415)-INTERCEPT('Case-Shiller index (2)'!AC$248:AC$433,'Personal Income US by state (2)'!AC$305:AC$490)</f>
        <v>38.128277713555747</v>
      </c>
      <c r="AD112">
        <f>'Case-Shiller index (2)'!AD358-(SLOPE('Case-Shiller index (2)'!AD$248:AD$433,'Personal Income US by state (2)'!AD$305:AD$490)*'Personal Income US by state (2)'!AD415)-INTERCEPT('Case-Shiller index (2)'!AD$248:AD$433,'Personal Income US by state (2)'!AD$305:AD$490)</f>
        <v>2.1562061638175294</v>
      </c>
      <c r="AE112">
        <f>'Case-Shiller index (2)'!AE358-(SLOPE('Case-Shiller index (2)'!AE$248:AE$433,'Personal Income US by state (2)'!AE$305:AE$490)*'Personal Income US by state (2)'!AE415)-INTERCEPT('Case-Shiller index (2)'!AE$248:AE$433,'Personal Income US by state (2)'!AE$305:AE$490)</f>
        <v>26.988225415283523</v>
      </c>
      <c r="AF112">
        <f>'Case-Shiller index (2)'!AF358-(SLOPE('Case-Shiller index (2)'!AF$248:AF$433,'Personal Income US by state (2)'!AF$305:AF$490)*'Personal Income US by state (2)'!AF415)-INTERCEPT('Case-Shiller index (2)'!AF$248:AF$433,'Personal Income US by state (2)'!AF$305:AF$490)</f>
        <v>65.178971342809746</v>
      </c>
      <c r="AG112">
        <f>'Case-Shiller index (2)'!AG358-(SLOPE('Case-Shiller index (2)'!AG$248:AG$433,'Personal Income US by state (2)'!AG$305:AG$490)*'Personal Income US by state (2)'!AG415)-INTERCEPT('Case-Shiller index (2)'!AG$248:AG$433,'Personal Income US by state (2)'!AG$305:AG$490)</f>
        <v>61.43732034467763</v>
      </c>
      <c r="AH112">
        <f>'Case-Shiller index (2)'!AH358-(SLOPE('Case-Shiller index (2)'!AH$248:AH$433,'Personal Income US by state (2)'!AH$305:AH$490)*'Personal Income US by state (2)'!AH415)-INTERCEPT('Case-Shiller index (2)'!AH$248:AH$433,'Personal Income US by state (2)'!AH$305:AH$490)</f>
        <v>6.766683892971713</v>
      </c>
      <c r="AI112">
        <f>'Case-Shiller index (2)'!AI358-(SLOPE('Case-Shiller index (2)'!AI$248:AI$433,'Personal Income US by state (2)'!AI$305:AI$490)*'Personal Income US by state (2)'!AI415)-INTERCEPT('Case-Shiller index (2)'!AI$248:AI$433,'Personal Income US by state (2)'!AI$305:AI$490)</f>
        <v>13.886675733252275</v>
      </c>
      <c r="AJ112">
        <f>'Case-Shiller index (2)'!AJ358-(SLOPE('Case-Shiller index (2)'!AJ$248:AJ$433,'Personal Income US by state (2)'!AJ$305:AJ$490)*'Personal Income US by state (2)'!AJ415)-INTERCEPT('Case-Shiller index (2)'!AJ$248:AJ$433,'Personal Income US by state (2)'!AJ$305:AJ$490)</f>
        <v>69.077901302270561</v>
      </c>
      <c r="AK112">
        <f>'Case-Shiller index (2)'!AK358-(SLOPE('Case-Shiller index (2)'!AK$248:AK$433,'Personal Income US by state (2)'!AK$305:AK$490)*'Personal Income US by state (2)'!AK415)-INTERCEPT('Case-Shiller index (2)'!AK$248:AK$433,'Personal Income US by state (2)'!AK$305:AK$490)</f>
        <v>55.528057234079114</v>
      </c>
      <c r="AL112">
        <f>'Case-Shiller index (2)'!AL358-(SLOPE('Case-Shiller index (2)'!AL$248:AL$433,'Personal Income US by state (2)'!AL$305:AL$490)*'Personal Income US by state (2)'!AL415)-INTERCEPT('Case-Shiller index (2)'!AL$248:AL$433,'Personal Income US by state (2)'!AL$305:AL$490)</f>
        <v>19.529394248162333</v>
      </c>
      <c r="AM112">
        <f>'Case-Shiller index (2)'!AM358-(SLOPE('Case-Shiller index (2)'!AM$248:AM$433,'Personal Income US by state (2)'!AM$305:AM$490)*'Personal Income US by state (2)'!AM415)-INTERCEPT('Case-Shiller index (2)'!AM$248:AM$433,'Personal Income US by state (2)'!AM$305:AM$490)</f>
        <v>6.9791599954889421</v>
      </c>
      <c r="AN112">
        <f>'Case-Shiller index (2)'!AN358-(SLOPE('Case-Shiller index (2)'!AN$248:AN$433,'Personal Income US by state (2)'!AN$305:AN$490)*'Personal Income US by state (2)'!AN415)-INTERCEPT('Case-Shiller index (2)'!AN$248:AN$433,'Personal Income US by state (2)'!AN$305:AN$490)</f>
        <v>16.050642610292414</v>
      </c>
      <c r="AO112">
        <f>'Case-Shiller index (2)'!AO358-(SLOPE('Case-Shiller index (2)'!AO$248:AO$433,'Personal Income US by state (2)'!AO$305:AO$490)*'Personal Income US by state (2)'!AO415)-INTERCEPT('Case-Shiller index (2)'!AO$248:AO$433,'Personal Income US by state (2)'!AO$305:AO$490)</f>
        <v>70.101281574122197</v>
      </c>
      <c r="AP112">
        <f>'Case-Shiller index (2)'!AP358-(SLOPE('Case-Shiller index (2)'!AP$248:AP$433,'Personal Income US by state (2)'!AP$305:AP$490)*'Personal Income US by state (2)'!AP415)-INTERCEPT('Case-Shiller index (2)'!AP$248:AP$433,'Personal Income US by state (2)'!AP$305:AP$490)</f>
        <v>36.698342608925486</v>
      </c>
      <c r="AQ112">
        <f>'Case-Shiller index (2)'!AQ358-(SLOPE('Case-Shiller index (2)'!AQ$248:AQ$433,'Personal Income US by state (2)'!AQ$305:AQ$490)*'Personal Income US by state (2)'!AQ415)-INTERCEPT('Case-Shiller index (2)'!AQ$248:AQ$433,'Personal Income US by state (2)'!AQ$305:AQ$490)</f>
        <v>25.633688323963497</v>
      </c>
      <c r="AR112">
        <f>'Case-Shiller index (2)'!AR358-(SLOPE('Case-Shiller index (2)'!AR$248:AR$433,'Personal Income US by state (2)'!AR$305:AR$490)*'Personal Income US by state (2)'!AR415)-INTERCEPT('Case-Shiller index (2)'!AR$248:AR$433,'Personal Income US by state (2)'!AR$305:AR$490)</f>
        <v>12.258734277614849</v>
      </c>
      <c r="AS112">
        <f>'Case-Shiller index (2)'!AS358-(SLOPE('Case-Shiller index (2)'!AS$248:AS$433,'Personal Income US by state (2)'!AS$305:AS$490)*'Personal Income US by state (2)'!AS415)-INTERCEPT('Case-Shiller index (2)'!AS$248:AS$433,'Personal Income US by state (2)'!AS$305:AS$490)</f>
        <v>5.980073612148459</v>
      </c>
      <c r="AT112">
        <f>'Case-Shiller index (2)'!AT358-(SLOPE('Case-Shiller index (2)'!AT$248:AT$433,'Personal Income US by state (2)'!AT$305:AT$490)*'Personal Income US by state (2)'!AT415)-INTERCEPT('Case-Shiller index (2)'!AT$248:AT$433,'Personal Income US by state (2)'!AT$305:AT$490)</f>
        <v>23.666794661536983</v>
      </c>
      <c r="AU112">
        <f>'Case-Shiller index (2)'!AU358-(SLOPE('Case-Shiller index (2)'!AU$248:AU$433,'Personal Income US by state (2)'!AU$305:AU$490)*'Personal Income US by state (2)'!AU415)-INTERCEPT('Case-Shiller index (2)'!AU$248:AU$433,'Personal Income US by state (2)'!AU$305:AU$490)</f>
        <v>8.4265905743968688</v>
      </c>
      <c r="AV112">
        <f>'Case-Shiller index (2)'!AV358-(SLOPE('Case-Shiller index (2)'!AV$248:AV$433,'Personal Income US by state (2)'!AV$305:AV$490)*'Personal Income US by state (2)'!AV415)-INTERCEPT('Case-Shiller index (2)'!AV$248:AV$433,'Personal Income US by state (2)'!AV$305:AV$490)</f>
        <v>-1.7990536566382787</v>
      </c>
      <c r="AW112">
        <f>'Case-Shiller index (2)'!AW358-(SLOPE('Case-Shiller index (2)'!AW$248:AW$433,'Personal Income US by state (2)'!AW$305:AW$490)*'Personal Income US by state (2)'!AW415)-INTERCEPT('Case-Shiller index (2)'!AW$248:AW$433,'Personal Income US by state (2)'!AW$305:AW$490)</f>
        <v>15.581249896156805</v>
      </c>
      <c r="AX112">
        <f>'Case-Shiller index (2)'!AX358-(SLOPE('Case-Shiller index (2)'!AX$248:AX$433,'Personal Income US by state (2)'!AX$305:AX$490)*'Personal Income US by state (2)'!AX415)-INTERCEPT('Case-Shiller index (2)'!AX$248:AX$433,'Personal Income US by state (2)'!AX$305:AX$490)</f>
        <v>42.681248595589125</v>
      </c>
      <c r="AY112">
        <f>'Case-Shiller index (2)'!AY358-(SLOPE('Case-Shiller index (2)'!AY$248:AY$433,'Personal Income US by state (2)'!AY$305:AY$490)*'Personal Income US by state (2)'!AY415)-INTERCEPT('Case-Shiller index (2)'!AY$248:AY$433,'Personal Income US by state (2)'!AY$305:AY$490)</f>
        <v>13.120072604354021</v>
      </c>
      <c r="AZ112">
        <f>'Case-Shiller index (2)'!AZ358-(SLOPE('Case-Shiller index (2)'!AZ$248:AZ$433,'Personal Income US by state (2)'!AZ$305:AZ$490)*'Personal Income US by state (2)'!AZ415)-INTERCEPT('Case-Shiller index (2)'!AZ$248:AZ$433,'Personal Income US by state (2)'!AZ$305:AZ$490)</f>
        <v>8.7259705219155705</v>
      </c>
    </row>
    <row r="113" spans="1:52" x14ac:dyDescent="0.35">
      <c r="A113" t="s">
        <v>278</v>
      </c>
      <c r="B113">
        <f>'Case-Shiller index (2)'!B359-(SLOPE('Case-Shiller index (2)'!B$248:B$433,'Personal Income US by state (2)'!B$305:B$490)*'Personal Income US by state (2)'!B416)-INTERCEPT('Case-Shiller index (2)'!B$248:B$433,'Personal Income US by state (2)'!B$305:B$490)</f>
        <v>5.9673710461053417</v>
      </c>
      <c r="C113">
        <f>'Case-Shiller index (2)'!C359-(SLOPE('Case-Shiller index (2)'!C$248:C$433,'Personal Income US by state (2)'!C$305:C$490)*'Personal Income US by state (2)'!C416)-INTERCEPT('Case-Shiller index (2)'!C$248:C$433,'Personal Income US by state (2)'!C$305:C$490)</f>
        <v>19.316939923981096</v>
      </c>
      <c r="D113">
        <f>'Case-Shiller index (2)'!D359-(SLOPE('Case-Shiller index (2)'!D$248:D$433,'Personal Income US by state (2)'!D$305:D$490)*'Personal Income US by state (2)'!D416)-INTERCEPT('Case-Shiller index (2)'!D$248:D$433,'Personal Income US by state (2)'!D$305:D$490)</f>
        <v>19.694910319905574</v>
      </c>
      <c r="E113">
        <f>'Case-Shiller index (2)'!E359-(SLOPE('Case-Shiller index (2)'!E$248:E$433,'Personal Income US by state (2)'!E$305:E$490)*'Personal Income US by state (2)'!E416)-INTERCEPT('Case-Shiller index (2)'!E$248:E$433,'Personal Income US by state (2)'!E$305:E$490)</f>
        <v>12.501810344414594</v>
      </c>
      <c r="F113">
        <f>'Case-Shiller index (2)'!F359-(SLOPE('Case-Shiller index (2)'!F$248:F$433,'Personal Income US by state (2)'!F$305:F$490)*'Personal Income US by state (2)'!F416)-INTERCEPT('Case-Shiller index (2)'!F$248:F$433,'Personal Income US by state (2)'!F$305:F$490)</f>
        <v>121.67377130651778</v>
      </c>
      <c r="G113">
        <f>'Case-Shiller index (2)'!G359-(SLOPE('Case-Shiller index (2)'!G$248:G$433,'Personal Income US by state (2)'!G$305:G$490)*'Personal Income US by state (2)'!G416)-INTERCEPT('Case-Shiller index (2)'!G$248:G$433,'Personal Income US by state (2)'!G$305:G$490)</f>
        <v>69.786499892700476</v>
      </c>
      <c r="H113">
        <f>'Case-Shiller index (2)'!H359-(SLOPE('Case-Shiller index (2)'!H$248:H$433,'Personal Income US by state (2)'!H$305:H$490)*'Personal Income US by state (2)'!H416)-INTERCEPT('Case-Shiller index (2)'!H$248:H$433,'Personal Income US by state (2)'!H$305:H$490)</f>
        <v>86.831904763765237</v>
      </c>
      <c r="I113">
        <f>'Case-Shiller index (2)'!I359-(SLOPE('Case-Shiller index (2)'!I$248:I$433,'Personal Income US by state (2)'!I$305:I$490)*'Personal Income US by state (2)'!I416)-INTERCEPT('Case-Shiller index (2)'!I$248:I$433,'Personal Income US by state (2)'!I$305:I$490)</f>
        <v>43.455582318686652</v>
      </c>
      <c r="J113">
        <f>'Case-Shiller index (2)'!J359-(SLOPE('Case-Shiller index (2)'!J$248:J$433,'Personal Income US by state (2)'!J$305:J$490)*'Personal Income US by state (2)'!J416)-INTERCEPT('Case-Shiller index (2)'!J$248:J$433,'Personal Income US by state (2)'!J$305:J$490)</f>
        <v>11.395028781482267</v>
      </c>
      <c r="K113">
        <f>'Case-Shiller index (2)'!K359-(SLOPE('Case-Shiller index (2)'!K$248:K$433,'Personal Income US by state (2)'!K$305:K$490)*'Personal Income US by state (2)'!K416)-INTERCEPT('Case-Shiller index (2)'!K$248:K$433,'Personal Income US by state (2)'!K$305:K$490)</f>
        <v>38.553188381171367</v>
      </c>
      <c r="L113">
        <f>'Case-Shiller index (2)'!L359-(SLOPE('Case-Shiller index (2)'!L$248:L$433,'Personal Income US by state (2)'!L$305:L$490)*'Personal Income US by state (2)'!L416)-INTERCEPT('Case-Shiller index (2)'!L$248:L$433,'Personal Income US by state (2)'!L$305:L$490)</f>
        <v>46.43676320774631</v>
      </c>
      <c r="M113">
        <f>'Case-Shiller index (2)'!M359-(SLOPE('Case-Shiller index (2)'!M$248:M$433,'Personal Income US by state (2)'!M$305:M$490)*'Personal Income US by state (2)'!M416)-INTERCEPT('Case-Shiller index (2)'!M$248:M$433,'Personal Income US by state (2)'!M$305:M$490)</f>
        <v>-30.345221106997428</v>
      </c>
      <c r="N113">
        <f>'Case-Shiller index (2)'!N359-(SLOPE('Case-Shiller index (2)'!N$248:N$433,'Personal Income US by state (2)'!N$305:N$490)*'Personal Income US by state (2)'!N416)-INTERCEPT('Case-Shiller index (2)'!N$248:N$433,'Personal Income US by state (2)'!N$305:N$490)</f>
        <v>38.172186302613426</v>
      </c>
      <c r="O113">
        <f>'Case-Shiller index (2)'!O359-(SLOPE('Case-Shiller index (2)'!O$248:O$433,'Personal Income US by state (2)'!O$305:O$490)*'Personal Income US by state (2)'!O416)-INTERCEPT('Case-Shiller index (2)'!O$248:O$433,'Personal Income US by state (2)'!O$305:O$490)</f>
        <v>-5.998487488555952</v>
      </c>
      <c r="P113">
        <f>'Case-Shiller index (2)'!P359-(SLOPE('Case-Shiller index (2)'!P$248:P$433,'Personal Income US by state (2)'!P$305:P$490)*'Personal Income US by state (2)'!P416)-INTERCEPT('Case-Shiller index (2)'!P$248:P$433,'Personal Income US by state (2)'!P$305:P$490)</f>
        <v>70.138575908337117</v>
      </c>
      <c r="Q113">
        <f>'Case-Shiller index (2)'!Q359-(SLOPE('Case-Shiller index (2)'!Q$248:Q$433,'Personal Income US by state (2)'!Q$305:Q$490)*'Personal Income US by state (2)'!Q416)-INTERCEPT('Case-Shiller index (2)'!Q$248:Q$433,'Personal Income US by state (2)'!Q$305:Q$490)</f>
        <v>40.008255641415104</v>
      </c>
      <c r="R113">
        <f>'Case-Shiller index (2)'!R359-(SLOPE('Case-Shiller index (2)'!R$248:R$433,'Personal Income US by state (2)'!R$305:R$490)*'Personal Income US by state (2)'!R416)-INTERCEPT('Case-Shiller index (2)'!R$248:R$433,'Personal Income US by state (2)'!R$305:R$490)</f>
        <v>37.089281299966217</v>
      </c>
      <c r="S113">
        <f>'Case-Shiller index (2)'!S359-(SLOPE('Case-Shiller index (2)'!S$248:S$433,'Personal Income US by state (2)'!S$305:S$490)*'Personal Income US by state (2)'!S416)-INTERCEPT('Case-Shiller index (2)'!S$248:S$433,'Personal Income US by state (2)'!S$305:S$490)</f>
        <v>33.281785576788934</v>
      </c>
      <c r="T113">
        <f>'Case-Shiller index (2)'!T359-(SLOPE('Case-Shiller index (2)'!T$248:T$433,'Personal Income US by state (2)'!T$305:T$490)*'Personal Income US by state (2)'!T416)-INTERCEPT('Case-Shiller index (2)'!T$248:T$433,'Personal Income US by state (2)'!T$305:T$490)</f>
        <v>9.8346888118280162</v>
      </c>
      <c r="U113">
        <f>'Case-Shiller index (2)'!U359-(SLOPE('Case-Shiller index (2)'!U$248:U$433,'Personal Income US by state (2)'!U$305:U$490)*'Personal Income US by state (2)'!U416)-INTERCEPT('Case-Shiller index (2)'!U$248:U$433,'Personal Income US by state (2)'!U$305:U$490)</f>
        <v>202.47203240547651</v>
      </c>
      <c r="V113">
        <f>'Case-Shiller index (2)'!V359-(SLOPE('Case-Shiller index (2)'!V$248:V$433,'Personal Income US by state (2)'!V$305:V$490)*'Personal Income US by state (2)'!V416)-INTERCEPT('Case-Shiller index (2)'!V$248:V$433,'Personal Income US by state (2)'!V$305:V$490)</f>
        <v>25.802168610912759</v>
      </c>
      <c r="W113">
        <f>'Case-Shiller index (2)'!W359-(SLOPE('Case-Shiller index (2)'!W$248:W$433,'Personal Income US by state (2)'!W$305:W$490)*'Personal Income US by state (2)'!W416)-INTERCEPT('Case-Shiller index (2)'!W$248:W$433,'Personal Income US by state (2)'!W$305:W$490)</f>
        <v>45.700673709978446</v>
      </c>
      <c r="X113">
        <f>'Case-Shiller index (2)'!X359-(SLOPE('Case-Shiller index (2)'!X$248:X$433,'Personal Income US by state (2)'!X$305:X$490)*'Personal Income US by state (2)'!X416)-INTERCEPT('Case-Shiller index (2)'!X$248:X$433,'Personal Income US by state (2)'!X$305:X$490)</f>
        <v>92.265762640323487</v>
      </c>
      <c r="Y113">
        <f>'Case-Shiller index (2)'!Y359-(SLOPE('Case-Shiller index (2)'!Y$248:Y$433,'Personal Income US by state (2)'!Y$305:Y$490)*'Personal Income US by state (2)'!Y416)-INTERCEPT('Case-Shiller index (2)'!Y$248:Y$433,'Personal Income US by state (2)'!Y$305:Y$490)</f>
        <v>94.734120699461471</v>
      </c>
      <c r="Z113">
        <f>'Case-Shiller index (2)'!Z359-(SLOPE('Case-Shiller index (2)'!Z$248:Z$433,'Personal Income US by state (2)'!Z$305:Z$490)*'Personal Income US by state (2)'!Z416)-INTERCEPT('Case-Shiller index (2)'!Z$248:Z$433,'Personal Income US by state (2)'!Z$305:Z$490)</f>
        <v>39.629668571179451</v>
      </c>
      <c r="AA113">
        <f>'Case-Shiller index (2)'!AA359-(SLOPE('Case-Shiller index (2)'!AA$248:AA$433,'Personal Income US by state (2)'!AA$305:AA$490)*'Personal Income US by state (2)'!AA416)-INTERCEPT('Case-Shiller index (2)'!AA$248:AA$433,'Personal Income US by state (2)'!AA$305:AA$490)</f>
        <v>13.418202307512814</v>
      </c>
      <c r="AB113">
        <f>'Case-Shiller index (2)'!AB359-(SLOPE('Case-Shiller index (2)'!AB$248:AB$433,'Personal Income US by state (2)'!AB$305:AB$490)*'Personal Income US by state (2)'!AB416)-INTERCEPT('Case-Shiller index (2)'!AB$248:AB$433,'Personal Income US by state (2)'!AB$305:AB$490)</f>
        <v>25.93952741870396</v>
      </c>
      <c r="AC113">
        <f>'Case-Shiller index (2)'!AC359-(SLOPE('Case-Shiller index (2)'!AC$248:AC$433,'Personal Income US by state (2)'!AC$305:AC$490)*'Personal Income US by state (2)'!AC416)-INTERCEPT('Case-Shiller index (2)'!AC$248:AC$433,'Personal Income US by state (2)'!AC$305:AC$490)</f>
        <v>36.587257119829417</v>
      </c>
      <c r="AD113">
        <f>'Case-Shiller index (2)'!AD359-(SLOPE('Case-Shiller index (2)'!AD$248:AD$433,'Personal Income US by state (2)'!AD$305:AD$490)*'Personal Income US by state (2)'!AD416)-INTERCEPT('Case-Shiller index (2)'!AD$248:AD$433,'Personal Income US by state (2)'!AD$305:AD$490)</f>
        <v>4.3622880513948417</v>
      </c>
      <c r="AE113">
        <f>'Case-Shiller index (2)'!AE359-(SLOPE('Case-Shiller index (2)'!AE$248:AE$433,'Personal Income US by state (2)'!AE$305:AE$490)*'Personal Income US by state (2)'!AE416)-INTERCEPT('Case-Shiller index (2)'!AE$248:AE$433,'Personal Income US by state (2)'!AE$305:AE$490)</f>
        <v>30.56551065799971</v>
      </c>
      <c r="AF113">
        <f>'Case-Shiller index (2)'!AF359-(SLOPE('Case-Shiller index (2)'!AF$248:AF$433,'Personal Income US by state (2)'!AF$305:AF$490)*'Personal Income US by state (2)'!AF416)-INTERCEPT('Case-Shiller index (2)'!AF$248:AF$433,'Personal Income US by state (2)'!AF$305:AF$490)</f>
        <v>76.771822700340351</v>
      </c>
      <c r="AG113">
        <f>'Case-Shiller index (2)'!AG359-(SLOPE('Case-Shiller index (2)'!AG$248:AG$433,'Personal Income US by state (2)'!AG$305:AG$490)*'Personal Income US by state (2)'!AG416)-INTERCEPT('Case-Shiller index (2)'!AG$248:AG$433,'Personal Income US by state (2)'!AG$305:AG$490)</f>
        <v>88.590244395944694</v>
      </c>
      <c r="AH113">
        <f>'Case-Shiller index (2)'!AH359-(SLOPE('Case-Shiller index (2)'!AH$248:AH$433,'Personal Income US by state (2)'!AH$305:AH$490)*'Personal Income US by state (2)'!AH416)-INTERCEPT('Case-Shiller index (2)'!AH$248:AH$433,'Personal Income US by state (2)'!AH$305:AH$490)</f>
        <v>10.483618782515492</v>
      </c>
      <c r="AI113">
        <f>'Case-Shiller index (2)'!AI359-(SLOPE('Case-Shiller index (2)'!AI$248:AI$433,'Personal Income US by state (2)'!AI$305:AI$490)*'Personal Income US by state (2)'!AI416)-INTERCEPT('Case-Shiller index (2)'!AI$248:AI$433,'Personal Income US by state (2)'!AI$305:AI$490)</f>
        <v>31.671006973915951</v>
      </c>
      <c r="AJ113">
        <f>'Case-Shiller index (2)'!AJ359-(SLOPE('Case-Shiller index (2)'!AJ$248:AJ$433,'Personal Income US by state (2)'!AJ$305:AJ$490)*'Personal Income US by state (2)'!AJ416)-INTERCEPT('Case-Shiller index (2)'!AJ$248:AJ$433,'Personal Income US by state (2)'!AJ$305:AJ$490)</f>
        <v>91.751742663702885</v>
      </c>
      <c r="AK113">
        <f>'Case-Shiller index (2)'!AK359-(SLOPE('Case-Shiller index (2)'!AK$248:AK$433,'Personal Income US by state (2)'!AK$305:AK$490)*'Personal Income US by state (2)'!AK416)-INTERCEPT('Case-Shiller index (2)'!AK$248:AK$433,'Personal Income US by state (2)'!AK$305:AK$490)</f>
        <v>56.486009764813559</v>
      </c>
      <c r="AL113">
        <f>'Case-Shiller index (2)'!AL359-(SLOPE('Case-Shiller index (2)'!AL$248:AL$433,'Personal Income US by state (2)'!AL$305:AL$490)*'Personal Income US by state (2)'!AL416)-INTERCEPT('Case-Shiller index (2)'!AL$248:AL$433,'Personal Income US by state (2)'!AL$305:AL$490)</f>
        <v>20.002710328590297</v>
      </c>
      <c r="AM113">
        <f>'Case-Shiller index (2)'!AM359-(SLOPE('Case-Shiller index (2)'!AM$248:AM$433,'Personal Income US by state (2)'!AM$305:AM$490)*'Personal Income US by state (2)'!AM416)-INTERCEPT('Case-Shiller index (2)'!AM$248:AM$433,'Personal Income US by state (2)'!AM$305:AM$490)</f>
        <v>11.992228453692974</v>
      </c>
      <c r="AN113">
        <f>'Case-Shiller index (2)'!AN359-(SLOPE('Case-Shiller index (2)'!AN$248:AN$433,'Personal Income US by state (2)'!AN$305:AN$490)*'Personal Income US by state (2)'!AN416)-INTERCEPT('Case-Shiller index (2)'!AN$248:AN$433,'Personal Income US by state (2)'!AN$305:AN$490)</f>
        <v>23.228910783738911</v>
      </c>
      <c r="AO113">
        <f>'Case-Shiller index (2)'!AO359-(SLOPE('Case-Shiller index (2)'!AO$248:AO$433,'Personal Income US by state (2)'!AO$305:AO$490)*'Personal Income US by state (2)'!AO416)-INTERCEPT('Case-Shiller index (2)'!AO$248:AO$433,'Personal Income US by state (2)'!AO$305:AO$490)</f>
        <v>103.49968699624804</v>
      </c>
      <c r="AP113">
        <f>'Case-Shiller index (2)'!AP359-(SLOPE('Case-Shiller index (2)'!AP$248:AP$433,'Personal Income US by state (2)'!AP$305:AP$490)*'Personal Income US by state (2)'!AP416)-INTERCEPT('Case-Shiller index (2)'!AP$248:AP$433,'Personal Income US by state (2)'!AP$305:AP$490)</f>
        <v>36.465377466642764</v>
      </c>
      <c r="AQ113">
        <f>'Case-Shiller index (2)'!AQ359-(SLOPE('Case-Shiller index (2)'!AQ$248:AQ$433,'Personal Income US by state (2)'!AQ$305:AQ$490)*'Personal Income US by state (2)'!AQ416)-INTERCEPT('Case-Shiller index (2)'!AQ$248:AQ$433,'Personal Income US by state (2)'!AQ$305:AQ$490)</f>
        <v>28.736089211723709</v>
      </c>
      <c r="AR113">
        <f>'Case-Shiller index (2)'!AR359-(SLOPE('Case-Shiller index (2)'!AR$248:AR$433,'Personal Income US by state (2)'!AR$305:AR$490)*'Personal Income US by state (2)'!AR416)-INTERCEPT('Case-Shiller index (2)'!AR$248:AR$433,'Personal Income US by state (2)'!AR$305:AR$490)</f>
        <v>12.229833099333177</v>
      </c>
      <c r="AS113">
        <f>'Case-Shiller index (2)'!AS359-(SLOPE('Case-Shiller index (2)'!AS$248:AS$433,'Personal Income US by state (2)'!AS$305:AS$490)*'Personal Income US by state (2)'!AS416)-INTERCEPT('Case-Shiller index (2)'!AS$248:AS$433,'Personal Income US by state (2)'!AS$305:AS$490)</f>
        <v>6.1635814944008018</v>
      </c>
      <c r="AT113">
        <f>'Case-Shiller index (2)'!AT359-(SLOPE('Case-Shiller index (2)'!AT$248:AT$433,'Personal Income US by state (2)'!AT$305:AT$490)*'Personal Income US by state (2)'!AT416)-INTERCEPT('Case-Shiller index (2)'!AT$248:AT$433,'Personal Income US by state (2)'!AT$305:AT$490)</f>
        <v>20.05771208992428</v>
      </c>
      <c r="AU113">
        <f>'Case-Shiller index (2)'!AU359-(SLOPE('Case-Shiller index (2)'!AU$248:AU$433,'Personal Income US by state (2)'!AU$305:AU$490)*'Personal Income US by state (2)'!AU416)-INTERCEPT('Case-Shiller index (2)'!AU$248:AU$433,'Personal Income US by state (2)'!AU$305:AU$490)</f>
        <v>19.502364488815374</v>
      </c>
      <c r="AV113">
        <f>'Case-Shiller index (2)'!AV359-(SLOPE('Case-Shiller index (2)'!AV$248:AV$433,'Personal Income US by state (2)'!AV$305:AV$490)*'Personal Income US by state (2)'!AV416)-INTERCEPT('Case-Shiller index (2)'!AV$248:AV$433,'Personal Income US by state (2)'!AV$305:AV$490)</f>
        <v>5.1834856796540976</v>
      </c>
      <c r="AW113">
        <f>'Case-Shiller index (2)'!AW359-(SLOPE('Case-Shiller index (2)'!AW$248:AW$433,'Personal Income US by state (2)'!AW$305:AW$490)*'Personal Income US by state (2)'!AW416)-INTERCEPT('Case-Shiller index (2)'!AW$248:AW$433,'Personal Income US by state (2)'!AW$305:AW$490)</f>
        <v>28.81195123570933</v>
      </c>
      <c r="AX113">
        <f>'Case-Shiller index (2)'!AX359-(SLOPE('Case-Shiller index (2)'!AX$248:AX$433,'Personal Income US by state (2)'!AX$305:AX$490)*'Personal Income US by state (2)'!AX416)-INTERCEPT('Case-Shiller index (2)'!AX$248:AX$433,'Personal Income US by state (2)'!AX$305:AX$490)</f>
        <v>51.103141202681797</v>
      </c>
      <c r="AY113">
        <f>'Case-Shiller index (2)'!AY359-(SLOPE('Case-Shiller index (2)'!AY$248:AY$433,'Personal Income US by state (2)'!AY$305:AY$490)*'Personal Income US by state (2)'!AY416)-INTERCEPT('Case-Shiller index (2)'!AY$248:AY$433,'Personal Income US by state (2)'!AY$305:AY$490)</f>
        <v>13.509430102150532</v>
      </c>
      <c r="AZ113">
        <f>'Case-Shiller index (2)'!AZ359-(SLOPE('Case-Shiller index (2)'!AZ$248:AZ$433,'Personal Income US by state (2)'!AZ$305:AZ$490)*'Personal Income US by state (2)'!AZ416)-INTERCEPT('Case-Shiller index (2)'!AZ$248:AZ$433,'Personal Income US by state (2)'!AZ$305:AZ$490)</f>
        <v>9.095271069726607</v>
      </c>
    </row>
    <row r="114" spans="1:52" x14ac:dyDescent="0.35">
      <c r="A114" t="s">
        <v>279</v>
      </c>
      <c r="B114">
        <f>'Case-Shiller index (2)'!B360-(SLOPE('Case-Shiller index (2)'!B$248:B$433,'Personal Income US by state (2)'!B$305:B$490)*'Personal Income US by state (2)'!B417)-INTERCEPT('Case-Shiller index (2)'!B$248:B$433,'Personal Income US by state (2)'!B$305:B$490)</f>
        <v>6.5796083501964233</v>
      </c>
      <c r="C114">
        <f>'Case-Shiller index (2)'!C360-(SLOPE('Case-Shiller index (2)'!C$248:C$433,'Personal Income US by state (2)'!C$305:C$490)*'Personal Income US by state (2)'!C417)-INTERCEPT('Case-Shiller index (2)'!C$248:C$433,'Personal Income US by state (2)'!C$305:C$490)</f>
        <v>18.118862352812471</v>
      </c>
      <c r="D114">
        <f>'Case-Shiller index (2)'!D360-(SLOPE('Case-Shiller index (2)'!D$248:D$433,'Personal Income US by state (2)'!D$305:D$490)*'Personal Income US by state (2)'!D417)-INTERCEPT('Case-Shiller index (2)'!D$248:D$433,'Personal Income US by state (2)'!D$305:D$490)</f>
        <v>20.717489788033731</v>
      </c>
      <c r="E114">
        <f>'Case-Shiller index (2)'!E360-(SLOPE('Case-Shiller index (2)'!E$248:E$433,'Personal Income US by state (2)'!E$305:E$490)*'Personal Income US by state (2)'!E417)-INTERCEPT('Case-Shiller index (2)'!E$248:E$433,'Personal Income US by state (2)'!E$305:E$490)</f>
        <v>12.700878546151046</v>
      </c>
      <c r="F114">
        <f>'Case-Shiller index (2)'!F360-(SLOPE('Case-Shiller index (2)'!F$248:F$433,'Personal Income US by state (2)'!F$305:F$490)*'Personal Income US by state (2)'!F417)-INTERCEPT('Case-Shiller index (2)'!F$248:F$433,'Personal Income US by state (2)'!F$305:F$490)</f>
        <v>139.54216244315933</v>
      </c>
      <c r="G114">
        <f>'Case-Shiller index (2)'!G360-(SLOPE('Case-Shiller index (2)'!G$248:G$433,'Personal Income US by state (2)'!G$305:G$490)*'Personal Income US by state (2)'!G417)-INTERCEPT('Case-Shiller index (2)'!G$248:G$433,'Personal Income US by state (2)'!G$305:G$490)</f>
        <v>72.560728617832922</v>
      </c>
      <c r="H114">
        <f>'Case-Shiller index (2)'!H360-(SLOPE('Case-Shiller index (2)'!H$248:H$433,'Personal Income US by state (2)'!H$305:H$490)*'Personal Income US by state (2)'!H417)-INTERCEPT('Case-Shiller index (2)'!H$248:H$433,'Personal Income US by state (2)'!H$305:H$490)</f>
        <v>97.295006146502431</v>
      </c>
      <c r="I114">
        <f>'Case-Shiller index (2)'!I360-(SLOPE('Case-Shiller index (2)'!I$248:I$433,'Personal Income US by state (2)'!I$305:I$490)*'Personal Income US by state (2)'!I417)-INTERCEPT('Case-Shiller index (2)'!I$248:I$433,'Personal Income US by state (2)'!I$305:I$490)</f>
        <v>40.016406140488584</v>
      </c>
      <c r="J114">
        <f>'Case-Shiller index (2)'!J360-(SLOPE('Case-Shiller index (2)'!J$248:J$433,'Personal Income US by state (2)'!J$305:J$490)*'Personal Income US by state (2)'!J417)-INTERCEPT('Case-Shiller index (2)'!J$248:J$433,'Personal Income US by state (2)'!J$305:J$490)</f>
        <v>29.622901342345472</v>
      </c>
      <c r="K114">
        <f>'Case-Shiller index (2)'!K360-(SLOPE('Case-Shiller index (2)'!K$248:K$433,'Personal Income US by state (2)'!K$305:K$490)*'Personal Income US by state (2)'!K417)-INTERCEPT('Case-Shiller index (2)'!K$248:K$433,'Personal Income US by state (2)'!K$305:K$490)</f>
        <v>45.859312277038498</v>
      </c>
      <c r="L114">
        <f>'Case-Shiller index (2)'!L360-(SLOPE('Case-Shiller index (2)'!L$248:L$433,'Personal Income US by state (2)'!L$305:L$490)*'Personal Income US by state (2)'!L417)-INTERCEPT('Case-Shiller index (2)'!L$248:L$433,'Personal Income US by state (2)'!L$305:L$490)</f>
        <v>49.790298592591313</v>
      </c>
      <c r="M114">
        <f>'Case-Shiller index (2)'!M360-(SLOPE('Case-Shiller index (2)'!M$248:M$433,'Personal Income US by state (2)'!M$305:M$490)*'Personal Income US by state (2)'!M417)-INTERCEPT('Case-Shiller index (2)'!M$248:M$433,'Personal Income US by state (2)'!M$305:M$490)</f>
        <v>-13.022130810671456</v>
      </c>
      <c r="N114">
        <f>'Case-Shiller index (2)'!N360-(SLOPE('Case-Shiller index (2)'!N$248:N$433,'Personal Income US by state (2)'!N$305:N$490)*'Personal Income US by state (2)'!N417)-INTERCEPT('Case-Shiller index (2)'!N$248:N$433,'Personal Income US by state (2)'!N$305:N$490)</f>
        <v>31.691553859148144</v>
      </c>
      <c r="O114">
        <f>'Case-Shiller index (2)'!O360-(SLOPE('Case-Shiller index (2)'!O$248:O$433,'Personal Income US by state (2)'!O$305:O$490)*'Personal Income US by state (2)'!O417)-INTERCEPT('Case-Shiller index (2)'!O$248:O$433,'Personal Income US by state (2)'!O$305:O$490)</f>
        <v>-11.178043693667462</v>
      </c>
      <c r="P114">
        <f>'Case-Shiller index (2)'!P360-(SLOPE('Case-Shiller index (2)'!P$248:P$433,'Personal Income US by state (2)'!P$305:P$490)*'Personal Income US by state (2)'!P417)-INTERCEPT('Case-Shiller index (2)'!P$248:P$433,'Personal Income US by state (2)'!P$305:P$490)</f>
        <v>74.480470351489004</v>
      </c>
      <c r="Q114">
        <f>'Case-Shiller index (2)'!Q360-(SLOPE('Case-Shiller index (2)'!Q$248:Q$433,'Personal Income US by state (2)'!Q$305:Q$490)*'Personal Income US by state (2)'!Q417)-INTERCEPT('Case-Shiller index (2)'!Q$248:Q$433,'Personal Income US by state (2)'!Q$305:Q$490)</f>
        <v>42.186664119555417</v>
      </c>
      <c r="R114">
        <f>'Case-Shiller index (2)'!R360-(SLOPE('Case-Shiller index (2)'!R$248:R$433,'Personal Income US by state (2)'!R$305:R$490)*'Personal Income US by state (2)'!R417)-INTERCEPT('Case-Shiller index (2)'!R$248:R$433,'Personal Income US by state (2)'!R$305:R$490)</f>
        <v>40.798703331184925</v>
      </c>
      <c r="S114">
        <f>'Case-Shiller index (2)'!S360-(SLOPE('Case-Shiller index (2)'!S$248:S$433,'Personal Income US by state (2)'!S$305:S$490)*'Personal Income US by state (2)'!S417)-INTERCEPT('Case-Shiller index (2)'!S$248:S$433,'Personal Income US by state (2)'!S$305:S$490)</f>
        <v>33.63912804535849</v>
      </c>
      <c r="T114">
        <f>'Case-Shiller index (2)'!T360-(SLOPE('Case-Shiller index (2)'!T$248:T$433,'Personal Income US by state (2)'!T$305:T$490)*'Personal Income US by state (2)'!T417)-INTERCEPT('Case-Shiller index (2)'!T$248:T$433,'Personal Income US by state (2)'!T$305:T$490)</f>
        <v>13.722994815119023</v>
      </c>
      <c r="U114">
        <f>'Case-Shiller index (2)'!U360-(SLOPE('Case-Shiller index (2)'!U$248:U$433,'Personal Income US by state (2)'!U$305:U$490)*'Personal Income US by state (2)'!U417)-INTERCEPT('Case-Shiller index (2)'!U$248:U$433,'Personal Income US by state (2)'!U$305:U$490)</f>
        <v>212.11110295321805</v>
      </c>
      <c r="V114">
        <f>'Case-Shiller index (2)'!V360-(SLOPE('Case-Shiller index (2)'!V$248:V$433,'Personal Income US by state (2)'!V$305:V$490)*'Personal Income US by state (2)'!V417)-INTERCEPT('Case-Shiller index (2)'!V$248:V$433,'Personal Income US by state (2)'!V$305:V$490)</f>
        <v>32.905347550577403</v>
      </c>
      <c r="W114">
        <f>'Case-Shiller index (2)'!W360-(SLOPE('Case-Shiller index (2)'!W$248:W$433,'Personal Income US by state (2)'!W$305:W$490)*'Personal Income US by state (2)'!W417)-INTERCEPT('Case-Shiller index (2)'!W$248:W$433,'Personal Income US by state (2)'!W$305:W$490)</f>
        <v>60.530789694819305</v>
      </c>
      <c r="X114">
        <f>'Case-Shiller index (2)'!X360-(SLOPE('Case-Shiller index (2)'!X$248:X$433,'Personal Income US by state (2)'!X$305:X$490)*'Personal Income US by state (2)'!X417)-INTERCEPT('Case-Shiller index (2)'!X$248:X$433,'Personal Income US by state (2)'!X$305:X$490)</f>
        <v>97.501793563814488</v>
      </c>
      <c r="Y114">
        <f>'Case-Shiller index (2)'!Y360-(SLOPE('Case-Shiller index (2)'!Y$248:Y$433,'Personal Income US by state (2)'!Y$305:Y$490)*'Personal Income US by state (2)'!Y417)-INTERCEPT('Case-Shiller index (2)'!Y$248:Y$433,'Personal Income US by state (2)'!Y$305:Y$490)</f>
        <v>93.056415950137705</v>
      </c>
      <c r="Z114">
        <f>'Case-Shiller index (2)'!Z360-(SLOPE('Case-Shiller index (2)'!Z$248:Z$433,'Personal Income US by state (2)'!Z$305:Z$490)*'Personal Income US by state (2)'!Z417)-INTERCEPT('Case-Shiller index (2)'!Z$248:Z$433,'Personal Income US by state (2)'!Z$305:Z$490)</f>
        <v>39.281948980457116</v>
      </c>
      <c r="AA114">
        <f>'Case-Shiller index (2)'!AA360-(SLOPE('Case-Shiller index (2)'!AA$248:AA$433,'Personal Income US by state (2)'!AA$305:AA$490)*'Personal Income US by state (2)'!AA417)-INTERCEPT('Case-Shiller index (2)'!AA$248:AA$433,'Personal Income US by state (2)'!AA$305:AA$490)</f>
        <v>13.420132120820028</v>
      </c>
      <c r="AB114">
        <f>'Case-Shiller index (2)'!AB360-(SLOPE('Case-Shiller index (2)'!AB$248:AB$433,'Personal Income US by state (2)'!AB$305:AB$490)*'Personal Income US by state (2)'!AB417)-INTERCEPT('Case-Shiller index (2)'!AB$248:AB$433,'Personal Income US by state (2)'!AB$305:AB$490)</f>
        <v>19.645370734715641</v>
      </c>
      <c r="AC114">
        <f>'Case-Shiller index (2)'!AC360-(SLOPE('Case-Shiller index (2)'!AC$248:AC$433,'Personal Income US by state (2)'!AC$305:AC$490)*'Personal Income US by state (2)'!AC417)-INTERCEPT('Case-Shiller index (2)'!AC$248:AC$433,'Personal Income US by state (2)'!AC$305:AC$490)</f>
        <v>36.048487394934483</v>
      </c>
      <c r="AD114">
        <f>'Case-Shiller index (2)'!AD360-(SLOPE('Case-Shiller index (2)'!AD$248:AD$433,'Personal Income US by state (2)'!AD$305:AD$490)*'Personal Income US by state (2)'!AD417)-INTERCEPT('Case-Shiller index (2)'!AD$248:AD$433,'Personal Income US by state (2)'!AD$305:AD$490)</f>
        <v>10.323469519847379</v>
      </c>
      <c r="AE114">
        <f>'Case-Shiller index (2)'!AE360-(SLOPE('Case-Shiller index (2)'!AE$248:AE$433,'Personal Income US by state (2)'!AE$305:AE$490)*'Personal Income US by state (2)'!AE417)-INTERCEPT('Case-Shiller index (2)'!AE$248:AE$433,'Personal Income US by state (2)'!AE$305:AE$490)</f>
        <v>28.719574754485933</v>
      </c>
      <c r="AF114">
        <f>'Case-Shiller index (2)'!AF360-(SLOPE('Case-Shiller index (2)'!AF$248:AF$433,'Personal Income US by state (2)'!AF$305:AF$490)*'Personal Income US by state (2)'!AF417)-INTERCEPT('Case-Shiller index (2)'!AF$248:AF$433,'Personal Income US by state (2)'!AF$305:AF$490)</f>
        <v>81.344034926702022</v>
      </c>
      <c r="AG114">
        <f>'Case-Shiller index (2)'!AG360-(SLOPE('Case-Shiller index (2)'!AG$248:AG$433,'Personal Income US by state (2)'!AG$305:AG$490)*'Personal Income US by state (2)'!AG417)-INTERCEPT('Case-Shiller index (2)'!AG$248:AG$433,'Personal Income US by state (2)'!AG$305:AG$490)</f>
        <v>100.85132858486764</v>
      </c>
      <c r="AH114">
        <f>'Case-Shiller index (2)'!AH360-(SLOPE('Case-Shiller index (2)'!AH$248:AH$433,'Personal Income US by state (2)'!AH$305:AH$490)*'Personal Income US by state (2)'!AH417)-INTERCEPT('Case-Shiller index (2)'!AH$248:AH$433,'Personal Income US by state (2)'!AH$305:AH$490)</f>
        <v>10.329973665722179</v>
      </c>
      <c r="AI114">
        <f>'Case-Shiller index (2)'!AI360-(SLOPE('Case-Shiller index (2)'!AI$248:AI$433,'Personal Income US by state (2)'!AI$305:AI$490)*'Personal Income US by state (2)'!AI417)-INTERCEPT('Case-Shiller index (2)'!AI$248:AI$433,'Personal Income US by state (2)'!AI$305:AI$490)</f>
        <v>49.303445941041474</v>
      </c>
      <c r="AJ114">
        <f>'Case-Shiller index (2)'!AJ360-(SLOPE('Case-Shiller index (2)'!AJ$248:AJ$433,'Personal Income US by state (2)'!AJ$305:AJ$490)*'Personal Income US by state (2)'!AJ417)-INTERCEPT('Case-Shiller index (2)'!AJ$248:AJ$433,'Personal Income US by state (2)'!AJ$305:AJ$490)</f>
        <v>106.95297833990719</v>
      </c>
      <c r="AK114">
        <f>'Case-Shiller index (2)'!AK360-(SLOPE('Case-Shiller index (2)'!AK$248:AK$433,'Personal Income US by state (2)'!AK$305:AK$490)*'Personal Income US by state (2)'!AK417)-INTERCEPT('Case-Shiller index (2)'!AK$248:AK$433,'Personal Income US by state (2)'!AK$305:AK$490)</f>
        <v>59.283363010020139</v>
      </c>
      <c r="AL114">
        <f>'Case-Shiller index (2)'!AL360-(SLOPE('Case-Shiller index (2)'!AL$248:AL$433,'Personal Income US by state (2)'!AL$305:AL$490)*'Personal Income US by state (2)'!AL417)-INTERCEPT('Case-Shiller index (2)'!AL$248:AL$433,'Personal Income US by state (2)'!AL$305:AL$490)</f>
        <v>17.326968964968671</v>
      </c>
      <c r="AM114">
        <f>'Case-Shiller index (2)'!AM360-(SLOPE('Case-Shiller index (2)'!AM$248:AM$433,'Personal Income US by state (2)'!AM$305:AM$490)*'Personal Income US by state (2)'!AM417)-INTERCEPT('Case-Shiller index (2)'!AM$248:AM$433,'Personal Income US by state (2)'!AM$305:AM$490)</f>
        <v>13.684303283386157</v>
      </c>
      <c r="AN114">
        <f>'Case-Shiller index (2)'!AN360-(SLOPE('Case-Shiller index (2)'!AN$248:AN$433,'Personal Income US by state (2)'!AN$305:AN$490)*'Personal Income US by state (2)'!AN417)-INTERCEPT('Case-Shiller index (2)'!AN$248:AN$433,'Personal Income US by state (2)'!AN$305:AN$490)</f>
        <v>25.619536228898426</v>
      </c>
      <c r="AO114">
        <f>'Case-Shiller index (2)'!AO360-(SLOPE('Case-Shiller index (2)'!AO$248:AO$433,'Personal Income US by state (2)'!AO$305:AO$490)*'Personal Income US by state (2)'!AO417)-INTERCEPT('Case-Shiller index (2)'!AO$248:AO$433,'Personal Income US by state (2)'!AO$305:AO$490)</f>
        <v>115.85929731175946</v>
      </c>
      <c r="AP114">
        <f>'Case-Shiller index (2)'!AP360-(SLOPE('Case-Shiller index (2)'!AP$248:AP$433,'Personal Income US by state (2)'!AP$305:AP$490)*'Personal Income US by state (2)'!AP417)-INTERCEPT('Case-Shiller index (2)'!AP$248:AP$433,'Personal Income US by state (2)'!AP$305:AP$490)</f>
        <v>40.259586695941806</v>
      </c>
      <c r="AQ114">
        <f>'Case-Shiller index (2)'!AQ360-(SLOPE('Case-Shiller index (2)'!AQ$248:AQ$433,'Personal Income US by state (2)'!AQ$305:AQ$490)*'Personal Income US by state (2)'!AQ417)-INTERCEPT('Case-Shiller index (2)'!AQ$248:AQ$433,'Personal Income US by state (2)'!AQ$305:AQ$490)</f>
        <v>19.379817947069284</v>
      </c>
      <c r="AR114">
        <f>'Case-Shiller index (2)'!AR360-(SLOPE('Case-Shiller index (2)'!AR$248:AR$433,'Personal Income US by state (2)'!AR$305:AR$490)*'Personal Income US by state (2)'!AR417)-INTERCEPT('Case-Shiller index (2)'!AR$248:AR$433,'Personal Income US by state (2)'!AR$305:AR$490)</f>
        <v>12.225959615896755</v>
      </c>
      <c r="AS114">
        <f>'Case-Shiller index (2)'!AS360-(SLOPE('Case-Shiller index (2)'!AS$248:AS$433,'Personal Income US by state (2)'!AS$305:AS$490)*'Personal Income US by state (2)'!AS417)-INTERCEPT('Case-Shiller index (2)'!AS$248:AS$433,'Personal Income US by state (2)'!AS$305:AS$490)</f>
        <v>5.6966137524960629</v>
      </c>
      <c r="AT114">
        <f>'Case-Shiller index (2)'!AT360-(SLOPE('Case-Shiller index (2)'!AT$248:AT$433,'Personal Income US by state (2)'!AT$305:AT$490)*'Personal Income US by state (2)'!AT417)-INTERCEPT('Case-Shiller index (2)'!AT$248:AT$433,'Personal Income US by state (2)'!AT$305:AT$490)</f>
        <v>19.29901424308963</v>
      </c>
      <c r="AU114">
        <f>'Case-Shiller index (2)'!AU360-(SLOPE('Case-Shiller index (2)'!AU$248:AU$433,'Personal Income US by state (2)'!AU$305:AU$490)*'Personal Income US by state (2)'!AU417)-INTERCEPT('Case-Shiller index (2)'!AU$248:AU$433,'Personal Income US by state (2)'!AU$305:AU$490)</f>
        <v>26.129199138034437</v>
      </c>
      <c r="AV114">
        <f>'Case-Shiller index (2)'!AV360-(SLOPE('Case-Shiller index (2)'!AV$248:AV$433,'Personal Income US by state (2)'!AV$305:AV$490)*'Personal Income US by state (2)'!AV417)-INTERCEPT('Case-Shiller index (2)'!AV$248:AV$433,'Personal Income US by state (2)'!AV$305:AV$490)</f>
        <v>9.5887818610511886</v>
      </c>
      <c r="AW114">
        <f>'Case-Shiller index (2)'!AW360-(SLOPE('Case-Shiller index (2)'!AW$248:AW$433,'Personal Income US by state (2)'!AW$305:AW$490)*'Personal Income US by state (2)'!AW417)-INTERCEPT('Case-Shiller index (2)'!AW$248:AW$433,'Personal Income US by state (2)'!AW$305:AW$490)</f>
        <v>34.59736777594685</v>
      </c>
      <c r="AX114">
        <f>'Case-Shiller index (2)'!AX360-(SLOPE('Case-Shiller index (2)'!AX$248:AX$433,'Personal Income US by state (2)'!AX$305:AX$490)*'Personal Income US by state (2)'!AX417)-INTERCEPT('Case-Shiller index (2)'!AX$248:AX$433,'Personal Income US by state (2)'!AX$305:AX$490)</f>
        <v>54.176256996154791</v>
      </c>
      <c r="AY114">
        <f>'Case-Shiller index (2)'!AY360-(SLOPE('Case-Shiller index (2)'!AY$248:AY$433,'Personal Income US by state (2)'!AY$305:AY$490)*'Personal Income US by state (2)'!AY417)-INTERCEPT('Case-Shiller index (2)'!AY$248:AY$433,'Personal Income US by state (2)'!AY$305:AY$490)</f>
        <v>18.207721749115223</v>
      </c>
      <c r="AZ114">
        <f>'Case-Shiller index (2)'!AZ360-(SLOPE('Case-Shiller index (2)'!AZ$248:AZ$433,'Personal Income US by state (2)'!AZ$305:AZ$490)*'Personal Income US by state (2)'!AZ417)-INTERCEPT('Case-Shiller index (2)'!AZ$248:AZ$433,'Personal Income US by state (2)'!AZ$305:AZ$490)</f>
        <v>10.883320607269297</v>
      </c>
    </row>
    <row r="115" spans="1:52" x14ac:dyDescent="0.35">
      <c r="A115" t="s">
        <v>280</v>
      </c>
      <c r="B115">
        <f>'Case-Shiller index (2)'!B361-(SLOPE('Case-Shiller index (2)'!B$248:B$433,'Personal Income US by state (2)'!B$305:B$490)*'Personal Income US by state (2)'!B418)-INTERCEPT('Case-Shiller index (2)'!B$248:B$433,'Personal Income US by state (2)'!B$305:B$490)</f>
        <v>11.856745261385612</v>
      </c>
      <c r="C115">
        <f>'Case-Shiller index (2)'!C361-(SLOPE('Case-Shiller index (2)'!C$248:C$433,'Personal Income US by state (2)'!C$305:C$490)*'Personal Income US by state (2)'!C418)-INTERCEPT('Case-Shiller index (2)'!C$248:C$433,'Personal Income US by state (2)'!C$305:C$490)</f>
        <v>15.88554391897668</v>
      </c>
      <c r="D115">
        <f>'Case-Shiller index (2)'!D361-(SLOPE('Case-Shiller index (2)'!D$248:D$433,'Personal Income US by state (2)'!D$305:D$490)*'Personal Income US by state (2)'!D418)-INTERCEPT('Case-Shiller index (2)'!D$248:D$433,'Personal Income US by state (2)'!D$305:D$490)</f>
        <v>22.976095042843014</v>
      </c>
      <c r="E115">
        <f>'Case-Shiller index (2)'!E361-(SLOPE('Case-Shiller index (2)'!E$248:E$433,'Personal Income US by state (2)'!E$305:E$490)*'Personal Income US by state (2)'!E418)-INTERCEPT('Case-Shiller index (2)'!E$248:E$433,'Personal Income US by state (2)'!E$305:E$490)</f>
        <v>21.32013926757935</v>
      </c>
      <c r="F115">
        <f>'Case-Shiller index (2)'!F361-(SLOPE('Case-Shiller index (2)'!F$248:F$433,'Personal Income US by state (2)'!F$305:F$490)*'Personal Income US by state (2)'!F418)-INTERCEPT('Case-Shiller index (2)'!F$248:F$433,'Personal Income US by state (2)'!F$305:F$490)</f>
        <v>183.89946957443556</v>
      </c>
      <c r="G115">
        <f>'Case-Shiller index (2)'!G361-(SLOPE('Case-Shiller index (2)'!G$248:G$433,'Personal Income US by state (2)'!G$305:G$490)*'Personal Income US by state (2)'!G418)-INTERCEPT('Case-Shiller index (2)'!G$248:G$433,'Personal Income US by state (2)'!G$305:G$490)</f>
        <v>69.500875769993968</v>
      </c>
      <c r="H115">
        <f>'Case-Shiller index (2)'!H361-(SLOPE('Case-Shiller index (2)'!H$248:H$433,'Personal Income US by state (2)'!H$305:H$490)*'Personal Income US by state (2)'!H418)-INTERCEPT('Case-Shiller index (2)'!H$248:H$433,'Personal Income US by state (2)'!H$305:H$490)</f>
        <v>108.62537197499989</v>
      </c>
      <c r="I115">
        <f>'Case-Shiller index (2)'!I361-(SLOPE('Case-Shiller index (2)'!I$248:I$433,'Personal Income US by state (2)'!I$305:I$490)*'Personal Income US by state (2)'!I418)-INTERCEPT('Case-Shiller index (2)'!I$248:I$433,'Personal Income US by state (2)'!I$305:I$490)</f>
        <v>64.769676867751173</v>
      </c>
      <c r="J115">
        <f>'Case-Shiller index (2)'!J361-(SLOPE('Case-Shiller index (2)'!J$248:J$433,'Personal Income US by state (2)'!J$305:J$490)*'Personal Income US by state (2)'!J418)-INTERCEPT('Case-Shiller index (2)'!J$248:J$433,'Personal Income US by state (2)'!J$305:J$490)</f>
        <v>30.967596740626902</v>
      </c>
      <c r="K115">
        <f>'Case-Shiller index (2)'!K361-(SLOPE('Case-Shiller index (2)'!K$248:K$433,'Personal Income US by state (2)'!K$305:K$490)*'Personal Income US by state (2)'!K418)-INTERCEPT('Case-Shiller index (2)'!K$248:K$433,'Personal Income US by state (2)'!K$305:K$490)</f>
        <v>59.138794728847756</v>
      </c>
      <c r="L115">
        <f>'Case-Shiller index (2)'!L361-(SLOPE('Case-Shiller index (2)'!L$248:L$433,'Personal Income US by state (2)'!L$305:L$490)*'Personal Income US by state (2)'!L418)-INTERCEPT('Case-Shiller index (2)'!L$248:L$433,'Personal Income US by state (2)'!L$305:L$490)</f>
        <v>47.945427881565109</v>
      </c>
      <c r="M115">
        <f>'Case-Shiller index (2)'!M361-(SLOPE('Case-Shiller index (2)'!M$248:M$433,'Personal Income US by state (2)'!M$305:M$490)*'Personal Income US by state (2)'!M418)-INTERCEPT('Case-Shiller index (2)'!M$248:M$433,'Personal Income US by state (2)'!M$305:M$490)</f>
        <v>9.9337318382039257</v>
      </c>
      <c r="N115">
        <f>'Case-Shiller index (2)'!N361-(SLOPE('Case-Shiller index (2)'!N$248:N$433,'Personal Income US by state (2)'!N$305:N$490)*'Personal Income US by state (2)'!N418)-INTERCEPT('Case-Shiller index (2)'!N$248:N$433,'Personal Income US by state (2)'!N$305:N$490)</f>
        <v>32.014994080981864</v>
      </c>
      <c r="O115">
        <f>'Case-Shiller index (2)'!O361-(SLOPE('Case-Shiller index (2)'!O$248:O$433,'Personal Income US by state (2)'!O$305:O$490)*'Personal Income US by state (2)'!O418)-INTERCEPT('Case-Shiller index (2)'!O$248:O$433,'Personal Income US by state (2)'!O$305:O$490)</f>
        <v>-7.7804354697239546</v>
      </c>
      <c r="P115">
        <f>'Case-Shiller index (2)'!P361-(SLOPE('Case-Shiller index (2)'!P$248:P$433,'Personal Income US by state (2)'!P$305:P$490)*'Personal Income US by state (2)'!P418)-INTERCEPT('Case-Shiller index (2)'!P$248:P$433,'Personal Income US by state (2)'!P$305:P$490)</f>
        <v>80.460585465119294</v>
      </c>
      <c r="Q115">
        <f>'Case-Shiller index (2)'!Q361-(SLOPE('Case-Shiller index (2)'!Q$248:Q$433,'Personal Income US by state (2)'!Q$305:Q$490)*'Personal Income US by state (2)'!Q418)-INTERCEPT('Case-Shiller index (2)'!Q$248:Q$433,'Personal Income US by state (2)'!Q$305:Q$490)</f>
        <v>38.005819086595892</v>
      </c>
      <c r="R115">
        <f>'Case-Shiller index (2)'!R361-(SLOPE('Case-Shiller index (2)'!R$248:R$433,'Personal Income US by state (2)'!R$305:R$490)*'Personal Income US by state (2)'!R418)-INTERCEPT('Case-Shiller index (2)'!R$248:R$433,'Personal Income US by state (2)'!R$305:R$490)</f>
        <v>41.775363837485372</v>
      </c>
      <c r="S115">
        <f>'Case-Shiller index (2)'!S361-(SLOPE('Case-Shiller index (2)'!S$248:S$433,'Personal Income US by state (2)'!S$305:S$490)*'Personal Income US by state (2)'!S418)-INTERCEPT('Case-Shiller index (2)'!S$248:S$433,'Personal Income US by state (2)'!S$305:S$490)</f>
        <v>33.172221715875594</v>
      </c>
      <c r="T115">
        <f>'Case-Shiller index (2)'!T361-(SLOPE('Case-Shiller index (2)'!T$248:T$433,'Personal Income US by state (2)'!T$305:T$490)*'Personal Income US by state (2)'!T418)-INTERCEPT('Case-Shiller index (2)'!T$248:T$433,'Personal Income US by state (2)'!T$305:T$490)</f>
        <v>14.807454005417355</v>
      </c>
      <c r="U115">
        <f>'Case-Shiller index (2)'!U361-(SLOPE('Case-Shiller index (2)'!U$248:U$433,'Personal Income US by state (2)'!U$305:U$490)*'Personal Income US by state (2)'!U418)-INTERCEPT('Case-Shiller index (2)'!U$248:U$433,'Personal Income US by state (2)'!U$305:U$490)</f>
        <v>221.15244599456526</v>
      </c>
      <c r="V115">
        <f>'Case-Shiller index (2)'!V361-(SLOPE('Case-Shiller index (2)'!V$248:V$433,'Personal Income US by state (2)'!V$305:V$490)*'Personal Income US by state (2)'!V418)-INTERCEPT('Case-Shiller index (2)'!V$248:V$433,'Personal Income US by state (2)'!V$305:V$490)</f>
        <v>50.309902723859182</v>
      </c>
      <c r="W115">
        <f>'Case-Shiller index (2)'!W361-(SLOPE('Case-Shiller index (2)'!W$248:W$433,'Personal Income US by state (2)'!W$305:W$490)*'Personal Income US by state (2)'!W418)-INTERCEPT('Case-Shiller index (2)'!W$248:W$433,'Personal Income US by state (2)'!W$305:W$490)</f>
        <v>73.503804043456512</v>
      </c>
      <c r="X115">
        <f>'Case-Shiller index (2)'!X361-(SLOPE('Case-Shiller index (2)'!X$248:X$433,'Personal Income US by state (2)'!X$305:X$490)*'Personal Income US by state (2)'!X418)-INTERCEPT('Case-Shiller index (2)'!X$248:X$433,'Personal Income US by state (2)'!X$305:X$490)</f>
        <v>97.408089987069957</v>
      </c>
      <c r="Y115">
        <f>'Case-Shiller index (2)'!Y361-(SLOPE('Case-Shiller index (2)'!Y$248:Y$433,'Personal Income US by state (2)'!Y$305:Y$490)*'Personal Income US by state (2)'!Y418)-INTERCEPT('Case-Shiller index (2)'!Y$248:Y$433,'Personal Income US by state (2)'!Y$305:Y$490)</f>
        <v>99.575071851004225</v>
      </c>
      <c r="Z115">
        <f>'Case-Shiller index (2)'!Z361-(SLOPE('Case-Shiller index (2)'!Z$248:Z$433,'Personal Income US by state (2)'!Z$305:Z$490)*'Personal Income US by state (2)'!Z418)-INTERCEPT('Case-Shiller index (2)'!Z$248:Z$433,'Personal Income US by state (2)'!Z$305:Z$490)</f>
        <v>41.382300604551517</v>
      </c>
      <c r="AA115">
        <f>'Case-Shiller index (2)'!AA361-(SLOPE('Case-Shiller index (2)'!AA$248:AA$433,'Personal Income US by state (2)'!AA$305:AA$490)*'Personal Income US by state (2)'!AA418)-INTERCEPT('Case-Shiller index (2)'!AA$248:AA$433,'Personal Income US by state (2)'!AA$305:AA$490)</f>
        <v>13.551082379515378</v>
      </c>
      <c r="AB115">
        <f>'Case-Shiller index (2)'!AB361-(SLOPE('Case-Shiller index (2)'!AB$248:AB$433,'Personal Income US by state (2)'!AB$305:AB$490)*'Personal Income US by state (2)'!AB418)-INTERCEPT('Case-Shiller index (2)'!AB$248:AB$433,'Personal Income US by state (2)'!AB$305:AB$490)</f>
        <v>24.451933311927235</v>
      </c>
      <c r="AC115">
        <f>'Case-Shiller index (2)'!AC361-(SLOPE('Case-Shiller index (2)'!AC$248:AC$433,'Personal Income US by state (2)'!AC$305:AC$490)*'Personal Income US by state (2)'!AC418)-INTERCEPT('Case-Shiller index (2)'!AC$248:AC$433,'Personal Income US by state (2)'!AC$305:AC$490)</f>
        <v>34.312772908709405</v>
      </c>
      <c r="AD115">
        <f>'Case-Shiller index (2)'!AD361-(SLOPE('Case-Shiller index (2)'!AD$248:AD$433,'Personal Income US by state (2)'!AD$305:AD$490)*'Personal Income US by state (2)'!AD418)-INTERCEPT('Case-Shiller index (2)'!AD$248:AD$433,'Personal Income US by state (2)'!AD$305:AD$490)</f>
        <v>11.855100601451966</v>
      </c>
      <c r="AE115">
        <f>'Case-Shiller index (2)'!AE361-(SLOPE('Case-Shiller index (2)'!AE$248:AE$433,'Personal Income US by state (2)'!AE$305:AE$490)*'Personal Income US by state (2)'!AE418)-INTERCEPT('Case-Shiller index (2)'!AE$248:AE$433,'Personal Income US by state (2)'!AE$305:AE$490)</f>
        <v>31.124880171253608</v>
      </c>
      <c r="AF115">
        <f>'Case-Shiller index (2)'!AF361-(SLOPE('Case-Shiller index (2)'!AF$248:AF$433,'Personal Income US by state (2)'!AF$305:AF$490)*'Personal Income US by state (2)'!AF418)-INTERCEPT('Case-Shiller index (2)'!AF$248:AF$433,'Personal Income US by state (2)'!AF$305:AF$490)</f>
        <v>87.232730900981323</v>
      </c>
      <c r="AG115">
        <f>'Case-Shiller index (2)'!AG361-(SLOPE('Case-Shiller index (2)'!AG$248:AG$433,'Personal Income US by state (2)'!AG$305:AG$490)*'Personal Income US by state (2)'!AG418)-INTERCEPT('Case-Shiller index (2)'!AG$248:AG$433,'Personal Income US by state (2)'!AG$305:AG$490)</f>
        <v>114.60880231363615</v>
      </c>
      <c r="AH115">
        <f>'Case-Shiller index (2)'!AH361-(SLOPE('Case-Shiller index (2)'!AH$248:AH$433,'Personal Income US by state (2)'!AH$305:AH$490)*'Personal Income US by state (2)'!AH418)-INTERCEPT('Case-Shiller index (2)'!AH$248:AH$433,'Personal Income US by state (2)'!AH$305:AH$490)</f>
        <v>15.917182674551583</v>
      </c>
      <c r="AI115">
        <f>'Case-Shiller index (2)'!AI361-(SLOPE('Case-Shiller index (2)'!AI$248:AI$433,'Personal Income US by state (2)'!AI$305:AI$490)*'Personal Income US by state (2)'!AI418)-INTERCEPT('Case-Shiller index (2)'!AI$248:AI$433,'Personal Income US by state (2)'!AI$305:AI$490)</f>
        <v>83.263116764144883</v>
      </c>
      <c r="AJ115">
        <f>'Case-Shiller index (2)'!AJ361-(SLOPE('Case-Shiller index (2)'!AJ$248:AJ$433,'Personal Income US by state (2)'!AJ$305:AJ$490)*'Personal Income US by state (2)'!AJ418)-INTERCEPT('Case-Shiller index (2)'!AJ$248:AJ$433,'Personal Income US by state (2)'!AJ$305:AJ$490)</f>
        <v>117.83474080025849</v>
      </c>
      <c r="AK115">
        <f>'Case-Shiller index (2)'!AK361-(SLOPE('Case-Shiller index (2)'!AK$248:AK$433,'Personal Income US by state (2)'!AK$305:AK$490)*'Personal Income US by state (2)'!AK418)-INTERCEPT('Case-Shiller index (2)'!AK$248:AK$433,'Personal Income US by state (2)'!AK$305:AK$490)</f>
        <v>57.686018800204721</v>
      </c>
      <c r="AL115">
        <f>'Case-Shiller index (2)'!AL361-(SLOPE('Case-Shiller index (2)'!AL$248:AL$433,'Personal Income US by state (2)'!AL$305:AL$490)*'Personal Income US by state (2)'!AL418)-INTERCEPT('Case-Shiller index (2)'!AL$248:AL$433,'Personal Income US by state (2)'!AL$305:AL$490)</f>
        <v>16.867108375996764</v>
      </c>
      <c r="AM115">
        <f>'Case-Shiller index (2)'!AM361-(SLOPE('Case-Shiller index (2)'!AM$248:AM$433,'Personal Income US by state (2)'!AM$305:AM$490)*'Personal Income US by state (2)'!AM418)-INTERCEPT('Case-Shiller index (2)'!AM$248:AM$433,'Personal Income US by state (2)'!AM$305:AM$490)</f>
        <v>19.766939010960698</v>
      </c>
      <c r="AN115">
        <f>'Case-Shiller index (2)'!AN361-(SLOPE('Case-Shiller index (2)'!AN$248:AN$433,'Personal Income US by state (2)'!AN$305:AN$490)*'Personal Income US by state (2)'!AN418)-INTERCEPT('Case-Shiller index (2)'!AN$248:AN$433,'Personal Income US by state (2)'!AN$305:AN$490)</f>
        <v>32.131078689688422</v>
      </c>
      <c r="AO115">
        <f>'Case-Shiller index (2)'!AO361-(SLOPE('Case-Shiller index (2)'!AO$248:AO$433,'Personal Income US by state (2)'!AO$305:AO$490)*'Personal Income US by state (2)'!AO418)-INTERCEPT('Case-Shiller index (2)'!AO$248:AO$433,'Personal Income US by state (2)'!AO$305:AO$490)</f>
        <v>139.26950812143042</v>
      </c>
      <c r="AP115">
        <f>'Case-Shiller index (2)'!AP361-(SLOPE('Case-Shiller index (2)'!AP$248:AP$433,'Personal Income US by state (2)'!AP$305:AP$490)*'Personal Income US by state (2)'!AP418)-INTERCEPT('Case-Shiller index (2)'!AP$248:AP$433,'Personal Income US by state (2)'!AP$305:AP$490)</f>
        <v>37.248815972892316</v>
      </c>
      <c r="AQ115">
        <f>'Case-Shiller index (2)'!AQ361-(SLOPE('Case-Shiller index (2)'!AQ$248:AQ$433,'Personal Income US by state (2)'!AQ$305:AQ$490)*'Personal Income US by state (2)'!AQ418)-INTERCEPT('Case-Shiller index (2)'!AQ$248:AQ$433,'Personal Income US by state (2)'!AQ$305:AQ$490)</f>
        <v>23.145279916257266</v>
      </c>
      <c r="AR115">
        <f>'Case-Shiller index (2)'!AR361-(SLOPE('Case-Shiller index (2)'!AR$248:AR$433,'Personal Income US by state (2)'!AR$305:AR$490)*'Personal Income US by state (2)'!AR418)-INTERCEPT('Case-Shiller index (2)'!AR$248:AR$433,'Personal Income US by state (2)'!AR$305:AR$490)</f>
        <v>11.871509858524774</v>
      </c>
      <c r="AS115">
        <f>'Case-Shiller index (2)'!AS361-(SLOPE('Case-Shiller index (2)'!AS$248:AS$433,'Personal Income US by state (2)'!AS$305:AS$490)*'Personal Income US by state (2)'!AS418)-INTERCEPT('Case-Shiller index (2)'!AS$248:AS$433,'Personal Income US by state (2)'!AS$305:AS$490)</f>
        <v>6.8282685892240238</v>
      </c>
      <c r="AT115">
        <f>'Case-Shiller index (2)'!AT361-(SLOPE('Case-Shiller index (2)'!AT$248:AT$433,'Personal Income US by state (2)'!AT$305:AT$490)*'Personal Income US by state (2)'!AT418)-INTERCEPT('Case-Shiller index (2)'!AT$248:AT$433,'Personal Income US by state (2)'!AT$305:AT$490)</f>
        <v>17.060117589140191</v>
      </c>
      <c r="AU115">
        <f>'Case-Shiller index (2)'!AU361-(SLOPE('Case-Shiller index (2)'!AU$248:AU$433,'Personal Income US by state (2)'!AU$305:AU$490)*'Personal Income US by state (2)'!AU418)-INTERCEPT('Case-Shiller index (2)'!AU$248:AU$433,'Personal Income US by state (2)'!AU$305:AU$490)</f>
        <v>39.094691128150885</v>
      </c>
      <c r="AV115">
        <f>'Case-Shiller index (2)'!AV361-(SLOPE('Case-Shiller index (2)'!AV$248:AV$433,'Personal Income US by state (2)'!AV$305:AV$490)*'Personal Income US by state (2)'!AV418)-INTERCEPT('Case-Shiller index (2)'!AV$248:AV$433,'Personal Income US by state (2)'!AV$305:AV$490)</f>
        <v>11.436424913898918</v>
      </c>
      <c r="AW115">
        <f>'Case-Shiller index (2)'!AW361-(SLOPE('Case-Shiller index (2)'!AW$248:AW$433,'Personal Income US by state (2)'!AW$305:AW$490)*'Personal Income US by state (2)'!AW418)-INTERCEPT('Case-Shiller index (2)'!AW$248:AW$433,'Personal Income US by state (2)'!AW$305:AW$490)</f>
        <v>41.511017856307603</v>
      </c>
      <c r="AX115">
        <f>'Case-Shiller index (2)'!AX361-(SLOPE('Case-Shiller index (2)'!AX$248:AX$433,'Personal Income US by state (2)'!AX$305:AX$490)*'Personal Income US by state (2)'!AX418)-INTERCEPT('Case-Shiller index (2)'!AX$248:AX$433,'Personal Income US by state (2)'!AX$305:AX$490)</f>
        <v>57.583700783737527</v>
      </c>
      <c r="AY115">
        <f>'Case-Shiller index (2)'!AY361-(SLOPE('Case-Shiller index (2)'!AY$248:AY$433,'Personal Income US by state (2)'!AY$305:AY$490)*'Personal Income US by state (2)'!AY418)-INTERCEPT('Case-Shiller index (2)'!AY$248:AY$433,'Personal Income US by state (2)'!AY$305:AY$490)</f>
        <v>20.132376020179123</v>
      </c>
      <c r="AZ115">
        <f>'Case-Shiller index (2)'!AZ361-(SLOPE('Case-Shiller index (2)'!AZ$248:AZ$433,'Personal Income US by state (2)'!AZ$305:AZ$490)*'Personal Income US by state (2)'!AZ418)-INTERCEPT('Case-Shiller index (2)'!AZ$248:AZ$433,'Personal Income US by state (2)'!AZ$305:AZ$490)</f>
        <v>15.367139567384811</v>
      </c>
    </row>
    <row r="116" spans="1:52" x14ac:dyDescent="0.35">
      <c r="A116" t="s">
        <v>281</v>
      </c>
      <c r="B116">
        <f>'Case-Shiller index (2)'!B362-(SLOPE('Case-Shiller index (2)'!B$248:B$433,'Personal Income US by state (2)'!B$305:B$490)*'Personal Income US by state (2)'!B419)-INTERCEPT('Case-Shiller index (2)'!B$248:B$433,'Personal Income US by state (2)'!B$305:B$490)</f>
        <v>24.420328437260622</v>
      </c>
      <c r="C116">
        <f>'Case-Shiller index (2)'!C362-(SLOPE('Case-Shiller index (2)'!C$248:C$433,'Personal Income US by state (2)'!C$305:C$490)*'Personal Income US by state (2)'!C419)-INTERCEPT('Case-Shiller index (2)'!C$248:C$433,'Personal Income US by state (2)'!C$305:C$490)</f>
        <v>18.140926284135986</v>
      </c>
      <c r="D116">
        <f>'Case-Shiller index (2)'!D362-(SLOPE('Case-Shiller index (2)'!D$248:D$433,'Personal Income US by state (2)'!D$305:D$490)*'Personal Income US by state (2)'!D419)-INTERCEPT('Case-Shiller index (2)'!D$248:D$433,'Personal Income US by state (2)'!D$305:D$490)</f>
        <v>25.553475244350153</v>
      </c>
      <c r="E116">
        <f>'Case-Shiller index (2)'!E362-(SLOPE('Case-Shiller index (2)'!E$248:E$433,'Personal Income US by state (2)'!E$305:E$490)*'Personal Income US by state (2)'!E419)-INTERCEPT('Case-Shiller index (2)'!E$248:E$433,'Personal Income US by state (2)'!E$305:E$490)</f>
        <v>41.178510251732291</v>
      </c>
      <c r="F116">
        <f>'Case-Shiller index (2)'!F362-(SLOPE('Case-Shiller index (2)'!F$248:F$433,'Personal Income US by state (2)'!F$305:F$490)*'Personal Income US by state (2)'!F419)-INTERCEPT('Case-Shiller index (2)'!F$248:F$433,'Personal Income US by state (2)'!F$305:F$490)</f>
        <v>271.94891987657229</v>
      </c>
      <c r="G116">
        <f>'Case-Shiller index (2)'!G362-(SLOPE('Case-Shiller index (2)'!G$248:G$433,'Personal Income US by state (2)'!G$305:G$490)*'Personal Income US by state (2)'!G419)-INTERCEPT('Case-Shiller index (2)'!G$248:G$433,'Personal Income US by state (2)'!G$305:G$490)</f>
        <v>74.414255681774591</v>
      </c>
      <c r="H116">
        <f>'Case-Shiller index (2)'!H362-(SLOPE('Case-Shiller index (2)'!H$248:H$433,'Personal Income US by state (2)'!H$305:H$490)*'Personal Income US by state (2)'!H419)-INTERCEPT('Case-Shiller index (2)'!H$248:H$433,'Personal Income US by state (2)'!H$305:H$490)</f>
        <v>130.46017222340873</v>
      </c>
      <c r="I116">
        <f>'Case-Shiller index (2)'!I362-(SLOPE('Case-Shiller index (2)'!I$248:I$433,'Personal Income US by state (2)'!I$305:I$490)*'Personal Income US by state (2)'!I419)-INTERCEPT('Case-Shiller index (2)'!I$248:I$433,'Personal Income US by state (2)'!I$305:I$490)</f>
        <v>107.95662626178853</v>
      </c>
      <c r="J116">
        <f>'Case-Shiller index (2)'!J362-(SLOPE('Case-Shiller index (2)'!J$248:J$433,'Personal Income US by state (2)'!J$305:J$490)*'Personal Income US by state (2)'!J419)-INTERCEPT('Case-Shiller index (2)'!J$248:J$433,'Personal Income US by state (2)'!J$305:J$490)</f>
        <v>56.186844396216202</v>
      </c>
      <c r="K116">
        <f>'Case-Shiller index (2)'!K362-(SLOPE('Case-Shiller index (2)'!K$248:K$433,'Personal Income US by state (2)'!K$305:K$490)*'Personal Income US by state (2)'!K419)-INTERCEPT('Case-Shiller index (2)'!K$248:K$433,'Personal Income US by state (2)'!K$305:K$490)</f>
        <v>81.912352386033263</v>
      </c>
      <c r="L116">
        <f>'Case-Shiller index (2)'!L362-(SLOPE('Case-Shiller index (2)'!L$248:L$433,'Personal Income US by state (2)'!L$305:L$490)*'Personal Income US by state (2)'!L419)-INTERCEPT('Case-Shiller index (2)'!L$248:L$433,'Personal Income US by state (2)'!L$305:L$490)</f>
        <v>49.977137762512456</v>
      </c>
      <c r="M116">
        <f>'Case-Shiller index (2)'!M362-(SLOPE('Case-Shiller index (2)'!M$248:M$433,'Personal Income US by state (2)'!M$305:M$490)*'Personal Income US by state (2)'!M419)-INTERCEPT('Case-Shiller index (2)'!M$248:M$433,'Personal Income US by state (2)'!M$305:M$490)</f>
        <v>57.993225488434064</v>
      </c>
      <c r="N116">
        <f>'Case-Shiller index (2)'!N362-(SLOPE('Case-Shiller index (2)'!N$248:N$433,'Personal Income US by state (2)'!N$305:N$490)*'Personal Income US by state (2)'!N419)-INTERCEPT('Case-Shiller index (2)'!N$248:N$433,'Personal Income US by state (2)'!N$305:N$490)</f>
        <v>35.127352766017395</v>
      </c>
      <c r="O116">
        <f>'Case-Shiller index (2)'!O362-(SLOPE('Case-Shiller index (2)'!O$248:O$433,'Personal Income US by state (2)'!O$305:O$490)*'Personal Income US by state (2)'!O419)-INTERCEPT('Case-Shiller index (2)'!O$248:O$433,'Personal Income US by state (2)'!O$305:O$490)</f>
        <v>2.8987948539776767</v>
      </c>
      <c r="P116">
        <f>'Case-Shiller index (2)'!P362-(SLOPE('Case-Shiller index (2)'!P$248:P$433,'Personal Income US by state (2)'!P$305:P$490)*'Personal Income US by state (2)'!P419)-INTERCEPT('Case-Shiller index (2)'!P$248:P$433,'Personal Income US by state (2)'!P$305:P$490)</f>
        <v>92.333902344969516</v>
      </c>
      <c r="Q116">
        <f>'Case-Shiller index (2)'!Q362-(SLOPE('Case-Shiller index (2)'!Q$248:Q$433,'Personal Income US by state (2)'!Q$305:Q$490)*'Personal Income US by state (2)'!Q419)-INTERCEPT('Case-Shiller index (2)'!Q$248:Q$433,'Personal Income US by state (2)'!Q$305:Q$490)</f>
        <v>40.126064015778951</v>
      </c>
      <c r="R116">
        <f>'Case-Shiller index (2)'!R362-(SLOPE('Case-Shiller index (2)'!R$248:R$433,'Personal Income US by state (2)'!R$305:R$490)*'Personal Income US by state (2)'!R419)-INTERCEPT('Case-Shiller index (2)'!R$248:R$433,'Personal Income US by state (2)'!R$305:R$490)</f>
        <v>41.653156239759937</v>
      </c>
      <c r="S116">
        <f>'Case-Shiller index (2)'!S362-(SLOPE('Case-Shiller index (2)'!S$248:S$433,'Personal Income US by state (2)'!S$305:S$490)*'Personal Income US by state (2)'!S419)-INTERCEPT('Case-Shiller index (2)'!S$248:S$433,'Personal Income US by state (2)'!S$305:S$490)</f>
        <v>33.600067461443984</v>
      </c>
      <c r="T116">
        <f>'Case-Shiller index (2)'!T362-(SLOPE('Case-Shiller index (2)'!T$248:T$433,'Personal Income US by state (2)'!T$305:T$490)*'Personal Income US by state (2)'!T419)-INTERCEPT('Case-Shiller index (2)'!T$248:T$433,'Personal Income US by state (2)'!T$305:T$490)</f>
        <v>17.678757108402067</v>
      </c>
      <c r="U116">
        <f>'Case-Shiller index (2)'!U362-(SLOPE('Case-Shiller index (2)'!U$248:U$433,'Personal Income US by state (2)'!U$305:U$490)*'Personal Income US by state (2)'!U419)-INTERCEPT('Case-Shiller index (2)'!U$248:U$433,'Personal Income US by state (2)'!U$305:U$490)</f>
        <v>257.53919005691932</v>
      </c>
      <c r="V116">
        <f>'Case-Shiller index (2)'!V362-(SLOPE('Case-Shiller index (2)'!V$248:V$433,'Personal Income US by state (2)'!V$305:V$490)*'Personal Income US by state (2)'!V419)-INTERCEPT('Case-Shiller index (2)'!V$248:V$433,'Personal Income US by state (2)'!V$305:V$490)</f>
        <v>85.395447749925381</v>
      </c>
      <c r="W116">
        <f>'Case-Shiller index (2)'!W362-(SLOPE('Case-Shiller index (2)'!W$248:W$433,'Personal Income US by state (2)'!W$305:W$490)*'Personal Income US by state (2)'!W419)-INTERCEPT('Case-Shiller index (2)'!W$248:W$433,'Personal Income US by state (2)'!W$305:W$490)</f>
        <v>102.63904429810248</v>
      </c>
      <c r="X116">
        <f>'Case-Shiller index (2)'!X362-(SLOPE('Case-Shiller index (2)'!X$248:X$433,'Personal Income US by state (2)'!X$305:X$490)*'Personal Income US by state (2)'!X419)-INTERCEPT('Case-Shiller index (2)'!X$248:X$433,'Personal Income US by state (2)'!X$305:X$490)</f>
        <v>100.18391224678794</v>
      </c>
      <c r="Y116">
        <f>'Case-Shiller index (2)'!Y362-(SLOPE('Case-Shiller index (2)'!Y$248:Y$433,'Personal Income US by state (2)'!Y$305:Y$490)*'Personal Income US by state (2)'!Y419)-INTERCEPT('Case-Shiller index (2)'!Y$248:Y$433,'Personal Income US by state (2)'!Y$305:Y$490)</f>
        <v>113.50226853640896</v>
      </c>
      <c r="Z116">
        <f>'Case-Shiller index (2)'!Z362-(SLOPE('Case-Shiller index (2)'!Z$248:Z$433,'Personal Income US by state (2)'!Z$305:Z$490)*'Personal Income US by state (2)'!Z419)-INTERCEPT('Case-Shiller index (2)'!Z$248:Z$433,'Personal Income US by state (2)'!Z$305:Z$490)</f>
        <v>46.658821086839282</v>
      </c>
      <c r="AA116">
        <f>'Case-Shiller index (2)'!AA362-(SLOPE('Case-Shiller index (2)'!AA$248:AA$433,'Personal Income US by state (2)'!AA$305:AA$490)*'Personal Income US by state (2)'!AA419)-INTERCEPT('Case-Shiller index (2)'!AA$248:AA$433,'Personal Income US by state (2)'!AA$305:AA$490)</f>
        <v>14.211873935805301</v>
      </c>
      <c r="AB116">
        <f>'Case-Shiller index (2)'!AB362-(SLOPE('Case-Shiller index (2)'!AB$248:AB$433,'Personal Income US by state (2)'!AB$305:AB$490)*'Personal Income US by state (2)'!AB419)-INTERCEPT('Case-Shiller index (2)'!AB$248:AB$433,'Personal Income US by state (2)'!AB$305:AB$490)</f>
        <v>38.015590100919837</v>
      </c>
      <c r="AC116">
        <f>'Case-Shiller index (2)'!AC362-(SLOPE('Case-Shiller index (2)'!AC$248:AC$433,'Personal Income US by state (2)'!AC$305:AC$490)*'Personal Income US by state (2)'!AC419)-INTERCEPT('Case-Shiller index (2)'!AC$248:AC$433,'Personal Income US by state (2)'!AC$305:AC$490)</f>
        <v>33.357741669298093</v>
      </c>
      <c r="AD116">
        <f>'Case-Shiller index (2)'!AD362-(SLOPE('Case-Shiller index (2)'!AD$248:AD$433,'Personal Income US by state (2)'!AD$305:AD$490)*'Personal Income US by state (2)'!AD419)-INTERCEPT('Case-Shiller index (2)'!AD$248:AD$433,'Personal Income US by state (2)'!AD$305:AD$490)</f>
        <v>20.444780984527284</v>
      </c>
      <c r="AE116">
        <f>'Case-Shiller index (2)'!AE362-(SLOPE('Case-Shiller index (2)'!AE$248:AE$433,'Personal Income US by state (2)'!AE$305:AE$490)*'Personal Income US by state (2)'!AE419)-INTERCEPT('Case-Shiller index (2)'!AE$248:AE$433,'Personal Income US by state (2)'!AE$305:AE$490)</f>
        <v>36.578060595296961</v>
      </c>
      <c r="AF116">
        <f>'Case-Shiller index (2)'!AF362-(SLOPE('Case-Shiller index (2)'!AF$248:AF$433,'Personal Income US by state (2)'!AF$305:AF$490)*'Personal Income US by state (2)'!AF419)-INTERCEPT('Case-Shiller index (2)'!AF$248:AF$433,'Personal Income US by state (2)'!AF$305:AF$490)</f>
        <v>102.89475921476247</v>
      </c>
      <c r="AG116">
        <f>'Case-Shiller index (2)'!AG362-(SLOPE('Case-Shiller index (2)'!AG$248:AG$433,'Personal Income US by state (2)'!AG$305:AG$490)*'Personal Income US by state (2)'!AG419)-INTERCEPT('Case-Shiller index (2)'!AG$248:AG$433,'Personal Income US by state (2)'!AG$305:AG$490)</f>
        <v>152.75276252978415</v>
      </c>
      <c r="AH116">
        <f>'Case-Shiller index (2)'!AH362-(SLOPE('Case-Shiller index (2)'!AH$248:AH$433,'Personal Income US by state (2)'!AH$305:AH$490)*'Personal Income US by state (2)'!AH419)-INTERCEPT('Case-Shiller index (2)'!AH$248:AH$433,'Personal Income US by state (2)'!AH$305:AH$490)</f>
        <v>22.241269499885249</v>
      </c>
      <c r="AI116">
        <f>'Case-Shiller index (2)'!AI362-(SLOPE('Case-Shiller index (2)'!AI$248:AI$433,'Personal Income US by state (2)'!AI$305:AI$490)*'Personal Income US by state (2)'!AI419)-INTERCEPT('Case-Shiller index (2)'!AI$248:AI$433,'Personal Income US by state (2)'!AI$305:AI$490)</f>
        <v>139.06385703957935</v>
      </c>
      <c r="AJ116">
        <f>'Case-Shiller index (2)'!AJ362-(SLOPE('Case-Shiller index (2)'!AJ$248:AJ$433,'Personal Income US by state (2)'!AJ$305:AJ$490)*'Personal Income US by state (2)'!AJ419)-INTERCEPT('Case-Shiller index (2)'!AJ$248:AJ$433,'Personal Income US by state (2)'!AJ$305:AJ$490)</f>
        <v>142.08581144467871</v>
      </c>
      <c r="AK116">
        <f>'Case-Shiller index (2)'!AK362-(SLOPE('Case-Shiller index (2)'!AK$248:AK$433,'Personal Income US by state (2)'!AK$305:AK$490)*'Personal Income US by state (2)'!AK419)-INTERCEPT('Case-Shiller index (2)'!AK$248:AK$433,'Personal Income US by state (2)'!AK$305:AK$490)</f>
        <v>59.218173672976747</v>
      </c>
      <c r="AL116">
        <f>'Case-Shiller index (2)'!AL362-(SLOPE('Case-Shiller index (2)'!AL$248:AL$433,'Personal Income US by state (2)'!AL$305:AL$490)*'Personal Income US by state (2)'!AL419)-INTERCEPT('Case-Shiller index (2)'!AL$248:AL$433,'Personal Income US by state (2)'!AL$305:AL$490)</f>
        <v>16.904124562822631</v>
      </c>
      <c r="AM116">
        <f>'Case-Shiller index (2)'!AM362-(SLOPE('Case-Shiller index (2)'!AM$248:AM$433,'Personal Income US by state (2)'!AM$305:AM$490)*'Personal Income US by state (2)'!AM419)-INTERCEPT('Case-Shiller index (2)'!AM$248:AM$433,'Personal Income US by state (2)'!AM$305:AM$490)</f>
        <v>39.870313167244774</v>
      </c>
      <c r="AN116">
        <f>'Case-Shiller index (2)'!AN362-(SLOPE('Case-Shiller index (2)'!AN$248:AN$433,'Personal Income US by state (2)'!AN$305:AN$490)*'Personal Income US by state (2)'!AN419)-INTERCEPT('Case-Shiller index (2)'!AN$248:AN$433,'Personal Income US by state (2)'!AN$305:AN$490)</f>
        <v>44.043195551308258</v>
      </c>
      <c r="AO116">
        <f>'Case-Shiller index (2)'!AO362-(SLOPE('Case-Shiller index (2)'!AO$248:AO$433,'Personal Income US by state (2)'!AO$305:AO$490)*'Personal Income US by state (2)'!AO419)-INTERCEPT('Case-Shiller index (2)'!AO$248:AO$433,'Personal Income US by state (2)'!AO$305:AO$490)</f>
        <v>182.40007244242162</v>
      </c>
      <c r="AP116">
        <f>'Case-Shiller index (2)'!AP362-(SLOPE('Case-Shiller index (2)'!AP$248:AP$433,'Personal Income US by state (2)'!AP$305:AP$490)*'Personal Income US by state (2)'!AP419)-INTERCEPT('Case-Shiller index (2)'!AP$248:AP$433,'Personal Income US by state (2)'!AP$305:AP$490)</f>
        <v>40.593444333691991</v>
      </c>
      <c r="AQ116">
        <f>'Case-Shiller index (2)'!AQ362-(SLOPE('Case-Shiller index (2)'!AQ$248:AQ$433,'Personal Income US by state (2)'!AQ$305:AQ$490)*'Personal Income US by state (2)'!AQ419)-INTERCEPT('Case-Shiller index (2)'!AQ$248:AQ$433,'Personal Income US by state (2)'!AQ$305:AQ$490)</f>
        <v>30.635495590291896</v>
      </c>
      <c r="AR116">
        <f>'Case-Shiller index (2)'!AR362-(SLOPE('Case-Shiller index (2)'!AR$248:AR$433,'Personal Income US by state (2)'!AR$305:AR$490)*'Personal Income US by state (2)'!AR419)-INTERCEPT('Case-Shiller index (2)'!AR$248:AR$433,'Personal Income US by state (2)'!AR$305:AR$490)</f>
        <v>12.624077744589925</v>
      </c>
      <c r="AS116">
        <f>'Case-Shiller index (2)'!AS362-(SLOPE('Case-Shiller index (2)'!AS$248:AS$433,'Personal Income US by state (2)'!AS$305:AS$490)*'Personal Income US by state (2)'!AS419)-INTERCEPT('Case-Shiller index (2)'!AS$248:AS$433,'Personal Income US by state (2)'!AS$305:AS$490)</f>
        <v>6.1978502227261174</v>
      </c>
      <c r="AT116">
        <f>'Case-Shiller index (2)'!AT362-(SLOPE('Case-Shiller index (2)'!AT$248:AT$433,'Personal Income US by state (2)'!AT$305:AT$490)*'Personal Income US by state (2)'!AT419)-INTERCEPT('Case-Shiller index (2)'!AT$248:AT$433,'Personal Income US by state (2)'!AT$305:AT$490)</f>
        <v>17.663958256944397</v>
      </c>
      <c r="AU116">
        <f>'Case-Shiller index (2)'!AU362-(SLOPE('Case-Shiller index (2)'!AU$248:AU$433,'Personal Income US by state (2)'!AU$305:AU$490)*'Personal Income US by state (2)'!AU419)-INTERCEPT('Case-Shiller index (2)'!AU$248:AU$433,'Personal Income US by state (2)'!AU$305:AU$490)</f>
        <v>63.700363269338254</v>
      </c>
      <c r="AV116">
        <f>'Case-Shiller index (2)'!AV362-(SLOPE('Case-Shiller index (2)'!AV$248:AV$433,'Personal Income US by state (2)'!AV$305:AV$490)*'Personal Income US by state (2)'!AV419)-INTERCEPT('Case-Shiller index (2)'!AV$248:AV$433,'Personal Income US by state (2)'!AV$305:AV$490)</f>
        <v>28.32003831902</v>
      </c>
      <c r="AW116">
        <f>'Case-Shiller index (2)'!AW362-(SLOPE('Case-Shiller index (2)'!AW$248:AW$433,'Personal Income US by state (2)'!AW$305:AW$490)*'Personal Income US by state (2)'!AW419)-INTERCEPT('Case-Shiller index (2)'!AW$248:AW$433,'Personal Income US by state (2)'!AW$305:AW$490)</f>
        <v>67.913659370051505</v>
      </c>
      <c r="AX116">
        <f>'Case-Shiller index (2)'!AX362-(SLOPE('Case-Shiller index (2)'!AX$248:AX$433,'Personal Income US by state (2)'!AX$305:AX$490)*'Personal Income US by state (2)'!AX419)-INTERCEPT('Case-Shiller index (2)'!AX$248:AX$433,'Personal Income US by state (2)'!AX$305:AX$490)</f>
        <v>68.387047241684002</v>
      </c>
      <c r="AY116">
        <f>'Case-Shiller index (2)'!AY362-(SLOPE('Case-Shiller index (2)'!AY$248:AY$433,'Personal Income US by state (2)'!AY$305:AY$490)*'Personal Income US by state (2)'!AY419)-INTERCEPT('Case-Shiller index (2)'!AY$248:AY$433,'Personal Income US by state (2)'!AY$305:AY$490)</f>
        <v>23.61961177380897</v>
      </c>
      <c r="AZ116">
        <f>'Case-Shiller index (2)'!AZ362-(SLOPE('Case-Shiller index (2)'!AZ$248:AZ$433,'Personal Income US by state (2)'!AZ$305:AZ$490)*'Personal Income US by state (2)'!AZ419)-INTERCEPT('Case-Shiller index (2)'!AZ$248:AZ$433,'Personal Income US by state (2)'!AZ$305:AZ$490)</f>
        <v>24.827424899292907</v>
      </c>
    </row>
    <row r="117" spans="1:52" x14ac:dyDescent="0.35">
      <c r="A117" t="s">
        <v>282</v>
      </c>
      <c r="B117">
        <f>'Case-Shiller index (2)'!B363-(SLOPE('Case-Shiller index (2)'!B$248:B$433,'Personal Income US by state (2)'!B$305:B$490)*'Personal Income US by state (2)'!B420)-INTERCEPT('Case-Shiller index (2)'!B$248:B$433,'Personal Income US by state (2)'!B$305:B$490)</f>
        <v>23.199312860308652</v>
      </c>
      <c r="C117">
        <f>'Case-Shiller index (2)'!C363-(SLOPE('Case-Shiller index (2)'!C$248:C$433,'Personal Income US by state (2)'!C$305:C$490)*'Personal Income US by state (2)'!C420)-INTERCEPT('Case-Shiller index (2)'!C$248:C$433,'Personal Income US by state (2)'!C$305:C$490)</f>
        <v>18.691158767800658</v>
      </c>
      <c r="D117">
        <f>'Case-Shiller index (2)'!D363-(SLOPE('Case-Shiller index (2)'!D$248:D$433,'Personal Income US by state (2)'!D$305:D$490)*'Personal Income US by state (2)'!D420)-INTERCEPT('Case-Shiller index (2)'!D$248:D$433,'Personal Income US by state (2)'!D$305:D$490)</f>
        <v>26.685401445662876</v>
      </c>
      <c r="E117">
        <f>'Case-Shiller index (2)'!E363-(SLOPE('Case-Shiller index (2)'!E$248:E$433,'Personal Income US by state (2)'!E$305:E$490)*'Personal Income US by state (2)'!E420)-INTERCEPT('Case-Shiller index (2)'!E$248:E$433,'Personal Income US by state (2)'!E$305:E$490)</f>
        <v>50.957453381016308</v>
      </c>
      <c r="F117">
        <f>'Case-Shiller index (2)'!F363-(SLOPE('Case-Shiller index (2)'!F$248:F$433,'Personal Income US by state (2)'!F$305:F$490)*'Personal Income US by state (2)'!F420)-INTERCEPT('Case-Shiller index (2)'!F$248:F$433,'Personal Income US by state (2)'!F$305:F$490)</f>
        <v>297.32048379621449</v>
      </c>
      <c r="G117">
        <f>'Case-Shiller index (2)'!G363-(SLOPE('Case-Shiller index (2)'!G$248:G$433,'Personal Income US by state (2)'!G$305:G$490)*'Personal Income US by state (2)'!G420)-INTERCEPT('Case-Shiller index (2)'!G$248:G$433,'Personal Income US by state (2)'!G$305:G$490)</f>
        <v>68.564899147962933</v>
      </c>
      <c r="H117">
        <f>'Case-Shiller index (2)'!H363-(SLOPE('Case-Shiller index (2)'!H$248:H$433,'Personal Income US by state (2)'!H$305:H$490)*'Personal Income US by state (2)'!H420)-INTERCEPT('Case-Shiller index (2)'!H$248:H$433,'Personal Income US by state (2)'!H$305:H$490)</f>
        <v>136.42556401642889</v>
      </c>
      <c r="I117">
        <f>'Case-Shiller index (2)'!I363-(SLOPE('Case-Shiller index (2)'!I$248:I$433,'Personal Income US by state (2)'!I$305:I$490)*'Personal Income US by state (2)'!I420)-INTERCEPT('Case-Shiller index (2)'!I$248:I$433,'Personal Income US by state (2)'!I$305:I$490)</f>
        <v>129.1566493079639</v>
      </c>
      <c r="J117">
        <f>'Case-Shiller index (2)'!J363-(SLOPE('Case-Shiller index (2)'!J$248:J$433,'Personal Income US by state (2)'!J$305:J$490)*'Personal Income US by state (2)'!J420)-INTERCEPT('Case-Shiller index (2)'!J$248:J$433,'Personal Income US by state (2)'!J$305:J$490)</f>
        <v>59.972005776811329</v>
      </c>
      <c r="K117">
        <f>'Case-Shiller index (2)'!K363-(SLOPE('Case-Shiller index (2)'!K$248:K$433,'Personal Income US by state (2)'!K$305:K$490)*'Personal Income US by state (2)'!K420)-INTERCEPT('Case-Shiller index (2)'!K$248:K$433,'Personal Income US by state (2)'!K$305:K$490)</f>
        <v>95.128774849079662</v>
      </c>
      <c r="L117">
        <f>'Case-Shiller index (2)'!L363-(SLOPE('Case-Shiller index (2)'!L$248:L$433,'Personal Income US by state (2)'!L$305:L$490)*'Personal Income US by state (2)'!L420)-INTERCEPT('Case-Shiller index (2)'!L$248:L$433,'Personal Income US by state (2)'!L$305:L$490)</f>
        <v>52.468590555389341</v>
      </c>
      <c r="M117">
        <f>'Case-Shiller index (2)'!M363-(SLOPE('Case-Shiller index (2)'!M$248:M$433,'Personal Income US by state (2)'!M$305:M$490)*'Personal Income US by state (2)'!M420)-INTERCEPT('Case-Shiller index (2)'!M$248:M$433,'Personal Income US by state (2)'!M$305:M$490)</f>
        <v>67.629956395977274</v>
      </c>
      <c r="N117">
        <f>'Case-Shiller index (2)'!N363-(SLOPE('Case-Shiller index (2)'!N$248:N$433,'Personal Income US by state (2)'!N$305:N$490)*'Personal Income US by state (2)'!N420)-INTERCEPT('Case-Shiller index (2)'!N$248:N$433,'Personal Income US by state (2)'!N$305:N$490)</f>
        <v>33.685849434095502</v>
      </c>
      <c r="O117">
        <f>'Case-Shiller index (2)'!O363-(SLOPE('Case-Shiller index (2)'!O$248:O$433,'Personal Income US by state (2)'!O$305:O$490)*'Personal Income US by state (2)'!O420)-INTERCEPT('Case-Shiller index (2)'!O$248:O$433,'Personal Income US by state (2)'!O$305:O$490)</f>
        <v>6.2748533813264658</v>
      </c>
      <c r="P117">
        <f>'Case-Shiller index (2)'!P363-(SLOPE('Case-Shiller index (2)'!P$248:P$433,'Personal Income US by state (2)'!P$305:P$490)*'Personal Income US by state (2)'!P420)-INTERCEPT('Case-Shiller index (2)'!P$248:P$433,'Personal Income US by state (2)'!P$305:P$490)</f>
        <v>93.702838007666884</v>
      </c>
      <c r="Q117">
        <f>'Case-Shiller index (2)'!Q363-(SLOPE('Case-Shiller index (2)'!Q$248:Q$433,'Personal Income US by state (2)'!Q$305:Q$490)*'Personal Income US by state (2)'!Q420)-INTERCEPT('Case-Shiller index (2)'!Q$248:Q$433,'Personal Income US by state (2)'!Q$305:Q$490)</f>
        <v>41.041222211269741</v>
      </c>
      <c r="R117">
        <f>'Case-Shiller index (2)'!R363-(SLOPE('Case-Shiller index (2)'!R$248:R$433,'Personal Income US by state (2)'!R$305:R$490)*'Personal Income US by state (2)'!R420)-INTERCEPT('Case-Shiller index (2)'!R$248:R$433,'Personal Income US by state (2)'!R$305:R$490)</f>
        <v>43.522419178225164</v>
      </c>
      <c r="S117">
        <f>'Case-Shiller index (2)'!S363-(SLOPE('Case-Shiller index (2)'!S$248:S$433,'Personal Income US by state (2)'!S$305:S$490)*'Personal Income US by state (2)'!S420)-INTERCEPT('Case-Shiller index (2)'!S$248:S$433,'Personal Income US by state (2)'!S$305:S$490)</f>
        <v>35.346084306931743</v>
      </c>
      <c r="T117">
        <f>'Case-Shiller index (2)'!T363-(SLOPE('Case-Shiller index (2)'!T$248:T$433,'Personal Income US by state (2)'!T$305:T$490)*'Personal Income US by state (2)'!T420)-INTERCEPT('Case-Shiller index (2)'!T$248:T$433,'Personal Income US by state (2)'!T$305:T$490)</f>
        <v>16.768085883017108</v>
      </c>
      <c r="U117">
        <f>'Case-Shiller index (2)'!U363-(SLOPE('Case-Shiller index (2)'!U$248:U$433,'Personal Income US by state (2)'!U$305:U$490)*'Personal Income US by state (2)'!U420)-INTERCEPT('Case-Shiller index (2)'!U$248:U$433,'Personal Income US by state (2)'!U$305:U$490)</f>
        <v>268.86399399744084</v>
      </c>
      <c r="V117">
        <f>'Case-Shiller index (2)'!V363-(SLOPE('Case-Shiller index (2)'!V$248:V$433,'Personal Income US by state (2)'!V$305:V$490)*'Personal Income US by state (2)'!V420)-INTERCEPT('Case-Shiller index (2)'!V$248:V$433,'Personal Income US by state (2)'!V$305:V$490)</f>
        <v>96.53610278640798</v>
      </c>
      <c r="W117">
        <f>'Case-Shiller index (2)'!W363-(SLOPE('Case-Shiller index (2)'!W$248:W$433,'Personal Income US by state (2)'!W$305:W$490)*'Personal Income US by state (2)'!W420)-INTERCEPT('Case-Shiller index (2)'!W$248:W$433,'Personal Income US by state (2)'!W$305:W$490)</f>
        <v>107.20872365450236</v>
      </c>
      <c r="X117">
        <f>'Case-Shiller index (2)'!X363-(SLOPE('Case-Shiller index (2)'!X$248:X$433,'Personal Income US by state (2)'!X$305:X$490)*'Personal Income US by state (2)'!X420)-INTERCEPT('Case-Shiller index (2)'!X$248:X$433,'Personal Income US by state (2)'!X$305:X$490)</f>
        <v>101.68422827944539</v>
      </c>
      <c r="Y117">
        <f>'Case-Shiller index (2)'!Y363-(SLOPE('Case-Shiller index (2)'!Y$248:Y$433,'Personal Income US by state (2)'!Y$305:Y$490)*'Personal Income US by state (2)'!Y420)-INTERCEPT('Case-Shiller index (2)'!Y$248:Y$433,'Personal Income US by state (2)'!Y$305:Y$490)</f>
        <v>110.93946523347057</v>
      </c>
      <c r="Z117">
        <f>'Case-Shiller index (2)'!Z363-(SLOPE('Case-Shiller index (2)'!Z$248:Z$433,'Personal Income US by state (2)'!Z$305:Z$490)*'Personal Income US by state (2)'!Z420)-INTERCEPT('Case-Shiller index (2)'!Z$248:Z$433,'Personal Income US by state (2)'!Z$305:Z$490)</f>
        <v>47.915336755629994</v>
      </c>
      <c r="AA117">
        <f>'Case-Shiller index (2)'!AA363-(SLOPE('Case-Shiller index (2)'!AA$248:AA$433,'Personal Income US by state (2)'!AA$305:AA$490)*'Personal Income US by state (2)'!AA420)-INTERCEPT('Case-Shiller index (2)'!AA$248:AA$433,'Personal Income US by state (2)'!AA$305:AA$490)</f>
        <v>15.895611361091795</v>
      </c>
      <c r="AB117">
        <f>'Case-Shiller index (2)'!AB363-(SLOPE('Case-Shiller index (2)'!AB$248:AB$433,'Personal Income US by state (2)'!AB$305:AB$490)*'Personal Income US by state (2)'!AB420)-INTERCEPT('Case-Shiller index (2)'!AB$248:AB$433,'Personal Income US by state (2)'!AB$305:AB$490)</f>
        <v>40.268552501155568</v>
      </c>
      <c r="AC117">
        <f>'Case-Shiller index (2)'!AC363-(SLOPE('Case-Shiller index (2)'!AC$248:AC$433,'Personal Income US by state (2)'!AC$305:AC$490)*'Personal Income US by state (2)'!AC420)-INTERCEPT('Case-Shiller index (2)'!AC$248:AC$433,'Personal Income US by state (2)'!AC$305:AC$490)</f>
        <v>34.7672430246555</v>
      </c>
      <c r="AD117">
        <f>'Case-Shiller index (2)'!AD363-(SLOPE('Case-Shiller index (2)'!AD$248:AD$433,'Personal Income US by state (2)'!AD$305:AD$490)*'Personal Income US by state (2)'!AD420)-INTERCEPT('Case-Shiller index (2)'!AD$248:AD$433,'Personal Income US by state (2)'!AD$305:AD$490)</f>
        <v>21.414109122487304</v>
      </c>
      <c r="AE117">
        <f>'Case-Shiller index (2)'!AE363-(SLOPE('Case-Shiller index (2)'!AE$248:AE$433,'Personal Income US by state (2)'!AE$305:AE$490)*'Personal Income US by state (2)'!AE420)-INTERCEPT('Case-Shiller index (2)'!AE$248:AE$433,'Personal Income US by state (2)'!AE$305:AE$490)</f>
        <v>35.377624686100035</v>
      </c>
      <c r="AF117">
        <f>'Case-Shiller index (2)'!AF363-(SLOPE('Case-Shiller index (2)'!AF$248:AF$433,'Personal Income US by state (2)'!AF$305:AF$490)*'Personal Income US by state (2)'!AF420)-INTERCEPT('Case-Shiller index (2)'!AF$248:AF$433,'Personal Income US by state (2)'!AF$305:AF$490)</f>
        <v>109.86318203947422</v>
      </c>
      <c r="AG117">
        <f>'Case-Shiller index (2)'!AG363-(SLOPE('Case-Shiller index (2)'!AG$248:AG$433,'Personal Income US by state (2)'!AG$305:AG$490)*'Personal Income US by state (2)'!AG420)-INTERCEPT('Case-Shiller index (2)'!AG$248:AG$433,'Personal Income US by state (2)'!AG$305:AG$490)</f>
        <v>164.04939968256804</v>
      </c>
      <c r="AH117">
        <f>'Case-Shiller index (2)'!AH363-(SLOPE('Case-Shiller index (2)'!AH$248:AH$433,'Personal Income US by state (2)'!AH$305:AH$490)*'Personal Income US by state (2)'!AH420)-INTERCEPT('Case-Shiller index (2)'!AH$248:AH$433,'Personal Income US by state (2)'!AH$305:AH$490)</f>
        <v>22.689929298588851</v>
      </c>
      <c r="AI117">
        <f>'Case-Shiller index (2)'!AI363-(SLOPE('Case-Shiller index (2)'!AI$248:AI$433,'Personal Income US by state (2)'!AI$305:AI$490)*'Personal Income US by state (2)'!AI420)-INTERCEPT('Case-Shiller index (2)'!AI$248:AI$433,'Personal Income US by state (2)'!AI$305:AI$490)</f>
        <v>149.42762681402988</v>
      </c>
      <c r="AJ117">
        <f>'Case-Shiller index (2)'!AJ363-(SLOPE('Case-Shiller index (2)'!AJ$248:AJ$433,'Personal Income US by state (2)'!AJ$305:AJ$490)*'Personal Income US by state (2)'!AJ420)-INTERCEPT('Case-Shiller index (2)'!AJ$248:AJ$433,'Personal Income US by state (2)'!AJ$305:AJ$490)</f>
        <v>150.36941202282674</v>
      </c>
      <c r="AK117">
        <f>'Case-Shiller index (2)'!AK363-(SLOPE('Case-Shiller index (2)'!AK$248:AK$433,'Personal Income US by state (2)'!AK$305:AK$490)*'Personal Income US by state (2)'!AK420)-INTERCEPT('Case-Shiller index (2)'!AK$248:AK$433,'Personal Income US by state (2)'!AK$305:AK$490)</f>
        <v>58.915592569488922</v>
      </c>
      <c r="AL117">
        <f>'Case-Shiller index (2)'!AL363-(SLOPE('Case-Shiller index (2)'!AL$248:AL$433,'Personal Income US by state (2)'!AL$305:AL$490)*'Personal Income US by state (2)'!AL420)-INTERCEPT('Case-Shiller index (2)'!AL$248:AL$433,'Personal Income US by state (2)'!AL$305:AL$490)</f>
        <v>18.659601462645782</v>
      </c>
      <c r="AM117">
        <f>'Case-Shiller index (2)'!AM363-(SLOPE('Case-Shiller index (2)'!AM$248:AM$433,'Personal Income US by state (2)'!AM$305:AM$490)*'Personal Income US by state (2)'!AM420)-INTERCEPT('Case-Shiller index (2)'!AM$248:AM$433,'Personal Income US by state (2)'!AM$305:AM$490)</f>
        <v>46.902958542554586</v>
      </c>
      <c r="AN117">
        <f>'Case-Shiller index (2)'!AN363-(SLOPE('Case-Shiller index (2)'!AN$248:AN$433,'Personal Income US by state (2)'!AN$305:AN$490)*'Personal Income US by state (2)'!AN420)-INTERCEPT('Case-Shiller index (2)'!AN$248:AN$433,'Personal Income US by state (2)'!AN$305:AN$490)</f>
        <v>48.090927738473567</v>
      </c>
      <c r="AO117">
        <f>'Case-Shiller index (2)'!AO363-(SLOPE('Case-Shiller index (2)'!AO$248:AO$433,'Personal Income US by state (2)'!AO$305:AO$490)*'Personal Income US by state (2)'!AO420)-INTERCEPT('Case-Shiller index (2)'!AO$248:AO$433,'Personal Income US by state (2)'!AO$305:AO$490)</f>
        <v>201.73905764911041</v>
      </c>
      <c r="AP117">
        <f>'Case-Shiller index (2)'!AP363-(SLOPE('Case-Shiller index (2)'!AP$248:AP$433,'Personal Income US by state (2)'!AP$305:AP$490)*'Personal Income US by state (2)'!AP420)-INTERCEPT('Case-Shiller index (2)'!AP$248:AP$433,'Personal Income US by state (2)'!AP$305:AP$490)</f>
        <v>43.381739298780445</v>
      </c>
      <c r="AQ117">
        <f>'Case-Shiller index (2)'!AQ363-(SLOPE('Case-Shiller index (2)'!AQ$248:AQ$433,'Personal Income US by state (2)'!AQ$305:AQ$490)*'Personal Income US by state (2)'!AQ420)-INTERCEPT('Case-Shiller index (2)'!AQ$248:AQ$433,'Personal Income US by state (2)'!AQ$305:AQ$490)</f>
        <v>31.046673876570082</v>
      </c>
      <c r="AR117">
        <f>'Case-Shiller index (2)'!AR363-(SLOPE('Case-Shiller index (2)'!AR$248:AR$433,'Personal Income US by state (2)'!AR$305:AR$490)*'Personal Income US by state (2)'!AR420)-INTERCEPT('Case-Shiller index (2)'!AR$248:AR$433,'Personal Income US by state (2)'!AR$305:AR$490)</f>
        <v>14.169024937103899</v>
      </c>
      <c r="AS117">
        <f>'Case-Shiller index (2)'!AS363-(SLOPE('Case-Shiller index (2)'!AS$248:AS$433,'Personal Income US by state (2)'!AS$305:AS$490)*'Personal Income US by state (2)'!AS420)-INTERCEPT('Case-Shiller index (2)'!AS$248:AS$433,'Personal Income US by state (2)'!AS$305:AS$490)</f>
        <v>5.5082727511571647</v>
      </c>
      <c r="AT117">
        <f>'Case-Shiller index (2)'!AT363-(SLOPE('Case-Shiller index (2)'!AT$248:AT$433,'Personal Income US by state (2)'!AT$305:AT$490)*'Personal Income US by state (2)'!AT420)-INTERCEPT('Case-Shiller index (2)'!AT$248:AT$433,'Personal Income US by state (2)'!AT$305:AT$490)</f>
        <v>18.873388451572623</v>
      </c>
      <c r="AU117">
        <f>'Case-Shiller index (2)'!AU363-(SLOPE('Case-Shiller index (2)'!AU$248:AU$433,'Personal Income US by state (2)'!AU$305:AU$490)*'Personal Income US by state (2)'!AU420)-INTERCEPT('Case-Shiller index (2)'!AU$248:AU$433,'Personal Income US by state (2)'!AU$305:AU$490)</f>
        <v>72.844919449730753</v>
      </c>
      <c r="AV117">
        <f>'Case-Shiller index (2)'!AV363-(SLOPE('Case-Shiller index (2)'!AV$248:AV$433,'Personal Income US by state (2)'!AV$305:AV$490)*'Personal Income US by state (2)'!AV420)-INTERCEPT('Case-Shiller index (2)'!AV$248:AV$433,'Personal Income US by state (2)'!AV$305:AV$490)</f>
        <v>33.122203030094028</v>
      </c>
      <c r="AW117">
        <f>'Case-Shiller index (2)'!AW363-(SLOPE('Case-Shiller index (2)'!AW$248:AW$433,'Personal Income US by state (2)'!AW$305:AW$490)*'Personal Income US by state (2)'!AW420)-INTERCEPT('Case-Shiller index (2)'!AW$248:AW$433,'Personal Income US by state (2)'!AW$305:AW$490)</f>
        <v>14.488802327643157</v>
      </c>
      <c r="AX117">
        <f>'Case-Shiller index (2)'!AX363-(SLOPE('Case-Shiller index (2)'!AX$248:AX$433,'Personal Income US by state (2)'!AX$305:AX$490)*'Personal Income US by state (2)'!AX420)-INTERCEPT('Case-Shiller index (2)'!AX$248:AX$433,'Personal Income US by state (2)'!AX$305:AX$490)</f>
        <v>69.245164800645341</v>
      </c>
      <c r="AY117">
        <f>'Case-Shiller index (2)'!AY363-(SLOPE('Case-Shiller index (2)'!AY$248:AY$433,'Personal Income US by state (2)'!AY$305:AY$490)*'Personal Income US by state (2)'!AY420)-INTERCEPT('Case-Shiller index (2)'!AY$248:AY$433,'Personal Income US by state (2)'!AY$305:AY$490)</f>
        <v>26.44125256224288</v>
      </c>
      <c r="AZ117">
        <f>'Case-Shiller index (2)'!AZ363-(SLOPE('Case-Shiller index (2)'!AZ$248:AZ$433,'Personal Income US by state (2)'!AZ$305:AZ$490)*'Personal Income US by state (2)'!AZ420)-INTERCEPT('Case-Shiller index (2)'!AZ$248:AZ$433,'Personal Income US by state (2)'!AZ$305:AZ$490)</f>
        <v>25.696750088089289</v>
      </c>
    </row>
    <row r="118" spans="1:52" x14ac:dyDescent="0.35">
      <c r="A118" t="s">
        <v>283</v>
      </c>
      <c r="B118">
        <f>'Case-Shiller index (2)'!B364-(SLOPE('Case-Shiller index (2)'!B$248:B$433,'Personal Income US by state (2)'!B$305:B$490)*'Personal Income US by state (2)'!B421)-INTERCEPT('Case-Shiller index (2)'!B$248:B$433,'Personal Income US by state (2)'!B$305:B$490)</f>
        <v>28.987515093377993</v>
      </c>
      <c r="C118">
        <f>'Case-Shiller index (2)'!C364-(SLOPE('Case-Shiller index (2)'!C$248:C$433,'Personal Income US by state (2)'!C$305:C$490)*'Personal Income US by state (2)'!C421)-INTERCEPT('Case-Shiller index (2)'!C$248:C$433,'Personal Income US by state (2)'!C$305:C$490)</f>
        <v>20.879266444395284</v>
      </c>
      <c r="D118">
        <f>'Case-Shiller index (2)'!D364-(SLOPE('Case-Shiller index (2)'!D$248:D$433,'Personal Income US by state (2)'!D$305:D$490)*'Personal Income US by state (2)'!D421)-INTERCEPT('Case-Shiller index (2)'!D$248:D$433,'Personal Income US by state (2)'!D$305:D$490)</f>
        <v>30.986215304397035</v>
      </c>
      <c r="E118">
        <f>'Case-Shiller index (2)'!E364-(SLOPE('Case-Shiller index (2)'!E$248:E$433,'Personal Income US by state (2)'!E$305:E$490)*'Personal Income US by state (2)'!E421)-INTERCEPT('Case-Shiller index (2)'!E$248:E$433,'Personal Income US by state (2)'!E$305:E$490)</f>
        <v>73.945934780819243</v>
      </c>
      <c r="F118">
        <f>'Case-Shiller index (2)'!F364-(SLOPE('Case-Shiller index (2)'!F$248:F$433,'Personal Income US by state (2)'!F$305:F$490)*'Personal Income US by state (2)'!F421)-INTERCEPT('Case-Shiller index (2)'!F$248:F$433,'Personal Income US by state (2)'!F$305:F$490)</f>
        <v>342.09282707575687</v>
      </c>
      <c r="G118">
        <f>'Case-Shiller index (2)'!G364-(SLOPE('Case-Shiller index (2)'!G$248:G$433,'Personal Income US by state (2)'!G$305:G$490)*'Personal Income US by state (2)'!G421)-INTERCEPT('Case-Shiller index (2)'!G$248:G$433,'Personal Income US by state (2)'!G$305:G$490)</f>
        <v>69.159500615291506</v>
      </c>
      <c r="H118">
        <f>'Case-Shiller index (2)'!H364-(SLOPE('Case-Shiller index (2)'!H$248:H$433,'Personal Income US by state (2)'!H$305:H$490)*'Personal Income US by state (2)'!H421)-INTERCEPT('Case-Shiller index (2)'!H$248:H$433,'Personal Income US by state (2)'!H$305:H$490)</f>
        <v>151.84099796304633</v>
      </c>
      <c r="I118">
        <f>'Case-Shiller index (2)'!I364-(SLOPE('Case-Shiller index (2)'!I$248:I$433,'Personal Income US by state (2)'!I$305:I$490)*'Personal Income US by state (2)'!I421)-INTERCEPT('Case-Shiller index (2)'!I$248:I$433,'Personal Income US by state (2)'!I$305:I$490)</f>
        <v>171.72094469345132</v>
      </c>
      <c r="J118">
        <f>'Case-Shiller index (2)'!J364-(SLOPE('Case-Shiller index (2)'!J$248:J$433,'Personal Income US by state (2)'!J$305:J$490)*'Personal Income US by state (2)'!J421)-INTERCEPT('Case-Shiller index (2)'!J$248:J$433,'Personal Income US by state (2)'!J$305:J$490)</f>
        <v>84.100790387326128</v>
      </c>
      <c r="K118">
        <f>'Case-Shiller index (2)'!K364-(SLOPE('Case-Shiller index (2)'!K$248:K$433,'Personal Income US by state (2)'!K$305:K$490)*'Personal Income US by state (2)'!K421)-INTERCEPT('Case-Shiller index (2)'!K$248:K$433,'Personal Income US by state (2)'!K$305:K$490)</f>
        <v>116.43372006402592</v>
      </c>
      <c r="L118">
        <f>'Case-Shiller index (2)'!L364-(SLOPE('Case-Shiller index (2)'!L$248:L$433,'Personal Income US by state (2)'!L$305:L$490)*'Personal Income US by state (2)'!L421)-INTERCEPT('Case-Shiller index (2)'!L$248:L$433,'Personal Income US by state (2)'!L$305:L$490)</f>
        <v>54.687471997757825</v>
      </c>
      <c r="M118">
        <f>'Case-Shiller index (2)'!M364-(SLOPE('Case-Shiller index (2)'!M$248:M$433,'Personal Income US by state (2)'!M$305:M$490)*'Personal Income US by state (2)'!M421)-INTERCEPT('Case-Shiller index (2)'!M$248:M$433,'Personal Income US by state (2)'!M$305:M$490)</f>
        <v>95.050552860666926</v>
      </c>
      <c r="N118">
        <f>'Case-Shiller index (2)'!N364-(SLOPE('Case-Shiller index (2)'!N$248:N$433,'Personal Income US by state (2)'!N$305:N$490)*'Personal Income US by state (2)'!N421)-INTERCEPT('Case-Shiller index (2)'!N$248:N$433,'Personal Income US by state (2)'!N$305:N$490)</f>
        <v>40.335201984111166</v>
      </c>
      <c r="O118">
        <f>'Case-Shiller index (2)'!O364-(SLOPE('Case-Shiller index (2)'!O$248:O$433,'Personal Income US by state (2)'!O$305:O$490)*'Personal Income US by state (2)'!O421)-INTERCEPT('Case-Shiller index (2)'!O$248:O$433,'Personal Income US by state (2)'!O$305:O$490)</f>
        <v>14.773340437633522</v>
      </c>
      <c r="P118">
        <f>'Case-Shiller index (2)'!P364-(SLOPE('Case-Shiller index (2)'!P$248:P$433,'Personal Income US by state (2)'!P$305:P$490)*'Personal Income US by state (2)'!P421)-INTERCEPT('Case-Shiller index (2)'!P$248:P$433,'Personal Income US by state (2)'!P$305:P$490)</f>
        <v>104.06305921235574</v>
      </c>
      <c r="Q118">
        <f>'Case-Shiller index (2)'!Q364-(SLOPE('Case-Shiller index (2)'!Q$248:Q$433,'Personal Income US by state (2)'!Q$305:Q$490)*'Personal Income US by state (2)'!Q421)-INTERCEPT('Case-Shiller index (2)'!Q$248:Q$433,'Personal Income US by state (2)'!Q$305:Q$490)</f>
        <v>46.173443158379456</v>
      </c>
      <c r="R118">
        <f>'Case-Shiller index (2)'!R364-(SLOPE('Case-Shiller index (2)'!R$248:R$433,'Personal Income US by state (2)'!R$305:R$490)*'Personal Income US by state (2)'!R421)-INTERCEPT('Case-Shiller index (2)'!R$248:R$433,'Personal Income US by state (2)'!R$305:R$490)</f>
        <v>43.360001384687621</v>
      </c>
      <c r="S118">
        <f>'Case-Shiller index (2)'!S364-(SLOPE('Case-Shiller index (2)'!S$248:S$433,'Personal Income US by state (2)'!S$305:S$490)*'Personal Income US by state (2)'!S421)-INTERCEPT('Case-Shiller index (2)'!S$248:S$433,'Personal Income US by state (2)'!S$305:S$490)</f>
        <v>37.93212840642542</v>
      </c>
      <c r="T118">
        <f>'Case-Shiller index (2)'!T364-(SLOPE('Case-Shiller index (2)'!T$248:T$433,'Personal Income US by state (2)'!T$305:T$490)*'Personal Income US by state (2)'!T421)-INTERCEPT('Case-Shiller index (2)'!T$248:T$433,'Personal Income US by state (2)'!T$305:T$490)</f>
        <v>16.38088045614262</v>
      </c>
      <c r="U118">
        <f>'Case-Shiller index (2)'!U364-(SLOPE('Case-Shiller index (2)'!U$248:U$433,'Personal Income US by state (2)'!U$305:U$490)*'Personal Income US by state (2)'!U421)-INTERCEPT('Case-Shiller index (2)'!U$248:U$433,'Personal Income US by state (2)'!U$305:U$490)</f>
        <v>290.45715585399137</v>
      </c>
      <c r="V118">
        <f>'Case-Shiller index (2)'!V364-(SLOPE('Case-Shiller index (2)'!V$248:V$433,'Personal Income US by state (2)'!V$305:V$490)*'Personal Income US by state (2)'!V421)-INTERCEPT('Case-Shiller index (2)'!V$248:V$433,'Personal Income US by state (2)'!V$305:V$490)</f>
        <v>123.67557020456212</v>
      </c>
      <c r="W118">
        <f>'Case-Shiller index (2)'!W364-(SLOPE('Case-Shiller index (2)'!W$248:W$433,'Personal Income US by state (2)'!W$305:W$490)*'Personal Income US by state (2)'!W421)-INTERCEPT('Case-Shiller index (2)'!W$248:W$433,'Personal Income US by state (2)'!W$305:W$490)</f>
        <v>142.23017803927678</v>
      </c>
      <c r="X118">
        <f>'Case-Shiller index (2)'!X364-(SLOPE('Case-Shiller index (2)'!X$248:X$433,'Personal Income US by state (2)'!X$305:X$490)*'Personal Income US by state (2)'!X421)-INTERCEPT('Case-Shiller index (2)'!X$248:X$433,'Personal Income US by state (2)'!X$305:X$490)</f>
        <v>106.81013394615798</v>
      </c>
      <c r="Y118">
        <f>'Case-Shiller index (2)'!Y364-(SLOPE('Case-Shiller index (2)'!Y$248:Y$433,'Personal Income US by state (2)'!Y$305:Y$490)*'Personal Income US by state (2)'!Y421)-INTERCEPT('Case-Shiller index (2)'!Y$248:Y$433,'Personal Income US by state (2)'!Y$305:Y$490)</f>
        <v>128.45692774785095</v>
      </c>
      <c r="Z118">
        <f>'Case-Shiller index (2)'!Z364-(SLOPE('Case-Shiller index (2)'!Z$248:Z$433,'Personal Income US by state (2)'!Z$305:Z$490)*'Personal Income US by state (2)'!Z421)-INTERCEPT('Case-Shiller index (2)'!Z$248:Z$433,'Personal Income US by state (2)'!Z$305:Z$490)</f>
        <v>56.123631028023226</v>
      </c>
      <c r="AA118">
        <f>'Case-Shiller index (2)'!AA364-(SLOPE('Case-Shiller index (2)'!AA$248:AA$433,'Personal Income US by state (2)'!AA$305:AA$490)*'Personal Income US by state (2)'!AA421)-INTERCEPT('Case-Shiller index (2)'!AA$248:AA$433,'Personal Income US by state (2)'!AA$305:AA$490)</f>
        <v>15.378386028168393</v>
      </c>
      <c r="AB118">
        <f>'Case-Shiller index (2)'!AB364-(SLOPE('Case-Shiller index (2)'!AB$248:AB$433,'Personal Income US by state (2)'!AB$305:AB$490)*'Personal Income US by state (2)'!AB421)-INTERCEPT('Case-Shiller index (2)'!AB$248:AB$433,'Personal Income US by state (2)'!AB$305:AB$490)</f>
        <v>40.911408079756825</v>
      </c>
      <c r="AC118">
        <f>'Case-Shiller index (2)'!AC364-(SLOPE('Case-Shiller index (2)'!AC$248:AC$433,'Personal Income US by state (2)'!AC$305:AC$490)*'Personal Income US by state (2)'!AC421)-INTERCEPT('Case-Shiller index (2)'!AC$248:AC$433,'Personal Income US by state (2)'!AC$305:AC$490)</f>
        <v>35.816002517346817</v>
      </c>
      <c r="AD118">
        <f>'Case-Shiller index (2)'!AD364-(SLOPE('Case-Shiller index (2)'!AD$248:AD$433,'Personal Income US by state (2)'!AD$305:AD$490)*'Personal Income US by state (2)'!AD421)-INTERCEPT('Case-Shiller index (2)'!AD$248:AD$433,'Personal Income US by state (2)'!AD$305:AD$490)</f>
        <v>19.526956636969004</v>
      </c>
      <c r="AE118">
        <f>'Case-Shiller index (2)'!AE364-(SLOPE('Case-Shiller index (2)'!AE$248:AE$433,'Personal Income US by state (2)'!AE$305:AE$490)*'Personal Income US by state (2)'!AE421)-INTERCEPT('Case-Shiller index (2)'!AE$248:AE$433,'Personal Income US by state (2)'!AE$305:AE$490)</f>
        <v>37.978250883758164</v>
      </c>
      <c r="AF118">
        <f>'Case-Shiller index (2)'!AF364-(SLOPE('Case-Shiller index (2)'!AF$248:AF$433,'Personal Income US by state (2)'!AF$305:AF$490)*'Personal Income US by state (2)'!AF421)-INTERCEPT('Case-Shiller index (2)'!AF$248:AF$433,'Personal Income US by state (2)'!AF$305:AF$490)</f>
        <v>126.45730799301379</v>
      </c>
      <c r="AG118">
        <f>'Case-Shiller index (2)'!AG364-(SLOPE('Case-Shiller index (2)'!AG$248:AG$433,'Personal Income US by state (2)'!AG$305:AG$490)*'Personal Income US by state (2)'!AG421)-INTERCEPT('Case-Shiller index (2)'!AG$248:AG$433,'Personal Income US by state (2)'!AG$305:AG$490)</f>
        <v>190.87546568191135</v>
      </c>
      <c r="AH118">
        <f>'Case-Shiller index (2)'!AH364-(SLOPE('Case-Shiller index (2)'!AH$248:AH$433,'Personal Income US by state (2)'!AH$305:AH$490)*'Personal Income US by state (2)'!AH421)-INTERCEPT('Case-Shiller index (2)'!AH$248:AH$433,'Personal Income US by state (2)'!AH$305:AH$490)</f>
        <v>30.089845587244355</v>
      </c>
      <c r="AI118">
        <f>'Case-Shiller index (2)'!AI364-(SLOPE('Case-Shiller index (2)'!AI$248:AI$433,'Personal Income US by state (2)'!AI$305:AI$490)*'Personal Income US by state (2)'!AI421)-INTERCEPT('Case-Shiller index (2)'!AI$248:AI$433,'Personal Income US by state (2)'!AI$305:AI$490)</f>
        <v>164.22996645681727</v>
      </c>
      <c r="AJ118">
        <f>'Case-Shiller index (2)'!AJ364-(SLOPE('Case-Shiller index (2)'!AJ$248:AJ$433,'Personal Income US by state (2)'!AJ$305:AJ$490)*'Personal Income US by state (2)'!AJ421)-INTERCEPT('Case-Shiller index (2)'!AJ$248:AJ$433,'Personal Income US by state (2)'!AJ$305:AJ$490)</f>
        <v>177.60351707077166</v>
      </c>
      <c r="AK118">
        <f>'Case-Shiller index (2)'!AK364-(SLOPE('Case-Shiller index (2)'!AK$248:AK$433,'Personal Income US by state (2)'!AK$305:AK$490)*'Personal Income US by state (2)'!AK421)-INTERCEPT('Case-Shiller index (2)'!AK$248:AK$433,'Personal Income US by state (2)'!AK$305:AK$490)</f>
        <v>65.215387034151092</v>
      </c>
      <c r="AL118">
        <f>'Case-Shiller index (2)'!AL364-(SLOPE('Case-Shiller index (2)'!AL$248:AL$433,'Personal Income US by state (2)'!AL$305:AL$490)*'Personal Income US by state (2)'!AL421)-INTERCEPT('Case-Shiller index (2)'!AL$248:AL$433,'Personal Income US by state (2)'!AL$305:AL$490)</f>
        <v>13.797664110393953</v>
      </c>
      <c r="AM118">
        <f>'Case-Shiller index (2)'!AM364-(SLOPE('Case-Shiller index (2)'!AM$248:AM$433,'Personal Income US by state (2)'!AM$305:AM$490)*'Personal Income US by state (2)'!AM421)-INTERCEPT('Case-Shiller index (2)'!AM$248:AM$433,'Personal Income US by state (2)'!AM$305:AM$490)</f>
        <v>57.514818379177314</v>
      </c>
      <c r="AN118">
        <f>'Case-Shiller index (2)'!AN364-(SLOPE('Case-Shiller index (2)'!AN$248:AN$433,'Personal Income US by state (2)'!AN$305:AN$490)*'Personal Income US by state (2)'!AN421)-INTERCEPT('Case-Shiller index (2)'!AN$248:AN$433,'Personal Income US by state (2)'!AN$305:AN$490)</f>
        <v>59.434257098366515</v>
      </c>
      <c r="AO118">
        <f>'Case-Shiller index (2)'!AO364-(SLOPE('Case-Shiller index (2)'!AO$248:AO$433,'Personal Income US by state (2)'!AO$305:AO$490)*'Personal Income US by state (2)'!AO421)-INTERCEPT('Case-Shiller index (2)'!AO$248:AO$433,'Personal Income US by state (2)'!AO$305:AO$490)</f>
        <v>222.44758349773457</v>
      </c>
      <c r="AP118">
        <f>'Case-Shiller index (2)'!AP364-(SLOPE('Case-Shiller index (2)'!AP$248:AP$433,'Personal Income US by state (2)'!AP$305:AP$490)*'Personal Income US by state (2)'!AP421)-INTERCEPT('Case-Shiller index (2)'!AP$248:AP$433,'Personal Income US by state (2)'!AP$305:AP$490)</f>
        <v>48.218342780613142</v>
      </c>
      <c r="AQ118">
        <f>'Case-Shiller index (2)'!AQ364-(SLOPE('Case-Shiller index (2)'!AQ$248:AQ$433,'Personal Income US by state (2)'!AQ$305:AQ$490)*'Personal Income US by state (2)'!AQ421)-INTERCEPT('Case-Shiller index (2)'!AQ$248:AQ$433,'Personal Income US by state (2)'!AQ$305:AQ$490)</f>
        <v>29.32861968154117</v>
      </c>
      <c r="AR118">
        <f>'Case-Shiller index (2)'!AR364-(SLOPE('Case-Shiller index (2)'!AR$248:AR$433,'Personal Income US by state (2)'!AR$305:AR$490)*'Personal Income US by state (2)'!AR421)-INTERCEPT('Case-Shiller index (2)'!AR$248:AR$433,'Personal Income US by state (2)'!AR$305:AR$490)</f>
        <v>17.638584999583514</v>
      </c>
      <c r="AS118">
        <f>'Case-Shiller index (2)'!AS364-(SLOPE('Case-Shiller index (2)'!AS$248:AS$433,'Personal Income US by state (2)'!AS$305:AS$490)*'Personal Income US by state (2)'!AS421)-INTERCEPT('Case-Shiller index (2)'!AS$248:AS$433,'Personal Income US by state (2)'!AS$305:AS$490)</f>
        <v>2.1387774412216345</v>
      </c>
      <c r="AT118">
        <f>'Case-Shiller index (2)'!AT364-(SLOPE('Case-Shiller index (2)'!AT$248:AT$433,'Personal Income US by state (2)'!AT$305:AT$490)*'Personal Income US by state (2)'!AT421)-INTERCEPT('Case-Shiller index (2)'!AT$248:AT$433,'Personal Income US by state (2)'!AT$305:AT$490)</f>
        <v>19.256320640989713</v>
      </c>
      <c r="AU118">
        <f>'Case-Shiller index (2)'!AU364-(SLOPE('Case-Shiller index (2)'!AU$248:AU$433,'Personal Income US by state (2)'!AU$305:AU$490)*'Personal Income US by state (2)'!AU421)-INTERCEPT('Case-Shiller index (2)'!AU$248:AU$433,'Personal Income US by state (2)'!AU$305:AU$490)</f>
        <v>90.524388157369742</v>
      </c>
      <c r="AV118">
        <f>'Case-Shiller index (2)'!AV364-(SLOPE('Case-Shiller index (2)'!AV$248:AV$433,'Personal Income US by state (2)'!AV$305:AV$490)*'Personal Income US by state (2)'!AV421)-INTERCEPT('Case-Shiller index (2)'!AV$248:AV$433,'Personal Income US by state (2)'!AV$305:AV$490)</f>
        <v>44.360558623988226</v>
      </c>
      <c r="AW118">
        <f>'Case-Shiller index (2)'!AW364-(SLOPE('Case-Shiller index (2)'!AW$248:AW$433,'Personal Income US by state (2)'!AW$305:AW$490)*'Personal Income US by state (2)'!AW421)-INTERCEPT('Case-Shiller index (2)'!AW$248:AW$433,'Personal Income US by state (2)'!AW$305:AW$490)</f>
        <v>84.627306467129642</v>
      </c>
      <c r="AX118">
        <f>'Case-Shiller index (2)'!AX364-(SLOPE('Case-Shiller index (2)'!AX$248:AX$433,'Personal Income US by state (2)'!AX$305:AX$490)*'Personal Income US by state (2)'!AX421)-INTERCEPT('Case-Shiller index (2)'!AX$248:AX$433,'Personal Income US by state (2)'!AX$305:AX$490)</f>
        <v>79.241268311680926</v>
      </c>
      <c r="AY118">
        <f>'Case-Shiller index (2)'!AY364-(SLOPE('Case-Shiller index (2)'!AY$248:AY$433,'Personal Income US by state (2)'!AY$305:AY$490)*'Personal Income US by state (2)'!AY421)-INTERCEPT('Case-Shiller index (2)'!AY$248:AY$433,'Personal Income US by state (2)'!AY$305:AY$490)</f>
        <v>30.956919102932915</v>
      </c>
      <c r="AZ118">
        <f>'Case-Shiller index (2)'!AZ364-(SLOPE('Case-Shiller index (2)'!AZ$248:AZ$433,'Personal Income US by state (2)'!AZ$305:AZ$490)*'Personal Income US by state (2)'!AZ421)-INTERCEPT('Case-Shiller index (2)'!AZ$248:AZ$433,'Personal Income US by state (2)'!AZ$305:AZ$490)</f>
        <v>23.465191781530734</v>
      </c>
    </row>
    <row r="119" spans="1:52" x14ac:dyDescent="0.35">
      <c r="A119" t="s">
        <v>284</v>
      </c>
      <c r="B119">
        <f>'Case-Shiller index (2)'!B365-(SLOPE('Case-Shiller index (2)'!B$248:B$433,'Personal Income US by state (2)'!B$305:B$490)*'Personal Income US by state (2)'!B422)-INTERCEPT('Case-Shiller index (2)'!B$248:B$433,'Personal Income US by state (2)'!B$305:B$490)</f>
        <v>37.318241463553818</v>
      </c>
      <c r="C119">
        <f>'Case-Shiller index (2)'!C365-(SLOPE('Case-Shiller index (2)'!C$248:C$433,'Personal Income US by state (2)'!C$305:C$490)*'Personal Income US by state (2)'!C422)-INTERCEPT('Case-Shiller index (2)'!C$248:C$433,'Personal Income US by state (2)'!C$305:C$490)</f>
        <v>24.965920389881518</v>
      </c>
      <c r="D119">
        <f>'Case-Shiller index (2)'!D365-(SLOPE('Case-Shiller index (2)'!D$248:D$433,'Personal Income US by state (2)'!D$305:D$490)*'Personal Income US by state (2)'!D422)-INTERCEPT('Case-Shiller index (2)'!D$248:D$433,'Personal Income US by state (2)'!D$305:D$490)</f>
        <v>35.597177013336477</v>
      </c>
      <c r="E119">
        <f>'Case-Shiller index (2)'!E365-(SLOPE('Case-Shiller index (2)'!E$248:E$433,'Personal Income US by state (2)'!E$305:E$490)*'Personal Income US by state (2)'!E422)-INTERCEPT('Case-Shiller index (2)'!E$248:E$433,'Personal Income US by state (2)'!E$305:E$490)</f>
        <v>117.35872760518487</v>
      </c>
      <c r="F119">
        <f>'Case-Shiller index (2)'!F365-(SLOPE('Case-Shiller index (2)'!F$248:F$433,'Personal Income US by state (2)'!F$305:F$490)*'Personal Income US by state (2)'!F422)-INTERCEPT('Case-Shiller index (2)'!F$248:F$433,'Personal Income US by state (2)'!F$305:F$490)</f>
        <v>395.35399214523682</v>
      </c>
      <c r="G119">
        <f>'Case-Shiller index (2)'!G365-(SLOPE('Case-Shiller index (2)'!G$248:G$433,'Personal Income US by state (2)'!G$305:G$490)*'Personal Income US by state (2)'!G422)-INTERCEPT('Case-Shiller index (2)'!G$248:G$433,'Personal Income US by state (2)'!G$305:G$490)</f>
        <v>69.646397342395744</v>
      </c>
      <c r="H119">
        <f>'Case-Shiller index (2)'!H365-(SLOPE('Case-Shiller index (2)'!H$248:H$433,'Personal Income US by state (2)'!H$305:H$490)*'Personal Income US by state (2)'!H422)-INTERCEPT('Case-Shiller index (2)'!H$248:H$433,'Personal Income US by state (2)'!H$305:H$490)</f>
        <v>167.45772649220413</v>
      </c>
      <c r="I119">
        <f>'Case-Shiller index (2)'!I365-(SLOPE('Case-Shiller index (2)'!I$248:I$433,'Personal Income US by state (2)'!I$305:I$490)*'Personal Income US by state (2)'!I422)-INTERCEPT('Case-Shiller index (2)'!I$248:I$433,'Personal Income US by state (2)'!I$305:I$490)</f>
        <v>210.20054791517066</v>
      </c>
      <c r="J119">
        <f>'Case-Shiller index (2)'!J365-(SLOPE('Case-Shiller index (2)'!J$248:J$433,'Personal Income US by state (2)'!J$305:J$490)*'Personal Income US by state (2)'!J422)-INTERCEPT('Case-Shiller index (2)'!J$248:J$433,'Personal Income US by state (2)'!J$305:J$490)</f>
        <v>103.08367293118022</v>
      </c>
      <c r="K119">
        <f>'Case-Shiller index (2)'!K365-(SLOPE('Case-Shiller index (2)'!K$248:K$433,'Personal Income US by state (2)'!K$305:K$490)*'Personal Income US by state (2)'!K422)-INTERCEPT('Case-Shiller index (2)'!K$248:K$433,'Personal Income US by state (2)'!K$305:K$490)</f>
        <v>149.34506216685105</v>
      </c>
      <c r="L119">
        <f>'Case-Shiller index (2)'!L365-(SLOPE('Case-Shiller index (2)'!L$248:L$433,'Personal Income US by state (2)'!L$305:L$490)*'Personal Income US by state (2)'!L422)-INTERCEPT('Case-Shiller index (2)'!L$248:L$433,'Personal Income US by state (2)'!L$305:L$490)</f>
        <v>56.122305364575055</v>
      </c>
      <c r="M119">
        <f>'Case-Shiller index (2)'!M365-(SLOPE('Case-Shiller index (2)'!M$248:M$433,'Personal Income US by state (2)'!M$305:M$490)*'Personal Income US by state (2)'!M422)-INTERCEPT('Case-Shiller index (2)'!M$248:M$433,'Personal Income US by state (2)'!M$305:M$490)</f>
        <v>125.41197490244508</v>
      </c>
      <c r="N119">
        <f>'Case-Shiller index (2)'!N365-(SLOPE('Case-Shiller index (2)'!N$248:N$433,'Personal Income US by state (2)'!N$305:N$490)*'Personal Income US by state (2)'!N422)-INTERCEPT('Case-Shiller index (2)'!N$248:N$433,'Personal Income US by state (2)'!N$305:N$490)</f>
        <v>40.47068257760327</v>
      </c>
      <c r="O119">
        <f>'Case-Shiller index (2)'!O365-(SLOPE('Case-Shiller index (2)'!O$248:O$433,'Personal Income US by state (2)'!O$305:O$490)*'Personal Income US by state (2)'!O422)-INTERCEPT('Case-Shiller index (2)'!O$248:O$433,'Personal Income US by state (2)'!O$305:O$490)</f>
        <v>28.629325930623224</v>
      </c>
      <c r="P119">
        <f>'Case-Shiller index (2)'!P365-(SLOPE('Case-Shiller index (2)'!P$248:P$433,'Personal Income US by state (2)'!P$305:P$490)*'Personal Income US by state (2)'!P422)-INTERCEPT('Case-Shiller index (2)'!P$248:P$433,'Personal Income US by state (2)'!P$305:P$490)</f>
        <v>112.42396305659102</v>
      </c>
      <c r="Q119">
        <f>'Case-Shiller index (2)'!Q365-(SLOPE('Case-Shiller index (2)'!Q$248:Q$433,'Personal Income US by state (2)'!Q$305:Q$490)*'Personal Income US by state (2)'!Q422)-INTERCEPT('Case-Shiller index (2)'!Q$248:Q$433,'Personal Income US by state (2)'!Q$305:Q$490)</f>
        <v>45.227183791853292</v>
      </c>
      <c r="R119">
        <f>'Case-Shiller index (2)'!R365-(SLOPE('Case-Shiller index (2)'!R$248:R$433,'Personal Income US by state (2)'!R$305:R$490)*'Personal Income US by state (2)'!R422)-INTERCEPT('Case-Shiller index (2)'!R$248:R$433,'Personal Income US by state (2)'!R$305:R$490)</f>
        <v>44.196083564656476</v>
      </c>
      <c r="S119">
        <f>'Case-Shiller index (2)'!S365-(SLOPE('Case-Shiller index (2)'!S$248:S$433,'Personal Income US by state (2)'!S$305:S$490)*'Personal Income US by state (2)'!S422)-INTERCEPT('Case-Shiller index (2)'!S$248:S$433,'Personal Income US by state (2)'!S$305:S$490)</f>
        <v>38.643179022802258</v>
      </c>
      <c r="T119">
        <f>'Case-Shiller index (2)'!T365-(SLOPE('Case-Shiller index (2)'!T$248:T$433,'Personal Income US by state (2)'!T$305:T$490)*'Personal Income US by state (2)'!T422)-INTERCEPT('Case-Shiller index (2)'!T$248:T$433,'Personal Income US by state (2)'!T$305:T$490)</f>
        <v>20.428238622101816</v>
      </c>
      <c r="U119">
        <f>'Case-Shiller index (2)'!U365-(SLOPE('Case-Shiller index (2)'!U$248:U$433,'Personal Income US by state (2)'!U$305:U$490)*'Personal Income US by state (2)'!U422)-INTERCEPT('Case-Shiller index (2)'!U$248:U$433,'Personal Income US by state (2)'!U$305:U$490)</f>
        <v>304.03648380329548</v>
      </c>
      <c r="V119">
        <f>'Case-Shiller index (2)'!V365-(SLOPE('Case-Shiller index (2)'!V$248:V$433,'Personal Income US by state (2)'!V$305:V$490)*'Personal Income US by state (2)'!V422)-INTERCEPT('Case-Shiller index (2)'!V$248:V$433,'Personal Income US by state (2)'!V$305:V$490)</f>
        <v>153.89136646889671</v>
      </c>
      <c r="W119">
        <f>'Case-Shiller index (2)'!W365-(SLOPE('Case-Shiller index (2)'!W$248:W$433,'Personal Income US by state (2)'!W$305:W$490)*'Personal Income US by state (2)'!W422)-INTERCEPT('Case-Shiller index (2)'!W$248:W$433,'Personal Income US by state (2)'!W$305:W$490)</f>
        <v>151.89462588520917</v>
      </c>
      <c r="X119">
        <f>'Case-Shiller index (2)'!X365-(SLOPE('Case-Shiller index (2)'!X$248:X$433,'Personal Income US by state (2)'!X$305:X$490)*'Personal Income US by state (2)'!X422)-INTERCEPT('Case-Shiller index (2)'!X$248:X$433,'Personal Income US by state (2)'!X$305:X$490)</f>
        <v>106.24701568868414</v>
      </c>
      <c r="Y119">
        <f>'Case-Shiller index (2)'!Y365-(SLOPE('Case-Shiller index (2)'!Y$248:Y$433,'Personal Income US by state (2)'!Y$305:Y$490)*'Personal Income US by state (2)'!Y422)-INTERCEPT('Case-Shiller index (2)'!Y$248:Y$433,'Personal Income US by state (2)'!Y$305:Y$490)</f>
        <v>136.15647714227242</v>
      </c>
      <c r="Z119">
        <f>'Case-Shiller index (2)'!Z365-(SLOPE('Case-Shiller index (2)'!Z$248:Z$433,'Personal Income US by state (2)'!Z$305:Z$490)*'Personal Income US by state (2)'!Z422)-INTERCEPT('Case-Shiller index (2)'!Z$248:Z$433,'Personal Income US by state (2)'!Z$305:Z$490)</f>
        <v>57.67619117529506</v>
      </c>
      <c r="AA119">
        <f>'Case-Shiller index (2)'!AA365-(SLOPE('Case-Shiller index (2)'!AA$248:AA$433,'Personal Income US by state (2)'!AA$305:AA$490)*'Personal Income US by state (2)'!AA422)-INTERCEPT('Case-Shiller index (2)'!AA$248:AA$433,'Personal Income US by state (2)'!AA$305:AA$490)</f>
        <v>18.632321854647842</v>
      </c>
      <c r="AB119">
        <f>'Case-Shiller index (2)'!AB365-(SLOPE('Case-Shiller index (2)'!AB$248:AB$433,'Personal Income US by state (2)'!AB$305:AB$490)*'Personal Income US by state (2)'!AB422)-INTERCEPT('Case-Shiller index (2)'!AB$248:AB$433,'Personal Income US by state (2)'!AB$305:AB$490)</f>
        <v>54.529743208035313</v>
      </c>
      <c r="AC119">
        <f>'Case-Shiller index (2)'!AC365-(SLOPE('Case-Shiller index (2)'!AC$248:AC$433,'Personal Income US by state (2)'!AC$305:AC$490)*'Personal Income US by state (2)'!AC422)-INTERCEPT('Case-Shiller index (2)'!AC$248:AC$433,'Personal Income US by state (2)'!AC$305:AC$490)</f>
        <v>37.957012818890178</v>
      </c>
      <c r="AD119">
        <f>'Case-Shiller index (2)'!AD365-(SLOPE('Case-Shiller index (2)'!AD$248:AD$433,'Personal Income US by state (2)'!AD$305:AD$490)*'Personal Income US by state (2)'!AD422)-INTERCEPT('Case-Shiller index (2)'!AD$248:AD$433,'Personal Income US by state (2)'!AD$305:AD$490)</f>
        <v>24.137430409868244</v>
      </c>
      <c r="AE119">
        <f>'Case-Shiller index (2)'!AE365-(SLOPE('Case-Shiller index (2)'!AE$248:AE$433,'Personal Income US by state (2)'!AE$305:AE$490)*'Personal Income US by state (2)'!AE422)-INTERCEPT('Case-Shiller index (2)'!AE$248:AE$433,'Personal Income US by state (2)'!AE$305:AE$490)</f>
        <v>39.442085584272462</v>
      </c>
      <c r="AF119">
        <f>'Case-Shiller index (2)'!AF365-(SLOPE('Case-Shiller index (2)'!AF$248:AF$433,'Personal Income US by state (2)'!AF$305:AF$490)*'Personal Income US by state (2)'!AF422)-INTERCEPT('Case-Shiller index (2)'!AF$248:AF$433,'Personal Income US by state (2)'!AF$305:AF$490)</f>
        <v>134.2033633518468</v>
      </c>
      <c r="AG119">
        <f>'Case-Shiller index (2)'!AG365-(SLOPE('Case-Shiller index (2)'!AG$248:AG$433,'Personal Income US by state (2)'!AG$305:AG$490)*'Personal Income US by state (2)'!AG422)-INTERCEPT('Case-Shiller index (2)'!AG$248:AG$433,'Personal Income US by state (2)'!AG$305:AG$490)</f>
        <v>217.80855361377235</v>
      </c>
      <c r="AH119">
        <f>'Case-Shiller index (2)'!AH365-(SLOPE('Case-Shiller index (2)'!AH$248:AH$433,'Personal Income US by state (2)'!AH$305:AH$490)*'Personal Income US by state (2)'!AH422)-INTERCEPT('Case-Shiller index (2)'!AH$248:AH$433,'Personal Income US by state (2)'!AH$305:AH$490)</f>
        <v>40.787673689965317</v>
      </c>
      <c r="AI119">
        <f>'Case-Shiller index (2)'!AI365-(SLOPE('Case-Shiller index (2)'!AI$248:AI$433,'Personal Income US by state (2)'!AI$305:AI$490)*'Personal Income US by state (2)'!AI422)-INTERCEPT('Case-Shiller index (2)'!AI$248:AI$433,'Personal Income US by state (2)'!AI$305:AI$490)</f>
        <v>184.78700935324358</v>
      </c>
      <c r="AJ119">
        <f>'Case-Shiller index (2)'!AJ365-(SLOPE('Case-Shiller index (2)'!AJ$248:AJ$433,'Personal Income US by state (2)'!AJ$305:AJ$490)*'Personal Income US by state (2)'!AJ422)-INTERCEPT('Case-Shiller index (2)'!AJ$248:AJ$433,'Personal Income US by state (2)'!AJ$305:AJ$490)</f>
        <v>196.1340099606175</v>
      </c>
      <c r="AK119">
        <f>'Case-Shiller index (2)'!AK365-(SLOPE('Case-Shiller index (2)'!AK$248:AK$433,'Personal Income US by state (2)'!AK$305:AK$490)*'Personal Income US by state (2)'!AK422)-INTERCEPT('Case-Shiller index (2)'!AK$248:AK$433,'Personal Income US by state (2)'!AK$305:AK$490)</f>
        <v>64.810479252660144</v>
      </c>
      <c r="AL119">
        <f>'Case-Shiller index (2)'!AL365-(SLOPE('Case-Shiller index (2)'!AL$248:AL$433,'Personal Income US by state (2)'!AL$305:AL$490)*'Personal Income US by state (2)'!AL422)-INTERCEPT('Case-Shiller index (2)'!AL$248:AL$433,'Personal Income US by state (2)'!AL$305:AL$490)</f>
        <v>15.112431331228379</v>
      </c>
      <c r="AM119">
        <f>'Case-Shiller index (2)'!AM365-(SLOPE('Case-Shiller index (2)'!AM$248:AM$433,'Personal Income US by state (2)'!AM$305:AM$490)*'Personal Income US by state (2)'!AM422)-INTERCEPT('Case-Shiller index (2)'!AM$248:AM$433,'Personal Income US by state (2)'!AM$305:AM$490)</f>
        <v>83.388792568700069</v>
      </c>
      <c r="AN119">
        <f>'Case-Shiller index (2)'!AN365-(SLOPE('Case-Shiller index (2)'!AN$248:AN$433,'Personal Income US by state (2)'!AN$305:AN$490)*'Personal Income US by state (2)'!AN422)-INTERCEPT('Case-Shiller index (2)'!AN$248:AN$433,'Personal Income US by state (2)'!AN$305:AN$490)</f>
        <v>69.300118226359928</v>
      </c>
      <c r="AO119">
        <f>'Case-Shiller index (2)'!AO365-(SLOPE('Case-Shiller index (2)'!AO$248:AO$433,'Personal Income US by state (2)'!AO$305:AO$490)*'Personal Income US by state (2)'!AO422)-INTERCEPT('Case-Shiller index (2)'!AO$248:AO$433,'Personal Income US by state (2)'!AO$305:AO$490)</f>
        <v>248.66004192666827</v>
      </c>
      <c r="AP119">
        <f>'Case-Shiller index (2)'!AP365-(SLOPE('Case-Shiller index (2)'!AP$248:AP$433,'Personal Income US by state (2)'!AP$305:AP$490)*'Personal Income US by state (2)'!AP422)-INTERCEPT('Case-Shiller index (2)'!AP$248:AP$433,'Personal Income US by state (2)'!AP$305:AP$490)</f>
        <v>51.408591047393088</v>
      </c>
      <c r="AQ119">
        <f>'Case-Shiller index (2)'!AQ365-(SLOPE('Case-Shiller index (2)'!AQ$248:AQ$433,'Personal Income US by state (2)'!AQ$305:AQ$490)*'Personal Income US by state (2)'!AQ422)-INTERCEPT('Case-Shiller index (2)'!AQ$248:AQ$433,'Personal Income US by state (2)'!AQ$305:AQ$490)</f>
        <v>34.477352256826862</v>
      </c>
      <c r="AR119">
        <f>'Case-Shiller index (2)'!AR365-(SLOPE('Case-Shiller index (2)'!AR$248:AR$433,'Personal Income US by state (2)'!AR$305:AR$490)*'Personal Income US by state (2)'!AR422)-INTERCEPT('Case-Shiller index (2)'!AR$248:AR$433,'Personal Income US by state (2)'!AR$305:AR$490)</f>
        <v>21.756583177618637</v>
      </c>
      <c r="AS119">
        <f>'Case-Shiller index (2)'!AS365-(SLOPE('Case-Shiller index (2)'!AS$248:AS$433,'Personal Income US by state (2)'!AS$305:AS$490)*'Personal Income US by state (2)'!AS422)-INTERCEPT('Case-Shiller index (2)'!AS$248:AS$433,'Personal Income US by state (2)'!AS$305:AS$490)</f>
        <v>3.7843213978737253</v>
      </c>
      <c r="AT119">
        <f>'Case-Shiller index (2)'!AT365-(SLOPE('Case-Shiller index (2)'!AT$248:AT$433,'Personal Income US by state (2)'!AT$305:AT$490)*'Personal Income US by state (2)'!AT422)-INTERCEPT('Case-Shiller index (2)'!AT$248:AT$433,'Personal Income US by state (2)'!AT$305:AT$490)</f>
        <v>24.868456718456457</v>
      </c>
      <c r="AU119">
        <f>'Case-Shiller index (2)'!AU365-(SLOPE('Case-Shiller index (2)'!AU$248:AU$433,'Personal Income US by state (2)'!AU$305:AU$490)*'Personal Income US by state (2)'!AU422)-INTERCEPT('Case-Shiller index (2)'!AU$248:AU$433,'Personal Income US by state (2)'!AU$305:AU$490)</f>
        <v>114.57091475838195</v>
      </c>
      <c r="AV119">
        <f>'Case-Shiller index (2)'!AV365-(SLOPE('Case-Shiller index (2)'!AV$248:AV$433,'Personal Income US by state (2)'!AV$305:AV$490)*'Personal Income US by state (2)'!AV422)-INTERCEPT('Case-Shiller index (2)'!AV$248:AV$433,'Personal Income US by state (2)'!AV$305:AV$490)</f>
        <v>54.429255543084849</v>
      </c>
      <c r="AW119">
        <f>'Case-Shiller index (2)'!AW365-(SLOPE('Case-Shiller index (2)'!AW$248:AW$433,'Personal Income US by state (2)'!AW$305:AW$490)*'Personal Income US by state (2)'!AW422)-INTERCEPT('Case-Shiller index (2)'!AW$248:AW$433,'Personal Income US by state (2)'!AW$305:AW$490)</f>
        <v>115.50049870703754</v>
      </c>
      <c r="AX119">
        <f>'Case-Shiller index (2)'!AX365-(SLOPE('Case-Shiller index (2)'!AX$248:AX$433,'Personal Income US by state (2)'!AX$305:AX$490)*'Personal Income US by state (2)'!AX422)-INTERCEPT('Case-Shiller index (2)'!AX$248:AX$433,'Personal Income US by state (2)'!AX$305:AX$490)</f>
        <v>83.918997797717907</v>
      </c>
      <c r="AY119">
        <f>'Case-Shiller index (2)'!AY365-(SLOPE('Case-Shiller index (2)'!AY$248:AY$433,'Personal Income US by state (2)'!AY$305:AY$490)*'Personal Income US by state (2)'!AY422)-INTERCEPT('Case-Shiller index (2)'!AY$248:AY$433,'Personal Income US by state (2)'!AY$305:AY$490)</f>
        <v>37.52759508220845</v>
      </c>
      <c r="AZ119">
        <f>'Case-Shiller index (2)'!AZ365-(SLOPE('Case-Shiller index (2)'!AZ$248:AZ$433,'Personal Income US by state (2)'!AZ$305:AZ$490)*'Personal Income US by state (2)'!AZ422)-INTERCEPT('Case-Shiller index (2)'!AZ$248:AZ$433,'Personal Income US by state (2)'!AZ$305:AZ$490)</f>
        <v>29.195183593914976</v>
      </c>
    </row>
    <row r="120" spans="1:52" x14ac:dyDescent="0.35">
      <c r="A120" t="s">
        <v>285</v>
      </c>
      <c r="B120">
        <f>'Case-Shiller index (2)'!B366-(SLOPE('Case-Shiller index (2)'!B$248:B$433,'Personal Income US by state (2)'!B$305:B$490)*'Personal Income US by state (2)'!B423)-INTERCEPT('Case-Shiller index (2)'!B$248:B$433,'Personal Income US by state (2)'!B$305:B$490)</f>
        <v>44.662520594820734</v>
      </c>
      <c r="C120">
        <f>'Case-Shiller index (2)'!C366-(SLOPE('Case-Shiller index (2)'!C$248:C$433,'Personal Income US by state (2)'!C$305:C$490)*'Personal Income US by state (2)'!C423)-INTERCEPT('Case-Shiller index (2)'!C$248:C$433,'Personal Income US by state (2)'!C$305:C$490)</f>
        <v>29.59977836036478</v>
      </c>
      <c r="D120">
        <f>'Case-Shiller index (2)'!D366-(SLOPE('Case-Shiller index (2)'!D$248:D$433,'Personal Income US by state (2)'!D$305:D$490)*'Personal Income US by state (2)'!D423)-INTERCEPT('Case-Shiller index (2)'!D$248:D$433,'Personal Income US by state (2)'!D$305:D$490)</f>
        <v>41.451168361278974</v>
      </c>
      <c r="E120">
        <f>'Case-Shiller index (2)'!E366-(SLOPE('Case-Shiller index (2)'!E$248:E$433,'Personal Income US by state (2)'!E$305:E$490)*'Personal Income US by state (2)'!E423)-INTERCEPT('Case-Shiller index (2)'!E$248:E$433,'Personal Income US by state (2)'!E$305:E$490)</f>
        <v>156.43439070768011</v>
      </c>
      <c r="F120">
        <f>'Case-Shiller index (2)'!F366-(SLOPE('Case-Shiller index (2)'!F$248:F$433,'Personal Income US by state (2)'!F$305:F$490)*'Personal Income US by state (2)'!F423)-INTERCEPT('Case-Shiller index (2)'!F$248:F$433,'Personal Income US by state (2)'!F$305:F$490)</f>
        <v>441.17071582171275</v>
      </c>
      <c r="G120">
        <f>'Case-Shiller index (2)'!G366-(SLOPE('Case-Shiller index (2)'!G$248:G$433,'Personal Income US by state (2)'!G$305:G$490)*'Personal Income US by state (2)'!G423)-INTERCEPT('Case-Shiller index (2)'!G$248:G$433,'Personal Income US by state (2)'!G$305:G$490)</f>
        <v>70.563127341306483</v>
      </c>
      <c r="H120">
        <f>'Case-Shiller index (2)'!H366-(SLOPE('Case-Shiller index (2)'!H$248:H$433,'Personal Income US by state (2)'!H$305:H$490)*'Personal Income US by state (2)'!H423)-INTERCEPT('Case-Shiller index (2)'!H$248:H$433,'Personal Income US by state (2)'!H$305:H$490)</f>
        <v>182.04006530199285</v>
      </c>
      <c r="I120">
        <f>'Case-Shiller index (2)'!I366-(SLOPE('Case-Shiller index (2)'!I$248:I$433,'Personal Income US by state (2)'!I$305:I$490)*'Personal Income US by state (2)'!I423)-INTERCEPT('Case-Shiller index (2)'!I$248:I$433,'Personal Income US by state (2)'!I$305:I$490)</f>
        <v>257.8710952260401</v>
      </c>
      <c r="J120">
        <f>'Case-Shiller index (2)'!J366-(SLOPE('Case-Shiller index (2)'!J$248:J$433,'Personal Income US by state (2)'!J$305:J$490)*'Personal Income US by state (2)'!J423)-INTERCEPT('Case-Shiller index (2)'!J$248:J$433,'Personal Income US by state (2)'!J$305:J$490)</f>
        <v>125.64217217487061</v>
      </c>
      <c r="K120">
        <f>'Case-Shiller index (2)'!K366-(SLOPE('Case-Shiller index (2)'!K$248:K$433,'Personal Income US by state (2)'!K$305:K$490)*'Personal Income US by state (2)'!K423)-INTERCEPT('Case-Shiller index (2)'!K$248:K$433,'Personal Income US by state (2)'!K$305:K$490)</f>
        <v>182.05212364757637</v>
      </c>
      <c r="L120">
        <f>'Case-Shiller index (2)'!L366-(SLOPE('Case-Shiller index (2)'!L$248:L$433,'Personal Income US by state (2)'!L$305:L$490)*'Personal Income US by state (2)'!L423)-INTERCEPT('Case-Shiller index (2)'!L$248:L$433,'Personal Income US by state (2)'!L$305:L$490)</f>
        <v>60.585950343477492</v>
      </c>
      <c r="M120">
        <f>'Case-Shiller index (2)'!M366-(SLOPE('Case-Shiller index (2)'!M$248:M$433,'Personal Income US by state (2)'!M$305:M$490)*'Personal Income US by state (2)'!M423)-INTERCEPT('Case-Shiller index (2)'!M$248:M$433,'Personal Income US by state (2)'!M$305:M$490)</f>
        <v>169.67145253701608</v>
      </c>
      <c r="N120">
        <f>'Case-Shiller index (2)'!N366-(SLOPE('Case-Shiller index (2)'!N$248:N$433,'Personal Income US by state (2)'!N$305:N$490)*'Personal Income US by state (2)'!N423)-INTERCEPT('Case-Shiller index (2)'!N$248:N$433,'Personal Income US by state (2)'!N$305:N$490)</f>
        <v>43.132824377327836</v>
      </c>
      <c r="O120">
        <f>'Case-Shiller index (2)'!O366-(SLOPE('Case-Shiller index (2)'!O$248:O$433,'Personal Income US by state (2)'!O$305:O$490)*'Personal Income US by state (2)'!O423)-INTERCEPT('Case-Shiller index (2)'!O$248:O$433,'Personal Income US by state (2)'!O$305:O$490)</f>
        <v>50.255583390554193</v>
      </c>
      <c r="P120">
        <f>'Case-Shiller index (2)'!P366-(SLOPE('Case-Shiller index (2)'!P$248:P$433,'Personal Income US by state (2)'!P$305:P$490)*'Personal Income US by state (2)'!P423)-INTERCEPT('Case-Shiller index (2)'!P$248:P$433,'Personal Income US by state (2)'!P$305:P$490)</f>
        <v>118.72573917274516</v>
      </c>
      <c r="Q120">
        <f>'Case-Shiller index (2)'!Q366-(SLOPE('Case-Shiller index (2)'!Q$248:Q$433,'Personal Income US by state (2)'!Q$305:Q$490)*'Personal Income US by state (2)'!Q423)-INTERCEPT('Case-Shiller index (2)'!Q$248:Q$433,'Personal Income US by state (2)'!Q$305:Q$490)</f>
        <v>48.093810085376788</v>
      </c>
      <c r="R120">
        <f>'Case-Shiller index (2)'!R366-(SLOPE('Case-Shiller index (2)'!R$248:R$433,'Personal Income US by state (2)'!R$305:R$490)*'Personal Income US by state (2)'!R423)-INTERCEPT('Case-Shiller index (2)'!R$248:R$433,'Personal Income US by state (2)'!R$305:R$490)</f>
        <v>45.709657533746224</v>
      </c>
      <c r="S120">
        <f>'Case-Shiller index (2)'!S366-(SLOPE('Case-Shiller index (2)'!S$248:S$433,'Personal Income US by state (2)'!S$305:S$490)*'Personal Income US by state (2)'!S423)-INTERCEPT('Case-Shiller index (2)'!S$248:S$433,'Personal Income US by state (2)'!S$305:S$490)</f>
        <v>41.582931819506541</v>
      </c>
      <c r="T120">
        <f>'Case-Shiller index (2)'!T366-(SLOPE('Case-Shiller index (2)'!T$248:T$433,'Personal Income US by state (2)'!T$305:T$490)*'Personal Income US by state (2)'!T423)-INTERCEPT('Case-Shiller index (2)'!T$248:T$433,'Personal Income US by state (2)'!T$305:T$490)</f>
        <v>15.842591471124479</v>
      </c>
      <c r="U120">
        <f>'Case-Shiller index (2)'!U366-(SLOPE('Case-Shiller index (2)'!U$248:U$433,'Personal Income US by state (2)'!U$305:U$490)*'Personal Income US by state (2)'!U423)-INTERCEPT('Case-Shiller index (2)'!U$248:U$433,'Personal Income US by state (2)'!U$305:U$490)</f>
        <v>308.76413412279419</v>
      </c>
      <c r="V120">
        <f>'Case-Shiller index (2)'!V366-(SLOPE('Case-Shiller index (2)'!V$248:V$433,'Personal Income US by state (2)'!V$305:V$490)*'Personal Income US by state (2)'!V423)-INTERCEPT('Case-Shiller index (2)'!V$248:V$433,'Personal Income US by state (2)'!V$305:V$490)</f>
        <v>180.60187378583328</v>
      </c>
      <c r="W120">
        <f>'Case-Shiller index (2)'!W366-(SLOPE('Case-Shiller index (2)'!W$248:W$433,'Personal Income US by state (2)'!W$305:W$490)*'Personal Income US by state (2)'!W423)-INTERCEPT('Case-Shiller index (2)'!W$248:W$433,'Personal Income US by state (2)'!W$305:W$490)</f>
        <v>166.52363938499968</v>
      </c>
      <c r="X120">
        <f>'Case-Shiller index (2)'!X366-(SLOPE('Case-Shiller index (2)'!X$248:X$433,'Personal Income US by state (2)'!X$305:X$490)*'Personal Income US by state (2)'!X423)-INTERCEPT('Case-Shiller index (2)'!X$248:X$433,'Personal Income US by state (2)'!X$305:X$490)</f>
        <v>110.56755716989994</v>
      </c>
      <c r="Y120">
        <f>'Case-Shiller index (2)'!Y366-(SLOPE('Case-Shiller index (2)'!Y$248:Y$433,'Personal Income US by state (2)'!Y$305:Y$490)*'Personal Income US by state (2)'!Y423)-INTERCEPT('Case-Shiller index (2)'!Y$248:Y$433,'Personal Income US by state (2)'!Y$305:Y$490)</f>
        <v>140.07512674657738</v>
      </c>
      <c r="Z120">
        <f>'Case-Shiller index (2)'!Z366-(SLOPE('Case-Shiller index (2)'!Z$248:Z$433,'Personal Income US by state (2)'!Z$305:Z$490)*'Personal Income US by state (2)'!Z423)-INTERCEPT('Case-Shiller index (2)'!Z$248:Z$433,'Personal Income US by state (2)'!Z$305:Z$490)</f>
        <v>62.427860685207122</v>
      </c>
      <c r="AA120">
        <f>'Case-Shiller index (2)'!AA366-(SLOPE('Case-Shiller index (2)'!AA$248:AA$433,'Personal Income US by state (2)'!AA$305:AA$490)*'Personal Income US by state (2)'!AA423)-INTERCEPT('Case-Shiller index (2)'!AA$248:AA$433,'Personal Income US by state (2)'!AA$305:AA$490)</f>
        <v>18.103274780690839</v>
      </c>
      <c r="AB120">
        <f>'Case-Shiller index (2)'!AB366-(SLOPE('Case-Shiller index (2)'!AB$248:AB$433,'Personal Income US by state (2)'!AB$305:AB$490)*'Personal Income US by state (2)'!AB423)-INTERCEPT('Case-Shiller index (2)'!AB$248:AB$433,'Personal Income US by state (2)'!AB$305:AB$490)</f>
        <v>63.513603065199391</v>
      </c>
      <c r="AC120">
        <f>'Case-Shiller index (2)'!AC366-(SLOPE('Case-Shiller index (2)'!AC$248:AC$433,'Personal Income US by state (2)'!AC$305:AC$490)*'Personal Income US by state (2)'!AC423)-INTERCEPT('Case-Shiller index (2)'!AC$248:AC$433,'Personal Income US by state (2)'!AC$305:AC$490)</f>
        <v>44.051135380277287</v>
      </c>
      <c r="AD120">
        <f>'Case-Shiller index (2)'!AD366-(SLOPE('Case-Shiller index (2)'!AD$248:AD$433,'Personal Income US by state (2)'!AD$305:AD$490)*'Personal Income US by state (2)'!AD423)-INTERCEPT('Case-Shiller index (2)'!AD$248:AD$433,'Personal Income US by state (2)'!AD$305:AD$490)</f>
        <v>28.756324789452805</v>
      </c>
      <c r="AE120">
        <f>'Case-Shiller index (2)'!AE366-(SLOPE('Case-Shiller index (2)'!AE$248:AE$433,'Personal Income US by state (2)'!AE$305:AE$490)*'Personal Income US by state (2)'!AE423)-INTERCEPT('Case-Shiller index (2)'!AE$248:AE$433,'Personal Income US by state (2)'!AE$305:AE$490)</f>
        <v>42.635691486286021</v>
      </c>
      <c r="AF120">
        <f>'Case-Shiller index (2)'!AF366-(SLOPE('Case-Shiller index (2)'!AF$248:AF$433,'Personal Income US by state (2)'!AF$305:AF$490)*'Personal Income US by state (2)'!AF423)-INTERCEPT('Case-Shiller index (2)'!AF$248:AF$433,'Personal Income US by state (2)'!AF$305:AF$490)</f>
        <v>144.15068664464354</v>
      </c>
      <c r="AG120">
        <f>'Case-Shiller index (2)'!AG366-(SLOPE('Case-Shiller index (2)'!AG$248:AG$433,'Personal Income US by state (2)'!AG$305:AG$490)*'Personal Income US by state (2)'!AG423)-INTERCEPT('Case-Shiller index (2)'!AG$248:AG$433,'Personal Income US by state (2)'!AG$305:AG$490)</f>
        <v>241.18663596206557</v>
      </c>
      <c r="AH120">
        <f>'Case-Shiller index (2)'!AH366-(SLOPE('Case-Shiller index (2)'!AH$248:AH$433,'Personal Income US by state (2)'!AH$305:AH$490)*'Personal Income US by state (2)'!AH423)-INTERCEPT('Case-Shiller index (2)'!AH$248:AH$433,'Personal Income US by state (2)'!AH$305:AH$490)</f>
        <v>54.248668651168686</v>
      </c>
      <c r="AI120">
        <f>'Case-Shiller index (2)'!AI366-(SLOPE('Case-Shiller index (2)'!AI$248:AI$433,'Personal Income US by state (2)'!AI$305:AI$490)*'Personal Income US by state (2)'!AI423)-INTERCEPT('Case-Shiller index (2)'!AI$248:AI$433,'Personal Income US by state (2)'!AI$305:AI$490)</f>
        <v>205.42187654416952</v>
      </c>
      <c r="AJ120">
        <f>'Case-Shiller index (2)'!AJ366-(SLOPE('Case-Shiller index (2)'!AJ$248:AJ$433,'Personal Income US by state (2)'!AJ$305:AJ$490)*'Personal Income US by state (2)'!AJ423)-INTERCEPT('Case-Shiller index (2)'!AJ$248:AJ$433,'Personal Income US by state (2)'!AJ$305:AJ$490)</f>
        <v>214.59932068889384</v>
      </c>
      <c r="AK120">
        <f>'Case-Shiller index (2)'!AK366-(SLOPE('Case-Shiller index (2)'!AK$248:AK$433,'Personal Income US by state (2)'!AK$305:AK$490)*'Personal Income US by state (2)'!AK423)-INTERCEPT('Case-Shiller index (2)'!AK$248:AK$433,'Personal Income US by state (2)'!AK$305:AK$490)</f>
        <v>66.374146644116394</v>
      </c>
      <c r="AL120">
        <f>'Case-Shiller index (2)'!AL366-(SLOPE('Case-Shiller index (2)'!AL$248:AL$433,'Personal Income US by state (2)'!AL$305:AL$490)*'Personal Income US by state (2)'!AL423)-INTERCEPT('Case-Shiller index (2)'!AL$248:AL$433,'Personal Income US by state (2)'!AL$305:AL$490)</f>
        <v>17.550092902350769</v>
      </c>
      <c r="AM120">
        <f>'Case-Shiller index (2)'!AM366-(SLOPE('Case-Shiller index (2)'!AM$248:AM$433,'Personal Income US by state (2)'!AM$305:AM$490)*'Personal Income US by state (2)'!AM423)-INTERCEPT('Case-Shiller index (2)'!AM$248:AM$433,'Personal Income US by state (2)'!AM$305:AM$490)</f>
        <v>110.16143006111952</v>
      </c>
      <c r="AN120">
        <f>'Case-Shiller index (2)'!AN366-(SLOPE('Case-Shiller index (2)'!AN$248:AN$433,'Personal Income US by state (2)'!AN$305:AN$490)*'Personal Income US by state (2)'!AN423)-INTERCEPT('Case-Shiller index (2)'!AN$248:AN$433,'Personal Income US by state (2)'!AN$305:AN$490)</f>
        <v>80.410300517593384</v>
      </c>
      <c r="AO120">
        <f>'Case-Shiller index (2)'!AO366-(SLOPE('Case-Shiller index (2)'!AO$248:AO$433,'Personal Income US by state (2)'!AO$305:AO$490)*'Personal Income US by state (2)'!AO423)-INTERCEPT('Case-Shiller index (2)'!AO$248:AO$433,'Personal Income US by state (2)'!AO$305:AO$490)</f>
        <v>264.32253069150505</v>
      </c>
      <c r="AP120">
        <f>'Case-Shiller index (2)'!AP366-(SLOPE('Case-Shiller index (2)'!AP$248:AP$433,'Personal Income US by state (2)'!AP$305:AP$490)*'Personal Income US by state (2)'!AP423)-INTERCEPT('Case-Shiller index (2)'!AP$248:AP$433,'Personal Income US by state (2)'!AP$305:AP$490)</f>
        <v>59.044693589030828</v>
      </c>
      <c r="AQ120">
        <f>'Case-Shiller index (2)'!AQ366-(SLOPE('Case-Shiller index (2)'!AQ$248:AQ$433,'Personal Income US by state (2)'!AQ$305:AQ$490)*'Personal Income US by state (2)'!AQ423)-INTERCEPT('Case-Shiller index (2)'!AQ$248:AQ$433,'Personal Income US by state (2)'!AQ$305:AQ$490)</f>
        <v>38.091773322342078</v>
      </c>
      <c r="AR120">
        <f>'Case-Shiller index (2)'!AR366-(SLOPE('Case-Shiller index (2)'!AR$248:AR$433,'Personal Income US by state (2)'!AR$305:AR$490)*'Personal Income US by state (2)'!AR423)-INTERCEPT('Case-Shiller index (2)'!AR$248:AR$433,'Personal Income US by state (2)'!AR$305:AR$490)</f>
        <v>25.444480274848075</v>
      </c>
      <c r="AS120">
        <f>'Case-Shiller index (2)'!AS366-(SLOPE('Case-Shiller index (2)'!AS$248:AS$433,'Personal Income US by state (2)'!AS$305:AS$490)*'Personal Income US by state (2)'!AS423)-INTERCEPT('Case-Shiller index (2)'!AS$248:AS$433,'Personal Income US by state (2)'!AS$305:AS$490)</f>
        <v>4.3649590004999652</v>
      </c>
      <c r="AT120">
        <f>'Case-Shiller index (2)'!AT366-(SLOPE('Case-Shiller index (2)'!AT$248:AT$433,'Personal Income US by state (2)'!AT$305:AT$490)*'Personal Income US by state (2)'!AT423)-INTERCEPT('Case-Shiller index (2)'!AT$248:AT$433,'Personal Income US by state (2)'!AT$305:AT$490)</f>
        <v>33.898730413638987</v>
      </c>
      <c r="AU120">
        <f>'Case-Shiller index (2)'!AU366-(SLOPE('Case-Shiller index (2)'!AU$248:AU$433,'Personal Income US by state (2)'!AU$305:AU$490)*'Personal Income US by state (2)'!AU423)-INTERCEPT('Case-Shiller index (2)'!AU$248:AU$433,'Personal Income US by state (2)'!AU$305:AU$490)</f>
        <v>135.96632557603255</v>
      </c>
      <c r="AV120">
        <f>'Case-Shiller index (2)'!AV366-(SLOPE('Case-Shiller index (2)'!AV$248:AV$433,'Personal Income US by state (2)'!AV$305:AV$490)*'Personal Income US by state (2)'!AV423)-INTERCEPT('Case-Shiller index (2)'!AV$248:AV$433,'Personal Income US by state (2)'!AV$305:AV$490)</f>
        <v>64.647408607040433</v>
      </c>
      <c r="AW120">
        <f>'Case-Shiller index (2)'!AW366-(SLOPE('Case-Shiller index (2)'!AW$248:AW$433,'Personal Income US by state (2)'!AW$305:AW$490)*'Personal Income US by state (2)'!AW423)-INTERCEPT('Case-Shiller index (2)'!AW$248:AW$433,'Personal Income US by state (2)'!AW$305:AW$490)</f>
        <v>143.59990977534983</v>
      </c>
      <c r="AX120">
        <f>'Case-Shiller index (2)'!AX366-(SLOPE('Case-Shiller index (2)'!AX$248:AX$433,'Personal Income US by state (2)'!AX$305:AX$490)*'Personal Income US by state (2)'!AX423)-INTERCEPT('Case-Shiller index (2)'!AX$248:AX$433,'Personal Income US by state (2)'!AX$305:AX$490)</f>
        <v>88.162510590858687</v>
      </c>
      <c r="AY120">
        <f>'Case-Shiller index (2)'!AY366-(SLOPE('Case-Shiller index (2)'!AY$248:AY$433,'Personal Income US by state (2)'!AY$305:AY$490)*'Personal Income US by state (2)'!AY423)-INTERCEPT('Case-Shiller index (2)'!AY$248:AY$433,'Personal Income US by state (2)'!AY$305:AY$490)</f>
        <v>46.349296836539281</v>
      </c>
      <c r="AZ120">
        <f>'Case-Shiller index (2)'!AZ366-(SLOPE('Case-Shiller index (2)'!AZ$248:AZ$433,'Personal Income US by state (2)'!AZ$305:AZ$490)*'Personal Income US by state (2)'!AZ423)-INTERCEPT('Case-Shiller index (2)'!AZ$248:AZ$433,'Personal Income US by state (2)'!AZ$305:AZ$490)</f>
        <v>38.163701405026416</v>
      </c>
    </row>
    <row r="121" spans="1:52" x14ac:dyDescent="0.35">
      <c r="A121" t="s">
        <v>286</v>
      </c>
      <c r="B121">
        <f>'Case-Shiller index (2)'!B367-(SLOPE('Case-Shiller index (2)'!B$248:B$433,'Personal Income US by state (2)'!B$305:B$490)*'Personal Income US by state (2)'!B424)-INTERCEPT('Case-Shiller index (2)'!B$248:B$433,'Personal Income US by state (2)'!B$305:B$490)</f>
        <v>50.935592409951738</v>
      </c>
      <c r="C121">
        <f>'Case-Shiller index (2)'!C367-(SLOPE('Case-Shiller index (2)'!C$248:C$433,'Personal Income US by state (2)'!C$305:C$490)*'Personal Income US by state (2)'!C424)-INTERCEPT('Case-Shiller index (2)'!C$248:C$433,'Personal Income US by state (2)'!C$305:C$490)</f>
        <v>32.164510413831294</v>
      </c>
      <c r="D121">
        <f>'Case-Shiller index (2)'!D367-(SLOPE('Case-Shiller index (2)'!D$248:D$433,'Personal Income US by state (2)'!D$305:D$490)*'Personal Income US by state (2)'!D424)-INTERCEPT('Case-Shiller index (2)'!D$248:D$433,'Personal Income US by state (2)'!D$305:D$490)</f>
        <v>41.589163936120258</v>
      </c>
      <c r="E121">
        <f>'Case-Shiller index (2)'!E367-(SLOPE('Case-Shiller index (2)'!E$248:E$433,'Personal Income US by state (2)'!E$305:E$490)*'Personal Income US by state (2)'!E424)-INTERCEPT('Case-Shiller index (2)'!E$248:E$433,'Personal Income US by state (2)'!E$305:E$490)</f>
        <v>192.78144485215097</v>
      </c>
      <c r="F121">
        <f>'Case-Shiller index (2)'!F367-(SLOPE('Case-Shiller index (2)'!F$248:F$433,'Personal Income US by state (2)'!F$305:F$490)*'Personal Income US by state (2)'!F424)-INTERCEPT('Case-Shiller index (2)'!F$248:F$433,'Personal Income US by state (2)'!F$305:F$490)</f>
        <v>483.54564819828249</v>
      </c>
      <c r="G121">
        <f>'Case-Shiller index (2)'!G367-(SLOPE('Case-Shiller index (2)'!G$248:G$433,'Personal Income US by state (2)'!G$305:G$490)*'Personal Income US by state (2)'!G424)-INTERCEPT('Case-Shiller index (2)'!G$248:G$433,'Personal Income US by state (2)'!G$305:G$490)</f>
        <v>70.860799007722392</v>
      </c>
      <c r="H121">
        <f>'Case-Shiller index (2)'!H367-(SLOPE('Case-Shiller index (2)'!H$248:H$433,'Personal Income US by state (2)'!H$305:H$490)*'Personal Income US by state (2)'!H424)-INTERCEPT('Case-Shiller index (2)'!H$248:H$433,'Personal Income US by state (2)'!H$305:H$490)</f>
        <v>186.78592414962827</v>
      </c>
      <c r="I121">
        <f>'Case-Shiller index (2)'!I367-(SLOPE('Case-Shiller index (2)'!I$248:I$433,'Personal Income US by state (2)'!I$305:I$490)*'Personal Income US by state (2)'!I424)-INTERCEPT('Case-Shiller index (2)'!I$248:I$433,'Personal Income US by state (2)'!I$305:I$490)</f>
        <v>296.1920394825155</v>
      </c>
      <c r="J121">
        <f>'Case-Shiller index (2)'!J367-(SLOPE('Case-Shiller index (2)'!J$248:J$433,'Personal Income US by state (2)'!J$305:J$490)*'Personal Income US by state (2)'!J424)-INTERCEPT('Case-Shiller index (2)'!J$248:J$433,'Personal Income US by state (2)'!J$305:J$490)</f>
        <v>120.90920375099296</v>
      </c>
      <c r="K121">
        <f>'Case-Shiller index (2)'!K367-(SLOPE('Case-Shiller index (2)'!K$248:K$433,'Personal Income US by state (2)'!K$305:K$490)*'Personal Income US by state (2)'!K424)-INTERCEPT('Case-Shiller index (2)'!K$248:K$433,'Personal Income US by state (2)'!K$305:K$490)</f>
        <v>208.54833244225375</v>
      </c>
      <c r="L121">
        <f>'Case-Shiller index (2)'!L367-(SLOPE('Case-Shiller index (2)'!L$248:L$433,'Personal Income US by state (2)'!L$305:L$490)*'Personal Income US by state (2)'!L424)-INTERCEPT('Case-Shiller index (2)'!L$248:L$433,'Personal Income US by state (2)'!L$305:L$490)</f>
        <v>60.633775342198106</v>
      </c>
      <c r="M121">
        <f>'Case-Shiller index (2)'!M367-(SLOPE('Case-Shiller index (2)'!M$248:M$433,'Personal Income US by state (2)'!M$305:M$490)*'Personal Income US by state (2)'!M424)-INTERCEPT('Case-Shiller index (2)'!M$248:M$433,'Personal Income US by state (2)'!M$305:M$490)</f>
        <v>202.83171454553963</v>
      </c>
      <c r="N121">
        <f>'Case-Shiller index (2)'!N367-(SLOPE('Case-Shiller index (2)'!N$248:N$433,'Personal Income US by state (2)'!N$305:N$490)*'Personal Income US by state (2)'!N424)-INTERCEPT('Case-Shiller index (2)'!N$248:N$433,'Personal Income US by state (2)'!N$305:N$490)</f>
        <v>44.225712029628312</v>
      </c>
      <c r="O121">
        <f>'Case-Shiller index (2)'!O367-(SLOPE('Case-Shiller index (2)'!O$248:O$433,'Personal Income US by state (2)'!O$305:O$490)*'Personal Income US by state (2)'!O424)-INTERCEPT('Case-Shiller index (2)'!O$248:O$433,'Personal Income US by state (2)'!O$305:O$490)</f>
        <v>65.719813939136145</v>
      </c>
      <c r="P121">
        <f>'Case-Shiller index (2)'!P367-(SLOPE('Case-Shiller index (2)'!P$248:P$433,'Personal Income US by state (2)'!P$305:P$490)*'Personal Income US by state (2)'!P424)-INTERCEPT('Case-Shiller index (2)'!P$248:P$433,'Personal Income US by state (2)'!P$305:P$490)</f>
        <v>123.22609871816829</v>
      </c>
      <c r="Q121">
        <f>'Case-Shiller index (2)'!Q367-(SLOPE('Case-Shiller index (2)'!Q$248:Q$433,'Personal Income US by state (2)'!Q$305:Q$490)*'Personal Income US by state (2)'!Q424)-INTERCEPT('Case-Shiller index (2)'!Q$248:Q$433,'Personal Income US by state (2)'!Q$305:Q$490)</f>
        <v>46.039697591128743</v>
      </c>
      <c r="R121">
        <f>'Case-Shiller index (2)'!R367-(SLOPE('Case-Shiller index (2)'!R$248:R$433,'Personal Income US by state (2)'!R$305:R$490)*'Personal Income US by state (2)'!R424)-INTERCEPT('Case-Shiller index (2)'!R$248:R$433,'Personal Income US by state (2)'!R$305:R$490)</f>
        <v>46.633195828192811</v>
      </c>
      <c r="S121">
        <f>'Case-Shiller index (2)'!S367-(SLOPE('Case-Shiller index (2)'!S$248:S$433,'Personal Income US by state (2)'!S$305:S$490)*'Personal Income US by state (2)'!S424)-INTERCEPT('Case-Shiller index (2)'!S$248:S$433,'Personal Income US by state (2)'!S$305:S$490)</f>
        <v>40.708457210934228</v>
      </c>
      <c r="T121">
        <f>'Case-Shiller index (2)'!T367-(SLOPE('Case-Shiller index (2)'!T$248:T$433,'Personal Income US by state (2)'!T$305:T$490)*'Personal Income US by state (2)'!T424)-INTERCEPT('Case-Shiller index (2)'!T$248:T$433,'Personal Income US by state (2)'!T$305:T$490)</f>
        <v>26.120936988138965</v>
      </c>
      <c r="U121">
        <f>'Case-Shiller index (2)'!U367-(SLOPE('Case-Shiller index (2)'!U$248:U$433,'Personal Income US by state (2)'!U$305:U$490)*'Personal Income US by state (2)'!U424)-INTERCEPT('Case-Shiller index (2)'!U$248:U$433,'Personal Income US by state (2)'!U$305:U$490)</f>
        <v>301.40957984952581</v>
      </c>
      <c r="V121">
        <f>'Case-Shiller index (2)'!V367-(SLOPE('Case-Shiller index (2)'!V$248:V$433,'Personal Income US by state (2)'!V$305:V$490)*'Personal Income US by state (2)'!V424)-INTERCEPT('Case-Shiller index (2)'!V$248:V$433,'Personal Income US by state (2)'!V$305:V$490)</f>
        <v>202.40095374763609</v>
      </c>
      <c r="W121">
        <f>'Case-Shiller index (2)'!W367-(SLOPE('Case-Shiller index (2)'!W$248:W$433,'Personal Income US by state (2)'!W$305:W$490)*'Personal Income US by state (2)'!W424)-INTERCEPT('Case-Shiller index (2)'!W$248:W$433,'Personal Income US by state (2)'!W$305:W$490)</f>
        <v>167.11644551780034</v>
      </c>
      <c r="X121">
        <f>'Case-Shiller index (2)'!X367-(SLOPE('Case-Shiller index (2)'!X$248:X$433,'Personal Income US by state (2)'!X$305:X$490)*'Personal Income US by state (2)'!X424)-INTERCEPT('Case-Shiller index (2)'!X$248:X$433,'Personal Income US by state (2)'!X$305:X$490)</f>
        <v>106.56851414430145</v>
      </c>
      <c r="Y121">
        <f>'Case-Shiller index (2)'!Y367-(SLOPE('Case-Shiller index (2)'!Y$248:Y$433,'Personal Income US by state (2)'!Y$305:Y$490)*'Personal Income US by state (2)'!Y424)-INTERCEPT('Case-Shiller index (2)'!Y$248:Y$433,'Personal Income US by state (2)'!Y$305:Y$490)</f>
        <v>144.74582926027199</v>
      </c>
      <c r="Z121">
        <f>'Case-Shiller index (2)'!Z367-(SLOPE('Case-Shiller index (2)'!Z$248:Z$433,'Personal Income US by state (2)'!Z$305:Z$490)*'Personal Income US by state (2)'!Z424)-INTERCEPT('Case-Shiller index (2)'!Z$248:Z$433,'Personal Income US by state (2)'!Z$305:Z$490)</f>
        <v>62.633532984786257</v>
      </c>
      <c r="AA121">
        <f>'Case-Shiller index (2)'!AA367-(SLOPE('Case-Shiller index (2)'!AA$248:AA$433,'Personal Income US by state (2)'!AA$305:AA$490)*'Personal Income US by state (2)'!AA424)-INTERCEPT('Case-Shiller index (2)'!AA$248:AA$433,'Personal Income US by state (2)'!AA$305:AA$490)</f>
        <v>22.818296107045484</v>
      </c>
      <c r="AB121">
        <f>'Case-Shiller index (2)'!AB367-(SLOPE('Case-Shiller index (2)'!AB$248:AB$433,'Personal Income US by state (2)'!AB$305:AB$490)*'Personal Income US by state (2)'!AB424)-INTERCEPT('Case-Shiller index (2)'!AB$248:AB$433,'Personal Income US by state (2)'!AB$305:AB$490)</f>
        <v>71.746356024340457</v>
      </c>
      <c r="AC121">
        <f>'Case-Shiller index (2)'!AC367-(SLOPE('Case-Shiller index (2)'!AC$248:AC$433,'Personal Income US by state (2)'!AC$305:AC$490)*'Personal Income US by state (2)'!AC424)-INTERCEPT('Case-Shiller index (2)'!AC$248:AC$433,'Personal Income US by state (2)'!AC$305:AC$490)</f>
        <v>49.098505550349216</v>
      </c>
      <c r="AD121">
        <f>'Case-Shiller index (2)'!AD367-(SLOPE('Case-Shiller index (2)'!AD$248:AD$433,'Personal Income US by state (2)'!AD$305:AD$490)*'Personal Income US by state (2)'!AD424)-INTERCEPT('Case-Shiller index (2)'!AD$248:AD$433,'Personal Income US by state (2)'!AD$305:AD$490)</f>
        <v>30.786010411394102</v>
      </c>
      <c r="AE121">
        <f>'Case-Shiller index (2)'!AE367-(SLOPE('Case-Shiller index (2)'!AE$248:AE$433,'Personal Income US by state (2)'!AE$305:AE$490)*'Personal Income US by state (2)'!AE424)-INTERCEPT('Case-Shiller index (2)'!AE$248:AE$433,'Personal Income US by state (2)'!AE$305:AE$490)</f>
        <v>38.665006051156524</v>
      </c>
      <c r="AF121">
        <f>'Case-Shiller index (2)'!AF367-(SLOPE('Case-Shiller index (2)'!AF$248:AF$433,'Personal Income US by state (2)'!AF$305:AF$490)*'Personal Income US by state (2)'!AF424)-INTERCEPT('Case-Shiller index (2)'!AF$248:AF$433,'Personal Income US by state (2)'!AF$305:AF$490)</f>
        <v>145.99378293138943</v>
      </c>
      <c r="AG121">
        <f>'Case-Shiller index (2)'!AG367-(SLOPE('Case-Shiller index (2)'!AG$248:AG$433,'Personal Income US by state (2)'!AG$305:AG$490)*'Personal Income US by state (2)'!AG424)-INTERCEPT('Case-Shiller index (2)'!AG$248:AG$433,'Personal Income US by state (2)'!AG$305:AG$490)</f>
        <v>258.55230798599007</v>
      </c>
      <c r="AH121">
        <f>'Case-Shiller index (2)'!AH367-(SLOPE('Case-Shiller index (2)'!AH$248:AH$433,'Personal Income US by state (2)'!AH$305:AH$490)*'Personal Income US by state (2)'!AH424)-INTERCEPT('Case-Shiller index (2)'!AH$248:AH$433,'Personal Income US by state (2)'!AH$305:AH$490)</f>
        <v>64.365263109924825</v>
      </c>
      <c r="AI121">
        <f>'Case-Shiller index (2)'!AI367-(SLOPE('Case-Shiller index (2)'!AI$248:AI$433,'Personal Income US by state (2)'!AI$305:AI$490)*'Personal Income US by state (2)'!AI424)-INTERCEPT('Case-Shiller index (2)'!AI$248:AI$433,'Personal Income US by state (2)'!AI$305:AI$490)</f>
        <v>224.55112395255591</v>
      </c>
      <c r="AJ121">
        <f>'Case-Shiller index (2)'!AJ367-(SLOPE('Case-Shiller index (2)'!AJ$248:AJ$433,'Personal Income US by state (2)'!AJ$305:AJ$490)*'Personal Income US by state (2)'!AJ424)-INTERCEPT('Case-Shiller index (2)'!AJ$248:AJ$433,'Personal Income US by state (2)'!AJ$305:AJ$490)</f>
        <v>221.36218348163766</v>
      </c>
      <c r="AK121">
        <f>'Case-Shiller index (2)'!AK367-(SLOPE('Case-Shiller index (2)'!AK$248:AK$433,'Personal Income US by state (2)'!AK$305:AK$490)*'Personal Income US by state (2)'!AK424)-INTERCEPT('Case-Shiller index (2)'!AK$248:AK$433,'Personal Income US by state (2)'!AK$305:AK$490)</f>
        <v>63.561570544497044</v>
      </c>
      <c r="AL121">
        <f>'Case-Shiller index (2)'!AL367-(SLOPE('Case-Shiller index (2)'!AL$248:AL$433,'Personal Income US by state (2)'!AL$305:AL$490)*'Personal Income US by state (2)'!AL424)-INTERCEPT('Case-Shiller index (2)'!AL$248:AL$433,'Personal Income US by state (2)'!AL$305:AL$490)</f>
        <v>17.29750242202212</v>
      </c>
      <c r="AM121">
        <f>'Case-Shiller index (2)'!AM367-(SLOPE('Case-Shiller index (2)'!AM$248:AM$433,'Personal Income US by state (2)'!AM$305:AM$490)*'Personal Income US by state (2)'!AM424)-INTERCEPT('Case-Shiller index (2)'!AM$248:AM$433,'Personal Income US by state (2)'!AM$305:AM$490)</f>
        <v>127.93881918494003</v>
      </c>
      <c r="AN121">
        <f>'Case-Shiller index (2)'!AN367-(SLOPE('Case-Shiller index (2)'!AN$248:AN$433,'Personal Income US by state (2)'!AN$305:AN$490)*'Personal Income US by state (2)'!AN424)-INTERCEPT('Case-Shiller index (2)'!AN$248:AN$433,'Personal Income US by state (2)'!AN$305:AN$490)</f>
        <v>85.888145122930723</v>
      </c>
      <c r="AO121">
        <f>'Case-Shiller index (2)'!AO367-(SLOPE('Case-Shiller index (2)'!AO$248:AO$433,'Personal Income US by state (2)'!AO$305:AO$490)*'Personal Income US by state (2)'!AO424)-INTERCEPT('Case-Shiller index (2)'!AO$248:AO$433,'Personal Income US by state (2)'!AO$305:AO$490)</f>
        <v>269.36153750184889</v>
      </c>
      <c r="AP121">
        <f>'Case-Shiller index (2)'!AP367-(SLOPE('Case-Shiller index (2)'!AP$248:AP$433,'Personal Income US by state (2)'!AP$305:AP$490)*'Personal Income US by state (2)'!AP424)-INTERCEPT('Case-Shiller index (2)'!AP$248:AP$433,'Personal Income US by state (2)'!AP$305:AP$490)</f>
        <v>63.64162937091362</v>
      </c>
      <c r="AQ121">
        <f>'Case-Shiller index (2)'!AQ367-(SLOPE('Case-Shiller index (2)'!AQ$248:AQ$433,'Personal Income US by state (2)'!AQ$305:AQ$490)*'Personal Income US by state (2)'!AQ424)-INTERCEPT('Case-Shiller index (2)'!AQ$248:AQ$433,'Personal Income US by state (2)'!AQ$305:AQ$490)</f>
        <v>42.259971821052147</v>
      </c>
      <c r="AR121">
        <f>'Case-Shiller index (2)'!AR367-(SLOPE('Case-Shiller index (2)'!AR$248:AR$433,'Personal Income US by state (2)'!AR$305:AR$490)*'Personal Income US by state (2)'!AR424)-INTERCEPT('Case-Shiller index (2)'!AR$248:AR$433,'Personal Income US by state (2)'!AR$305:AR$490)</f>
        <v>28.187677111348222</v>
      </c>
      <c r="AS121">
        <f>'Case-Shiller index (2)'!AS367-(SLOPE('Case-Shiller index (2)'!AS$248:AS$433,'Personal Income US by state (2)'!AS$305:AS$490)*'Personal Income US by state (2)'!AS424)-INTERCEPT('Case-Shiller index (2)'!AS$248:AS$433,'Personal Income US by state (2)'!AS$305:AS$490)</f>
        <v>2.6831300540471261</v>
      </c>
      <c r="AT121">
        <f>'Case-Shiller index (2)'!AT367-(SLOPE('Case-Shiller index (2)'!AT$248:AT$433,'Personal Income US by state (2)'!AT$305:AT$490)*'Personal Income US by state (2)'!AT424)-INTERCEPT('Case-Shiller index (2)'!AT$248:AT$433,'Personal Income US by state (2)'!AT$305:AT$490)</f>
        <v>40.89843462983913</v>
      </c>
      <c r="AU121">
        <f>'Case-Shiller index (2)'!AU367-(SLOPE('Case-Shiller index (2)'!AU$248:AU$433,'Personal Income US by state (2)'!AU$305:AU$490)*'Personal Income US by state (2)'!AU424)-INTERCEPT('Case-Shiller index (2)'!AU$248:AU$433,'Personal Income US by state (2)'!AU$305:AU$490)</f>
        <v>148.06595968853037</v>
      </c>
      <c r="AV121">
        <f>'Case-Shiller index (2)'!AV367-(SLOPE('Case-Shiller index (2)'!AV$248:AV$433,'Personal Income US by state (2)'!AV$305:AV$490)*'Personal Income US by state (2)'!AV424)-INTERCEPT('Case-Shiller index (2)'!AV$248:AV$433,'Personal Income US by state (2)'!AV$305:AV$490)</f>
        <v>67.318273455677627</v>
      </c>
      <c r="AW121">
        <f>'Case-Shiller index (2)'!AW367-(SLOPE('Case-Shiller index (2)'!AW$248:AW$433,'Personal Income US by state (2)'!AW$305:AW$490)*'Personal Income US by state (2)'!AW424)-INTERCEPT('Case-Shiller index (2)'!AW$248:AW$433,'Personal Income US by state (2)'!AW$305:AW$490)</f>
        <v>160.50794440146683</v>
      </c>
      <c r="AX121">
        <f>'Case-Shiller index (2)'!AX367-(SLOPE('Case-Shiller index (2)'!AX$248:AX$433,'Personal Income US by state (2)'!AX$305:AX$490)*'Personal Income US by state (2)'!AX424)-INTERCEPT('Case-Shiller index (2)'!AX$248:AX$433,'Personal Income US by state (2)'!AX$305:AX$490)</f>
        <v>91.28214240135577</v>
      </c>
      <c r="AY121">
        <f>'Case-Shiller index (2)'!AY367-(SLOPE('Case-Shiller index (2)'!AY$248:AY$433,'Personal Income US by state (2)'!AY$305:AY$490)*'Personal Income US by state (2)'!AY424)-INTERCEPT('Case-Shiller index (2)'!AY$248:AY$433,'Personal Income US by state (2)'!AY$305:AY$490)</f>
        <v>47.605057569757406</v>
      </c>
      <c r="AZ121">
        <f>'Case-Shiller index (2)'!AZ367-(SLOPE('Case-Shiller index (2)'!AZ$248:AZ$433,'Personal Income US by state (2)'!AZ$305:AZ$490)*'Personal Income US by state (2)'!AZ424)-INTERCEPT('Case-Shiller index (2)'!AZ$248:AZ$433,'Personal Income US by state (2)'!AZ$305:AZ$490)</f>
        <v>40.427025023678198</v>
      </c>
    </row>
    <row r="122" spans="1:52" x14ac:dyDescent="0.35">
      <c r="A122" t="s">
        <v>287</v>
      </c>
      <c r="B122">
        <f>'Case-Shiller index (2)'!B368-(SLOPE('Case-Shiller index (2)'!B$248:B$433,'Personal Income US by state (2)'!B$305:B$490)*'Personal Income US by state (2)'!B425)-INTERCEPT('Case-Shiller index (2)'!B$248:B$433,'Personal Income US by state (2)'!B$305:B$490)</f>
        <v>52.968751687324954</v>
      </c>
      <c r="C122">
        <f>'Case-Shiller index (2)'!C368-(SLOPE('Case-Shiller index (2)'!C$248:C$433,'Personal Income US by state (2)'!C$305:C$490)*'Personal Income US by state (2)'!C425)-INTERCEPT('Case-Shiller index (2)'!C$248:C$433,'Personal Income US by state (2)'!C$305:C$490)</f>
        <v>34.298042850871809</v>
      </c>
      <c r="D122">
        <f>'Case-Shiller index (2)'!D368-(SLOPE('Case-Shiller index (2)'!D$248:D$433,'Personal Income US by state (2)'!D$305:D$490)*'Personal Income US by state (2)'!D425)-INTERCEPT('Case-Shiller index (2)'!D$248:D$433,'Personal Income US by state (2)'!D$305:D$490)</f>
        <v>43.14452840044882</v>
      </c>
      <c r="E122">
        <f>'Case-Shiller index (2)'!E368-(SLOPE('Case-Shiller index (2)'!E$248:E$433,'Personal Income US by state (2)'!E$305:E$490)*'Personal Income US by state (2)'!E425)-INTERCEPT('Case-Shiller index (2)'!E$248:E$433,'Personal Income US by state (2)'!E$305:E$490)</f>
        <v>202.19121415114131</v>
      </c>
      <c r="F122">
        <f>'Case-Shiller index (2)'!F368-(SLOPE('Case-Shiller index (2)'!F$248:F$433,'Personal Income US by state (2)'!F$305:F$490)*'Personal Income US by state (2)'!F425)-INTERCEPT('Case-Shiller index (2)'!F$248:F$433,'Personal Income US by state (2)'!F$305:F$490)</f>
        <v>484.89406815596828</v>
      </c>
      <c r="G122">
        <f>'Case-Shiller index (2)'!G368-(SLOPE('Case-Shiller index (2)'!G$248:G$433,'Personal Income US by state (2)'!G$305:G$490)*'Personal Income US by state (2)'!G425)-INTERCEPT('Case-Shiller index (2)'!G$248:G$433,'Personal Income US by state (2)'!G$305:G$490)</f>
        <v>52.964407487689186</v>
      </c>
      <c r="H122">
        <f>'Case-Shiller index (2)'!H368-(SLOPE('Case-Shiller index (2)'!H$248:H$433,'Personal Income US by state (2)'!H$305:H$490)*'Personal Income US by state (2)'!H425)-INTERCEPT('Case-Shiller index (2)'!H$248:H$433,'Personal Income US by state (2)'!H$305:H$490)</f>
        <v>181.67559476571398</v>
      </c>
      <c r="I122">
        <f>'Case-Shiller index (2)'!I368-(SLOPE('Case-Shiller index (2)'!I$248:I$433,'Personal Income US by state (2)'!I$305:I$490)*'Personal Income US by state (2)'!I425)-INTERCEPT('Case-Shiller index (2)'!I$248:I$433,'Personal Income US by state (2)'!I$305:I$490)</f>
        <v>298.48030715297807</v>
      </c>
      <c r="J122">
        <f>'Case-Shiller index (2)'!J368-(SLOPE('Case-Shiller index (2)'!J$248:J$433,'Personal Income US by state (2)'!J$305:J$490)*'Personal Income US by state (2)'!J425)-INTERCEPT('Case-Shiller index (2)'!J$248:J$433,'Personal Income US by state (2)'!J$305:J$490)</f>
        <v>130.80450205430321</v>
      </c>
      <c r="K122">
        <f>'Case-Shiller index (2)'!K368-(SLOPE('Case-Shiller index (2)'!K$248:K$433,'Personal Income US by state (2)'!K$305:K$490)*'Personal Income US by state (2)'!K425)-INTERCEPT('Case-Shiller index (2)'!K$248:K$433,'Personal Income US by state (2)'!K$305:K$490)</f>
        <v>221.80262291734698</v>
      </c>
      <c r="L122">
        <f>'Case-Shiller index (2)'!L368-(SLOPE('Case-Shiller index (2)'!L$248:L$433,'Personal Income US by state (2)'!L$305:L$490)*'Personal Income US by state (2)'!L425)-INTERCEPT('Case-Shiller index (2)'!L$248:L$433,'Personal Income US by state (2)'!L$305:L$490)</f>
        <v>60.067349910860202</v>
      </c>
      <c r="M122">
        <f>'Case-Shiller index (2)'!M368-(SLOPE('Case-Shiller index (2)'!M$248:M$433,'Personal Income US by state (2)'!M$305:M$490)*'Personal Income US by state (2)'!M425)-INTERCEPT('Case-Shiller index (2)'!M$248:M$433,'Personal Income US by state (2)'!M$305:M$490)</f>
        <v>221.35910367418171</v>
      </c>
      <c r="N122">
        <f>'Case-Shiller index (2)'!N368-(SLOPE('Case-Shiller index (2)'!N$248:N$433,'Personal Income US by state (2)'!N$305:N$490)*'Personal Income US by state (2)'!N425)-INTERCEPT('Case-Shiller index (2)'!N$248:N$433,'Personal Income US by state (2)'!N$305:N$490)</f>
        <v>37.19405891545469</v>
      </c>
      <c r="O122">
        <f>'Case-Shiller index (2)'!O368-(SLOPE('Case-Shiller index (2)'!O$248:O$433,'Personal Income US by state (2)'!O$305:O$490)*'Personal Income US by state (2)'!O425)-INTERCEPT('Case-Shiller index (2)'!O$248:O$433,'Personal Income US by state (2)'!O$305:O$490)</f>
        <v>68.026643123260953</v>
      </c>
      <c r="P122">
        <f>'Case-Shiller index (2)'!P368-(SLOPE('Case-Shiller index (2)'!P$248:P$433,'Personal Income US by state (2)'!P$305:P$490)*'Personal Income US by state (2)'!P425)-INTERCEPT('Case-Shiller index (2)'!P$248:P$433,'Personal Income US by state (2)'!P$305:P$490)</f>
        <v>122.50072862085207</v>
      </c>
      <c r="Q122">
        <f>'Case-Shiller index (2)'!Q368-(SLOPE('Case-Shiller index (2)'!Q$248:Q$433,'Personal Income US by state (2)'!Q$305:Q$490)*'Personal Income US by state (2)'!Q425)-INTERCEPT('Case-Shiller index (2)'!Q$248:Q$433,'Personal Income US by state (2)'!Q$305:Q$490)</f>
        <v>39.748289852626442</v>
      </c>
      <c r="R122">
        <f>'Case-Shiller index (2)'!R368-(SLOPE('Case-Shiller index (2)'!R$248:R$433,'Personal Income US by state (2)'!R$305:R$490)*'Personal Income US by state (2)'!R425)-INTERCEPT('Case-Shiller index (2)'!R$248:R$433,'Personal Income US by state (2)'!R$305:R$490)</f>
        <v>35.022912224551987</v>
      </c>
      <c r="S122">
        <f>'Case-Shiller index (2)'!S368-(SLOPE('Case-Shiller index (2)'!S$248:S$433,'Personal Income US by state (2)'!S$305:S$490)*'Personal Income US by state (2)'!S425)-INTERCEPT('Case-Shiller index (2)'!S$248:S$433,'Personal Income US by state (2)'!S$305:S$490)</f>
        <v>37.750742635253005</v>
      </c>
      <c r="T122">
        <f>'Case-Shiller index (2)'!T368-(SLOPE('Case-Shiller index (2)'!T$248:T$433,'Personal Income US by state (2)'!T$305:T$490)*'Personal Income US by state (2)'!T425)-INTERCEPT('Case-Shiller index (2)'!T$248:T$433,'Personal Income US by state (2)'!T$305:T$490)</f>
        <v>35.856207559590985</v>
      </c>
      <c r="U122">
        <f>'Case-Shiller index (2)'!U368-(SLOPE('Case-Shiller index (2)'!U$248:U$433,'Personal Income US by state (2)'!U$305:U$490)*'Personal Income US by state (2)'!U425)-INTERCEPT('Case-Shiller index (2)'!U$248:U$433,'Personal Income US by state (2)'!U$305:U$490)</f>
        <v>283.72663440647557</v>
      </c>
      <c r="V122">
        <f>'Case-Shiller index (2)'!V368-(SLOPE('Case-Shiller index (2)'!V$248:V$433,'Personal Income US by state (2)'!V$305:V$490)*'Personal Income US by state (2)'!V425)-INTERCEPT('Case-Shiller index (2)'!V$248:V$433,'Personal Income US by state (2)'!V$305:V$490)</f>
        <v>217.54563489724404</v>
      </c>
      <c r="W122">
        <f>'Case-Shiller index (2)'!W368-(SLOPE('Case-Shiller index (2)'!W$248:W$433,'Personal Income US by state (2)'!W$305:W$490)*'Personal Income US by state (2)'!W425)-INTERCEPT('Case-Shiller index (2)'!W$248:W$433,'Personal Income US by state (2)'!W$305:W$490)</f>
        <v>164.99243749880964</v>
      </c>
      <c r="X122">
        <f>'Case-Shiller index (2)'!X368-(SLOPE('Case-Shiller index (2)'!X$248:X$433,'Personal Income US by state (2)'!X$305:X$490)*'Personal Income US by state (2)'!X425)-INTERCEPT('Case-Shiller index (2)'!X$248:X$433,'Personal Income US by state (2)'!X$305:X$490)</f>
        <v>101.656300804328</v>
      </c>
      <c r="Y122">
        <f>'Case-Shiller index (2)'!Y368-(SLOPE('Case-Shiller index (2)'!Y$248:Y$433,'Personal Income US by state (2)'!Y$305:Y$490)*'Personal Income US by state (2)'!Y425)-INTERCEPT('Case-Shiller index (2)'!Y$248:Y$433,'Personal Income US by state (2)'!Y$305:Y$490)</f>
        <v>140.77179351203102</v>
      </c>
      <c r="Z122">
        <f>'Case-Shiller index (2)'!Z368-(SLOPE('Case-Shiller index (2)'!Z$248:Z$433,'Personal Income US by state (2)'!Z$305:Z$490)*'Personal Income US by state (2)'!Z425)-INTERCEPT('Case-Shiller index (2)'!Z$248:Z$433,'Personal Income US by state (2)'!Z$305:Z$490)</f>
        <v>60.748135661700474</v>
      </c>
      <c r="AA122">
        <f>'Case-Shiller index (2)'!AA368-(SLOPE('Case-Shiller index (2)'!AA$248:AA$433,'Personal Income US by state (2)'!AA$305:AA$490)*'Personal Income US by state (2)'!AA425)-INTERCEPT('Case-Shiller index (2)'!AA$248:AA$433,'Personal Income US by state (2)'!AA$305:AA$490)</f>
        <v>27.865330513434003</v>
      </c>
      <c r="AB122">
        <f>'Case-Shiller index (2)'!AB368-(SLOPE('Case-Shiller index (2)'!AB$248:AB$433,'Personal Income US by state (2)'!AB$305:AB$490)*'Personal Income US by state (2)'!AB425)-INTERCEPT('Case-Shiller index (2)'!AB$248:AB$433,'Personal Income US by state (2)'!AB$305:AB$490)</f>
        <v>69.365925463435929</v>
      </c>
      <c r="AC122">
        <f>'Case-Shiller index (2)'!AC368-(SLOPE('Case-Shiller index (2)'!AC$248:AC$433,'Personal Income US by state (2)'!AC$305:AC$490)*'Personal Income US by state (2)'!AC425)-INTERCEPT('Case-Shiller index (2)'!AC$248:AC$433,'Personal Income US by state (2)'!AC$305:AC$490)</f>
        <v>43.287774006647339</v>
      </c>
      <c r="AD122">
        <f>'Case-Shiller index (2)'!AD368-(SLOPE('Case-Shiller index (2)'!AD$248:AD$433,'Personal Income US by state (2)'!AD$305:AD$490)*'Personal Income US by state (2)'!AD425)-INTERCEPT('Case-Shiller index (2)'!AD$248:AD$433,'Personal Income US by state (2)'!AD$305:AD$490)</f>
        <v>29.258901278268667</v>
      </c>
      <c r="AE122">
        <f>'Case-Shiller index (2)'!AE368-(SLOPE('Case-Shiller index (2)'!AE$248:AE$433,'Personal Income US by state (2)'!AE$305:AE$490)*'Personal Income US by state (2)'!AE425)-INTERCEPT('Case-Shiller index (2)'!AE$248:AE$433,'Personal Income US by state (2)'!AE$305:AE$490)</f>
        <v>35.603872817307291</v>
      </c>
      <c r="AF122">
        <f>'Case-Shiller index (2)'!AF368-(SLOPE('Case-Shiller index (2)'!AF$248:AF$433,'Personal Income US by state (2)'!AF$305:AF$490)*'Personal Income US by state (2)'!AF425)-INTERCEPT('Case-Shiller index (2)'!AF$248:AF$433,'Personal Income US by state (2)'!AF$305:AF$490)</f>
        <v>140.46351300160643</v>
      </c>
      <c r="AG122">
        <f>'Case-Shiller index (2)'!AG368-(SLOPE('Case-Shiller index (2)'!AG$248:AG$433,'Personal Income US by state (2)'!AG$305:AG$490)*'Personal Income US by state (2)'!AG425)-INTERCEPT('Case-Shiller index (2)'!AG$248:AG$433,'Personal Income US by state (2)'!AG$305:AG$490)</f>
        <v>259.96852880167182</v>
      </c>
      <c r="AH122">
        <f>'Case-Shiller index (2)'!AH368-(SLOPE('Case-Shiller index (2)'!AH$248:AH$433,'Personal Income US by state (2)'!AH$305:AH$490)*'Personal Income US by state (2)'!AH425)-INTERCEPT('Case-Shiller index (2)'!AH$248:AH$433,'Personal Income US by state (2)'!AH$305:AH$490)</f>
        <v>68.547964080174751</v>
      </c>
      <c r="AI122">
        <f>'Case-Shiller index (2)'!AI368-(SLOPE('Case-Shiller index (2)'!AI$248:AI$433,'Personal Income US by state (2)'!AI$305:AI$490)*'Personal Income US by state (2)'!AI425)-INTERCEPT('Case-Shiller index (2)'!AI$248:AI$433,'Personal Income US by state (2)'!AI$305:AI$490)</f>
        <v>228.52226604886053</v>
      </c>
      <c r="AJ122">
        <f>'Case-Shiller index (2)'!AJ368-(SLOPE('Case-Shiller index (2)'!AJ$248:AJ$433,'Personal Income US by state (2)'!AJ$305:AJ$490)*'Personal Income US by state (2)'!AJ425)-INTERCEPT('Case-Shiller index (2)'!AJ$248:AJ$433,'Personal Income US by state (2)'!AJ$305:AJ$490)</f>
        <v>221.29419141013011</v>
      </c>
      <c r="AK122">
        <f>'Case-Shiller index (2)'!AK368-(SLOPE('Case-Shiller index (2)'!AK$248:AK$433,'Personal Income US by state (2)'!AK$305:AK$490)*'Personal Income US by state (2)'!AK425)-INTERCEPT('Case-Shiller index (2)'!AK$248:AK$433,'Personal Income US by state (2)'!AK$305:AK$490)</f>
        <v>59.40354360065848</v>
      </c>
      <c r="AL122">
        <f>'Case-Shiller index (2)'!AL368-(SLOPE('Case-Shiller index (2)'!AL$248:AL$433,'Personal Income US by state (2)'!AL$305:AL$490)*'Personal Income US by state (2)'!AL425)-INTERCEPT('Case-Shiller index (2)'!AL$248:AL$433,'Personal Income US by state (2)'!AL$305:AL$490)</f>
        <v>6.2966597569502483</v>
      </c>
      <c r="AM122">
        <f>'Case-Shiller index (2)'!AM368-(SLOPE('Case-Shiller index (2)'!AM$248:AM$433,'Personal Income US by state (2)'!AM$305:AM$490)*'Personal Income US by state (2)'!AM425)-INTERCEPT('Case-Shiller index (2)'!AM$248:AM$433,'Personal Income US by state (2)'!AM$305:AM$490)</f>
        <v>130.10572676444883</v>
      </c>
      <c r="AN122">
        <f>'Case-Shiller index (2)'!AN368-(SLOPE('Case-Shiller index (2)'!AN$248:AN$433,'Personal Income US by state (2)'!AN$305:AN$490)*'Personal Income US by state (2)'!AN425)-INTERCEPT('Case-Shiller index (2)'!AN$248:AN$433,'Personal Income US by state (2)'!AN$305:AN$490)</f>
        <v>91.458048451032482</v>
      </c>
      <c r="AO122">
        <f>'Case-Shiller index (2)'!AO368-(SLOPE('Case-Shiller index (2)'!AO$248:AO$433,'Personal Income US by state (2)'!AO$305:AO$490)*'Personal Income US by state (2)'!AO425)-INTERCEPT('Case-Shiller index (2)'!AO$248:AO$433,'Personal Income US by state (2)'!AO$305:AO$490)</f>
        <v>273.09942060885493</v>
      </c>
      <c r="AP122">
        <f>'Case-Shiller index (2)'!AP368-(SLOPE('Case-Shiller index (2)'!AP$248:AP$433,'Personal Income US by state (2)'!AP$305:AP$490)*'Personal Income US by state (2)'!AP425)-INTERCEPT('Case-Shiller index (2)'!AP$248:AP$433,'Personal Income US by state (2)'!AP$305:AP$490)</f>
        <v>60.360167011516012</v>
      </c>
      <c r="AQ122">
        <f>'Case-Shiller index (2)'!AQ368-(SLOPE('Case-Shiller index (2)'!AQ$248:AQ$433,'Personal Income US by state (2)'!AQ$305:AQ$490)*'Personal Income US by state (2)'!AQ425)-INTERCEPT('Case-Shiller index (2)'!AQ$248:AQ$433,'Personal Income US by state (2)'!AQ$305:AQ$490)</f>
        <v>34.786692269081755</v>
      </c>
      <c r="AR122">
        <f>'Case-Shiller index (2)'!AR368-(SLOPE('Case-Shiller index (2)'!AR$248:AR$433,'Personal Income US by state (2)'!AR$305:AR$490)*'Personal Income US by state (2)'!AR425)-INTERCEPT('Case-Shiller index (2)'!AR$248:AR$433,'Personal Income US by state (2)'!AR$305:AR$490)</f>
        <v>27.651819892826069</v>
      </c>
      <c r="AS122">
        <f>'Case-Shiller index (2)'!AS368-(SLOPE('Case-Shiller index (2)'!AS$248:AS$433,'Personal Income US by state (2)'!AS$305:AS$490)*'Personal Income US by state (2)'!AS425)-INTERCEPT('Case-Shiller index (2)'!AS$248:AS$433,'Personal Income US by state (2)'!AS$305:AS$490)</f>
        <v>-1.9671783948157326</v>
      </c>
      <c r="AT122">
        <f>'Case-Shiller index (2)'!AT368-(SLOPE('Case-Shiller index (2)'!AT$248:AT$433,'Personal Income US by state (2)'!AT$305:AT$490)*'Personal Income US by state (2)'!AT425)-INTERCEPT('Case-Shiller index (2)'!AT$248:AT$433,'Personal Income US by state (2)'!AT$305:AT$490)</f>
        <v>43.529250741792112</v>
      </c>
      <c r="AU122">
        <f>'Case-Shiller index (2)'!AU368-(SLOPE('Case-Shiller index (2)'!AU$248:AU$433,'Personal Income US by state (2)'!AU$305:AU$490)*'Personal Income US by state (2)'!AU425)-INTERCEPT('Case-Shiller index (2)'!AU$248:AU$433,'Personal Income US by state (2)'!AU$305:AU$490)</f>
        <v>150.42277702170401</v>
      </c>
      <c r="AV122">
        <f>'Case-Shiller index (2)'!AV368-(SLOPE('Case-Shiller index (2)'!AV$248:AV$433,'Personal Income US by state (2)'!AV$305:AV$490)*'Personal Income US by state (2)'!AV425)-INTERCEPT('Case-Shiller index (2)'!AV$248:AV$433,'Personal Income US by state (2)'!AV$305:AV$490)</f>
        <v>65.230165232182571</v>
      </c>
      <c r="AW122">
        <f>'Case-Shiller index (2)'!AW368-(SLOPE('Case-Shiller index (2)'!AW$248:AW$433,'Personal Income US by state (2)'!AW$305:AW$490)*'Personal Income US by state (2)'!AW425)-INTERCEPT('Case-Shiller index (2)'!AW$248:AW$433,'Personal Income US by state (2)'!AW$305:AW$490)</f>
        <v>169.65863207397342</v>
      </c>
      <c r="AX122">
        <f>'Case-Shiller index (2)'!AX368-(SLOPE('Case-Shiller index (2)'!AX$248:AX$433,'Personal Income US by state (2)'!AX$305:AX$490)*'Personal Income US by state (2)'!AX425)-INTERCEPT('Case-Shiller index (2)'!AX$248:AX$433,'Personal Income US by state (2)'!AX$305:AX$490)</f>
        <v>85.396825493163192</v>
      </c>
      <c r="AY122">
        <f>'Case-Shiller index (2)'!AY368-(SLOPE('Case-Shiller index (2)'!AY$248:AY$433,'Personal Income US by state (2)'!AY$305:AY$490)*'Personal Income US by state (2)'!AY425)-INTERCEPT('Case-Shiller index (2)'!AY$248:AY$433,'Personal Income US by state (2)'!AY$305:AY$490)</f>
        <v>48.958877865333307</v>
      </c>
      <c r="AZ122">
        <f>'Case-Shiller index (2)'!AZ368-(SLOPE('Case-Shiller index (2)'!AZ$248:AZ$433,'Personal Income US by state (2)'!AZ$305:AZ$490)*'Personal Income US by state (2)'!AZ425)-INTERCEPT('Case-Shiller index (2)'!AZ$248:AZ$433,'Personal Income US by state (2)'!AZ$305:AZ$490)</f>
        <v>34.305704979006691</v>
      </c>
    </row>
    <row r="123" spans="1:52" x14ac:dyDescent="0.35">
      <c r="A123" t="s">
        <v>288</v>
      </c>
      <c r="B123">
        <f>'Case-Shiller index (2)'!B369-(SLOPE('Case-Shiller index (2)'!B$248:B$433,'Personal Income US by state (2)'!B$305:B$490)*'Personal Income US by state (2)'!B426)-INTERCEPT('Case-Shiller index (2)'!B$248:B$433,'Personal Income US by state (2)'!B$305:B$490)</f>
        <v>58.203261584732729</v>
      </c>
      <c r="C123">
        <f>'Case-Shiller index (2)'!C369-(SLOPE('Case-Shiller index (2)'!C$248:C$433,'Personal Income US by state (2)'!C$305:C$490)*'Personal Income US by state (2)'!C426)-INTERCEPT('Case-Shiller index (2)'!C$248:C$433,'Personal Income US by state (2)'!C$305:C$490)</f>
        <v>36.647440782749982</v>
      </c>
      <c r="D123">
        <f>'Case-Shiller index (2)'!D369-(SLOPE('Case-Shiller index (2)'!D$248:D$433,'Personal Income US by state (2)'!D$305:D$490)*'Personal Income US by state (2)'!D426)-INTERCEPT('Case-Shiller index (2)'!D$248:D$433,'Personal Income US by state (2)'!D$305:D$490)</f>
        <v>44.520434935702127</v>
      </c>
      <c r="E123">
        <f>'Case-Shiller index (2)'!E369-(SLOPE('Case-Shiller index (2)'!E$248:E$433,'Personal Income US by state (2)'!E$305:E$490)*'Personal Income US by state (2)'!E426)-INTERCEPT('Case-Shiller index (2)'!E$248:E$433,'Personal Income US by state (2)'!E$305:E$490)</f>
        <v>210.38977802668677</v>
      </c>
      <c r="F123">
        <f>'Case-Shiller index (2)'!F369-(SLOPE('Case-Shiller index (2)'!F$248:F$433,'Personal Income US by state (2)'!F$305:F$490)*'Personal Income US by state (2)'!F426)-INTERCEPT('Case-Shiller index (2)'!F$248:F$433,'Personal Income US by state (2)'!F$305:F$490)</f>
        <v>491.82276724606686</v>
      </c>
      <c r="G123">
        <f>'Case-Shiller index (2)'!G369-(SLOPE('Case-Shiller index (2)'!G$248:G$433,'Personal Income US by state (2)'!G$305:G$490)*'Personal Income US by state (2)'!G426)-INTERCEPT('Case-Shiller index (2)'!G$248:G$433,'Personal Income US by state (2)'!G$305:G$490)</f>
        <v>51.791402180332966</v>
      </c>
      <c r="H123">
        <f>'Case-Shiller index (2)'!H369-(SLOPE('Case-Shiller index (2)'!H$248:H$433,'Personal Income US by state (2)'!H$305:H$490)*'Personal Income US by state (2)'!H426)-INTERCEPT('Case-Shiller index (2)'!H$248:H$433,'Personal Income US by state (2)'!H$305:H$490)</f>
        <v>180.40842756929027</v>
      </c>
      <c r="I123">
        <f>'Case-Shiller index (2)'!I369-(SLOPE('Case-Shiller index (2)'!I$248:I$433,'Personal Income US by state (2)'!I$305:I$490)*'Personal Income US by state (2)'!I426)-INTERCEPT('Case-Shiller index (2)'!I$248:I$433,'Personal Income US by state (2)'!I$305:I$490)</f>
        <v>296.95050328942591</v>
      </c>
      <c r="J123">
        <f>'Case-Shiller index (2)'!J369-(SLOPE('Case-Shiller index (2)'!J$248:J$433,'Personal Income US by state (2)'!J$305:J$490)*'Personal Income US by state (2)'!J426)-INTERCEPT('Case-Shiller index (2)'!J$248:J$433,'Personal Income US by state (2)'!J$305:J$490)</f>
        <v>135.30322051723107</v>
      </c>
      <c r="K123">
        <f>'Case-Shiller index (2)'!K369-(SLOPE('Case-Shiller index (2)'!K$248:K$433,'Personal Income US by state (2)'!K$305:K$490)*'Personal Income US by state (2)'!K426)-INTERCEPT('Case-Shiller index (2)'!K$248:K$433,'Personal Income US by state (2)'!K$305:K$490)</f>
        <v>230.4944947514096</v>
      </c>
      <c r="L123">
        <f>'Case-Shiller index (2)'!L369-(SLOPE('Case-Shiller index (2)'!L$248:L$433,'Personal Income US by state (2)'!L$305:L$490)*'Personal Income US by state (2)'!L426)-INTERCEPT('Case-Shiller index (2)'!L$248:L$433,'Personal Income US by state (2)'!L$305:L$490)</f>
        <v>59.271020259246285</v>
      </c>
      <c r="M123">
        <f>'Case-Shiller index (2)'!M369-(SLOPE('Case-Shiller index (2)'!M$248:M$433,'Personal Income US by state (2)'!M$305:M$490)*'Personal Income US by state (2)'!M426)-INTERCEPT('Case-Shiller index (2)'!M$248:M$433,'Personal Income US by state (2)'!M$305:M$490)</f>
        <v>217.83498144459884</v>
      </c>
      <c r="N123">
        <f>'Case-Shiller index (2)'!N369-(SLOPE('Case-Shiller index (2)'!N$248:N$433,'Personal Income US by state (2)'!N$305:N$490)*'Personal Income US by state (2)'!N426)-INTERCEPT('Case-Shiller index (2)'!N$248:N$433,'Personal Income US by state (2)'!N$305:N$490)</f>
        <v>36.193226302881726</v>
      </c>
      <c r="O123">
        <f>'Case-Shiller index (2)'!O369-(SLOPE('Case-Shiller index (2)'!O$248:O$433,'Personal Income US by state (2)'!O$305:O$490)*'Personal Income US by state (2)'!O426)-INTERCEPT('Case-Shiller index (2)'!O$248:O$433,'Personal Income US by state (2)'!O$305:O$490)</f>
        <v>78.980429706719519</v>
      </c>
      <c r="P123">
        <f>'Case-Shiller index (2)'!P369-(SLOPE('Case-Shiller index (2)'!P$248:P$433,'Personal Income US by state (2)'!P$305:P$490)*'Personal Income US by state (2)'!P426)-INTERCEPT('Case-Shiller index (2)'!P$248:P$433,'Personal Income US by state (2)'!P$305:P$490)</f>
        <v>121.701734606918</v>
      </c>
      <c r="Q123">
        <f>'Case-Shiller index (2)'!Q369-(SLOPE('Case-Shiller index (2)'!Q$248:Q$433,'Personal Income US by state (2)'!Q$305:Q$490)*'Personal Income US by state (2)'!Q426)-INTERCEPT('Case-Shiller index (2)'!Q$248:Q$433,'Personal Income US by state (2)'!Q$305:Q$490)</f>
        <v>36.340490939643587</v>
      </c>
      <c r="R123">
        <f>'Case-Shiller index (2)'!R369-(SLOPE('Case-Shiller index (2)'!R$248:R$433,'Personal Income US by state (2)'!R$305:R$490)*'Personal Income US by state (2)'!R426)-INTERCEPT('Case-Shiller index (2)'!R$248:R$433,'Personal Income US by state (2)'!R$305:R$490)</f>
        <v>33.312790771237729</v>
      </c>
      <c r="S123">
        <f>'Case-Shiller index (2)'!S369-(SLOPE('Case-Shiller index (2)'!S$248:S$433,'Personal Income US by state (2)'!S$305:S$490)*'Personal Income US by state (2)'!S426)-INTERCEPT('Case-Shiller index (2)'!S$248:S$433,'Personal Income US by state (2)'!S$305:S$490)</f>
        <v>35.79894205291572</v>
      </c>
      <c r="T123">
        <f>'Case-Shiller index (2)'!T369-(SLOPE('Case-Shiller index (2)'!T$248:T$433,'Personal Income US by state (2)'!T$305:T$490)*'Personal Income US by state (2)'!T426)-INTERCEPT('Case-Shiller index (2)'!T$248:T$433,'Personal Income US by state (2)'!T$305:T$490)</f>
        <v>42.148735440710368</v>
      </c>
      <c r="U123">
        <f>'Case-Shiller index (2)'!U369-(SLOPE('Case-Shiller index (2)'!U$248:U$433,'Personal Income US by state (2)'!U$305:U$490)*'Personal Income US by state (2)'!U426)-INTERCEPT('Case-Shiller index (2)'!U$248:U$433,'Personal Income US by state (2)'!U$305:U$490)</f>
        <v>259.08286309170842</v>
      </c>
      <c r="V123">
        <f>'Case-Shiller index (2)'!V369-(SLOPE('Case-Shiller index (2)'!V$248:V$433,'Personal Income US by state (2)'!V$305:V$490)*'Personal Income US by state (2)'!V426)-INTERCEPT('Case-Shiller index (2)'!V$248:V$433,'Personal Income US by state (2)'!V$305:V$490)</f>
        <v>227.22459634286218</v>
      </c>
      <c r="W123">
        <f>'Case-Shiller index (2)'!W369-(SLOPE('Case-Shiller index (2)'!W$248:W$433,'Personal Income US by state (2)'!W$305:W$490)*'Personal Income US by state (2)'!W426)-INTERCEPT('Case-Shiller index (2)'!W$248:W$433,'Personal Income US by state (2)'!W$305:W$490)</f>
        <v>154.09575957550283</v>
      </c>
      <c r="X123">
        <f>'Case-Shiller index (2)'!X369-(SLOPE('Case-Shiller index (2)'!X$248:X$433,'Personal Income US by state (2)'!X$305:X$490)*'Personal Income US by state (2)'!X426)-INTERCEPT('Case-Shiller index (2)'!X$248:X$433,'Personal Income US by state (2)'!X$305:X$490)</f>
        <v>90.520175740493755</v>
      </c>
      <c r="Y123">
        <f>'Case-Shiller index (2)'!Y369-(SLOPE('Case-Shiller index (2)'!Y$248:Y$433,'Personal Income US by state (2)'!Y$305:Y$490)*'Personal Income US by state (2)'!Y426)-INTERCEPT('Case-Shiller index (2)'!Y$248:Y$433,'Personal Income US by state (2)'!Y$305:Y$490)</f>
        <v>132.74254862877189</v>
      </c>
      <c r="Z123">
        <f>'Case-Shiller index (2)'!Z369-(SLOPE('Case-Shiller index (2)'!Z$248:Z$433,'Personal Income US by state (2)'!Z$305:Z$490)*'Personal Income US by state (2)'!Z426)-INTERCEPT('Case-Shiller index (2)'!Z$248:Z$433,'Personal Income US by state (2)'!Z$305:Z$490)</f>
        <v>56.404835420977577</v>
      </c>
      <c r="AA123">
        <f>'Case-Shiller index (2)'!AA369-(SLOPE('Case-Shiller index (2)'!AA$248:AA$433,'Personal Income US by state (2)'!AA$305:AA$490)*'Personal Income US by state (2)'!AA426)-INTERCEPT('Case-Shiller index (2)'!AA$248:AA$433,'Personal Income US by state (2)'!AA$305:AA$490)</f>
        <v>35.648768830820501</v>
      </c>
      <c r="AB123">
        <f>'Case-Shiller index (2)'!AB369-(SLOPE('Case-Shiller index (2)'!AB$248:AB$433,'Personal Income US by state (2)'!AB$305:AB$490)*'Personal Income US by state (2)'!AB426)-INTERCEPT('Case-Shiller index (2)'!AB$248:AB$433,'Personal Income US by state (2)'!AB$305:AB$490)</f>
        <v>79.18903175566254</v>
      </c>
      <c r="AC123">
        <f>'Case-Shiller index (2)'!AC369-(SLOPE('Case-Shiller index (2)'!AC$248:AC$433,'Personal Income US by state (2)'!AC$305:AC$490)*'Personal Income US by state (2)'!AC426)-INTERCEPT('Case-Shiller index (2)'!AC$248:AC$433,'Personal Income US by state (2)'!AC$305:AC$490)</f>
        <v>46.022412098888879</v>
      </c>
      <c r="AD123">
        <f>'Case-Shiller index (2)'!AD369-(SLOPE('Case-Shiller index (2)'!AD$248:AD$433,'Personal Income US by state (2)'!AD$305:AD$490)*'Personal Income US by state (2)'!AD426)-INTERCEPT('Case-Shiller index (2)'!AD$248:AD$433,'Personal Income US by state (2)'!AD$305:AD$490)</f>
        <v>34.845056923845135</v>
      </c>
      <c r="AE123">
        <f>'Case-Shiller index (2)'!AE369-(SLOPE('Case-Shiller index (2)'!AE$248:AE$433,'Personal Income US by state (2)'!AE$305:AE$490)*'Personal Income US by state (2)'!AE426)-INTERCEPT('Case-Shiller index (2)'!AE$248:AE$433,'Personal Income US by state (2)'!AE$305:AE$490)</f>
        <v>34.824361882473994</v>
      </c>
      <c r="AF123">
        <f>'Case-Shiller index (2)'!AF369-(SLOPE('Case-Shiller index (2)'!AF$248:AF$433,'Personal Income US by state (2)'!AF$305:AF$490)*'Personal Income US by state (2)'!AF426)-INTERCEPT('Case-Shiller index (2)'!AF$248:AF$433,'Personal Income US by state (2)'!AF$305:AF$490)</f>
        <v>133.26248943260839</v>
      </c>
      <c r="AG123">
        <f>'Case-Shiller index (2)'!AG369-(SLOPE('Case-Shiller index (2)'!AG$248:AG$433,'Personal Income US by state (2)'!AG$305:AG$490)*'Personal Income US by state (2)'!AG426)-INTERCEPT('Case-Shiller index (2)'!AG$248:AG$433,'Personal Income US by state (2)'!AG$305:AG$490)</f>
        <v>259.99894969085096</v>
      </c>
      <c r="AH123">
        <f>'Case-Shiller index (2)'!AH369-(SLOPE('Case-Shiller index (2)'!AH$248:AH$433,'Personal Income US by state (2)'!AH$305:AH$490)*'Personal Income US by state (2)'!AH426)-INTERCEPT('Case-Shiller index (2)'!AH$248:AH$433,'Personal Income US by state (2)'!AH$305:AH$490)</f>
        <v>81.982892002406999</v>
      </c>
      <c r="AI123">
        <f>'Case-Shiller index (2)'!AI369-(SLOPE('Case-Shiller index (2)'!AI$248:AI$433,'Personal Income US by state (2)'!AI$305:AI$490)*'Personal Income US by state (2)'!AI426)-INTERCEPT('Case-Shiller index (2)'!AI$248:AI$433,'Personal Income US by state (2)'!AI$305:AI$490)</f>
        <v>223.62399037725928</v>
      </c>
      <c r="AJ123">
        <f>'Case-Shiller index (2)'!AJ369-(SLOPE('Case-Shiller index (2)'!AJ$248:AJ$433,'Personal Income US by state (2)'!AJ$305:AJ$490)*'Personal Income US by state (2)'!AJ426)-INTERCEPT('Case-Shiller index (2)'!AJ$248:AJ$433,'Personal Income US by state (2)'!AJ$305:AJ$490)</f>
        <v>213.56184312672724</v>
      </c>
      <c r="AK123">
        <f>'Case-Shiller index (2)'!AK369-(SLOPE('Case-Shiller index (2)'!AK$248:AK$433,'Personal Income US by state (2)'!AK$305:AK$490)*'Personal Income US by state (2)'!AK426)-INTERCEPT('Case-Shiller index (2)'!AK$248:AK$433,'Personal Income US by state (2)'!AK$305:AK$490)</f>
        <v>54.338874221971508</v>
      </c>
      <c r="AL123">
        <f>'Case-Shiller index (2)'!AL369-(SLOPE('Case-Shiller index (2)'!AL$248:AL$433,'Personal Income US by state (2)'!AL$305:AL$490)*'Personal Income US by state (2)'!AL426)-INTERCEPT('Case-Shiller index (2)'!AL$248:AL$433,'Personal Income US by state (2)'!AL$305:AL$490)</f>
        <v>8.5176355397307191</v>
      </c>
      <c r="AM123">
        <f>'Case-Shiller index (2)'!AM369-(SLOPE('Case-Shiller index (2)'!AM$248:AM$433,'Personal Income US by state (2)'!AM$305:AM$490)*'Personal Income US by state (2)'!AM426)-INTERCEPT('Case-Shiller index (2)'!AM$248:AM$433,'Personal Income US by state (2)'!AM$305:AM$490)</f>
        <v>151.1157821940526</v>
      </c>
      <c r="AN123">
        <f>'Case-Shiller index (2)'!AN369-(SLOPE('Case-Shiller index (2)'!AN$248:AN$433,'Personal Income US by state (2)'!AN$305:AN$490)*'Personal Income US by state (2)'!AN426)-INTERCEPT('Case-Shiller index (2)'!AN$248:AN$433,'Personal Income US by state (2)'!AN$305:AN$490)</f>
        <v>92.123884969223639</v>
      </c>
      <c r="AO123">
        <f>'Case-Shiller index (2)'!AO369-(SLOPE('Case-Shiller index (2)'!AO$248:AO$433,'Personal Income US by state (2)'!AO$305:AO$490)*'Personal Income US by state (2)'!AO426)-INTERCEPT('Case-Shiller index (2)'!AO$248:AO$433,'Personal Income US by state (2)'!AO$305:AO$490)</f>
        <v>260.10837926953326</v>
      </c>
      <c r="AP123">
        <f>'Case-Shiller index (2)'!AP369-(SLOPE('Case-Shiller index (2)'!AP$248:AP$433,'Personal Income US by state (2)'!AP$305:AP$490)*'Personal Income US by state (2)'!AP426)-INTERCEPT('Case-Shiller index (2)'!AP$248:AP$433,'Personal Income US by state (2)'!AP$305:AP$490)</f>
        <v>64.419489118565195</v>
      </c>
      <c r="AQ123">
        <f>'Case-Shiller index (2)'!AQ369-(SLOPE('Case-Shiller index (2)'!AQ$248:AQ$433,'Personal Income US by state (2)'!AQ$305:AQ$490)*'Personal Income US by state (2)'!AQ426)-INTERCEPT('Case-Shiller index (2)'!AQ$248:AQ$433,'Personal Income US by state (2)'!AQ$305:AQ$490)</f>
        <v>38.338804269287493</v>
      </c>
      <c r="AR123">
        <f>'Case-Shiller index (2)'!AR369-(SLOPE('Case-Shiller index (2)'!AR$248:AR$433,'Personal Income US by state (2)'!AR$305:AR$490)*'Personal Income US by state (2)'!AR426)-INTERCEPT('Case-Shiller index (2)'!AR$248:AR$433,'Personal Income US by state (2)'!AR$305:AR$490)</f>
        <v>31.120623030266501</v>
      </c>
      <c r="AS123">
        <f>'Case-Shiller index (2)'!AS369-(SLOPE('Case-Shiller index (2)'!AS$248:AS$433,'Personal Income US by state (2)'!AS$305:AS$490)*'Personal Income US by state (2)'!AS426)-INTERCEPT('Case-Shiller index (2)'!AS$248:AS$433,'Personal Income US by state (2)'!AS$305:AS$490)</f>
        <v>-0.56395168480349867</v>
      </c>
      <c r="AT123">
        <f>'Case-Shiller index (2)'!AT369-(SLOPE('Case-Shiller index (2)'!AT$248:AT$433,'Personal Income US by state (2)'!AT$305:AT$490)*'Personal Income US by state (2)'!AT426)-INTERCEPT('Case-Shiller index (2)'!AT$248:AT$433,'Personal Income US by state (2)'!AT$305:AT$490)</f>
        <v>57.075903382554657</v>
      </c>
      <c r="AU123">
        <f>'Case-Shiller index (2)'!AU369-(SLOPE('Case-Shiller index (2)'!AU$248:AU$433,'Personal Income US by state (2)'!AU$305:AU$490)*'Personal Income US by state (2)'!AU426)-INTERCEPT('Case-Shiller index (2)'!AU$248:AU$433,'Personal Income US by state (2)'!AU$305:AU$490)</f>
        <v>158.00737917322687</v>
      </c>
      <c r="AV123">
        <f>'Case-Shiller index (2)'!AV369-(SLOPE('Case-Shiller index (2)'!AV$248:AV$433,'Personal Income US by state (2)'!AV$305:AV$490)*'Personal Income US by state (2)'!AV426)-INTERCEPT('Case-Shiller index (2)'!AV$248:AV$433,'Personal Income US by state (2)'!AV$305:AV$490)</f>
        <v>71.172250176509408</v>
      </c>
      <c r="AW123">
        <f>'Case-Shiller index (2)'!AW369-(SLOPE('Case-Shiller index (2)'!AW$248:AW$433,'Personal Income US by state (2)'!AW$305:AW$490)*'Personal Income US by state (2)'!AW426)-INTERCEPT('Case-Shiller index (2)'!AW$248:AW$433,'Personal Income US by state (2)'!AW$305:AW$490)</f>
        <v>189.55990655444441</v>
      </c>
      <c r="AX123">
        <f>'Case-Shiller index (2)'!AX369-(SLOPE('Case-Shiller index (2)'!AX$248:AX$433,'Personal Income US by state (2)'!AX$305:AX$490)*'Personal Income US by state (2)'!AX426)-INTERCEPT('Case-Shiller index (2)'!AX$248:AX$433,'Personal Income US by state (2)'!AX$305:AX$490)</f>
        <v>81.061566356157243</v>
      </c>
      <c r="AY123">
        <f>'Case-Shiller index (2)'!AY369-(SLOPE('Case-Shiller index (2)'!AY$248:AY$433,'Personal Income US by state (2)'!AY$305:AY$490)*'Personal Income US by state (2)'!AY426)-INTERCEPT('Case-Shiller index (2)'!AY$248:AY$433,'Personal Income US by state (2)'!AY$305:AY$490)</f>
        <v>42.17734374029024</v>
      </c>
      <c r="AZ123">
        <f>'Case-Shiller index (2)'!AZ369-(SLOPE('Case-Shiller index (2)'!AZ$248:AZ$433,'Personal Income US by state (2)'!AZ$305:AZ$490)*'Personal Income US by state (2)'!AZ426)-INTERCEPT('Case-Shiller index (2)'!AZ$248:AZ$433,'Personal Income US by state (2)'!AZ$305:AZ$490)</f>
        <v>34.039071792398886</v>
      </c>
    </row>
    <row r="124" spans="1:52" x14ac:dyDescent="0.35">
      <c r="A124" t="s">
        <v>289</v>
      </c>
      <c r="B124">
        <f>'Case-Shiller index (2)'!B370-(SLOPE('Case-Shiller index (2)'!B$248:B$433,'Personal Income US by state (2)'!B$305:B$490)*'Personal Income US by state (2)'!B427)-INTERCEPT('Case-Shiller index (2)'!B$248:B$433,'Personal Income US by state (2)'!B$305:B$490)</f>
        <v>64.715197266349037</v>
      </c>
      <c r="C124">
        <f>'Case-Shiller index (2)'!C370-(SLOPE('Case-Shiller index (2)'!C$248:C$433,'Personal Income US by state (2)'!C$305:C$490)*'Personal Income US by state (2)'!C427)-INTERCEPT('Case-Shiller index (2)'!C$248:C$433,'Personal Income US by state (2)'!C$305:C$490)</f>
        <v>40.834923227941289</v>
      </c>
      <c r="D124">
        <f>'Case-Shiller index (2)'!D370-(SLOPE('Case-Shiller index (2)'!D$248:D$433,'Personal Income US by state (2)'!D$305:D$490)*'Personal Income US by state (2)'!D427)-INTERCEPT('Case-Shiller index (2)'!D$248:D$433,'Personal Income US by state (2)'!D$305:D$490)</f>
        <v>47.108822922588672</v>
      </c>
      <c r="E124">
        <f>'Case-Shiller index (2)'!E370-(SLOPE('Case-Shiller index (2)'!E$248:E$433,'Personal Income US by state (2)'!E$305:E$490)*'Personal Income US by state (2)'!E427)-INTERCEPT('Case-Shiller index (2)'!E$248:E$433,'Personal Income US by state (2)'!E$305:E$490)</f>
        <v>209.93291744457747</v>
      </c>
      <c r="F124">
        <f>'Case-Shiller index (2)'!F370-(SLOPE('Case-Shiller index (2)'!F$248:F$433,'Personal Income US by state (2)'!F$305:F$490)*'Personal Income US by state (2)'!F427)-INTERCEPT('Case-Shiller index (2)'!F$248:F$433,'Personal Income US by state (2)'!F$305:F$490)</f>
        <v>486.59793508682333</v>
      </c>
      <c r="G124">
        <f>'Case-Shiller index (2)'!G370-(SLOPE('Case-Shiller index (2)'!G$248:G$433,'Personal Income US by state (2)'!G$305:G$490)*'Personal Income US by state (2)'!G427)-INTERCEPT('Case-Shiller index (2)'!G$248:G$433,'Personal Income US by state (2)'!G$305:G$490)</f>
        <v>46.461601941806293</v>
      </c>
      <c r="H124">
        <f>'Case-Shiller index (2)'!H370-(SLOPE('Case-Shiller index (2)'!H$248:H$433,'Personal Income US by state (2)'!H$305:H$490)*'Personal Income US by state (2)'!H427)-INTERCEPT('Case-Shiller index (2)'!H$248:H$433,'Personal Income US by state (2)'!H$305:H$490)</f>
        <v>178.9307966092278</v>
      </c>
      <c r="I124">
        <f>'Case-Shiller index (2)'!I370-(SLOPE('Case-Shiller index (2)'!I$248:I$433,'Personal Income US by state (2)'!I$305:I$490)*'Personal Income US by state (2)'!I427)-INTERCEPT('Case-Shiller index (2)'!I$248:I$433,'Personal Income US by state (2)'!I$305:I$490)</f>
        <v>296.11932345275056</v>
      </c>
      <c r="J124">
        <f>'Case-Shiller index (2)'!J370-(SLOPE('Case-Shiller index (2)'!J$248:J$433,'Personal Income US by state (2)'!J$305:J$490)*'Personal Income US by state (2)'!J427)-INTERCEPT('Case-Shiller index (2)'!J$248:J$433,'Personal Income US by state (2)'!J$305:J$490)</f>
        <v>140.51858968142648</v>
      </c>
      <c r="K124">
        <f>'Case-Shiller index (2)'!K370-(SLOPE('Case-Shiller index (2)'!K$248:K$433,'Personal Income US by state (2)'!K$305:K$490)*'Personal Income US by state (2)'!K427)-INTERCEPT('Case-Shiller index (2)'!K$248:K$433,'Personal Income US by state (2)'!K$305:K$490)</f>
        <v>232.47566718181184</v>
      </c>
      <c r="L124">
        <f>'Case-Shiller index (2)'!L370-(SLOPE('Case-Shiller index (2)'!L$248:L$433,'Personal Income US by state (2)'!L$305:L$490)*'Personal Income US by state (2)'!L427)-INTERCEPT('Case-Shiller index (2)'!L$248:L$433,'Personal Income US by state (2)'!L$305:L$490)</f>
        <v>60.123747928126392</v>
      </c>
      <c r="M124">
        <f>'Case-Shiller index (2)'!M370-(SLOPE('Case-Shiller index (2)'!M$248:M$433,'Personal Income US by state (2)'!M$305:M$490)*'Personal Income US by state (2)'!M427)-INTERCEPT('Case-Shiller index (2)'!M$248:M$433,'Personal Income US by state (2)'!M$305:M$490)</f>
        <v>224.94988913645966</v>
      </c>
      <c r="N124">
        <f>'Case-Shiller index (2)'!N370-(SLOPE('Case-Shiller index (2)'!N$248:N$433,'Personal Income US by state (2)'!N$305:N$490)*'Personal Income US by state (2)'!N427)-INTERCEPT('Case-Shiller index (2)'!N$248:N$433,'Personal Income US by state (2)'!N$305:N$490)</f>
        <v>36.876910204004616</v>
      </c>
      <c r="O124">
        <f>'Case-Shiller index (2)'!O370-(SLOPE('Case-Shiller index (2)'!O$248:O$433,'Personal Income US by state (2)'!O$305:O$490)*'Personal Income US by state (2)'!O427)-INTERCEPT('Case-Shiller index (2)'!O$248:O$433,'Personal Income US by state (2)'!O$305:O$490)</f>
        <v>93.863186541863172</v>
      </c>
      <c r="P124">
        <f>'Case-Shiller index (2)'!P370-(SLOPE('Case-Shiller index (2)'!P$248:P$433,'Personal Income US by state (2)'!P$305:P$490)*'Personal Income US by state (2)'!P427)-INTERCEPT('Case-Shiller index (2)'!P$248:P$433,'Personal Income US by state (2)'!P$305:P$490)</f>
        <v>123.46901566075096</v>
      </c>
      <c r="Q124">
        <f>'Case-Shiller index (2)'!Q370-(SLOPE('Case-Shiller index (2)'!Q$248:Q$433,'Personal Income US by state (2)'!Q$305:Q$490)*'Personal Income US by state (2)'!Q427)-INTERCEPT('Case-Shiller index (2)'!Q$248:Q$433,'Personal Income US by state (2)'!Q$305:Q$490)</f>
        <v>36.60645204134471</v>
      </c>
      <c r="R124">
        <f>'Case-Shiller index (2)'!R370-(SLOPE('Case-Shiller index (2)'!R$248:R$433,'Personal Income US by state (2)'!R$305:R$490)*'Personal Income US by state (2)'!R427)-INTERCEPT('Case-Shiller index (2)'!R$248:R$433,'Personal Income US by state (2)'!R$305:R$490)</f>
        <v>34.199413491758946</v>
      </c>
      <c r="S124">
        <f>'Case-Shiller index (2)'!S370-(SLOPE('Case-Shiller index (2)'!S$248:S$433,'Personal Income US by state (2)'!S$305:S$490)*'Personal Income US by state (2)'!S427)-INTERCEPT('Case-Shiller index (2)'!S$248:S$433,'Personal Income US by state (2)'!S$305:S$490)</f>
        <v>35.666852650243868</v>
      </c>
      <c r="T124">
        <f>'Case-Shiller index (2)'!T370-(SLOPE('Case-Shiller index (2)'!T$248:T$433,'Personal Income US by state (2)'!T$305:T$490)*'Personal Income US by state (2)'!T427)-INTERCEPT('Case-Shiller index (2)'!T$248:T$433,'Personal Income US by state (2)'!T$305:T$490)</f>
        <v>47.94328979631041</v>
      </c>
      <c r="U124">
        <f>'Case-Shiller index (2)'!U370-(SLOPE('Case-Shiller index (2)'!U$248:U$433,'Personal Income US by state (2)'!U$305:U$490)*'Personal Income US by state (2)'!U427)-INTERCEPT('Case-Shiller index (2)'!U$248:U$433,'Personal Income US by state (2)'!U$305:U$490)</f>
        <v>247.46002834628996</v>
      </c>
      <c r="V124">
        <f>'Case-Shiller index (2)'!V370-(SLOPE('Case-Shiller index (2)'!V$248:V$433,'Personal Income US by state (2)'!V$305:V$490)*'Personal Income US by state (2)'!V427)-INTERCEPT('Case-Shiller index (2)'!V$248:V$433,'Personal Income US by state (2)'!V$305:V$490)</f>
        <v>233.14527690847711</v>
      </c>
      <c r="W124">
        <f>'Case-Shiller index (2)'!W370-(SLOPE('Case-Shiller index (2)'!W$248:W$433,'Personal Income US by state (2)'!W$305:W$490)*'Personal Income US by state (2)'!W427)-INTERCEPT('Case-Shiller index (2)'!W$248:W$433,'Personal Income US by state (2)'!W$305:W$490)</f>
        <v>158.95153962364054</v>
      </c>
      <c r="X124">
        <f>'Case-Shiller index (2)'!X370-(SLOPE('Case-Shiller index (2)'!X$248:X$433,'Personal Income US by state (2)'!X$305:X$490)*'Personal Income US by state (2)'!X427)-INTERCEPT('Case-Shiller index (2)'!X$248:X$433,'Personal Income US by state (2)'!X$305:X$490)</f>
        <v>85.852831662842675</v>
      </c>
      <c r="Y124">
        <f>'Case-Shiller index (2)'!Y370-(SLOPE('Case-Shiller index (2)'!Y$248:Y$433,'Personal Income US by state (2)'!Y$305:Y$490)*'Personal Income US by state (2)'!Y427)-INTERCEPT('Case-Shiller index (2)'!Y$248:Y$433,'Personal Income US by state (2)'!Y$305:Y$490)</f>
        <v>131.98626577810262</v>
      </c>
      <c r="Z124">
        <f>'Case-Shiller index (2)'!Z370-(SLOPE('Case-Shiller index (2)'!Z$248:Z$433,'Personal Income US by state (2)'!Z$305:Z$490)*'Personal Income US by state (2)'!Z427)-INTERCEPT('Case-Shiller index (2)'!Z$248:Z$433,'Personal Income US by state (2)'!Z$305:Z$490)</f>
        <v>59.751211367051724</v>
      </c>
      <c r="AA124">
        <f>'Case-Shiller index (2)'!AA370-(SLOPE('Case-Shiller index (2)'!AA$248:AA$433,'Personal Income US by state (2)'!AA$305:AA$490)*'Personal Income US by state (2)'!AA427)-INTERCEPT('Case-Shiller index (2)'!AA$248:AA$433,'Personal Income US by state (2)'!AA$305:AA$490)</f>
        <v>40.698370270397078</v>
      </c>
      <c r="AB124">
        <f>'Case-Shiller index (2)'!AB370-(SLOPE('Case-Shiller index (2)'!AB$248:AB$433,'Personal Income US by state (2)'!AB$305:AB$490)*'Personal Income US by state (2)'!AB427)-INTERCEPT('Case-Shiller index (2)'!AB$248:AB$433,'Personal Income US by state (2)'!AB$305:AB$490)</f>
        <v>87.783862206031131</v>
      </c>
      <c r="AC124">
        <f>'Case-Shiller index (2)'!AC370-(SLOPE('Case-Shiller index (2)'!AC$248:AC$433,'Personal Income US by state (2)'!AC$305:AC$490)*'Personal Income US by state (2)'!AC427)-INTERCEPT('Case-Shiller index (2)'!AC$248:AC$433,'Personal Income US by state (2)'!AC$305:AC$490)</f>
        <v>50.505243448797046</v>
      </c>
      <c r="AD124">
        <f>'Case-Shiller index (2)'!AD370-(SLOPE('Case-Shiller index (2)'!AD$248:AD$433,'Personal Income US by state (2)'!AD$305:AD$490)*'Personal Income US by state (2)'!AD427)-INTERCEPT('Case-Shiller index (2)'!AD$248:AD$433,'Personal Income US by state (2)'!AD$305:AD$490)</f>
        <v>38.108255092944404</v>
      </c>
      <c r="AE124">
        <f>'Case-Shiller index (2)'!AE370-(SLOPE('Case-Shiller index (2)'!AE$248:AE$433,'Personal Income US by state (2)'!AE$305:AE$490)*'Personal Income US by state (2)'!AE427)-INTERCEPT('Case-Shiller index (2)'!AE$248:AE$433,'Personal Income US by state (2)'!AE$305:AE$490)</f>
        <v>37.880515875792156</v>
      </c>
      <c r="AF124">
        <f>'Case-Shiller index (2)'!AF370-(SLOPE('Case-Shiller index (2)'!AF$248:AF$433,'Personal Income US by state (2)'!AF$305:AF$490)*'Personal Income US by state (2)'!AF427)-INTERCEPT('Case-Shiller index (2)'!AF$248:AF$433,'Personal Income US by state (2)'!AF$305:AF$490)</f>
        <v>126.86128900948745</v>
      </c>
      <c r="AG124">
        <f>'Case-Shiller index (2)'!AG370-(SLOPE('Case-Shiller index (2)'!AG$248:AG$433,'Personal Income US by state (2)'!AG$305:AG$490)*'Personal Income US by state (2)'!AG427)-INTERCEPT('Case-Shiller index (2)'!AG$248:AG$433,'Personal Income US by state (2)'!AG$305:AG$490)</f>
        <v>262.98242828374873</v>
      </c>
      <c r="AH124">
        <f>'Case-Shiller index (2)'!AH370-(SLOPE('Case-Shiller index (2)'!AH$248:AH$433,'Personal Income US by state (2)'!AH$305:AH$490)*'Personal Income US by state (2)'!AH427)-INTERCEPT('Case-Shiller index (2)'!AH$248:AH$433,'Personal Income US by state (2)'!AH$305:AH$490)</f>
        <v>91.677280759346189</v>
      </c>
      <c r="AI124">
        <f>'Case-Shiller index (2)'!AI370-(SLOPE('Case-Shiller index (2)'!AI$248:AI$433,'Personal Income US by state (2)'!AI$305:AI$490)*'Personal Income US by state (2)'!AI427)-INTERCEPT('Case-Shiller index (2)'!AI$248:AI$433,'Personal Income US by state (2)'!AI$305:AI$490)</f>
        <v>225.51641726473034</v>
      </c>
      <c r="AJ124">
        <f>'Case-Shiller index (2)'!AJ370-(SLOPE('Case-Shiller index (2)'!AJ$248:AJ$433,'Personal Income US by state (2)'!AJ$305:AJ$490)*'Personal Income US by state (2)'!AJ427)-INTERCEPT('Case-Shiller index (2)'!AJ$248:AJ$433,'Personal Income US by state (2)'!AJ$305:AJ$490)</f>
        <v>208.04987530954565</v>
      </c>
      <c r="AK124">
        <f>'Case-Shiller index (2)'!AK370-(SLOPE('Case-Shiller index (2)'!AK$248:AK$433,'Personal Income US by state (2)'!AK$305:AK$490)*'Personal Income US by state (2)'!AK427)-INTERCEPT('Case-Shiller index (2)'!AK$248:AK$433,'Personal Income US by state (2)'!AK$305:AK$490)</f>
        <v>51.545702442973464</v>
      </c>
      <c r="AL124">
        <f>'Case-Shiller index (2)'!AL370-(SLOPE('Case-Shiller index (2)'!AL$248:AL$433,'Personal Income US by state (2)'!AL$305:AL$490)*'Personal Income US by state (2)'!AL427)-INTERCEPT('Case-Shiller index (2)'!AL$248:AL$433,'Personal Income US by state (2)'!AL$305:AL$490)</f>
        <v>10.05323435287599</v>
      </c>
      <c r="AM124">
        <f>'Case-Shiller index (2)'!AM370-(SLOPE('Case-Shiller index (2)'!AM$248:AM$433,'Personal Income US by state (2)'!AM$305:AM$490)*'Personal Income US by state (2)'!AM427)-INTERCEPT('Case-Shiller index (2)'!AM$248:AM$433,'Personal Income US by state (2)'!AM$305:AM$490)</f>
        <v>163.15630346081116</v>
      </c>
      <c r="AN124">
        <f>'Case-Shiller index (2)'!AN370-(SLOPE('Case-Shiller index (2)'!AN$248:AN$433,'Personal Income US by state (2)'!AN$305:AN$490)*'Personal Income US by state (2)'!AN427)-INTERCEPT('Case-Shiller index (2)'!AN$248:AN$433,'Personal Income US by state (2)'!AN$305:AN$490)</f>
        <v>93.695242918135193</v>
      </c>
      <c r="AO124">
        <f>'Case-Shiller index (2)'!AO370-(SLOPE('Case-Shiller index (2)'!AO$248:AO$433,'Personal Income US by state (2)'!AO$305:AO$490)*'Personal Income US by state (2)'!AO427)-INTERCEPT('Case-Shiller index (2)'!AO$248:AO$433,'Personal Income US by state (2)'!AO$305:AO$490)</f>
        <v>247.99415322745386</v>
      </c>
      <c r="AP124">
        <f>'Case-Shiller index (2)'!AP370-(SLOPE('Case-Shiller index (2)'!AP$248:AP$433,'Personal Income US by state (2)'!AP$305:AP$490)*'Personal Income US by state (2)'!AP427)-INTERCEPT('Case-Shiller index (2)'!AP$248:AP$433,'Personal Income US by state (2)'!AP$305:AP$490)</f>
        <v>67.783614517636522</v>
      </c>
      <c r="AQ124">
        <f>'Case-Shiller index (2)'!AQ370-(SLOPE('Case-Shiller index (2)'!AQ$248:AQ$433,'Personal Income US by state (2)'!AQ$305:AQ$490)*'Personal Income US by state (2)'!AQ427)-INTERCEPT('Case-Shiller index (2)'!AQ$248:AQ$433,'Personal Income US by state (2)'!AQ$305:AQ$490)</f>
        <v>43.770508940435548</v>
      </c>
      <c r="AR124">
        <f>'Case-Shiller index (2)'!AR370-(SLOPE('Case-Shiller index (2)'!AR$248:AR$433,'Personal Income US by state (2)'!AR$305:AR$490)*'Personal Income US by state (2)'!AR427)-INTERCEPT('Case-Shiller index (2)'!AR$248:AR$433,'Personal Income US by state (2)'!AR$305:AR$490)</f>
        <v>34.664262929232876</v>
      </c>
      <c r="AS124">
        <f>'Case-Shiller index (2)'!AS370-(SLOPE('Case-Shiller index (2)'!AS$248:AS$433,'Personal Income US by state (2)'!AS$305:AS$490)*'Personal Income US by state (2)'!AS427)-INTERCEPT('Case-Shiller index (2)'!AS$248:AS$433,'Personal Income US by state (2)'!AS$305:AS$490)</f>
        <v>2.4177938823339957</v>
      </c>
      <c r="AT124">
        <f>'Case-Shiller index (2)'!AT370-(SLOPE('Case-Shiller index (2)'!AT$248:AT$433,'Personal Income US by state (2)'!AT$305:AT$490)*'Personal Income US by state (2)'!AT427)-INTERCEPT('Case-Shiller index (2)'!AT$248:AT$433,'Personal Income US by state (2)'!AT$305:AT$490)</f>
        <v>74.317628196014311</v>
      </c>
      <c r="AU124">
        <f>'Case-Shiller index (2)'!AU370-(SLOPE('Case-Shiller index (2)'!AU$248:AU$433,'Personal Income US by state (2)'!AU$305:AU$490)*'Personal Income US by state (2)'!AU427)-INTERCEPT('Case-Shiller index (2)'!AU$248:AU$433,'Personal Income US by state (2)'!AU$305:AU$490)</f>
        <v>159.31942600412816</v>
      </c>
      <c r="AV124">
        <f>'Case-Shiller index (2)'!AV370-(SLOPE('Case-Shiller index (2)'!AV$248:AV$433,'Personal Income US by state (2)'!AV$305:AV$490)*'Personal Income US by state (2)'!AV427)-INTERCEPT('Case-Shiller index (2)'!AV$248:AV$433,'Personal Income US by state (2)'!AV$305:AV$490)</f>
        <v>69.791060147157395</v>
      </c>
      <c r="AW124">
        <f>'Case-Shiller index (2)'!AW370-(SLOPE('Case-Shiller index (2)'!AW$248:AW$433,'Personal Income US by state (2)'!AW$305:AW$490)*'Personal Income US by state (2)'!AW427)-INTERCEPT('Case-Shiller index (2)'!AW$248:AW$433,'Personal Income US by state (2)'!AW$305:AW$490)</f>
        <v>209.87133603183293</v>
      </c>
      <c r="AX124">
        <f>'Case-Shiller index (2)'!AX370-(SLOPE('Case-Shiller index (2)'!AX$248:AX$433,'Personal Income US by state (2)'!AX$305:AX$490)*'Personal Income US by state (2)'!AX427)-INTERCEPT('Case-Shiller index (2)'!AX$248:AX$433,'Personal Income US by state (2)'!AX$305:AX$490)</f>
        <v>80.042761765618081</v>
      </c>
      <c r="AY124">
        <f>'Case-Shiller index (2)'!AY370-(SLOPE('Case-Shiller index (2)'!AY$248:AY$433,'Personal Income US by state (2)'!AY$305:AY$490)*'Personal Income US by state (2)'!AY427)-INTERCEPT('Case-Shiller index (2)'!AY$248:AY$433,'Personal Income US by state (2)'!AY$305:AY$490)</f>
        <v>44.877916683205626</v>
      </c>
      <c r="AZ124">
        <f>'Case-Shiller index (2)'!AZ370-(SLOPE('Case-Shiller index (2)'!AZ$248:AZ$433,'Personal Income US by state (2)'!AZ$305:AZ$490)*'Personal Income US by state (2)'!AZ427)-INTERCEPT('Case-Shiller index (2)'!AZ$248:AZ$433,'Personal Income US by state (2)'!AZ$305:AZ$490)</f>
        <v>40.380624439323299</v>
      </c>
    </row>
    <row r="125" spans="1:52" x14ac:dyDescent="0.35">
      <c r="A125" t="s">
        <v>290</v>
      </c>
      <c r="B125">
        <f>'Case-Shiller index (2)'!B371-(SLOPE('Case-Shiller index (2)'!B$248:B$433,'Personal Income US by state (2)'!B$305:B$490)*'Personal Income US by state (2)'!B428)-INTERCEPT('Case-Shiller index (2)'!B$248:B$433,'Personal Income US by state (2)'!B$305:B$490)</f>
        <v>62.834594181173287</v>
      </c>
      <c r="C125">
        <f>'Case-Shiller index (2)'!C371-(SLOPE('Case-Shiller index (2)'!C$248:C$433,'Personal Income US by state (2)'!C$305:C$490)*'Personal Income US by state (2)'!C428)-INTERCEPT('Case-Shiller index (2)'!C$248:C$433,'Personal Income US by state (2)'!C$305:C$490)</f>
        <v>45.814467835523487</v>
      </c>
      <c r="D125">
        <f>'Case-Shiller index (2)'!D371-(SLOPE('Case-Shiller index (2)'!D$248:D$433,'Personal Income US by state (2)'!D$305:D$490)*'Personal Income US by state (2)'!D428)-INTERCEPT('Case-Shiller index (2)'!D$248:D$433,'Personal Income US by state (2)'!D$305:D$490)</f>
        <v>48.056021318415418</v>
      </c>
      <c r="E125">
        <f>'Case-Shiller index (2)'!E371-(SLOPE('Case-Shiller index (2)'!E$248:E$433,'Personal Income US by state (2)'!E$305:E$490)*'Personal Income US by state (2)'!E428)-INTERCEPT('Case-Shiller index (2)'!E$248:E$433,'Personal Income US by state (2)'!E$305:E$490)</f>
        <v>209.60242567344238</v>
      </c>
      <c r="F125">
        <f>'Case-Shiller index (2)'!F371-(SLOPE('Case-Shiller index (2)'!F$248:F$433,'Personal Income US by state (2)'!F$305:F$490)*'Personal Income US by state (2)'!F428)-INTERCEPT('Case-Shiller index (2)'!F$248:F$433,'Personal Income US by state (2)'!F$305:F$490)</f>
        <v>468.62140803599436</v>
      </c>
      <c r="G125">
        <f>'Case-Shiller index (2)'!G371-(SLOPE('Case-Shiller index (2)'!G$248:G$433,'Personal Income US by state (2)'!G$305:G$490)*'Personal Income US by state (2)'!G428)-INTERCEPT('Case-Shiller index (2)'!G$248:G$433,'Personal Income US by state (2)'!G$305:G$490)</f>
        <v>49.049955836666072</v>
      </c>
      <c r="H125">
        <f>'Case-Shiller index (2)'!H371-(SLOPE('Case-Shiller index (2)'!H$248:H$433,'Personal Income US by state (2)'!H$305:H$490)*'Personal Income US by state (2)'!H428)-INTERCEPT('Case-Shiller index (2)'!H$248:H$433,'Personal Income US by state (2)'!H$305:H$490)</f>
        <v>175.95216442791479</v>
      </c>
      <c r="I125">
        <f>'Case-Shiller index (2)'!I371-(SLOPE('Case-Shiller index (2)'!I$248:I$433,'Personal Income US by state (2)'!I$305:I$490)*'Personal Income US by state (2)'!I428)-INTERCEPT('Case-Shiller index (2)'!I$248:I$433,'Personal Income US by state (2)'!I$305:I$490)</f>
        <v>304.62339185877556</v>
      </c>
      <c r="J125">
        <f>'Case-Shiller index (2)'!J371-(SLOPE('Case-Shiller index (2)'!J$248:J$433,'Personal Income US by state (2)'!J$305:J$490)*'Personal Income US by state (2)'!J428)-INTERCEPT('Case-Shiller index (2)'!J$248:J$433,'Personal Income US by state (2)'!J$305:J$490)</f>
        <v>153.1456459846558</v>
      </c>
      <c r="K125">
        <f>'Case-Shiller index (2)'!K371-(SLOPE('Case-Shiller index (2)'!K$248:K$433,'Personal Income US by state (2)'!K$305:K$490)*'Personal Income US by state (2)'!K428)-INTERCEPT('Case-Shiller index (2)'!K$248:K$433,'Personal Income US by state (2)'!K$305:K$490)</f>
        <v>232.65118298012317</v>
      </c>
      <c r="L125">
        <f>'Case-Shiller index (2)'!L371-(SLOPE('Case-Shiller index (2)'!L$248:L$433,'Personal Income US by state (2)'!L$305:L$490)*'Personal Income US by state (2)'!L428)-INTERCEPT('Case-Shiller index (2)'!L$248:L$433,'Personal Income US by state (2)'!L$305:L$490)</f>
        <v>63.99562875347155</v>
      </c>
      <c r="M125">
        <f>'Case-Shiller index (2)'!M371-(SLOPE('Case-Shiller index (2)'!M$248:M$433,'Personal Income US by state (2)'!M$305:M$490)*'Personal Income US by state (2)'!M428)-INTERCEPT('Case-Shiller index (2)'!M$248:M$433,'Personal Income US by state (2)'!M$305:M$490)</f>
        <v>215.76701942765465</v>
      </c>
      <c r="N125">
        <f>'Case-Shiller index (2)'!N371-(SLOPE('Case-Shiller index (2)'!N$248:N$433,'Personal Income US by state (2)'!N$305:N$490)*'Personal Income US by state (2)'!N428)-INTERCEPT('Case-Shiller index (2)'!N$248:N$433,'Personal Income US by state (2)'!N$305:N$490)</f>
        <v>36.256009689564422</v>
      </c>
      <c r="O125">
        <f>'Case-Shiller index (2)'!O371-(SLOPE('Case-Shiller index (2)'!O$248:O$433,'Personal Income US by state (2)'!O$305:O$490)*'Personal Income US by state (2)'!O428)-INTERCEPT('Case-Shiller index (2)'!O$248:O$433,'Personal Income US by state (2)'!O$305:O$490)</f>
        <v>99.728030549064954</v>
      </c>
      <c r="P125">
        <f>'Case-Shiller index (2)'!P371-(SLOPE('Case-Shiller index (2)'!P$248:P$433,'Personal Income US by state (2)'!P$305:P$490)*'Personal Income US by state (2)'!P428)-INTERCEPT('Case-Shiller index (2)'!P$248:P$433,'Personal Income US by state (2)'!P$305:P$490)</f>
        <v>125.75796809193579</v>
      </c>
      <c r="Q125">
        <f>'Case-Shiller index (2)'!Q371-(SLOPE('Case-Shiller index (2)'!Q$248:Q$433,'Personal Income US by state (2)'!Q$305:Q$490)*'Personal Income US by state (2)'!Q428)-INTERCEPT('Case-Shiller index (2)'!Q$248:Q$433,'Personal Income US by state (2)'!Q$305:Q$490)</f>
        <v>39.21065583720565</v>
      </c>
      <c r="R125">
        <f>'Case-Shiller index (2)'!R371-(SLOPE('Case-Shiller index (2)'!R$248:R$433,'Personal Income US by state (2)'!R$305:R$490)*'Personal Income US by state (2)'!R428)-INTERCEPT('Case-Shiller index (2)'!R$248:R$433,'Personal Income US by state (2)'!R$305:R$490)</f>
        <v>34.13511064915923</v>
      </c>
      <c r="S125">
        <f>'Case-Shiller index (2)'!S371-(SLOPE('Case-Shiller index (2)'!S$248:S$433,'Personal Income US by state (2)'!S$305:S$490)*'Personal Income US by state (2)'!S428)-INTERCEPT('Case-Shiller index (2)'!S$248:S$433,'Personal Income US by state (2)'!S$305:S$490)</f>
        <v>37.876426817931247</v>
      </c>
      <c r="T125">
        <f>'Case-Shiller index (2)'!T371-(SLOPE('Case-Shiller index (2)'!T$248:T$433,'Personal Income US by state (2)'!T$305:T$490)*'Personal Income US by state (2)'!T428)-INTERCEPT('Case-Shiller index (2)'!T$248:T$433,'Personal Income US by state (2)'!T$305:T$490)</f>
        <v>49.904082466634634</v>
      </c>
      <c r="U125">
        <f>'Case-Shiller index (2)'!U371-(SLOPE('Case-Shiller index (2)'!U$248:U$433,'Personal Income US by state (2)'!U$305:U$490)*'Personal Income US by state (2)'!U428)-INTERCEPT('Case-Shiller index (2)'!U$248:U$433,'Personal Income US by state (2)'!U$305:U$490)</f>
        <v>239.38430350076089</v>
      </c>
      <c r="V125">
        <f>'Case-Shiller index (2)'!V371-(SLOPE('Case-Shiller index (2)'!V$248:V$433,'Personal Income US by state (2)'!V$305:V$490)*'Personal Income US by state (2)'!V428)-INTERCEPT('Case-Shiller index (2)'!V$248:V$433,'Personal Income US by state (2)'!V$305:V$490)</f>
        <v>238.16720764460831</v>
      </c>
      <c r="W125">
        <f>'Case-Shiller index (2)'!W371-(SLOPE('Case-Shiller index (2)'!W$248:W$433,'Personal Income US by state (2)'!W$305:W$490)*'Personal Income US by state (2)'!W428)-INTERCEPT('Case-Shiller index (2)'!W$248:W$433,'Personal Income US by state (2)'!W$305:W$490)</f>
        <v>168.81240368201361</v>
      </c>
      <c r="X125">
        <f>'Case-Shiller index (2)'!X371-(SLOPE('Case-Shiller index (2)'!X$248:X$433,'Personal Income US by state (2)'!X$305:X$490)*'Personal Income US by state (2)'!X428)-INTERCEPT('Case-Shiller index (2)'!X$248:X$433,'Personal Income US by state (2)'!X$305:X$490)</f>
        <v>87.886466971535356</v>
      </c>
      <c r="Y125">
        <f>'Case-Shiller index (2)'!Y371-(SLOPE('Case-Shiller index (2)'!Y$248:Y$433,'Personal Income US by state (2)'!Y$305:Y$490)*'Personal Income US by state (2)'!Y428)-INTERCEPT('Case-Shiller index (2)'!Y$248:Y$433,'Personal Income US by state (2)'!Y$305:Y$490)</f>
        <v>133.61692477306872</v>
      </c>
      <c r="Z125">
        <f>'Case-Shiller index (2)'!Z371-(SLOPE('Case-Shiller index (2)'!Z$248:Z$433,'Personal Income US by state (2)'!Z$305:Z$490)*'Personal Income US by state (2)'!Z428)-INTERCEPT('Case-Shiller index (2)'!Z$248:Z$433,'Personal Income US by state (2)'!Z$305:Z$490)</f>
        <v>62.354618303094355</v>
      </c>
      <c r="AA125">
        <f>'Case-Shiller index (2)'!AA371-(SLOPE('Case-Shiller index (2)'!AA$248:AA$433,'Personal Income US by state (2)'!AA$305:AA$490)*'Personal Income US by state (2)'!AA428)-INTERCEPT('Case-Shiller index (2)'!AA$248:AA$433,'Personal Income US by state (2)'!AA$305:AA$490)</f>
        <v>45.013759101691619</v>
      </c>
      <c r="AB125">
        <f>'Case-Shiller index (2)'!AB371-(SLOPE('Case-Shiller index (2)'!AB$248:AB$433,'Personal Income US by state (2)'!AB$305:AB$490)*'Personal Income US by state (2)'!AB428)-INTERCEPT('Case-Shiller index (2)'!AB$248:AB$433,'Personal Income US by state (2)'!AB$305:AB$490)</f>
        <v>94.212511547588804</v>
      </c>
      <c r="AC125">
        <f>'Case-Shiller index (2)'!AC371-(SLOPE('Case-Shiller index (2)'!AC$248:AC$433,'Personal Income US by state (2)'!AC$305:AC$490)*'Personal Income US by state (2)'!AC428)-INTERCEPT('Case-Shiller index (2)'!AC$248:AC$433,'Personal Income US by state (2)'!AC$305:AC$490)</f>
        <v>54.06083954225619</v>
      </c>
      <c r="AD125">
        <f>'Case-Shiller index (2)'!AD371-(SLOPE('Case-Shiller index (2)'!AD$248:AD$433,'Personal Income US by state (2)'!AD$305:AD$490)*'Personal Income US by state (2)'!AD428)-INTERCEPT('Case-Shiller index (2)'!AD$248:AD$433,'Personal Income US by state (2)'!AD$305:AD$490)</f>
        <v>34.891757446713143</v>
      </c>
      <c r="AE125">
        <f>'Case-Shiller index (2)'!AE371-(SLOPE('Case-Shiller index (2)'!AE$248:AE$433,'Personal Income US by state (2)'!AE$305:AE$490)*'Personal Income US by state (2)'!AE428)-INTERCEPT('Case-Shiller index (2)'!AE$248:AE$433,'Personal Income US by state (2)'!AE$305:AE$490)</f>
        <v>33.830610362098696</v>
      </c>
      <c r="AF125">
        <f>'Case-Shiller index (2)'!AF371-(SLOPE('Case-Shiller index (2)'!AF$248:AF$433,'Personal Income US by state (2)'!AF$305:AF$490)*'Personal Income US by state (2)'!AF428)-INTERCEPT('Case-Shiller index (2)'!AF$248:AF$433,'Personal Income US by state (2)'!AF$305:AF$490)</f>
        <v>119.13787487359775</v>
      </c>
      <c r="AG125">
        <f>'Case-Shiller index (2)'!AG371-(SLOPE('Case-Shiller index (2)'!AG$248:AG$433,'Personal Income US by state (2)'!AG$305:AG$490)*'Personal Income US by state (2)'!AG428)-INTERCEPT('Case-Shiller index (2)'!AG$248:AG$433,'Personal Income US by state (2)'!AG$305:AG$490)</f>
        <v>257.67750864627601</v>
      </c>
      <c r="AH125">
        <f>'Case-Shiller index (2)'!AH371-(SLOPE('Case-Shiller index (2)'!AH$248:AH$433,'Personal Income US by state (2)'!AH$305:AH$490)*'Personal Income US by state (2)'!AH428)-INTERCEPT('Case-Shiller index (2)'!AH$248:AH$433,'Personal Income US by state (2)'!AH$305:AH$490)</f>
        <v>99.929794586335078</v>
      </c>
      <c r="AI125">
        <f>'Case-Shiller index (2)'!AI371-(SLOPE('Case-Shiller index (2)'!AI$248:AI$433,'Personal Income US by state (2)'!AI$305:AI$490)*'Personal Income US by state (2)'!AI428)-INTERCEPT('Case-Shiller index (2)'!AI$248:AI$433,'Personal Income US by state (2)'!AI$305:AI$490)</f>
        <v>218.39438335552282</v>
      </c>
      <c r="AJ125">
        <f>'Case-Shiller index (2)'!AJ371-(SLOPE('Case-Shiller index (2)'!AJ$248:AJ$433,'Personal Income US by state (2)'!AJ$305:AJ$490)*'Personal Income US by state (2)'!AJ428)-INTERCEPT('Case-Shiller index (2)'!AJ$248:AJ$433,'Personal Income US by state (2)'!AJ$305:AJ$490)</f>
        <v>204.51767113249309</v>
      </c>
      <c r="AK125">
        <f>'Case-Shiller index (2)'!AK371-(SLOPE('Case-Shiller index (2)'!AK$248:AK$433,'Personal Income US by state (2)'!AK$305:AK$490)*'Personal Income US by state (2)'!AK428)-INTERCEPT('Case-Shiller index (2)'!AK$248:AK$433,'Personal Income US by state (2)'!AK$305:AK$490)</f>
        <v>51.940825931010664</v>
      </c>
      <c r="AL125">
        <f>'Case-Shiller index (2)'!AL371-(SLOPE('Case-Shiller index (2)'!AL$248:AL$433,'Personal Income US by state (2)'!AL$305:AL$490)*'Personal Income US by state (2)'!AL428)-INTERCEPT('Case-Shiller index (2)'!AL$248:AL$433,'Personal Income US by state (2)'!AL$305:AL$490)</f>
        <v>14.201619567174163</v>
      </c>
      <c r="AM125">
        <f>'Case-Shiller index (2)'!AM371-(SLOPE('Case-Shiller index (2)'!AM$248:AM$433,'Personal Income US by state (2)'!AM$305:AM$490)*'Personal Income US by state (2)'!AM428)-INTERCEPT('Case-Shiller index (2)'!AM$248:AM$433,'Personal Income US by state (2)'!AM$305:AM$490)</f>
        <v>170.14041874022803</v>
      </c>
      <c r="AN125">
        <f>'Case-Shiller index (2)'!AN371-(SLOPE('Case-Shiller index (2)'!AN$248:AN$433,'Personal Income US by state (2)'!AN$305:AN$490)*'Personal Income US by state (2)'!AN428)-INTERCEPT('Case-Shiller index (2)'!AN$248:AN$433,'Personal Income US by state (2)'!AN$305:AN$490)</f>
        <v>95.535437182163321</v>
      </c>
      <c r="AO125">
        <f>'Case-Shiller index (2)'!AO371-(SLOPE('Case-Shiller index (2)'!AO$248:AO$433,'Personal Income US by state (2)'!AO$305:AO$490)*'Personal Income US by state (2)'!AO428)-INTERCEPT('Case-Shiller index (2)'!AO$248:AO$433,'Personal Income US by state (2)'!AO$305:AO$490)</f>
        <v>246.98116485241184</v>
      </c>
      <c r="AP125">
        <f>'Case-Shiller index (2)'!AP371-(SLOPE('Case-Shiller index (2)'!AP$248:AP$433,'Personal Income US by state (2)'!AP$305:AP$490)*'Personal Income US by state (2)'!AP428)-INTERCEPT('Case-Shiller index (2)'!AP$248:AP$433,'Personal Income US by state (2)'!AP$305:AP$490)</f>
        <v>75.750756016098478</v>
      </c>
      <c r="AQ125">
        <f>'Case-Shiller index (2)'!AQ371-(SLOPE('Case-Shiller index (2)'!AQ$248:AQ$433,'Personal Income US by state (2)'!AQ$305:AQ$490)*'Personal Income US by state (2)'!AQ428)-INTERCEPT('Case-Shiller index (2)'!AQ$248:AQ$433,'Personal Income US by state (2)'!AQ$305:AQ$490)</f>
        <v>41.275670575990034</v>
      </c>
      <c r="AR125">
        <f>'Case-Shiller index (2)'!AR371-(SLOPE('Case-Shiller index (2)'!AR$248:AR$433,'Personal Income US by state (2)'!AR$305:AR$490)*'Personal Income US by state (2)'!AR428)-INTERCEPT('Case-Shiller index (2)'!AR$248:AR$433,'Personal Income US by state (2)'!AR$305:AR$490)</f>
        <v>37.743160880111219</v>
      </c>
      <c r="AS125">
        <f>'Case-Shiller index (2)'!AS371-(SLOPE('Case-Shiller index (2)'!AS$248:AS$433,'Personal Income US by state (2)'!AS$305:AS$490)*'Personal Income US by state (2)'!AS428)-INTERCEPT('Case-Shiller index (2)'!AS$248:AS$433,'Personal Income US by state (2)'!AS$305:AS$490)</f>
        <v>3.9790044405385743</v>
      </c>
      <c r="AT125">
        <f>'Case-Shiller index (2)'!AT371-(SLOPE('Case-Shiller index (2)'!AT$248:AT$433,'Personal Income US by state (2)'!AT$305:AT$490)*'Personal Income US by state (2)'!AT428)-INTERCEPT('Case-Shiller index (2)'!AT$248:AT$433,'Personal Income US by state (2)'!AT$305:AT$490)</f>
        <v>86.877484267497096</v>
      </c>
      <c r="AU125">
        <f>'Case-Shiller index (2)'!AU371-(SLOPE('Case-Shiller index (2)'!AU$248:AU$433,'Personal Income US by state (2)'!AU$305:AU$490)*'Personal Income US by state (2)'!AU428)-INTERCEPT('Case-Shiller index (2)'!AU$248:AU$433,'Personal Income US by state (2)'!AU$305:AU$490)</f>
        <v>164.03398455337242</v>
      </c>
      <c r="AV125">
        <f>'Case-Shiller index (2)'!AV371-(SLOPE('Case-Shiller index (2)'!AV$248:AV$433,'Personal Income US by state (2)'!AV$305:AV$490)*'Personal Income US by state (2)'!AV428)-INTERCEPT('Case-Shiller index (2)'!AV$248:AV$433,'Personal Income US by state (2)'!AV$305:AV$490)</f>
        <v>73.288716914583631</v>
      </c>
      <c r="AW125">
        <f>'Case-Shiller index (2)'!AW371-(SLOPE('Case-Shiller index (2)'!AW$248:AW$433,'Personal Income US by state (2)'!AW$305:AW$490)*'Personal Income US by state (2)'!AW428)-INTERCEPT('Case-Shiller index (2)'!AW$248:AW$433,'Personal Income US by state (2)'!AW$305:AW$490)</f>
        <v>217.16991901685674</v>
      </c>
      <c r="AX125">
        <f>'Case-Shiller index (2)'!AX371-(SLOPE('Case-Shiller index (2)'!AX$248:AX$433,'Personal Income US by state (2)'!AX$305:AX$490)*'Personal Income US by state (2)'!AX428)-INTERCEPT('Case-Shiller index (2)'!AX$248:AX$433,'Personal Income US by state (2)'!AX$305:AX$490)</f>
        <v>83.527163177301077</v>
      </c>
      <c r="AY125">
        <f>'Case-Shiller index (2)'!AY371-(SLOPE('Case-Shiller index (2)'!AY$248:AY$433,'Personal Income US by state (2)'!AY$305:AY$490)*'Personal Income US by state (2)'!AY428)-INTERCEPT('Case-Shiller index (2)'!AY$248:AY$433,'Personal Income US by state (2)'!AY$305:AY$490)</f>
        <v>46.437592689118816</v>
      </c>
      <c r="AZ125">
        <f>'Case-Shiller index (2)'!AZ371-(SLOPE('Case-Shiller index (2)'!AZ$248:AZ$433,'Personal Income US by state (2)'!AZ$305:AZ$490)*'Personal Income US by state (2)'!AZ428)-INTERCEPT('Case-Shiller index (2)'!AZ$248:AZ$433,'Personal Income US by state (2)'!AZ$305:AZ$490)</f>
        <v>51.396377915031337</v>
      </c>
    </row>
    <row r="126" spans="1:52" x14ac:dyDescent="0.35">
      <c r="A126" t="s">
        <v>291</v>
      </c>
      <c r="B126">
        <f>'Case-Shiller index (2)'!B372-(SLOPE('Case-Shiller index (2)'!B$248:B$433,'Personal Income US by state (2)'!B$305:B$490)*'Personal Income US by state (2)'!B429)-INTERCEPT('Case-Shiller index (2)'!B$248:B$433,'Personal Income US by state (2)'!B$305:B$490)</f>
        <v>59.519254288026303</v>
      </c>
      <c r="C126">
        <f>'Case-Shiller index (2)'!C372-(SLOPE('Case-Shiller index (2)'!C$248:C$433,'Personal Income US by state (2)'!C$305:C$490)*'Personal Income US by state (2)'!C429)-INTERCEPT('Case-Shiller index (2)'!C$248:C$433,'Personal Income US by state (2)'!C$305:C$490)</f>
        <v>43.502207539123589</v>
      </c>
      <c r="D126">
        <f>'Case-Shiller index (2)'!D372-(SLOPE('Case-Shiller index (2)'!D$248:D$433,'Personal Income US by state (2)'!D$305:D$490)*'Personal Income US by state (2)'!D429)-INTERCEPT('Case-Shiller index (2)'!D$248:D$433,'Personal Income US by state (2)'!D$305:D$490)</f>
        <v>47.214957721016589</v>
      </c>
      <c r="E126">
        <f>'Case-Shiller index (2)'!E372-(SLOPE('Case-Shiller index (2)'!E$248:E$433,'Personal Income US by state (2)'!E$305:E$490)*'Personal Income US by state (2)'!E429)-INTERCEPT('Case-Shiller index (2)'!E$248:E$433,'Personal Income US by state (2)'!E$305:E$490)</f>
        <v>200.02157412724409</v>
      </c>
      <c r="F126">
        <f>'Case-Shiller index (2)'!F372-(SLOPE('Case-Shiller index (2)'!F$248:F$433,'Personal Income US by state (2)'!F$305:F$490)*'Personal Income US by state (2)'!F429)-INTERCEPT('Case-Shiller index (2)'!F$248:F$433,'Personal Income US by state (2)'!F$305:F$490)</f>
        <v>437.7660230124236</v>
      </c>
      <c r="G126">
        <f>'Case-Shiller index (2)'!G372-(SLOPE('Case-Shiller index (2)'!G$248:G$433,'Personal Income US by state (2)'!G$305:G$490)*'Personal Income US by state (2)'!G429)-INTERCEPT('Case-Shiller index (2)'!G$248:G$433,'Personal Income US by state (2)'!G$305:G$490)</f>
        <v>38.696161446458632</v>
      </c>
      <c r="H126">
        <f>'Case-Shiller index (2)'!H372-(SLOPE('Case-Shiller index (2)'!H$248:H$433,'Personal Income US by state (2)'!H$305:H$490)*'Personal Income US by state (2)'!H429)-INTERCEPT('Case-Shiller index (2)'!H$248:H$433,'Personal Income US by state (2)'!H$305:H$490)</f>
        <v>162.38702528859085</v>
      </c>
      <c r="I126">
        <f>'Case-Shiller index (2)'!I372-(SLOPE('Case-Shiller index (2)'!I$248:I$433,'Personal Income US by state (2)'!I$305:I$490)*'Personal Income US by state (2)'!I429)-INTERCEPT('Case-Shiller index (2)'!I$248:I$433,'Personal Income US by state (2)'!I$305:I$490)</f>
        <v>280.21272584232395</v>
      </c>
      <c r="J126">
        <f>'Case-Shiller index (2)'!J372-(SLOPE('Case-Shiller index (2)'!J$248:J$433,'Personal Income US by state (2)'!J$305:J$490)*'Personal Income US by state (2)'!J429)-INTERCEPT('Case-Shiller index (2)'!J$248:J$433,'Personal Income US by state (2)'!J$305:J$490)</f>
        <v>146.13357294134636</v>
      </c>
      <c r="K126">
        <f>'Case-Shiller index (2)'!K372-(SLOPE('Case-Shiller index (2)'!K$248:K$433,'Personal Income US by state (2)'!K$305:K$490)*'Personal Income US by state (2)'!K429)-INTERCEPT('Case-Shiller index (2)'!K$248:K$433,'Personal Income US by state (2)'!K$305:K$490)</f>
        <v>224.66812843516965</v>
      </c>
      <c r="L126">
        <f>'Case-Shiller index (2)'!L372-(SLOPE('Case-Shiller index (2)'!L$248:L$433,'Personal Income US by state (2)'!L$305:L$490)*'Personal Income US by state (2)'!L429)-INTERCEPT('Case-Shiller index (2)'!L$248:L$433,'Personal Income US by state (2)'!L$305:L$490)</f>
        <v>64.808176098247799</v>
      </c>
      <c r="M126">
        <f>'Case-Shiller index (2)'!M372-(SLOPE('Case-Shiller index (2)'!M$248:M$433,'Personal Income US by state (2)'!M$305:M$490)*'Personal Income US by state (2)'!M429)-INTERCEPT('Case-Shiller index (2)'!M$248:M$433,'Personal Income US by state (2)'!M$305:M$490)</f>
        <v>216.98344507476179</v>
      </c>
      <c r="N126">
        <f>'Case-Shiller index (2)'!N372-(SLOPE('Case-Shiller index (2)'!N$248:N$433,'Personal Income US by state (2)'!N$305:N$490)*'Personal Income US by state (2)'!N429)-INTERCEPT('Case-Shiller index (2)'!N$248:N$433,'Personal Income US by state (2)'!N$305:N$490)</f>
        <v>29.678436725060635</v>
      </c>
      <c r="O126">
        <f>'Case-Shiller index (2)'!O372-(SLOPE('Case-Shiller index (2)'!O$248:O$433,'Personal Income US by state (2)'!O$305:O$490)*'Personal Income US by state (2)'!O429)-INTERCEPT('Case-Shiller index (2)'!O$248:O$433,'Personal Income US by state (2)'!O$305:O$490)</f>
        <v>96.652635183960228</v>
      </c>
      <c r="P126">
        <f>'Case-Shiller index (2)'!P372-(SLOPE('Case-Shiller index (2)'!P$248:P$433,'Personal Income US by state (2)'!P$305:P$490)*'Personal Income US by state (2)'!P429)-INTERCEPT('Case-Shiller index (2)'!P$248:P$433,'Personal Income US by state (2)'!P$305:P$490)</f>
        <v>122.07245177592469</v>
      </c>
      <c r="Q126">
        <f>'Case-Shiller index (2)'!Q372-(SLOPE('Case-Shiller index (2)'!Q$248:Q$433,'Personal Income US by state (2)'!Q$305:Q$490)*'Personal Income US by state (2)'!Q429)-INTERCEPT('Case-Shiller index (2)'!Q$248:Q$433,'Personal Income US by state (2)'!Q$305:Q$490)</f>
        <v>36.751780660245402</v>
      </c>
      <c r="R126">
        <f>'Case-Shiller index (2)'!R372-(SLOPE('Case-Shiller index (2)'!R$248:R$433,'Personal Income US by state (2)'!R$305:R$490)*'Personal Income US by state (2)'!R429)-INTERCEPT('Case-Shiller index (2)'!R$248:R$433,'Personal Income US by state (2)'!R$305:R$490)</f>
        <v>29.407784835066423</v>
      </c>
      <c r="S126">
        <f>'Case-Shiller index (2)'!S372-(SLOPE('Case-Shiller index (2)'!S$248:S$433,'Personal Income US by state (2)'!S$305:S$490)*'Personal Income US by state (2)'!S429)-INTERCEPT('Case-Shiller index (2)'!S$248:S$433,'Personal Income US by state (2)'!S$305:S$490)</f>
        <v>36.618429463173243</v>
      </c>
      <c r="T126">
        <f>'Case-Shiller index (2)'!T372-(SLOPE('Case-Shiller index (2)'!T$248:T$433,'Personal Income US by state (2)'!T$305:T$490)*'Personal Income US by state (2)'!T429)-INTERCEPT('Case-Shiller index (2)'!T$248:T$433,'Personal Income US by state (2)'!T$305:T$490)</f>
        <v>48.200653376829507</v>
      </c>
      <c r="U126">
        <f>'Case-Shiller index (2)'!U372-(SLOPE('Case-Shiller index (2)'!U$248:U$433,'Personal Income US by state (2)'!U$305:U$490)*'Personal Income US by state (2)'!U429)-INTERCEPT('Case-Shiller index (2)'!U$248:U$433,'Personal Income US by state (2)'!U$305:U$490)</f>
        <v>218.93134811170398</v>
      </c>
      <c r="V126">
        <f>'Case-Shiller index (2)'!V372-(SLOPE('Case-Shiller index (2)'!V$248:V$433,'Personal Income US by state (2)'!V$305:V$490)*'Personal Income US by state (2)'!V429)-INTERCEPT('Case-Shiller index (2)'!V$248:V$433,'Personal Income US by state (2)'!V$305:V$490)</f>
        <v>236.27780645009989</v>
      </c>
      <c r="W126">
        <f>'Case-Shiller index (2)'!W372-(SLOPE('Case-Shiller index (2)'!W$248:W$433,'Personal Income US by state (2)'!W$305:W$490)*'Personal Income US by state (2)'!W429)-INTERCEPT('Case-Shiller index (2)'!W$248:W$433,'Personal Income US by state (2)'!W$305:W$490)</f>
        <v>164.25880960889469</v>
      </c>
      <c r="X126">
        <f>'Case-Shiller index (2)'!X372-(SLOPE('Case-Shiller index (2)'!X$248:X$433,'Personal Income US by state (2)'!X$305:X$490)*'Personal Income US by state (2)'!X429)-INTERCEPT('Case-Shiller index (2)'!X$248:X$433,'Personal Income US by state (2)'!X$305:X$490)</f>
        <v>77.066795065937299</v>
      </c>
      <c r="Y126">
        <f>'Case-Shiller index (2)'!Y372-(SLOPE('Case-Shiller index (2)'!Y$248:Y$433,'Personal Income US by state (2)'!Y$305:Y$490)*'Personal Income US by state (2)'!Y429)-INTERCEPT('Case-Shiller index (2)'!Y$248:Y$433,'Personal Income US by state (2)'!Y$305:Y$490)</f>
        <v>128.11512914678389</v>
      </c>
      <c r="Z126">
        <f>'Case-Shiller index (2)'!Z372-(SLOPE('Case-Shiller index (2)'!Z$248:Z$433,'Personal Income US by state (2)'!Z$305:Z$490)*'Personal Income US by state (2)'!Z429)-INTERCEPT('Case-Shiller index (2)'!Z$248:Z$433,'Personal Income US by state (2)'!Z$305:Z$490)</f>
        <v>60.361813997232389</v>
      </c>
      <c r="AA126">
        <f>'Case-Shiller index (2)'!AA372-(SLOPE('Case-Shiller index (2)'!AA$248:AA$433,'Personal Income US by state (2)'!AA$305:AA$490)*'Personal Income US by state (2)'!AA429)-INTERCEPT('Case-Shiller index (2)'!AA$248:AA$433,'Personal Income US by state (2)'!AA$305:AA$490)</f>
        <v>45.935283174393192</v>
      </c>
      <c r="AB126">
        <f>'Case-Shiller index (2)'!AB372-(SLOPE('Case-Shiller index (2)'!AB$248:AB$433,'Personal Income US by state (2)'!AB$305:AB$490)*'Personal Income US by state (2)'!AB429)-INTERCEPT('Case-Shiller index (2)'!AB$248:AB$433,'Personal Income US by state (2)'!AB$305:AB$490)</f>
        <v>91.121933094973826</v>
      </c>
      <c r="AC126">
        <f>'Case-Shiller index (2)'!AC372-(SLOPE('Case-Shiller index (2)'!AC$248:AC$433,'Personal Income US by state (2)'!AC$305:AC$490)*'Personal Income US by state (2)'!AC429)-INTERCEPT('Case-Shiller index (2)'!AC$248:AC$433,'Personal Income US by state (2)'!AC$305:AC$490)</f>
        <v>48.617559388525137</v>
      </c>
      <c r="AD126">
        <f>'Case-Shiller index (2)'!AD372-(SLOPE('Case-Shiller index (2)'!AD$248:AD$433,'Personal Income US by state (2)'!AD$305:AD$490)*'Personal Income US by state (2)'!AD429)-INTERCEPT('Case-Shiller index (2)'!AD$248:AD$433,'Personal Income US by state (2)'!AD$305:AD$490)</f>
        <v>29.882620942058196</v>
      </c>
      <c r="AE126">
        <f>'Case-Shiller index (2)'!AE372-(SLOPE('Case-Shiller index (2)'!AE$248:AE$433,'Personal Income US by state (2)'!AE$305:AE$490)*'Personal Income US by state (2)'!AE429)-INTERCEPT('Case-Shiller index (2)'!AE$248:AE$433,'Personal Income US by state (2)'!AE$305:AE$490)</f>
        <v>26.820095412713385</v>
      </c>
      <c r="AF126">
        <f>'Case-Shiller index (2)'!AF372-(SLOPE('Case-Shiller index (2)'!AF$248:AF$433,'Personal Income US by state (2)'!AF$305:AF$490)*'Personal Income US by state (2)'!AF429)-INTERCEPT('Case-Shiller index (2)'!AF$248:AF$433,'Personal Income US by state (2)'!AF$305:AF$490)</f>
        <v>119.68601192911802</v>
      </c>
      <c r="AG126">
        <f>'Case-Shiller index (2)'!AG372-(SLOPE('Case-Shiller index (2)'!AG$248:AG$433,'Personal Income US by state (2)'!AG$305:AG$490)*'Personal Income US by state (2)'!AG429)-INTERCEPT('Case-Shiller index (2)'!AG$248:AG$433,'Personal Income US by state (2)'!AG$305:AG$490)</f>
        <v>242.57486514814741</v>
      </c>
      <c r="AH126">
        <f>'Case-Shiller index (2)'!AH372-(SLOPE('Case-Shiller index (2)'!AH$248:AH$433,'Personal Income US by state (2)'!AH$305:AH$490)*'Personal Income US by state (2)'!AH429)-INTERCEPT('Case-Shiller index (2)'!AH$248:AH$433,'Personal Income US by state (2)'!AH$305:AH$490)</f>
        <v>102.33581905807304</v>
      </c>
      <c r="AI126">
        <f>'Case-Shiller index (2)'!AI372-(SLOPE('Case-Shiller index (2)'!AI$248:AI$433,'Personal Income US by state (2)'!AI$305:AI$490)*'Personal Income US by state (2)'!AI429)-INTERCEPT('Case-Shiller index (2)'!AI$248:AI$433,'Personal Income US by state (2)'!AI$305:AI$490)</f>
        <v>210.74529875920186</v>
      </c>
      <c r="AJ126">
        <f>'Case-Shiller index (2)'!AJ372-(SLOPE('Case-Shiller index (2)'!AJ$248:AJ$433,'Personal Income US by state (2)'!AJ$305:AJ$490)*'Personal Income US by state (2)'!AJ429)-INTERCEPT('Case-Shiller index (2)'!AJ$248:AJ$433,'Personal Income US by state (2)'!AJ$305:AJ$490)</f>
        <v>179.91062780092943</v>
      </c>
      <c r="AK126">
        <f>'Case-Shiller index (2)'!AK372-(SLOPE('Case-Shiller index (2)'!AK$248:AK$433,'Personal Income US by state (2)'!AK$305:AK$490)*'Personal Income US by state (2)'!AK429)-INTERCEPT('Case-Shiller index (2)'!AK$248:AK$433,'Personal Income US by state (2)'!AK$305:AK$490)</f>
        <v>45.092532350760251</v>
      </c>
      <c r="AL126">
        <f>'Case-Shiller index (2)'!AL372-(SLOPE('Case-Shiller index (2)'!AL$248:AL$433,'Personal Income US by state (2)'!AL$305:AL$490)*'Personal Income US by state (2)'!AL429)-INTERCEPT('Case-Shiller index (2)'!AL$248:AL$433,'Personal Income US by state (2)'!AL$305:AL$490)</f>
        <v>18.084882975363172</v>
      </c>
      <c r="AM126">
        <f>'Case-Shiller index (2)'!AM372-(SLOPE('Case-Shiller index (2)'!AM$248:AM$433,'Personal Income US by state (2)'!AM$305:AM$490)*'Personal Income US by state (2)'!AM429)-INTERCEPT('Case-Shiller index (2)'!AM$248:AM$433,'Personal Income US by state (2)'!AM$305:AM$490)</f>
        <v>174.61316016934188</v>
      </c>
      <c r="AN126">
        <f>'Case-Shiller index (2)'!AN372-(SLOPE('Case-Shiller index (2)'!AN$248:AN$433,'Personal Income US by state (2)'!AN$305:AN$490)*'Personal Income US by state (2)'!AN429)-INTERCEPT('Case-Shiller index (2)'!AN$248:AN$433,'Personal Income US by state (2)'!AN$305:AN$490)</f>
        <v>91.341354405085895</v>
      </c>
      <c r="AO126">
        <f>'Case-Shiller index (2)'!AO372-(SLOPE('Case-Shiller index (2)'!AO$248:AO$433,'Personal Income US by state (2)'!AO$305:AO$490)*'Personal Income US by state (2)'!AO429)-INTERCEPT('Case-Shiller index (2)'!AO$248:AO$433,'Personal Income US by state (2)'!AO$305:AO$490)</f>
        <v>232.90160559521377</v>
      </c>
      <c r="AP126">
        <f>'Case-Shiller index (2)'!AP372-(SLOPE('Case-Shiller index (2)'!AP$248:AP$433,'Personal Income US by state (2)'!AP$305:AP$490)*'Personal Income US by state (2)'!AP429)-INTERCEPT('Case-Shiller index (2)'!AP$248:AP$433,'Personal Income US by state (2)'!AP$305:AP$490)</f>
        <v>71.482667906230063</v>
      </c>
      <c r="AQ126">
        <f>'Case-Shiller index (2)'!AQ372-(SLOPE('Case-Shiller index (2)'!AQ$248:AQ$433,'Personal Income US by state (2)'!AQ$305:AQ$490)*'Personal Income US by state (2)'!AQ429)-INTERCEPT('Case-Shiller index (2)'!AQ$248:AQ$433,'Personal Income US by state (2)'!AQ$305:AQ$490)</f>
        <v>26.660962485639061</v>
      </c>
      <c r="AR126">
        <f>'Case-Shiller index (2)'!AR372-(SLOPE('Case-Shiller index (2)'!AR$248:AR$433,'Personal Income US by state (2)'!AR$305:AR$490)*'Personal Income US by state (2)'!AR429)-INTERCEPT('Case-Shiller index (2)'!AR$248:AR$433,'Personal Income US by state (2)'!AR$305:AR$490)</f>
        <v>39.134522718375393</v>
      </c>
      <c r="AS126">
        <f>'Case-Shiller index (2)'!AS372-(SLOPE('Case-Shiller index (2)'!AS$248:AS$433,'Personal Income US by state (2)'!AS$305:AS$490)*'Personal Income US by state (2)'!AS429)-INTERCEPT('Case-Shiller index (2)'!AS$248:AS$433,'Personal Income US by state (2)'!AS$305:AS$490)</f>
        <v>5.7481642838370703</v>
      </c>
      <c r="AT126">
        <f>'Case-Shiller index (2)'!AT372-(SLOPE('Case-Shiller index (2)'!AT$248:AT$433,'Personal Income US by state (2)'!AT$305:AT$490)*'Personal Income US by state (2)'!AT429)-INTERCEPT('Case-Shiller index (2)'!AT$248:AT$433,'Personal Income US by state (2)'!AT$305:AT$490)</f>
        <v>94.741792674340672</v>
      </c>
      <c r="AU126">
        <f>'Case-Shiller index (2)'!AU372-(SLOPE('Case-Shiller index (2)'!AU$248:AU$433,'Personal Income US by state (2)'!AU$305:AU$490)*'Personal Income US by state (2)'!AU429)-INTERCEPT('Case-Shiller index (2)'!AU$248:AU$433,'Personal Income US by state (2)'!AU$305:AU$490)</f>
        <v>157.64337897301323</v>
      </c>
      <c r="AV126">
        <f>'Case-Shiller index (2)'!AV372-(SLOPE('Case-Shiller index (2)'!AV$248:AV$433,'Personal Income US by state (2)'!AV$305:AV$490)*'Personal Income US by state (2)'!AV429)-INTERCEPT('Case-Shiller index (2)'!AV$248:AV$433,'Personal Income US by state (2)'!AV$305:AV$490)</f>
        <v>70.638674579504425</v>
      </c>
      <c r="AW126">
        <f>'Case-Shiller index (2)'!AW372-(SLOPE('Case-Shiller index (2)'!AW$248:AW$433,'Personal Income US by state (2)'!AW$305:AW$490)*'Personal Income US by state (2)'!AW429)-INTERCEPT('Case-Shiller index (2)'!AW$248:AW$433,'Personal Income US by state (2)'!AW$305:AW$490)</f>
        <v>217.99455787057866</v>
      </c>
      <c r="AX126">
        <f>'Case-Shiller index (2)'!AX372-(SLOPE('Case-Shiller index (2)'!AX$248:AX$433,'Personal Income US by state (2)'!AX$305:AX$490)*'Personal Income US by state (2)'!AX429)-INTERCEPT('Case-Shiller index (2)'!AX$248:AX$433,'Personal Income US by state (2)'!AX$305:AX$490)</f>
        <v>78.478250727805232</v>
      </c>
      <c r="AY126">
        <f>'Case-Shiller index (2)'!AY372-(SLOPE('Case-Shiller index (2)'!AY$248:AY$433,'Personal Income US by state (2)'!AY$305:AY$490)*'Personal Income US by state (2)'!AY429)-INTERCEPT('Case-Shiller index (2)'!AY$248:AY$433,'Personal Income US by state (2)'!AY$305:AY$490)</f>
        <v>47.400967824212074</v>
      </c>
      <c r="AZ126">
        <f>'Case-Shiller index (2)'!AZ372-(SLOPE('Case-Shiller index (2)'!AZ$248:AZ$433,'Personal Income US by state (2)'!AZ$305:AZ$490)*'Personal Income US by state (2)'!AZ429)-INTERCEPT('Case-Shiller index (2)'!AZ$248:AZ$433,'Personal Income US by state (2)'!AZ$305:AZ$490)</f>
        <v>59.827431774483216</v>
      </c>
    </row>
    <row r="127" spans="1:52" x14ac:dyDescent="0.35">
      <c r="A127" t="s">
        <v>292</v>
      </c>
      <c r="B127">
        <f>'Case-Shiller index (2)'!B373-(SLOPE('Case-Shiller index (2)'!B$248:B$433,'Personal Income US by state (2)'!B$305:B$490)*'Personal Income US by state (2)'!B430)-INTERCEPT('Case-Shiller index (2)'!B$248:B$433,'Personal Income US by state (2)'!B$305:B$490)</f>
        <v>58.16418735833085</v>
      </c>
      <c r="C127">
        <f>'Case-Shiller index (2)'!C373-(SLOPE('Case-Shiller index (2)'!C$248:C$433,'Personal Income US by state (2)'!C$305:C$490)*'Personal Income US by state (2)'!C430)-INTERCEPT('Case-Shiller index (2)'!C$248:C$433,'Personal Income US by state (2)'!C$305:C$490)</f>
        <v>45.457447955396248</v>
      </c>
      <c r="D127">
        <f>'Case-Shiller index (2)'!D373-(SLOPE('Case-Shiller index (2)'!D$248:D$433,'Personal Income US by state (2)'!D$305:D$490)*'Personal Income US by state (2)'!D430)-INTERCEPT('Case-Shiller index (2)'!D$248:D$433,'Personal Income US by state (2)'!D$305:D$490)</f>
        <v>44.541559631419517</v>
      </c>
      <c r="E127">
        <f>'Case-Shiller index (2)'!E373-(SLOPE('Case-Shiller index (2)'!E$248:E$433,'Personal Income US by state (2)'!E$305:E$490)*'Personal Income US by state (2)'!E430)-INTERCEPT('Case-Shiller index (2)'!E$248:E$433,'Personal Income US by state (2)'!E$305:E$490)</f>
        <v>188.56951646182182</v>
      </c>
      <c r="F127">
        <f>'Case-Shiller index (2)'!F373-(SLOPE('Case-Shiller index (2)'!F$248:F$433,'Personal Income US by state (2)'!F$305:F$490)*'Personal Income US by state (2)'!F430)-INTERCEPT('Case-Shiller index (2)'!F$248:F$433,'Personal Income US by state (2)'!F$305:F$490)</f>
        <v>405.90485706516392</v>
      </c>
      <c r="G127">
        <f>'Case-Shiller index (2)'!G373-(SLOPE('Case-Shiller index (2)'!G$248:G$433,'Personal Income US by state (2)'!G$305:G$490)*'Personal Income US by state (2)'!G430)-INTERCEPT('Case-Shiller index (2)'!G$248:G$433,'Personal Income US by state (2)'!G$305:G$490)</f>
        <v>28.011849334579438</v>
      </c>
      <c r="H127">
        <f>'Case-Shiller index (2)'!H373-(SLOPE('Case-Shiller index (2)'!H$248:H$433,'Personal Income US by state (2)'!H$305:H$490)*'Personal Income US by state (2)'!H430)-INTERCEPT('Case-Shiller index (2)'!H$248:H$433,'Personal Income US by state (2)'!H$305:H$490)</f>
        <v>151.97462977165259</v>
      </c>
      <c r="I127">
        <f>'Case-Shiller index (2)'!I373-(SLOPE('Case-Shiller index (2)'!I$248:I$433,'Personal Income US by state (2)'!I$305:I$490)*'Personal Income US by state (2)'!I430)-INTERCEPT('Case-Shiller index (2)'!I$248:I$433,'Personal Income US by state (2)'!I$305:I$490)</f>
        <v>262.21716222152224</v>
      </c>
      <c r="J127">
        <f>'Case-Shiller index (2)'!J373-(SLOPE('Case-Shiller index (2)'!J$248:J$433,'Personal Income US by state (2)'!J$305:J$490)*'Personal Income US by state (2)'!J430)-INTERCEPT('Case-Shiller index (2)'!J$248:J$433,'Personal Income US by state (2)'!J$305:J$490)</f>
        <v>145.38910678957353</v>
      </c>
      <c r="K127">
        <f>'Case-Shiller index (2)'!K373-(SLOPE('Case-Shiller index (2)'!K$248:K$433,'Personal Income US by state (2)'!K$305:K$490)*'Personal Income US by state (2)'!K430)-INTERCEPT('Case-Shiller index (2)'!K$248:K$433,'Personal Income US by state (2)'!K$305:K$490)</f>
        <v>209.17349531876943</v>
      </c>
      <c r="L127">
        <f>'Case-Shiller index (2)'!L373-(SLOPE('Case-Shiller index (2)'!L$248:L$433,'Personal Income US by state (2)'!L$305:L$490)*'Personal Income US by state (2)'!L430)-INTERCEPT('Case-Shiller index (2)'!L$248:L$433,'Personal Income US by state (2)'!L$305:L$490)</f>
        <v>62.317835975341694</v>
      </c>
      <c r="M127">
        <f>'Case-Shiller index (2)'!M373-(SLOPE('Case-Shiller index (2)'!M$248:M$433,'Personal Income US by state (2)'!M$305:M$490)*'Personal Income US by state (2)'!M430)-INTERCEPT('Case-Shiller index (2)'!M$248:M$433,'Personal Income US by state (2)'!M$305:M$490)</f>
        <v>204.77100919712871</v>
      </c>
      <c r="N127">
        <f>'Case-Shiller index (2)'!N373-(SLOPE('Case-Shiller index (2)'!N$248:N$433,'Personal Income US by state (2)'!N$305:N$490)*'Personal Income US by state (2)'!N430)-INTERCEPT('Case-Shiller index (2)'!N$248:N$433,'Personal Income US by state (2)'!N$305:N$490)</f>
        <v>28.492133372218916</v>
      </c>
      <c r="O127">
        <f>'Case-Shiller index (2)'!O373-(SLOPE('Case-Shiller index (2)'!O$248:O$433,'Personal Income US by state (2)'!O$305:O$490)*'Personal Income US by state (2)'!O430)-INTERCEPT('Case-Shiller index (2)'!O$248:O$433,'Personal Income US by state (2)'!O$305:O$490)</f>
        <v>93.180187847563161</v>
      </c>
      <c r="P127">
        <f>'Case-Shiller index (2)'!P373-(SLOPE('Case-Shiller index (2)'!P$248:P$433,'Personal Income US by state (2)'!P$305:P$490)*'Personal Income US by state (2)'!P430)-INTERCEPT('Case-Shiller index (2)'!P$248:P$433,'Personal Income US by state (2)'!P$305:P$490)</f>
        <v>115.09262694176729</v>
      </c>
      <c r="Q127">
        <f>'Case-Shiller index (2)'!Q373-(SLOPE('Case-Shiller index (2)'!Q$248:Q$433,'Personal Income US by state (2)'!Q$305:Q$490)*'Personal Income US by state (2)'!Q430)-INTERCEPT('Case-Shiller index (2)'!Q$248:Q$433,'Personal Income US by state (2)'!Q$305:Q$490)</f>
        <v>35.30748752419936</v>
      </c>
      <c r="R127">
        <f>'Case-Shiller index (2)'!R373-(SLOPE('Case-Shiller index (2)'!R$248:R$433,'Personal Income US by state (2)'!R$305:R$490)*'Personal Income US by state (2)'!R430)-INTERCEPT('Case-Shiller index (2)'!R$248:R$433,'Personal Income US by state (2)'!R$305:R$490)</f>
        <v>29.054323489850731</v>
      </c>
      <c r="S127">
        <f>'Case-Shiller index (2)'!S373-(SLOPE('Case-Shiller index (2)'!S$248:S$433,'Personal Income US by state (2)'!S$305:S$490)*'Personal Income US by state (2)'!S430)-INTERCEPT('Case-Shiller index (2)'!S$248:S$433,'Personal Income US by state (2)'!S$305:S$490)</f>
        <v>33.803034791268544</v>
      </c>
      <c r="T127">
        <f>'Case-Shiller index (2)'!T373-(SLOPE('Case-Shiller index (2)'!T$248:T$433,'Personal Income US by state (2)'!T$305:T$490)*'Personal Income US by state (2)'!T430)-INTERCEPT('Case-Shiller index (2)'!T$248:T$433,'Personal Income US by state (2)'!T$305:T$490)</f>
        <v>35.821124490940974</v>
      </c>
      <c r="U127">
        <f>'Case-Shiller index (2)'!U373-(SLOPE('Case-Shiller index (2)'!U$248:U$433,'Personal Income US by state (2)'!U$305:U$490)*'Personal Income US by state (2)'!U430)-INTERCEPT('Case-Shiller index (2)'!U$248:U$433,'Personal Income US by state (2)'!U$305:U$490)</f>
        <v>195.61907500143479</v>
      </c>
      <c r="V127">
        <f>'Case-Shiller index (2)'!V373-(SLOPE('Case-Shiller index (2)'!V$248:V$433,'Personal Income US by state (2)'!V$305:V$490)*'Personal Income US by state (2)'!V430)-INTERCEPT('Case-Shiller index (2)'!V$248:V$433,'Personal Income US by state (2)'!V$305:V$490)</f>
        <v>229.973919452757</v>
      </c>
      <c r="W127">
        <f>'Case-Shiller index (2)'!W373-(SLOPE('Case-Shiller index (2)'!W$248:W$433,'Personal Income US by state (2)'!W$305:W$490)*'Personal Income US by state (2)'!W430)-INTERCEPT('Case-Shiller index (2)'!W$248:W$433,'Personal Income US by state (2)'!W$305:W$490)</f>
        <v>148.56901723488204</v>
      </c>
      <c r="X127">
        <f>'Case-Shiller index (2)'!X373-(SLOPE('Case-Shiller index (2)'!X$248:X$433,'Personal Income US by state (2)'!X$305:X$490)*'Personal Income US by state (2)'!X430)-INTERCEPT('Case-Shiller index (2)'!X$248:X$433,'Personal Income US by state (2)'!X$305:X$490)</f>
        <v>65.99752297356747</v>
      </c>
      <c r="Y127">
        <f>'Case-Shiller index (2)'!Y373-(SLOPE('Case-Shiller index (2)'!Y$248:Y$433,'Personal Income US by state (2)'!Y$305:Y$490)*'Personal Income US by state (2)'!Y430)-INTERCEPT('Case-Shiller index (2)'!Y$248:Y$433,'Personal Income US by state (2)'!Y$305:Y$490)</f>
        <v>113.58103223230216</v>
      </c>
      <c r="Z127">
        <f>'Case-Shiller index (2)'!Z373-(SLOPE('Case-Shiller index (2)'!Z$248:Z$433,'Personal Income US by state (2)'!Z$305:Z$490)*'Personal Income US by state (2)'!Z430)-INTERCEPT('Case-Shiller index (2)'!Z$248:Z$433,'Personal Income US by state (2)'!Z$305:Z$490)</f>
        <v>55.120771824309315</v>
      </c>
      <c r="AA127">
        <f>'Case-Shiller index (2)'!AA373-(SLOPE('Case-Shiller index (2)'!AA$248:AA$433,'Personal Income US by state (2)'!AA$305:AA$490)*'Personal Income US by state (2)'!AA430)-INTERCEPT('Case-Shiller index (2)'!AA$248:AA$433,'Personal Income US by state (2)'!AA$305:AA$490)</f>
        <v>39.046620603243099</v>
      </c>
      <c r="AB127">
        <f>'Case-Shiller index (2)'!AB373-(SLOPE('Case-Shiller index (2)'!AB$248:AB$433,'Personal Income US by state (2)'!AB$305:AB$490)*'Personal Income US by state (2)'!AB430)-INTERCEPT('Case-Shiller index (2)'!AB$248:AB$433,'Personal Income US by state (2)'!AB$305:AB$490)</f>
        <v>90.333375427308624</v>
      </c>
      <c r="AC127">
        <f>'Case-Shiller index (2)'!AC373-(SLOPE('Case-Shiller index (2)'!AC$248:AC$433,'Personal Income US by state (2)'!AC$305:AC$490)*'Personal Income US by state (2)'!AC430)-INTERCEPT('Case-Shiller index (2)'!AC$248:AC$433,'Personal Income US by state (2)'!AC$305:AC$490)</f>
        <v>50.182773259904138</v>
      </c>
      <c r="AD127">
        <f>'Case-Shiller index (2)'!AD373-(SLOPE('Case-Shiller index (2)'!AD$248:AD$433,'Personal Income US by state (2)'!AD$305:AD$490)*'Personal Income US by state (2)'!AD430)-INTERCEPT('Case-Shiller index (2)'!AD$248:AD$433,'Personal Income US by state (2)'!AD$305:AD$490)</f>
        <v>30.355512554943203</v>
      </c>
      <c r="AE127">
        <f>'Case-Shiller index (2)'!AE373-(SLOPE('Case-Shiller index (2)'!AE$248:AE$433,'Personal Income US by state (2)'!AE$305:AE$490)*'Personal Income US by state (2)'!AE430)-INTERCEPT('Case-Shiller index (2)'!AE$248:AE$433,'Personal Income US by state (2)'!AE$305:AE$490)</f>
        <v>24.386945638910504</v>
      </c>
      <c r="AF127">
        <f>'Case-Shiller index (2)'!AF373-(SLOPE('Case-Shiller index (2)'!AF$248:AF$433,'Personal Income US by state (2)'!AF$305:AF$490)*'Personal Income US by state (2)'!AF430)-INTERCEPT('Case-Shiller index (2)'!AF$248:AF$433,'Personal Income US by state (2)'!AF$305:AF$490)</f>
        <v>108.0053258684307</v>
      </c>
      <c r="AG127">
        <f>'Case-Shiller index (2)'!AG373-(SLOPE('Case-Shiller index (2)'!AG$248:AG$433,'Personal Income US by state (2)'!AG$305:AG$490)*'Personal Income US by state (2)'!AG430)-INTERCEPT('Case-Shiller index (2)'!AG$248:AG$433,'Personal Income US by state (2)'!AG$305:AG$490)</f>
        <v>229.71990787204106</v>
      </c>
      <c r="AH127">
        <f>'Case-Shiller index (2)'!AH373-(SLOPE('Case-Shiller index (2)'!AH$248:AH$433,'Personal Income US by state (2)'!AH$305:AH$490)*'Personal Income US by state (2)'!AH430)-INTERCEPT('Case-Shiller index (2)'!AH$248:AH$433,'Personal Income US by state (2)'!AH$305:AH$490)</f>
        <v>101.32443907437843</v>
      </c>
      <c r="AI127">
        <f>'Case-Shiller index (2)'!AI373-(SLOPE('Case-Shiller index (2)'!AI$248:AI$433,'Personal Income US by state (2)'!AI$305:AI$490)*'Personal Income US by state (2)'!AI430)-INTERCEPT('Case-Shiller index (2)'!AI$248:AI$433,'Personal Income US by state (2)'!AI$305:AI$490)</f>
        <v>191.9353383836681</v>
      </c>
      <c r="AJ127">
        <f>'Case-Shiller index (2)'!AJ373-(SLOPE('Case-Shiller index (2)'!AJ$248:AJ$433,'Personal Income US by state (2)'!AJ$305:AJ$490)*'Personal Income US by state (2)'!AJ430)-INTERCEPT('Case-Shiller index (2)'!AJ$248:AJ$433,'Personal Income US by state (2)'!AJ$305:AJ$490)</f>
        <v>180.71481963178223</v>
      </c>
      <c r="AK127">
        <f>'Case-Shiller index (2)'!AK373-(SLOPE('Case-Shiller index (2)'!AK$248:AK$433,'Personal Income US by state (2)'!AK$305:AK$490)*'Personal Income US by state (2)'!AK430)-INTERCEPT('Case-Shiller index (2)'!AK$248:AK$433,'Personal Income US by state (2)'!AK$305:AK$490)</f>
        <v>41.699416290637458</v>
      </c>
      <c r="AL127">
        <f>'Case-Shiller index (2)'!AL373-(SLOPE('Case-Shiller index (2)'!AL$248:AL$433,'Personal Income US by state (2)'!AL$305:AL$490)*'Personal Income US by state (2)'!AL430)-INTERCEPT('Case-Shiller index (2)'!AL$248:AL$433,'Personal Income US by state (2)'!AL$305:AL$490)</f>
        <v>15.896906090753163</v>
      </c>
      <c r="AM127">
        <f>'Case-Shiller index (2)'!AM373-(SLOPE('Case-Shiller index (2)'!AM$248:AM$433,'Personal Income US by state (2)'!AM$305:AM$490)*'Personal Income US by state (2)'!AM430)-INTERCEPT('Case-Shiller index (2)'!AM$248:AM$433,'Personal Income US by state (2)'!AM$305:AM$490)</f>
        <v>174.4961758549606</v>
      </c>
      <c r="AN127">
        <f>'Case-Shiller index (2)'!AN373-(SLOPE('Case-Shiller index (2)'!AN$248:AN$433,'Personal Income US by state (2)'!AN$305:AN$490)*'Personal Income US by state (2)'!AN430)-INTERCEPT('Case-Shiller index (2)'!AN$248:AN$433,'Personal Income US by state (2)'!AN$305:AN$490)</f>
        <v>87.560117645735602</v>
      </c>
      <c r="AO127">
        <f>'Case-Shiller index (2)'!AO373-(SLOPE('Case-Shiller index (2)'!AO$248:AO$433,'Personal Income US by state (2)'!AO$305:AO$490)*'Personal Income US by state (2)'!AO430)-INTERCEPT('Case-Shiller index (2)'!AO$248:AO$433,'Personal Income US by state (2)'!AO$305:AO$490)</f>
        <v>214.73454059847114</v>
      </c>
      <c r="AP127">
        <f>'Case-Shiller index (2)'!AP373-(SLOPE('Case-Shiller index (2)'!AP$248:AP$433,'Personal Income US by state (2)'!AP$305:AP$490)*'Personal Income US by state (2)'!AP430)-INTERCEPT('Case-Shiller index (2)'!AP$248:AP$433,'Personal Income US by state (2)'!AP$305:AP$490)</f>
        <v>69.077995312903454</v>
      </c>
      <c r="AQ127">
        <f>'Case-Shiller index (2)'!AQ373-(SLOPE('Case-Shiller index (2)'!AQ$248:AQ$433,'Personal Income US by state (2)'!AQ$305:AQ$490)*'Personal Income US by state (2)'!AQ430)-INTERCEPT('Case-Shiller index (2)'!AQ$248:AQ$433,'Personal Income US by state (2)'!AQ$305:AQ$490)</f>
        <v>23.243621326455241</v>
      </c>
      <c r="AR127">
        <f>'Case-Shiller index (2)'!AR373-(SLOPE('Case-Shiller index (2)'!AR$248:AR$433,'Personal Income US by state (2)'!AR$305:AR$490)*'Personal Income US by state (2)'!AR430)-INTERCEPT('Case-Shiller index (2)'!AR$248:AR$433,'Personal Income US by state (2)'!AR$305:AR$490)</f>
        <v>39.123557275144691</v>
      </c>
      <c r="AS127">
        <f>'Case-Shiller index (2)'!AS373-(SLOPE('Case-Shiller index (2)'!AS$248:AS$433,'Personal Income US by state (2)'!AS$305:AS$490)*'Personal Income US by state (2)'!AS430)-INTERCEPT('Case-Shiller index (2)'!AS$248:AS$433,'Personal Income US by state (2)'!AS$305:AS$490)</f>
        <v>6.3690565528171987</v>
      </c>
      <c r="AT127">
        <f>'Case-Shiller index (2)'!AT373-(SLOPE('Case-Shiller index (2)'!AT$248:AT$433,'Personal Income US by state (2)'!AT$305:AT$490)*'Personal Income US by state (2)'!AT430)-INTERCEPT('Case-Shiller index (2)'!AT$248:AT$433,'Personal Income US by state (2)'!AT$305:AT$490)</f>
        <v>97.258688451065211</v>
      </c>
      <c r="AU127">
        <f>'Case-Shiller index (2)'!AU373-(SLOPE('Case-Shiller index (2)'!AU$248:AU$433,'Personal Income US by state (2)'!AU$305:AU$490)*'Personal Income US by state (2)'!AU430)-INTERCEPT('Case-Shiller index (2)'!AU$248:AU$433,'Personal Income US by state (2)'!AU$305:AU$490)</f>
        <v>153.02328732817034</v>
      </c>
      <c r="AV127">
        <f>'Case-Shiller index (2)'!AV373-(SLOPE('Case-Shiller index (2)'!AV$248:AV$433,'Personal Income US by state (2)'!AV$305:AV$490)*'Personal Income US by state (2)'!AV430)-INTERCEPT('Case-Shiller index (2)'!AV$248:AV$433,'Personal Income US by state (2)'!AV$305:AV$490)</f>
        <v>66.162484204345105</v>
      </c>
      <c r="AW127">
        <f>'Case-Shiller index (2)'!AW373-(SLOPE('Case-Shiller index (2)'!AW$248:AW$433,'Personal Income US by state (2)'!AW$305:AW$490)*'Personal Income US by state (2)'!AW430)-INTERCEPT('Case-Shiller index (2)'!AW$248:AW$433,'Personal Income US by state (2)'!AW$305:AW$490)</f>
        <v>208.57807791736548</v>
      </c>
      <c r="AX127">
        <f>'Case-Shiller index (2)'!AX373-(SLOPE('Case-Shiller index (2)'!AX$248:AX$433,'Personal Income US by state (2)'!AX$305:AX$490)*'Personal Income US by state (2)'!AX430)-INTERCEPT('Case-Shiller index (2)'!AX$248:AX$433,'Personal Income US by state (2)'!AX$305:AX$490)</f>
        <v>74.371708098973727</v>
      </c>
      <c r="AY127">
        <f>'Case-Shiller index (2)'!AY373-(SLOPE('Case-Shiller index (2)'!AY$248:AY$433,'Personal Income US by state (2)'!AY$305:AY$490)*'Personal Income US by state (2)'!AY430)-INTERCEPT('Case-Shiller index (2)'!AY$248:AY$433,'Personal Income US by state (2)'!AY$305:AY$490)</f>
        <v>44.359836711485542</v>
      </c>
      <c r="AZ127">
        <f>'Case-Shiller index (2)'!AZ373-(SLOPE('Case-Shiller index (2)'!AZ$248:AZ$433,'Personal Income US by state (2)'!AZ$305:AZ$490)*'Personal Income US by state (2)'!AZ430)-INTERCEPT('Case-Shiller index (2)'!AZ$248:AZ$433,'Personal Income US by state (2)'!AZ$305:AZ$490)</f>
        <v>63.857945929887649</v>
      </c>
    </row>
    <row r="128" spans="1:52" x14ac:dyDescent="0.35">
      <c r="A128" t="s">
        <v>293</v>
      </c>
      <c r="B128">
        <f>'Case-Shiller index (2)'!B374-(SLOPE('Case-Shiller index (2)'!B$248:B$433,'Personal Income US by state (2)'!B$305:B$490)*'Personal Income US by state (2)'!B431)-INTERCEPT('Case-Shiller index (2)'!B$248:B$433,'Personal Income US by state (2)'!B$305:B$490)</f>
        <v>55.977602748334647</v>
      </c>
      <c r="C128">
        <f>'Case-Shiller index (2)'!C374-(SLOPE('Case-Shiller index (2)'!C$248:C$433,'Personal Income US by state (2)'!C$305:C$490)*'Personal Income US by state (2)'!C431)-INTERCEPT('Case-Shiller index (2)'!C$248:C$433,'Personal Income US by state (2)'!C$305:C$490)</f>
        <v>44.807282938721585</v>
      </c>
      <c r="D128">
        <f>'Case-Shiller index (2)'!D374-(SLOPE('Case-Shiller index (2)'!D$248:D$433,'Personal Income US by state (2)'!D$305:D$490)*'Personal Income US by state (2)'!D431)-INTERCEPT('Case-Shiller index (2)'!D$248:D$433,'Personal Income US by state (2)'!D$305:D$490)</f>
        <v>42.084763404328498</v>
      </c>
      <c r="E128">
        <f>'Case-Shiller index (2)'!E374-(SLOPE('Case-Shiller index (2)'!E$248:E$433,'Personal Income US by state (2)'!E$305:E$490)*'Personal Income US by state (2)'!E431)-INTERCEPT('Case-Shiller index (2)'!E$248:E$433,'Personal Income US by state (2)'!E$305:E$490)</f>
        <v>169.1030205210381</v>
      </c>
      <c r="F128">
        <f>'Case-Shiller index (2)'!F374-(SLOPE('Case-Shiller index (2)'!F$248:F$433,'Personal Income US by state (2)'!F$305:F$490)*'Personal Income US by state (2)'!F431)-INTERCEPT('Case-Shiller index (2)'!F$248:F$433,'Personal Income US by state (2)'!F$305:F$490)</f>
        <v>355.64461352446517</v>
      </c>
      <c r="G128">
        <f>'Case-Shiller index (2)'!G374-(SLOPE('Case-Shiller index (2)'!G$248:G$433,'Personal Income US by state (2)'!G$305:G$490)*'Personal Income US by state (2)'!G431)-INTERCEPT('Case-Shiller index (2)'!G$248:G$433,'Personal Income US by state (2)'!G$305:G$490)</f>
        <v>18.983792125278342</v>
      </c>
      <c r="H128">
        <f>'Case-Shiller index (2)'!H374-(SLOPE('Case-Shiller index (2)'!H$248:H$433,'Personal Income US by state (2)'!H$305:H$490)*'Personal Income US by state (2)'!H431)-INTERCEPT('Case-Shiller index (2)'!H$248:H$433,'Personal Income US by state (2)'!H$305:H$490)</f>
        <v>143.43346123037452</v>
      </c>
      <c r="I128">
        <f>'Case-Shiller index (2)'!I374-(SLOPE('Case-Shiller index (2)'!I$248:I$433,'Personal Income US by state (2)'!I$305:I$490)*'Personal Income US by state (2)'!I431)-INTERCEPT('Case-Shiller index (2)'!I$248:I$433,'Personal Income US by state (2)'!I$305:I$490)</f>
        <v>244.72834042212151</v>
      </c>
      <c r="J128">
        <f>'Case-Shiller index (2)'!J374-(SLOPE('Case-Shiller index (2)'!J$248:J$433,'Personal Income US by state (2)'!J$305:J$490)*'Personal Income US by state (2)'!J431)-INTERCEPT('Case-Shiller index (2)'!J$248:J$433,'Personal Income US by state (2)'!J$305:J$490)</f>
        <v>141.62572150783308</v>
      </c>
      <c r="K128">
        <f>'Case-Shiller index (2)'!K374-(SLOPE('Case-Shiller index (2)'!K$248:K$433,'Personal Income US by state (2)'!K$305:K$490)*'Personal Income US by state (2)'!K431)-INTERCEPT('Case-Shiller index (2)'!K$248:K$433,'Personal Income US by state (2)'!K$305:K$490)</f>
        <v>182.08273685206257</v>
      </c>
      <c r="L128">
        <f>'Case-Shiller index (2)'!L374-(SLOPE('Case-Shiller index (2)'!L$248:L$433,'Personal Income US by state (2)'!L$305:L$490)*'Personal Income US by state (2)'!L431)-INTERCEPT('Case-Shiller index (2)'!L$248:L$433,'Personal Income US by state (2)'!L$305:L$490)</f>
        <v>57.924955066646561</v>
      </c>
      <c r="M128">
        <f>'Case-Shiller index (2)'!M374-(SLOPE('Case-Shiller index (2)'!M$248:M$433,'Personal Income US by state (2)'!M$305:M$490)*'Personal Income US by state (2)'!M431)-INTERCEPT('Case-Shiller index (2)'!M$248:M$433,'Personal Income US by state (2)'!M$305:M$490)</f>
        <v>188.14301942627526</v>
      </c>
      <c r="N128">
        <f>'Case-Shiller index (2)'!N374-(SLOPE('Case-Shiller index (2)'!N$248:N$433,'Personal Income US by state (2)'!N$305:N$490)*'Personal Income US by state (2)'!N431)-INTERCEPT('Case-Shiller index (2)'!N$248:N$433,'Personal Income US by state (2)'!N$305:N$490)</f>
        <v>26.545317979910465</v>
      </c>
      <c r="O128">
        <f>'Case-Shiller index (2)'!O374-(SLOPE('Case-Shiller index (2)'!O$248:O$433,'Personal Income US by state (2)'!O$305:O$490)*'Personal Income US by state (2)'!O431)-INTERCEPT('Case-Shiller index (2)'!O$248:O$433,'Personal Income US by state (2)'!O$305:O$490)</f>
        <v>93.322299254297491</v>
      </c>
      <c r="P128">
        <f>'Case-Shiller index (2)'!P374-(SLOPE('Case-Shiller index (2)'!P$248:P$433,'Personal Income US by state (2)'!P$305:P$490)*'Personal Income US by state (2)'!P431)-INTERCEPT('Case-Shiller index (2)'!P$248:P$433,'Personal Income US by state (2)'!P$305:P$490)</f>
        <v>108.04187716868287</v>
      </c>
      <c r="Q128">
        <f>'Case-Shiller index (2)'!Q374-(SLOPE('Case-Shiller index (2)'!Q$248:Q$433,'Personal Income US by state (2)'!Q$305:Q$490)*'Personal Income US by state (2)'!Q431)-INTERCEPT('Case-Shiller index (2)'!Q$248:Q$433,'Personal Income US by state (2)'!Q$305:Q$490)</f>
        <v>33.682996415178707</v>
      </c>
      <c r="R128">
        <f>'Case-Shiller index (2)'!R374-(SLOPE('Case-Shiller index (2)'!R$248:R$433,'Personal Income US by state (2)'!R$305:R$490)*'Personal Income US by state (2)'!R431)-INTERCEPT('Case-Shiller index (2)'!R$248:R$433,'Personal Income US by state (2)'!R$305:R$490)</f>
        <v>26.125741760844505</v>
      </c>
      <c r="S128">
        <f>'Case-Shiller index (2)'!S374-(SLOPE('Case-Shiller index (2)'!S$248:S$433,'Personal Income US by state (2)'!S$305:S$490)*'Personal Income US by state (2)'!S431)-INTERCEPT('Case-Shiller index (2)'!S$248:S$433,'Personal Income US by state (2)'!S$305:S$490)</f>
        <v>31.955478157312655</v>
      </c>
      <c r="T128">
        <f>'Case-Shiller index (2)'!T374-(SLOPE('Case-Shiller index (2)'!T$248:T$433,'Personal Income US by state (2)'!T$305:T$490)*'Personal Income US by state (2)'!T431)-INTERCEPT('Case-Shiller index (2)'!T$248:T$433,'Personal Income US by state (2)'!T$305:T$490)</f>
        <v>36.430972717670556</v>
      </c>
      <c r="U128">
        <f>'Case-Shiller index (2)'!U374-(SLOPE('Case-Shiller index (2)'!U$248:U$433,'Personal Income US by state (2)'!U$305:U$490)*'Personal Income US by state (2)'!U431)-INTERCEPT('Case-Shiller index (2)'!U$248:U$433,'Personal Income US by state (2)'!U$305:U$490)</f>
        <v>168.88889986054733</v>
      </c>
      <c r="V128">
        <f>'Case-Shiller index (2)'!V374-(SLOPE('Case-Shiller index (2)'!V$248:V$433,'Personal Income US by state (2)'!V$305:V$490)*'Personal Income US by state (2)'!V431)-INTERCEPT('Case-Shiller index (2)'!V$248:V$433,'Personal Income US by state (2)'!V$305:V$490)</f>
        <v>216.35462030752154</v>
      </c>
      <c r="W128">
        <f>'Case-Shiller index (2)'!W374-(SLOPE('Case-Shiller index (2)'!W$248:W$433,'Personal Income US by state (2)'!W$305:W$490)*'Personal Income US by state (2)'!W431)-INTERCEPT('Case-Shiller index (2)'!W$248:W$433,'Personal Income US by state (2)'!W$305:W$490)</f>
        <v>138.60560767063021</v>
      </c>
      <c r="X128">
        <f>'Case-Shiller index (2)'!X374-(SLOPE('Case-Shiller index (2)'!X$248:X$433,'Personal Income US by state (2)'!X$305:X$490)*'Personal Income US by state (2)'!X431)-INTERCEPT('Case-Shiller index (2)'!X$248:X$433,'Personal Income US by state (2)'!X$305:X$490)</f>
        <v>49.523479629391034</v>
      </c>
      <c r="Y128">
        <f>'Case-Shiller index (2)'!Y374-(SLOPE('Case-Shiller index (2)'!Y$248:Y$433,'Personal Income US by state (2)'!Y$305:Y$490)*'Personal Income US by state (2)'!Y431)-INTERCEPT('Case-Shiller index (2)'!Y$248:Y$433,'Personal Income US by state (2)'!Y$305:Y$490)</f>
        <v>100.67391218225328</v>
      </c>
      <c r="Z128">
        <f>'Case-Shiller index (2)'!Z374-(SLOPE('Case-Shiller index (2)'!Z$248:Z$433,'Personal Income US by state (2)'!Z$305:Z$490)*'Personal Income US by state (2)'!Z431)-INTERCEPT('Case-Shiller index (2)'!Z$248:Z$433,'Personal Income US by state (2)'!Z$305:Z$490)</f>
        <v>50.602478715268717</v>
      </c>
      <c r="AA128">
        <f>'Case-Shiller index (2)'!AA374-(SLOPE('Case-Shiller index (2)'!AA$248:AA$433,'Personal Income US by state (2)'!AA$305:AA$490)*'Personal Income US by state (2)'!AA431)-INTERCEPT('Case-Shiller index (2)'!AA$248:AA$433,'Personal Income US by state (2)'!AA$305:AA$490)</f>
        <v>36.70396719916215</v>
      </c>
      <c r="AB128">
        <f>'Case-Shiller index (2)'!AB374-(SLOPE('Case-Shiller index (2)'!AB$248:AB$433,'Personal Income US by state (2)'!AB$305:AB$490)*'Personal Income US by state (2)'!AB431)-INTERCEPT('Case-Shiller index (2)'!AB$248:AB$433,'Personal Income US by state (2)'!AB$305:AB$490)</f>
        <v>92.368733033035653</v>
      </c>
      <c r="AC128">
        <f>'Case-Shiller index (2)'!AC374-(SLOPE('Case-Shiller index (2)'!AC$248:AC$433,'Personal Income US by state (2)'!AC$305:AC$490)*'Personal Income US by state (2)'!AC431)-INTERCEPT('Case-Shiller index (2)'!AC$248:AC$433,'Personal Income US by state (2)'!AC$305:AC$490)</f>
        <v>51.113505858795065</v>
      </c>
      <c r="AD128">
        <f>'Case-Shiller index (2)'!AD374-(SLOPE('Case-Shiller index (2)'!AD$248:AD$433,'Personal Income US by state (2)'!AD$305:AD$490)*'Personal Income US by state (2)'!AD431)-INTERCEPT('Case-Shiller index (2)'!AD$248:AD$433,'Personal Income US by state (2)'!AD$305:AD$490)</f>
        <v>29.025956444201682</v>
      </c>
      <c r="AE128">
        <f>'Case-Shiller index (2)'!AE374-(SLOPE('Case-Shiller index (2)'!AE$248:AE$433,'Personal Income US by state (2)'!AE$305:AE$490)*'Personal Income US by state (2)'!AE431)-INTERCEPT('Case-Shiller index (2)'!AE$248:AE$433,'Personal Income US by state (2)'!AE$305:AE$490)</f>
        <v>19.708589255771528</v>
      </c>
      <c r="AF128">
        <f>'Case-Shiller index (2)'!AF374-(SLOPE('Case-Shiller index (2)'!AF$248:AF$433,'Personal Income US by state (2)'!AF$305:AF$490)*'Personal Income US by state (2)'!AF431)-INTERCEPT('Case-Shiller index (2)'!AF$248:AF$433,'Personal Income US by state (2)'!AF$305:AF$490)</f>
        <v>101.0449999673894</v>
      </c>
      <c r="AG128">
        <f>'Case-Shiller index (2)'!AG374-(SLOPE('Case-Shiller index (2)'!AG$248:AG$433,'Personal Income US by state (2)'!AG$305:AG$490)*'Personal Income US by state (2)'!AG431)-INTERCEPT('Case-Shiller index (2)'!AG$248:AG$433,'Personal Income US by state (2)'!AG$305:AG$490)</f>
        <v>217.64791737855865</v>
      </c>
      <c r="AH128">
        <f>'Case-Shiller index (2)'!AH374-(SLOPE('Case-Shiller index (2)'!AH$248:AH$433,'Personal Income US by state (2)'!AH$305:AH$490)*'Personal Income US by state (2)'!AH431)-INTERCEPT('Case-Shiller index (2)'!AH$248:AH$433,'Personal Income US by state (2)'!AH$305:AH$490)</f>
        <v>97.85125769782141</v>
      </c>
      <c r="AI128">
        <f>'Case-Shiller index (2)'!AI374-(SLOPE('Case-Shiller index (2)'!AI$248:AI$433,'Personal Income US by state (2)'!AI$305:AI$490)*'Personal Income US by state (2)'!AI431)-INTERCEPT('Case-Shiller index (2)'!AI$248:AI$433,'Personal Income US by state (2)'!AI$305:AI$490)</f>
        <v>167.66871766135969</v>
      </c>
      <c r="AJ128">
        <f>'Case-Shiller index (2)'!AJ374-(SLOPE('Case-Shiller index (2)'!AJ$248:AJ$433,'Personal Income US by state (2)'!AJ$305:AJ$490)*'Personal Income US by state (2)'!AJ431)-INTERCEPT('Case-Shiller index (2)'!AJ$248:AJ$433,'Personal Income US by state (2)'!AJ$305:AJ$490)</f>
        <v>162.63827492555515</v>
      </c>
      <c r="AK128">
        <f>'Case-Shiller index (2)'!AK374-(SLOPE('Case-Shiller index (2)'!AK$248:AK$433,'Personal Income US by state (2)'!AK$305:AK$490)*'Personal Income US by state (2)'!AK431)-INTERCEPT('Case-Shiller index (2)'!AK$248:AK$433,'Personal Income US by state (2)'!AK$305:AK$490)</f>
        <v>36.323971688946841</v>
      </c>
      <c r="AL128">
        <f>'Case-Shiller index (2)'!AL374-(SLOPE('Case-Shiller index (2)'!AL$248:AL$433,'Personal Income US by state (2)'!AL$305:AL$490)*'Personal Income US by state (2)'!AL431)-INTERCEPT('Case-Shiller index (2)'!AL$248:AL$433,'Personal Income US by state (2)'!AL$305:AL$490)</f>
        <v>16.199312135863579</v>
      </c>
      <c r="AM128">
        <f>'Case-Shiller index (2)'!AM374-(SLOPE('Case-Shiller index (2)'!AM$248:AM$433,'Personal Income US by state (2)'!AM$305:AM$490)*'Personal Income US by state (2)'!AM431)-INTERCEPT('Case-Shiller index (2)'!AM$248:AM$433,'Personal Income US by state (2)'!AM$305:AM$490)</f>
        <v>164.7856248887723</v>
      </c>
      <c r="AN128">
        <f>'Case-Shiller index (2)'!AN374-(SLOPE('Case-Shiller index (2)'!AN$248:AN$433,'Personal Income US by state (2)'!AN$305:AN$490)*'Personal Income US by state (2)'!AN431)-INTERCEPT('Case-Shiller index (2)'!AN$248:AN$433,'Personal Income US by state (2)'!AN$305:AN$490)</f>
        <v>80.646274970122988</v>
      </c>
      <c r="AO128">
        <f>'Case-Shiller index (2)'!AO374-(SLOPE('Case-Shiller index (2)'!AO$248:AO$433,'Personal Income US by state (2)'!AO$305:AO$490)*'Personal Income US by state (2)'!AO431)-INTERCEPT('Case-Shiller index (2)'!AO$248:AO$433,'Personal Income US by state (2)'!AO$305:AO$490)</f>
        <v>194.6273742713401</v>
      </c>
      <c r="AP128">
        <f>'Case-Shiller index (2)'!AP374-(SLOPE('Case-Shiller index (2)'!AP$248:AP$433,'Personal Income US by state (2)'!AP$305:AP$490)*'Personal Income US by state (2)'!AP431)-INTERCEPT('Case-Shiller index (2)'!AP$248:AP$433,'Personal Income US by state (2)'!AP$305:AP$490)</f>
        <v>66.410097841943639</v>
      </c>
      <c r="AQ128">
        <f>'Case-Shiller index (2)'!AQ374-(SLOPE('Case-Shiller index (2)'!AQ$248:AQ$433,'Personal Income US by state (2)'!AQ$305:AQ$490)*'Personal Income US by state (2)'!AQ431)-INTERCEPT('Case-Shiller index (2)'!AQ$248:AQ$433,'Personal Income US by state (2)'!AQ$305:AQ$490)</f>
        <v>22.768513167147034</v>
      </c>
      <c r="AR128">
        <f>'Case-Shiller index (2)'!AR374-(SLOPE('Case-Shiller index (2)'!AR$248:AR$433,'Personal Income US by state (2)'!AR$305:AR$490)*'Personal Income US by state (2)'!AR431)-INTERCEPT('Case-Shiller index (2)'!AR$248:AR$433,'Personal Income US by state (2)'!AR$305:AR$490)</f>
        <v>37.364764498920096</v>
      </c>
      <c r="AS128">
        <f>'Case-Shiller index (2)'!AS374-(SLOPE('Case-Shiller index (2)'!AS$248:AS$433,'Personal Income US by state (2)'!AS$305:AS$490)*'Personal Income US by state (2)'!AS431)-INTERCEPT('Case-Shiller index (2)'!AS$248:AS$433,'Personal Income US by state (2)'!AS$305:AS$490)</f>
        <v>4.1031460395080614</v>
      </c>
      <c r="AT128">
        <f>'Case-Shiller index (2)'!AT374-(SLOPE('Case-Shiller index (2)'!AT$248:AT$433,'Personal Income US by state (2)'!AT$305:AT$490)*'Personal Income US by state (2)'!AT431)-INTERCEPT('Case-Shiller index (2)'!AT$248:AT$433,'Personal Income US by state (2)'!AT$305:AT$490)</f>
        <v>102.13137420458474</v>
      </c>
      <c r="AU128">
        <f>'Case-Shiller index (2)'!AU374-(SLOPE('Case-Shiller index (2)'!AU$248:AU$433,'Personal Income US by state (2)'!AU$305:AU$490)*'Personal Income US by state (2)'!AU431)-INTERCEPT('Case-Shiller index (2)'!AU$248:AU$433,'Personal Income US by state (2)'!AU$305:AU$490)</f>
        <v>140.53824739650668</v>
      </c>
      <c r="AV128">
        <f>'Case-Shiller index (2)'!AV374-(SLOPE('Case-Shiller index (2)'!AV$248:AV$433,'Personal Income US by state (2)'!AV$305:AV$490)*'Personal Income US by state (2)'!AV431)-INTERCEPT('Case-Shiller index (2)'!AV$248:AV$433,'Personal Income US by state (2)'!AV$305:AV$490)</f>
        <v>64.417622924593104</v>
      </c>
      <c r="AW128">
        <f>'Case-Shiller index (2)'!AW374-(SLOPE('Case-Shiller index (2)'!AW$248:AW$433,'Personal Income US by state (2)'!AW$305:AW$490)*'Personal Income US by state (2)'!AW431)-INTERCEPT('Case-Shiller index (2)'!AW$248:AW$433,'Personal Income US by state (2)'!AW$305:AW$490)</f>
        <v>200.19444199833549</v>
      </c>
      <c r="AX128">
        <f>'Case-Shiller index (2)'!AX374-(SLOPE('Case-Shiller index (2)'!AX$248:AX$433,'Personal Income US by state (2)'!AX$305:AX$490)*'Personal Income US by state (2)'!AX431)-INTERCEPT('Case-Shiller index (2)'!AX$248:AX$433,'Personal Income US by state (2)'!AX$305:AX$490)</f>
        <v>70.273014351183178</v>
      </c>
      <c r="AY128">
        <f>'Case-Shiller index (2)'!AY374-(SLOPE('Case-Shiller index (2)'!AY$248:AY$433,'Personal Income US by state (2)'!AY$305:AY$490)*'Personal Income US by state (2)'!AY431)-INTERCEPT('Case-Shiller index (2)'!AY$248:AY$433,'Personal Income US by state (2)'!AY$305:AY$490)</f>
        <v>42.844107613732177</v>
      </c>
      <c r="AZ128">
        <f>'Case-Shiller index (2)'!AZ374-(SLOPE('Case-Shiller index (2)'!AZ$248:AZ$433,'Personal Income US by state (2)'!AZ$305:AZ$490)*'Personal Income US by state (2)'!AZ431)-INTERCEPT('Case-Shiller index (2)'!AZ$248:AZ$433,'Personal Income US by state (2)'!AZ$305:AZ$490)</f>
        <v>67.481937378972816</v>
      </c>
    </row>
    <row r="129" spans="1:52" x14ac:dyDescent="0.35">
      <c r="A129" t="s">
        <v>294</v>
      </c>
      <c r="B129">
        <f>'Case-Shiller index (2)'!B375-(SLOPE('Case-Shiller index (2)'!B$248:B$433,'Personal Income US by state (2)'!B$305:B$490)*'Personal Income US by state (2)'!B432)-INTERCEPT('Case-Shiller index (2)'!B$248:B$433,'Personal Income US by state (2)'!B$305:B$490)</f>
        <v>52.462011365608959</v>
      </c>
      <c r="C129">
        <f>'Case-Shiller index (2)'!C375-(SLOPE('Case-Shiller index (2)'!C$248:C$433,'Personal Income US by state (2)'!C$305:C$490)*'Personal Income US by state (2)'!C432)-INTERCEPT('Case-Shiller index (2)'!C$248:C$433,'Personal Income US by state (2)'!C$305:C$490)</f>
        <v>45.24834097207804</v>
      </c>
      <c r="D129">
        <f>'Case-Shiller index (2)'!D375-(SLOPE('Case-Shiller index (2)'!D$248:D$433,'Personal Income US by state (2)'!D$305:D$490)*'Personal Income US by state (2)'!D432)-INTERCEPT('Case-Shiller index (2)'!D$248:D$433,'Personal Income US by state (2)'!D$305:D$490)</f>
        <v>35.738795957592231</v>
      </c>
      <c r="E129">
        <f>'Case-Shiller index (2)'!E375-(SLOPE('Case-Shiller index (2)'!E$248:E$433,'Personal Income US by state (2)'!E$305:E$490)*'Personal Income US by state (2)'!E432)-INTERCEPT('Case-Shiller index (2)'!E$248:E$433,'Personal Income US by state (2)'!E$305:E$490)</f>
        <v>155.97095804251478</v>
      </c>
      <c r="F129">
        <f>'Case-Shiller index (2)'!F375-(SLOPE('Case-Shiller index (2)'!F$248:F$433,'Personal Income US by state (2)'!F$305:F$490)*'Personal Income US by state (2)'!F432)-INTERCEPT('Case-Shiller index (2)'!F$248:F$433,'Personal Income US by state (2)'!F$305:F$490)</f>
        <v>295.86350014577511</v>
      </c>
      <c r="G129">
        <f>'Case-Shiller index (2)'!G375-(SLOPE('Case-Shiller index (2)'!G$248:G$433,'Personal Income US by state (2)'!G$305:G$490)*'Personal Income US by state (2)'!G432)-INTERCEPT('Case-Shiller index (2)'!G$248:G$433,'Personal Income US by state (2)'!G$305:G$490)</f>
        <v>9.3265903480390762</v>
      </c>
      <c r="H129">
        <f>'Case-Shiller index (2)'!H375-(SLOPE('Case-Shiller index (2)'!H$248:H$433,'Personal Income US by state (2)'!H$305:H$490)*'Personal Income US by state (2)'!H432)-INTERCEPT('Case-Shiller index (2)'!H$248:H$433,'Personal Income US by state (2)'!H$305:H$490)</f>
        <v>139.45305761776581</v>
      </c>
      <c r="I129">
        <f>'Case-Shiller index (2)'!I375-(SLOPE('Case-Shiller index (2)'!I$248:I$433,'Personal Income US by state (2)'!I$305:I$490)*'Personal Income US by state (2)'!I432)-INTERCEPT('Case-Shiller index (2)'!I$248:I$433,'Personal Income US by state (2)'!I$305:I$490)</f>
        <v>217.80243071492157</v>
      </c>
      <c r="J129">
        <f>'Case-Shiller index (2)'!J375-(SLOPE('Case-Shiller index (2)'!J$248:J$433,'Personal Income US by state (2)'!J$305:J$490)*'Personal Income US by state (2)'!J432)-INTERCEPT('Case-Shiller index (2)'!J$248:J$433,'Personal Income US by state (2)'!J$305:J$490)</f>
        <v>139.67280931973636</v>
      </c>
      <c r="K129">
        <f>'Case-Shiller index (2)'!K375-(SLOPE('Case-Shiller index (2)'!K$248:K$433,'Personal Income US by state (2)'!K$305:K$490)*'Personal Income US by state (2)'!K432)-INTERCEPT('Case-Shiller index (2)'!K$248:K$433,'Personal Income US by state (2)'!K$305:K$490)</f>
        <v>164.19852762377974</v>
      </c>
      <c r="L129">
        <f>'Case-Shiller index (2)'!L375-(SLOPE('Case-Shiller index (2)'!L$248:L$433,'Personal Income US by state (2)'!L$305:L$490)*'Personal Income US by state (2)'!L432)-INTERCEPT('Case-Shiller index (2)'!L$248:L$433,'Personal Income US by state (2)'!L$305:L$490)</f>
        <v>59.544229558718229</v>
      </c>
      <c r="M129">
        <f>'Case-Shiller index (2)'!M375-(SLOPE('Case-Shiller index (2)'!M$248:M$433,'Personal Income US by state (2)'!M$305:M$490)*'Personal Income US by state (2)'!M432)-INTERCEPT('Case-Shiller index (2)'!M$248:M$433,'Personal Income US by state (2)'!M$305:M$490)</f>
        <v>173.45348211136479</v>
      </c>
      <c r="N129">
        <f>'Case-Shiller index (2)'!N375-(SLOPE('Case-Shiller index (2)'!N$248:N$433,'Personal Income US by state (2)'!N$305:N$490)*'Personal Income US by state (2)'!N432)-INTERCEPT('Case-Shiller index (2)'!N$248:N$433,'Personal Income US by state (2)'!N$305:N$490)</f>
        <v>23.127134875507863</v>
      </c>
      <c r="O129">
        <f>'Case-Shiller index (2)'!O375-(SLOPE('Case-Shiller index (2)'!O$248:O$433,'Personal Income US by state (2)'!O$305:O$490)*'Personal Income US by state (2)'!O432)-INTERCEPT('Case-Shiller index (2)'!O$248:O$433,'Personal Income US by state (2)'!O$305:O$490)</f>
        <v>88.352031663001867</v>
      </c>
      <c r="P129">
        <f>'Case-Shiller index (2)'!P375-(SLOPE('Case-Shiller index (2)'!P$248:P$433,'Personal Income US by state (2)'!P$305:P$490)*'Personal Income US by state (2)'!P432)-INTERCEPT('Case-Shiller index (2)'!P$248:P$433,'Personal Income US by state (2)'!P$305:P$490)</f>
        <v>104.53776049149579</v>
      </c>
      <c r="Q129">
        <f>'Case-Shiller index (2)'!Q375-(SLOPE('Case-Shiller index (2)'!Q$248:Q$433,'Personal Income US by state (2)'!Q$305:Q$490)*'Personal Income US by state (2)'!Q432)-INTERCEPT('Case-Shiller index (2)'!Q$248:Q$433,'Personal Income US by state (2)'!Q$305:Q$490)</f>
        <v>31.068348857893284</v>
      </c>
      <c r="R129">
        <f>'Case-Shiller index (2)'!R375-(SLOPE('Case-Shiller index (2)'!R$248:R$433,'Personal Income US by state (2)'!R$305:R$490)*'Personal Income US by state (2)'!R432)-INTERCEPT('Case-Shiller index (2)'!R$248:R$433,'Personal Income US by state (2)'!R$305:R$490)</f>
        <v>21.161887794720172</v>
      </c>
      <c r="S129">
        <f>'Case-Shiller index (2)'!S375-(SLOPE('Case-Shiller index (2)'!S$248:S$433,'Personal Income US by state (2)'!S$305:S$490)*'Personal Income US by state (2)'!S432)-INTERCEPT('Case-Shiller index (2)'!S$248:S$433,'Personal Income US by state (2)'!S$305:S$490)</f>
        <v>32.500341039855414</v>
      </c>
      <c r="T129">
        <f>'Case-Shiller index (2)'!T375-(SLOPE('Case-Shiller index (2)'!T$248:T$433,'Personal Income US by state (2)'!T$305:T$490)*'Personal Income US by state (2)'!T432)-INTERCEPT('Case-Shiller index (2)'!T$248:T$433,'Personal Income US by state (2)'!T$305:T$490)</f>
        <v>33.597048373844643</v>
      </c>
      <c r="U129">
        <f>'Case-Shiller index (2)'!U375-(SLOPE('Case-Shiller index (2)'!U$248:U$433,'Personal Income US by state (2)'!U$305:U$490)*'Personal Income US by state (2)'!U432)-INTERCEPT('Case-Shiller index (2)'!U$248:U$433,'Personal Income US by state (2)'!U$305:U$490)</f>
        <v>157.89389949192764</v>
      </c>
      <c r="V129">
        <f>'Case-Shiller index (2)'!V375-(SLOPE('Case-Shiller index (2)'!V$248:V$433,'Personal Income US by state (2)'!V$305:V$490)*'Personal Income US by state (2)'!V432)-INTERCEPT('Case-Shiller index (2)'!V$248:V$433,'Personal Income US by state (2)'!V$305:V$490)</f>
        <v>206.15306552953098</v>
      </c>
      <c r="W129">
        <f>'Case-Shiller index (2)'!W375-(SLOPE('Case-Shiller index (2)'!W$248:W$433,'Personal Income US by state (2)'!W$305:W$490)*'Personal Income US by state (2)'!W432)-INTERCEPT('Case-Shiller index (2)'!W$248:W$433,'Personal Income US by state (2)'!W$305:W$490)</f>
        <v>145.53453863002687</v>
      </c>
      <c r="X129">
        <f>'Case-Shiller index (2)'!X375-(SLOPE('Case-Shiller index (2)'!X$248:X$433,'Personal Income US by state (2)'!X$305:X$490)*'Personal Income US by state (2)'!X432)-INTERCEPT('Case-Shiller index (2)'!X$248:X$433,'Personal Income US by state (2)'!X$305:X$490)</f>
        <v>48.062068720548382</v>
      </c>
      <c r="Y129">
        <f>'Case-Shiller index (2)'!Y375-(SLOPE('Case-Shiller index (2)'!Y$248:Y$433,'Personal Income US by state (2)'!Y$305:Y$490)*'Personal Income US by state (2)'!Y432)-INTERCEPT('Case-Shiller index (2)'!Y$248:Y$433,'Personal Income US by state (2)'!Y$305:Y$490)</f>
        <v>93.277339125233254</v>
      </c>
      <c r="Z129">
        <f>'Case-Shiller index (2)'!Z375-(SLOPE('Case-Shiller index (2)'!Z$248:Z$433,'Personal Income US by state (2)'!Z$305:Z$490)*'Personal Income US by state (2)'!Z432)-INTERCEPT('Case-Shiller index (2)'!Z$248:Z$433,'Personal Income US by state (2)'!Z$305:Z$490)</f>
        <v>48.088776894448586</v>
      </c>
      <c r="AA129">
        <f>'Case-Shiller index (2)'!AA375-(SLOPE('Case-Shiller index (2)'!AA$248:AA$433,'Personal Income US by state (2)'!AA$305:AA$490)*'Personal Income US by state (2)'!AA432)-INTERCEPT('Case-Shiller index (2)'!AA$248:AA$433,'Personal Income US by state (2)'!AA$305:AA$490)</f>
        <v>40.794956281849096</v>
      </c>
      <c r="AB129">
        <f>'Case-Shiller index (2)'!AB375-(SLOPE('Case-Shiller index (2)'!AB$248:AB$433,'Personal Income US by state (2)'!AB$305:AB$490)*'Personal Income US by state (2)'!AB432)-INTERCEPT('Case-Shiller index (2)'!AB$248:AB$433,'Personal Income US by state (2)'!AB$305:AB$490)</f>
        <v>89.57905627230798</v>
      </c>
      <c r="AC129">
        <f>'Case-Shiller index (2)'!AC375-(SLOPE('Case-Shiller index (2)'!AC$248:AC$433,'Personal Income US by state (2)'!AC$305:AC$490)*'Personal Income US by state (2)'!AC432)-INTERCEPT('Case-Shiller index (2)'!AC$248:AC$433,'Personal Income US by state (2)'!AC$305:AC$490)</f>
        <v>51.060336590406791</v>
      </c>
      <c r="AD129">
        <f>'Case-Shiller index (2)'!AD375-(SLOPE('Case-Shiller index (2)'!AD$248:AD$433,'Personal Income US by state (2)'!AD$305:AD$490)*'Personal Income US by state (2)'!AD432)-INTERCEPT('Case-Shiller index (2)'!AD$248:AD$433,'Personal Income US by state (2)'!AD$305:AD$490)</f>
        <v>21.415510232914812</v>
      </c>
      <c r="AE129">
        <f>'Case-Shiller index (2)'!AE375-(SLOPE('Case-Shiller index (2)'!AE$248:AE$433,'Personal Income US by state (2)'!AE$305:AE$490)*'Personal Income US by state (2)'!AE432)-INTERCEPT('Case-Shiller index (2)'!AE$248:AE$433,'Personal Income US by state (2)'!AE$305:AE$490)</f>
        <v>13.04520334638687</v>
      </c>
      <c r="AF129">
        <f>'Case-Shiller index (2)'!AF375-(SLOPE('Case-Shiller index (2)'!AF$248:AF$433,'Personal Income US by state (2)'!AF$305:AF$490)*'Personal Income US by state (2)'!AF432)-INTERCEPT('Case-Shiller index (2)'!AF$248:AF$433,'Personal Income US by state (2)'!AF$305:AF$490)</f>
        <v>97.948603008157306</v>
      </c>
      <c r="AG129">
        <f>'Case-Shiller index (2)'!AG375-(SLOPE('Case-Shiller index (2)'!AG$248:AG$433,'Personal Income US by state (2)'!AG$305:AG$490)*'Personal Income US by state (2)'!AG432)-INTERCEPT('Case-Shiller index (2)'!AG$248:AG$433,'Personal Income US by state (2)'!AG$305:AG$490)</f>
        <v>207.92640387964457</v>
      </c>
      <c r="AH129">
        <f>'Case-Shiller index (2)'!AH375-(SLOPE('Case-Shiller index (2)'!AH$248:AH$433,'Personal Income US by state (2)'!AH$305:AH$490)*'Personal Income US by state (2)'!AH432)-INTERCEPT('Case-Shiller index (2)'!AH$248:AH$433,'Personal Income US by state (2)'!AH$305:AH$490)</f>
        <v>95.873823153053792</v>
      </c>
      <c r="AI129">
        <f>'Case-Shiller index (2)'!AI375-(SLOPE('Case-Shiller index (2)'!AI$248:AI$433,'Personal Income US by state (2)'!AI$305:AI$490)*'Personal Income US by state (2)'!AI432)-INTERCEPT('Case-Shiller index (2)'!AI$248:AI$433,'Personal Income US by state (2)'!AI$305:AI$490)</f>
        <v>144.88245937836044</v>
      </c>
      <c r="AJ129">
        <f>'Case-Shiller index (2)'!AJ375-(SLOPE('Case-Shiller index (2)'!AJ$248:AJ$433,'Personal Income US by state (2)'!AJ$305:AJ$490)*'Personal Income US by state (2)'!AJ432)-INTERCEPT('Case-Shiller index (2)'!AJ$248:AJ$433,'Personal Income US by state (2)'!AJ$305:AJ$490)</f>
        <v>159.48224125634124</v>
      </c>
      <c r="AK129">
        <f>'Case-Shiller index (2)'!AK375-(SLOPE('Case-Shiller index (2)'!AK$248:AK$433,'Personal Income US by state (2)'!AK$305:AK$490)*'Personal Income US by state (2)'!AK432)-INTERCEPT('Case-Shiller index (2)'!AK$248:AK$433,'Personal Income US by state (2)'!AK$305:AK$490)</f>
        <v>35.160593244159514</v>
      </c>
      <c r="AL129">
        <f>'Case-Shiller index (2)'!AL375-(SLOPE('Case-Shiller index (2)'!AL$248:AL$433,'Personal Income US by state (2)'!AL$305:AL$490)*'Personal Income US by state (2)'!AL432)-INTERCEPT('Case-Shiller index (2)'!AL$248:AL$433,'Personal Income US by state (2)'!AL$305:AL$490)</f>
        <v>16.59771036774012</v>
      </c>
      <c r="AM129">
        <f>'Case-Shiller index (2)'!AM375-(SLOPE('Case-Shiller index (2)'!AM$248:AM$433,'Personal Income US by state (2)'!AM$305:AM$490)*'Personal Income US by state (2)'!AM432)-INTERCEPT('Case-Shiller index (2)'!AM$248:AM$433,'Personal Income US by state (2)'!AM$305:AM$490)</f>
        <v>159.12830538593698</v>
      </c>
      <c r="AN129">
        <f>'Case-Shiller index (2)'!AN375-(SLOPE('Case-Shiller index (2)'!AN$248:AN$433,'Personal Income US by state (2)'!AN$305:AN$490)*'Personal Income US by state (2)'!AN432)-INTERCEPT('Case-Shiller index (2)'!AN$248:AN$433,'Personal Income US by state (2)'!AN$305:AN$490)</f>
        <v>78.489876771617162</v>
      </c>
      <c r="AO129">
        <f>'Case-Shiller index (2)'!AO375-(SLOPE('Case-Shiller index (2)'!AO$248:AO$433,'Personal Income US by state (2)'!AO$305:AO$490)*'Personal Income US by state (2)'!AO432)-INTERCEPT('Case-Shiller index (2)'!AO$248:AO$433,'Personal Income US by state (2)'!AO$305:AO$490)</f>
        <v>188.17636188199714</v>
      </c>
      <c r="AP129">
        <f>'Case-Shiller index (2)'!AP375-(SLOPE('Case-Shiller index (2)'!AP$248:AP$433,'Personal Income US by state (2)'!AP$305:AP$490)*'Personal Income US by state (2)'!AP432)-INTERCEPT('Case-Shiller index (2)'!AP$248:AP$433,'Personal Income US by state (2)'!AP$305:AP$490)</f>
        <v>69.296731242033843</v>
      </c>
      <c r="AQ129">
        <f>'Case-Shiller index (2)'!AQ375-(SLOPE('Case-Shiller index (2)'!AQ$248:AQ$433,'Personal Income US by state (2)'!AQ$305:AQ$490)*'Personal Income US by state (2)'!AQ432)-INTERCEPT('Case-Shiller index (2)'!AQ$248:AQ$433,'Personal Income US by state (2)'!AQ$305:AQ$490)</f>
        <v>17.578807169769334</v>
      </c>
      <c r="AR129">
        <f>'Case-Shiller index (2)'!AR375-(SLOPE('Case-Shiller index (2)'!AR$248:AR$433,'Personal Income US by state (2)'!AR$305:AR$490)*'Personal Income US by state (2)'!AR432)-INTERCEPT('Case-Shiller index (2)'!AR$248:AR$433,'Personal Income US by state (2)'!AR$305:AR$490)</f>
        <v>36.102397649724224</v>
      </c>
      <c r="AS129">
        <f>'Case-Shiller index (2)'!AS375-(SLOPE('Case-Shiller index (2)'!AS$248:AS$433,'Personal Income US by state (2)'!AS$305:AS$490)*'Personal Income US by state (2)'!AS432)-INTERCEPT('Case-Shiller index (2)'!AS$248:AS$433,'Personal Income US by state (2)'!AS$305:AS$490)</f>
        <v>2.0314239612874587</v>
      </c>
      <c r="AT129">
        <f>'Case-Shiller index (2)'!AT375-(SLOPE('Case-Shiller index (2)'!AT$248:AT$433,'Personal Income US by state (2)'!AT$305:AT$490)*'Personal Income US by state (2)'!AT432)-INTERCEPT('Case-Shiller index (2)'!AT$248:AT$433,'Personal Income US by state (2)'!AT$305:AT$490)</f>
        <v>99.478421686420063</v>
      </c>
      <c r="AU129">
        <f>'Case-Shiller index (2)'!AU375-(SLOPE('Case-Shiller index (2)'!AU$248:AU$433,'Personal Income US by state (2)'!AU$305:AU$490)*'Personal Income US by state (2)'!AU432)-INTERCEPT('Case-Shiller index (2)'!AU$248:AU$433,'Personal Income US by state (2)'!AU$305:AU$490)</f>
        <v>135.92456752778219</v>
      </c>
      <c r="AV129">
        <f>'Case-Shiller index (2)'!AV375-(SLOPE('Case-Shiller index (2)'!AV$248:AV$433,'Personal Income US by state (2)'!AV$305:AV$490)*'Personal Income US by state (2)'!AV432)-INTERCEPT('Case-Shiller index (2)'!AV$248:AV$433,'Personal Income US by state (2)'!AV$305:AV$490)</f>
        <v>60.624221619645994</v>
      </c>
      <c r="AW129">
        <f>'Case-Shiller index (2)'!AW375-(SLOPE('Case-Shiller index (2)'!AW$248:AW$433,'Personal Income US by state (2)'!AW$305:AW$490)*'Personal Income US by state (2)'!AW432)-INTERCEPT('Case-Shiller index (2)'!AW$248:AW$433,'Personal Income US by state (2)'!AW$305:AW$490)</f>
        <v>193.65784212641802</v>
      </c>
      <c r="AX129">
        <f>'Case-Shiller index (2)'!AX375-(SLOPE('Case-Shiller index (2)'!AX$248:AX$433,'Personal Income US by state (2)'!AX$305:AX$490)*'Personal Income US by state (2)'!AX432)-INTERCEPT('Case-Shiller index (2)'!AX$248:AX$433,'Personal Income US by state (2)'!AX$305:AX$490)</f>
        <v>69.112200093383422</v>
      </c>
      <c r="AY129">
        <f>'Case-Shiller index (2)'!AY375-(SLOPE('Case-Shiller index (2)'!AY$248:AY$433,'Personal Income US by state (2)'!AY$305:AY$490)*'Personal Income US by state (2)'!AY432)-INTERCEPT('Case-Shiller index (2)'!AY$248:AY$433,'Personal Income US by state (2)'!AY$305:AY$490)</f>
        <v>42.685096307599707</v>
      </c>
      <c r="AZ129">
        <f>'Case-Shiller index (2)'!AZ375-(SLOPE('Case-Shiller index (2)'!AZ$248:AZ$433,'Personal Income US by state (2)'!AZ$305:AZ$490)*'Personal Income US by state (2)'!AZ432)-INTERCEPT('Case-Shiller index (2)'!AZ$248:AZ$433,'Personal Income US by state (2)'!AZ$305:AZ$490)</f>
        <v>60.876408258032825</v>
      </c>
    </row>
    <row r="130" spans="1:52" x14ac:dyDescent="0.35">
      <c r="A130" t="s">
        <v>295</v>
      </c>
      <c r="B130">
        <f>'Case-Shiller index (2)'!B376-(SLOPE('Case-Shiller index (2)'!B$248:B$433,'Personal Income US by state (2)'!B$305:B$490)*'Personal Income US by state (2)'!B433)-INTERCEPT('Case-Shiller index (2)'!B$248:B$433,'Personal Income US by state (2)'!B$305:B$490)</f>
        <v>36.691897080224436</v>
      </c>
      <c r="C130">
        <f>'Case-Shiller index (2)'!C376-(SLOPE('Case-Shiller index (2)'!C$248:C$433,'Personal Income US by state (2)'!C$305:C$490)*'Personal Income US by state (2)'!C433)-INTERCEPT('Case-Shiller index (2)'!C$248:C$433,'Personal Income US by state (2)'!C$305:C$490)</f>
        <v>46.301077566678202</v>
      </c>
      <c r="D130">
        <f>'Case-Shiller index (2)'!D376-(SLOPE('Case-Shiller index (2)'!D$248:D$433,'Personal Income US by state (2)'!D$305:D$490)*'Personal Income US by state (2)'!D433)-INTERCEPT('Case-Shiller index (2)'!D$248:D$433,'Personal Income US by state (2)'!D$305:D$490)</f>
        <v>38.720596393618877</v>
      </c>
      <c r="E130">
        <f>'Case-Shiller index (2)'!E376-(SLOPE('Case-Shiller index (2)'!E$248:E$433,'Personal Income US by state (2)'!E$305:E$490)*'Personal Income US by state (2)'!E433)-INTERCEPT('Case-Shiller index (2)'!E$248:E$433,'Personal Income US by state (2)'!E$305:E$490)</f>
        <v>134.52078726136511</v>
      </c>
      <c r="F130">
        <f>'Case-Shiller index (2)'!F376-(SLOPE('Case-Shiller index (2)'!F$248:F$433,'Personal Income US by state (2)'!F$305:F$490)*'Personal Income US by state (2)'!F433)-INTERCEPT('Case-Shiller index (2)'!F$248:F$433,'Personal Income US by state (2)'!F$305:F$490)</f>
        <v>228.04855974742009</v>
      </c>
      <c r="G130">
        <f>'Case-Shiller index (2)'!G376-(SLOPE('Case-Shiller index (2)'!G$248:G$433,'Personal Income US by state (2)'!G$305:G$490)*'Personal Income US by state (2)'!G433)-INTERCEPT('Case-Shiller index (2)'!G$248:G$433,'Personal Income US by state (2)'!G$305:G$490)</f>
        <v>16.932666515925007</v>
      </c>
      <c r="H130">
        <f>'Case-Shiller index (2)'!H376-(SLOPE('Case-Shiller index (2)'!H$248:H$433,'Personal Income US by state (2)'!H$305:H$490)*'Personal Income US by state (2)'!H433)-INTERCEPT('Case-Shiller index (2)'!H$248:H$433,'Personal Income US by state (2)'!H$305:H$490)</f>
        <v>115.7689659116395</v>
      </c>
      <c r="I130">
        <f>'Case-Shiller index (2)'!I376-(SLOPE('Case-Shiller index (2)'!I$248:I$433,'Personal Income US by state (2)'!I$305:I$490)*'Personal Income US by state (2)'!I433)-INTERCEPT('Case-Shiller index (2)'!I$248:I$433,'Personal Income US by state (2)'!I$305:I$490)</f>
        <v>206.55353552643021</v>
      </c>
      <c r="J130">
        <f>'Case-Shiller index (2)'!J376-(SLOPE('Case-Shiller index (2)'!J$248:J$433,'Personal Income US by state (2)'!J$305:J$490)*'Personal Income US by state (2)'!J433)-INTERCEPT('Case-Shiller index (2)'!J$248:J$433,'Personal Income US by state (2)'!J$305:J$490)</f>
        <v>145.92389810579857</v>
      </c>
      <c r="K130">
        <f>'Case-Shiller index (2)'!K376-(SLOPE('Case-Shiller index (2)'!K$248:K$433,'Personal Income US by state (2)'!K$305:K$490)*'Personal Income US by state (2)'!K433)-INTERCEPT('Case-Shiller index (2)'!K$248:K$433,'Personal Income US by state (2)'!K$305:K$490)</f>
        <v>140.96216881565067</v>
      </c>
      <c r="L130">
        <f>'Case-Shiller index (2)'!L376-(SLOPE('Case-Shiller index (2)'!L$248:L$433,'Personal Income US by state (2)'!L$305:L$490)*'Personal Income US by state (2)'!L433)-INTERCEPT('Case-Shiller index (2)'!L$248:L$433,'Personal Income US by state (2)'!L$305:L$490)</f>
        <v>63.203950906563506</v>
      </c>
      <c r="M130">
        <f>'Case-Shiller index (2)'!M376-(SLOPE('Case-Shiller index (2)'!M$248:M$433,'Personal Income US by state (2)'!M$305:M$490)*'Personal Income US by state (2)'!M433)-INTERCEPT('Case-Shiller index (2)'!M$248:M$433,'Personal Income US by state (2)'!M$305:M$490)</f>
        <v>152.63548444227672</v>
      </c>
      <c r="N130">
        <f>'Case-Shiller index (2)'!N376-(SLOPE('Case-Shiller index (2)'!N$248:N$433,'Personal Income US by state (2)'!N$305:N$490)*'Personal Income US by state (2)'!N433)-INTERCEPT('Case-Shiller index (2)'!N$248:N$433,'Personal Income US by state (2)'!N$305:N$490)</f>
        <v>17.722152291721443</v>
      </c>
      <c r="O130">
        <f>'Case-Shiller index (2)'!O376-(SLOPE('Case-Shiller index (2)'!O$248:O$433,'Personal Income US by state (2)'!O$305:O$490)*'Personal Income US by state (2)'!O433)-INTERCEPT('Case-Shiller index (2)'!O$248:O$433,'Personal Income US by state (2)'!O$305:O$490)</f>
        <v>89.847572123084547</v>
      </c>
      <c r="P130">
        <f>'Case-Shiller index (2)'!P376-(SLOPE('Case-Shiller index (2)'!P$248:P$433,'Personal Income US by state (2)'!P$305:P$490)*'Personal Income US by state (2)'!P433)-INTERCEPT('Case-Shiller index (2)'!P$248:P$433,'Personal Income US by state (2)'!P$305:P$490)</f>
        <v>103.27013831929256</v>
      </c>
      <c r="Q130">
        <f>'Case-Shiller index (2)'!Q376-(SLOPE('Case-Shiller index (2)'!Q$248:Q$433,'Personal Income US by state (2)'!Q$305:Q$490)*'Personal Income US by state (2)'!Q433)-INTERCEPT('Case-Shiller index (2)'!Q$248:Q$433,'Personal Income US by state (2)'!Q$305:Q$490)</f>
        <v>28.864048004186543</v>
      </c>
      <c r="R130">
        <f>'Case-Shiller index (2)'!R376-(SLOPE('Case-Shiller index (2)'!R$248:R$433,'Personal Income US by state (2)'!R$305:R$490)*'Personal Income US by state (2)'!R433)-INTERCEPT('Case-Shiller index (2)'!R$248:R$433,'Personal Income US by state (2)'!R$305:R$490)</f>
        <v>11.634021236881978</v>
      </c>
      <c r="S130">
        <f>'Case-Shiller index (2)'!S376-(SLOPE('Case-Shiller index (2)'!S$248:S$433,'Personal Income US by state (2)'!S$305:S$490)*'Personal Income US by state (2)'!S433)-INTERCEPT('Case-Shiller index (2)'!S$248:S$433,'Personal Income US by state (2)'!S$305:S$490)</f>
        <v>29.836318267521506</v>
      </c>
      <c r="T130">
        <f>'Case-Shiller index (2)'!T376-(SLOPE('Case-Shiller index (2)'!T$248:T$433,'Personal Income US by state (2)'!T$305:T$490)*'Personal Income US by state (2)'!T433)-INTERCEPT('Case-Shiller index (2)'!T$248:T$433,'Personal Income US by state (2)'!T$305:T$490)</f>
        <v>30.128205467098041</v>
      </c>
      <c r="U130">
        <f>'Case-Shiller index (2)'!U376-(SLOPE('Case-Shiller index (2)'!U$248:U$433,'Personal Income US by state (2)'!U$305:U$490)*'Personal Income US by state (2)'!U433)-INTERCEPT('Case-Shiller index (2)'!U$248:U$433,'Personal Income US by state (2)'!U$305:U$490)</f>
        <v>143.8611961835785</v>
      </c>
      <c r="V130">
        <f>'Case-Shiller index (2)'!V376-(SLOPE('Case-Shiller index (2)'!V$248:V$433,'Personal Income US by state (2)'!V$305:V$490)*'Personal Income US by state (2)'!V433)-INTERCEPT('Case-Shiller index (2)'!V$248:V$433,'Personal Income US by state (2)'!V$305:V$490)</f>
        <v>186.21375996887167</v>
      </c>
      <c r="W130">
        <f>'Case-Shiller index (2)'!W376-(SLOPE('Case-Shiller index (2)'!W$248:W$433,'Personal Income US by state (2)'!W$305:W$490)*'Personal Income US by state (2)'!W433)-INTERCEPT('Case-Shiller index (2)'!W$248:W$433,'Personal Income US by state (2)'!W$305:W$490)</f>
        <v>138.73478761840965</v>
      </c>
      <c r="X130">
        <f>'Case-Shiller index (2)'!X376-(SLOPE('Case-Shiller index (2)'!X$248:X$433,'Personal Income US by state (2)'!X$305:X$490)*'Personal Income US by state (2)'!X433)-INTERCEPT('Case-Shiller index (2)'!X$248:X$433,'Personal Income US by state (2)'!X$305:X$490)</f>
        <v>42.419996278089911</v>
      </c>
      <c r="Y130">
        <f>'Case-Shiller index (2)'!Y376-(SLOPE('Case-Shiller index (2)'!Y$248:Y$433,'Personal Income US by state (2)'!Y$305:Y$490)*'Personal Income US by state (2)'!Y433)-INTERCEPT('Case-Shiller index (2)'!Y$248:Y$433,'Personal Income US by state (2)'!Y$305:Y$490)</f>
        <v>87.465094399006603</v>
      </c>
      <c r="Z130">
        <f>'Case-Shiller index (2)'!Z376-(SLOPE('Case-Shiller index (2)'!Z$248:Z$433,'Personal Income US by state (2)'!Z$305:Z$490)*'Personal Income US by state (2)'!Z433)-INTERCEPT('Case-Shiller index (2)'!Z$248:Z$433,'Personal Income US by state (2)'!Z$305:Z$490)</f>
        <v>44.143854046550871</v>
      </c>
      <c r="AA130">
        <f>'Case-Shiller index (2)'!AA376-(SLOPE('Case-Shiller index (2)'!AA$248:AA$433,'Personal Income US by state (2)'!AA$305:AA$490)*'Personal Income US by state (2)'!AA433)-INTERCEPT('Case-Shiller index (2)'!AA$248:AA$433,'Personal Income US by state (2)'!AA$305:AA$490)</f>
        <v>39.205624373718024</v>
      </c>
      <c r="AB130">
        <f>'Case-Shiller index (2)'!AB376-(SLOPE('Case-Shiller index (2)'!AB$248:AB$433,'Personal Income US by state (2)'!AB$305:AB$490)*'Personal Income US by state (2)'!AB433)-INTERCEPT('Case-Shiller index (2)'!AB$248:AB$433,'Personal Income US by state (2)'!AB$305:AB$490)</f>
        <v>84.07153571368292</v>
      </c>
      <c r="AC130">
        <f>'Case-Shiller index (2)'!AC376-(SLOPE('Case-Shiller index (2)'!AC$248:AC$433,'Personal Income US by state (2)'!AC$305:AC$490)*'Personal Income US by state (2)'!AC433)-INTERCEPT('Case-Shiller index (2)'!AC$248:AC$433,'Personal Income US by state (2)'!AC$305:AC$490)</f>
        <v>42.742554236193314</v>
      </c>
      <c r="AD130">
        <f>'Case-Shiller index (2)'!AD376-(SLOPE('Case-Shiller index (2)'!AD$248:AD$433,'Personal Income US by state (2)'!AD$305:AD$490)*'Personal Income US by state (2)'!AD433)-INTERCEPT('Case-Shiller index (2)'!AD$248:AD$433,'Personal Income US by state (2)'!AD$305:AD$490)</f>
        <v>10.173225265945661</v>
      </c>
      <c r="AE130">
        <f>'Case-Shiller index (2)'!AE376-(SLOPE('Case-Shiller index (2)'!AE$248:AE$433,'Personal Income US by state (2)'!AE$305:AE$490)*'Personal Income US by state (2)'!AE433)-INTERCEPT('Case-Shiller index (2)'!AE$248:AE$433,'Personal Income US by state (2)'!AE$305:AE$490)</f>
        <v>10.728908656924261</v>
      </c>
      <c r="AF130">
        <f>'Case-Shiller index (2)'!AF376-(SLOPE('Case-Shiller index (2)'!AF$248:AF$433,'Personal Income US by state (2)'!AF$305:AF$490)*'Personal Income US by state (2)'!AF433)-INTERCEPT('Case-Shiller index (2)'!AF$248:AF$433,'Personal Income US by state (2)'!AF$305:AF$490)</f>
        <v>91.934139725115585</v>
      </c>
      <c r="AG130">
        <f>'Case-Shiller index (2)'!AG376-(SLOPE('Case-Shiller index (2)'!AG$248:AG$433,'Personal Income US by state (2)'!AG$305:AG$490)*'Personal Income US by state (2)'!AG433)-INTERCEPT('Case-Shiller index (2)'!AG$248:AG$433,'Personal Income US by state (2)'!AG$305:AG$490)</f>
        <v>192.97831131163878</v>
      </c>
      <c r="AH130">
        <f>'Case-Shiller index (2)'!AH376-(SLOPE('Case-Shiller index (2)'!AH$248:AH$433,'Personal Income US by state (2)'!AH$305:AH$490)*'Personal Income US by state (2)'!AH433)-INTERCEPT('Case-Shiller index (2)'!AH$248:AH$433,'Personal Income US by state (2)'!AH$305:AH$490)</f>
        <v>91.097834688484198</v>
      </c>
      <c r="AI130">
        <f>'Case-Shiller index (2)'!AI376-(SLOPE('Case-Shiller index (2)'!AI$248:AI$433,'Personal Income US by state (2)'!AI$305:AI$490)*'Personal Income US by state (2)'!AI433)-INTERCEPT('Case-Shiller index (2)'!AI$248:AI$433,'Personal Income US by state (2)'!AI$305:AI$490)</f>
        <v>118.52409192824942</v>
      </c>
      <c r="AJ130">
        <f>'Case-Shiller index (2)'!AJ376-(SLOPE('Case-Shiller index (2)'!AJ$248:AJ$433,'Personal Income US by state (2)'!AJ$305:AJ$490)*'Personal Income US by state (2)'!AJ433)-INTERCEPT('Case-Shiller index (2)'!AJ$248:AJ$433,'Personal Income US by state (2)'!AJ$305:AJ$490)</f>
        <v>155.22432514647312</v>
      </c>
      <c r="AK130">
        <f>'Case-Shiller index (2)'!AK376-(SLOPE('Case-Shiller index (2)'!AK$248:AK$433,'Personal Income US by state (2)'!AK$305:AK$490)*'Personal Income US by state (2)'!AK433)-INTERCEPT('Case-Shiller index (2)'!AK$248:AK$433,'Personal Income US by state (2)'!AK$305:AK$490)</f>
        <v>31.928711422782357</v>
      </c>
      <c r="AL130">
        <f>'Case-Shiller index (2)'!AL376-(SLOPE('Case-Shiller index (2)'!AL$248:AL$433,'Personal Income US by state (2)'!AL$305:AL$490)*'Personal Income US by state (2)'!AL433)-INTERCEPT('Case-Shiller index (2)'!AL$248:AL$433,'Personal Income US by state (2)'!AL$305:AL$490)</f>
        <v>10.011500580923212</v>
      </c>
      <c r="AM130">
        <f>'Case-Shiller index (2)'!AM376-(SLOPE('Case-Shiller index (2)'!AM$248:AM$433,'Personal Income US by state (2)'!AM$305:AM$490)*'Personal Income US by state (2)'!AM433)-INTERCEPT('Case-Shiller index (2)'!AM$248:AM$433,'Personal Income US by state (2)'!AM$305:AM$490)</f>
        <v>147.95438827925136</v>
      </c>
      <c r="AN130">
        <f>'Case-Shiller index (2)'!AN376-(SLOPE('Case-Shiller index (2)'!AN$248:AN$433,'Personal Income US by state (2)'!AN$305:AN$490)*'Personal Income US by state (2)'!AN433)-INTERCEPT('Case-Shiller index (2)'!AN$248:AN$433,'Personal Income US by state (2)'!AN$305:AN$490)</f>
        <v>79.44547091391189</v>
      </c>
      <c r="AO130">
        <f>'Case-Shiller index (2)'!AO376-(SLOPE('Case-Shiller index (2)'!AO$248:AO$433,'Personal Income US by state (2)'!AO$305:AO$490)*'Personal Income US by state (2)'!AO433)-INTERCEPT('Case-Shiller index (2)'!AO$248:AO$433,'Personal Income US by state (2)'!AO$305:AO$490)</f>
        <v>176.27207337443559</v>
      </c>
      <c r="AP130">
        <f>'Case-Shiller index (2)'!AP376-(SLOPE('Case-Shiller index (2)'!AP$248:AP$433,'Personal Income US by state (2)'!AP$305:AP$490)*'Personal Income US by state (2)'!AP433)-INTERCEPT('Case-Shiller index (2)'!AP$248:AP$433,'Personal Income US by state (2)'!AP$305:AP$490)</f>
        <v>70.152639506947764</v>
      </c>
      <c r="AQ130">
        <f>'Case-Shiller index (2)'!AQ376-(SLOPE('Case-Shiller index (2)'!AQ$248:AQ$433,'Personal Income US by state (2)'!AQ$305:AQ$490)*'Personal Income US by state (2)'!AQ433)-INTERCEPT('Case-Shiller index (2)'!AQ$248:AQ$433,'Personal Income US by state (2)'!AQ$305:AQ$490)</f>
        <v>7.1800878523911251</v>
      </c>
      <c r="AR130">
        <f>'Case-Shiller index (2)'!AR376-(SLOPE('Case-Shiller index (2)'!AR$248:AR$433,'Personal Income US by state (2)'!AR$305:AR$490)*'Personal Income US by state (2)'!AR433)-INTERCEPT('Case-Shiller index (2)'!AR$248:AR$433,'Personal Income US by state (2)'!AR$305:AR$490)</f>
        <v>34.832228311658383</v>
      </c>
      <c r="AS130">
        <f>'Case-Shiller index (2)'!AS376-(SLOPE('Case-Shiller index (2)'!AS$248:AS$433,'Personal Income US by state (2)'!AS$305:AS$490)*'Personal Income US by state (2)'!AS433)-INTERCEPT('Case-Shiller index (2)'!AS$248:AS$433,'Personal Income US by state (2)'!AS$305:AS$490)</f>
        <v>-4.9278767504107179</v>
      </c>
      <c r="AT130">
        <f>'Case-Shiller index (2)'!AT376-(SLOPE('Case-Shiller index (2)'!AT$248:AT$433,'Personal Income US by state (2)'!AT$305:AT$490)*'Personal Income US by state (2)'!AT433)-INTERCEPT('Case-Shiller index (2)'!AT$248:AT$433,'Personal Income US by state (2)'!AT$305:AT$490)</f>
        <v>94.731053694958746</v>
      </c>
      <c r="AU130">
        <f>'Case-Shiller index (2)'!AU376-(SLOPE('Case-Shiller index (2)'!AU$248:AU$433,'Personal Income US by state (2)'!AU$305:AU$490)*'Personal Income US by state (2)'!AU433)-INTERCEPT('Case-Shiller index (2)'!AU$248:AU$433,'Personal Income US by state (2)'!AU$305:AU$490)</f>
        <v>127.1204057207479</v>
      </c>
      <c r="AV130">
        <f>'Case-Shiller index (2)'!AV376-(SLOPE('Case-Shiller index (2)'!AV$248:AV$433,'Personal Income US by state (2)'!AV$305:AV$490)*'Personal Income US by state (2)'!AV433)-INTERCEPT('Case-Shiller index (2)'!AV$248:AV$433,'Personal Income US by state (2)'!AV$305:AV$490)</f>
        <v>58.108234961422568</v>
      </c>
      <c r="AW130">
        <f>'Case-Shiller index (2)'!AW376-(SLOPE('Case-Shiller index (2)'!AW$248:AW$433,'Personal Income US by state (2)'!AW$305:AW$490)*'Personal Income US by state (2)'!AW433)-INTERCEPT('Case-Shiller index (2)'!AW$248:AW$433,'Personal Income US by state (2)'!AW$305:AW$490)</f>
        <v>184.66076147513388</v>
      </c>
      <c r="AX130">
        <f>'Case-Shiller index (2)'!AX376-(SLOPE('Case-Shiller index (2)'!AX$248:AX$433,'Personal Income US by state (2)'!AX$305:AX$490)*'Personal Income US by state (2)'!AX433)-INTERCEPT('Case-Shiller index (2)'!AX$248:AX$433,'Personal Income US by state (2)'!AX$305:AX$490)</f>
        <v>66.264635581296147</v>
      </c>
      <c r="AY130">
        <f>'Case-Shiller index (2)'!AY376-(SLOPE('Case-Shiller index (2)'!AY$248:AY$433,'Personal Income US by state (2)'!AY$305:AY$490)*'Personal Income US by state (2)'!AY433)-INTERCEPT('Case-Shiller index (2)'!AY$248:AY$433,'Personal Income US by state (2)'!AY$305:AY$490)</f>
        <v>39.399252318663571</v>
      </c>
      <c r="AZ130">
        <f>'Case-Shiller index (2)'!AZ376-(SLOPE('Case-Shiller index (2)'!AZ$248:AZ$433,'Personal Income US by state (2)'!AZ$305:AZ$490)*'Personal Income US by state (2)'!AZ433)-INTERCEPT('Case-Shiller index (2)'!AZ$248:AZ$433,'Personal Income US by state (2)'!AZ$305:AZ$490)</f>
        <v>46.324819853115685</v>
      </c>
    </row>
    <row r="131" spans="1:52" x14ac:dyDescent="0.35">
      <c r="A131" t="s">
        <v>296</v>
      </c>
      <c r="B131">
        <f>'Case-Shiller index (2)'!B377-(SLOPE('Case-Shiller index (2)'!B$248:B$433,'Personal Income US by state (2)'!B$305:B$490)*'Personal Income US by state (2)'!B434)-INTERCEPT('Case-Shiller index (2)'!B$248:B$433,'Personal Income US by state (2)'!B$305:B$490)</f>
        <v>27.890149525142903</v>
      </c>
      <c r="C131">
        <f>'Case-Shiller index (2)'!C377-(SLOPE('Case-Shiller index (2)'!C$248:C$433,'Personal Income US by state (2)'!C$305:C$490)*'Personal Income US by state (2)'!C434)-INTERCEPT('Case-Shiller index (2)'!C$248:C$433,'Personal Income US by state (2)'!C$305:C$490)</f>
        <v>33.066715065981839</v>
      </c>
      <c r="D131">
        <f>'Case-Shiller index (2)'!D377-(SLOPE('Case-Shiller index (2)'!D$248:D$433,'Personal Income US by state (2)'!D$305:D$490)*'Personal Income US by state (2)'!D434)-INTERCEPT('Case-Shiller index (2)'!D$248:D$433,'Personal Income US by state (2)'!D$305:D$490)</f>
        <v>26.915110185561474</v>
      </c>
      <c r="E131">
        <f>'Case-Shiller index (2)'!E377-(SLOPE('Case-Shiller index (2)'!E$248:E$433,'Personal Income US by state (2)'!E$305:E$490)*'Personal Income US by state (2)'!E434)-INTERCEPT('Case-Shiller index (2)'!E$248:E$433,'Personal Income US by state (2)'!E$305:E$490)</f>
        <v>83.097958070631933</v>
      </c>
      <c r="F131">
        <f>'Case-Shiller index (2)'!F377-(SLOPE('Case-Shiller index (2)'!F$248:F$433,'Personal Income US by state (2)'!F$305:F$490)*'Personal Income US by state (2)'!F434)-INTERCEPT('Case-Shiller index (2)'!F$248:F$433,'Personal Income US by state (2)'!F$305:F$490)</f>
        <v>124.37091295045843</v>
      </c>
      <c r="G131">
        <f>'Case-Shiller index (2)'!G377-(SLOPE('Case-Shiller index (2)'!G$248:G$433,'Personal Income US by state (2)'!G$305:G$490)*'Personal Income US by state (2)'!G434)-INTERCEPT('Case-Shiller index (2)'!G$248:G$433,'Personal Income US by state (2)'!G$305:G$490)</f>
        <v>-5.4834722882168307</v>
      </c>
      <c r="H131">
        <f>'Case-Shiller index (2)'!H377-(SLOPE('Case-Shiller index (2)'!H$248:H$433,'Personal Income US by state (2)'!H$305:H$490)*'Personal Income US by state (2)'!H434)-INTERCEPT('Case-Shiller index (2)'!H$248:H$433,'Personal Income US by state (2)'!H$305:H$490)</f>
        <v>93.443579962452077</v>
      </c>
      <c r="I131">
        <f>'Case-Shiller index (2)'!I377-(SLOPE('Case-Shiller index (2)'!I$248:I$433,'Personal Income US by state (2)'!I$305:I$490)*'Personal Income US by state (2)'!I434)-INTERCEPT('Case-Shiller index (2)'!I$248:I$433,'Personal Income US by state (2)'!I$305:I$490)</f>
        <v>146.51608462555293</v>
      </c>
      <c r="J131">
        <f>'Case-Shiller index (2)'!J377-(SLOPE('Case-Shiller index (2)'!J$248:J$433,'Personal Income US by state (2)'!J$305:J$490)*'Personal Income US by state (2)'!J434)-INTERCEPT('Case-Shiller index (2)'!J$248:J$433,'Personal Income US by state (2)'!J$305:J$490)</f>
        <v>121.22563413891743</v>
      </c>
      <c r="K131">
        <f>'Case-Shiller index (2)'!K377-(SLOPE('Case-Shiller index (2)'!K$248:K$433,'Personal Income US by state (2)'!K$305:K$490)*'Personal Income US by state (2)'!K434)-INTERCEPT('Case-Shiller index (2)'!K$248:K$433,'Personal Income US by state (2)'!K$305:K$490)</f>
        <v>87.71788368241323</v>
      </c>
      <c r="L131">
        <f>'Case-Shiller index (2)'!L377-(SLOPE('Case-Shiller index (2)'!L$248:L$433,'Personal Income US by state (2)'!L$305:L$490)*'Personal Income US by state (2)'!L434)-INTERCEPT('Case-Shiller index (2)'!L$248:L$433,'Personal Income US by state (2)'!L$305:L$490)</f>
        <v>46.44574380239996</v>
      </c>
      <c r="M131">
        <f>'Case-Shiller index (2)'!M377-(SLOPE('Case-Shiller index (2)'!M$248:M$433,'Personal Income US by state (2)'!M$305:M$490)*'Personal Income US by state (2)'!M434)-INTERCEPT('Case-Shiller index (2)'!M$248:M$433,'Personal Income US by state (2)'!M$305:M$490)</f>
        <v>106.03221051006221</v>
      </c>
      <c r="N131">
        <f>'Case-Shiller index (2)'!N377-(SLOPE('Case-Shiller index (2)'!N$248:N$433,'Personal Income US by state (2)'!N$305:N$490)*'Personal Income US by state (2)'!N434)-INTERCEPT('Case-Shiller index (2)'!N$248:N$433,'Personal Income US by state (2)'!N$305:N$490)</f>
        <v>7.6988103457960619</v>
      </c>
      <c r="O131">
        <f>'Case-Shiller index (2)'!O377-(SLOPE('Case-Shiller index (2)'!O$248:O$433,'Personal Income US by state (2)'!O$305:O$490)*'Personal Income US by state (2)'!O434)-INTERCEPT('Case-Shiller index (2)'!O$248:O$433,'Personal Income US by state (2)'!O$305:O$490)</f>
        <v>60.297583579648915</v>
      </c>
      <c r="P131">
        <f>'Case-Shiller index (2)'!P377-(SLOPE('Case-Shiller index (2)'!P$248:P$433,'Personal Income US by state (2)'!P$305:P$490)*'Personal Income US by state (2)'!P434)-INTERCEPT('Case-Shiller index (2)'!P$248:P$433,'Personal Income US by state (2)'!P$305:P$490)</f>
        <v>82.892458556546984</v>
      </c>
      <c r="Q131">
        <f>'Case-Shiller index (2)'!Q377-(SLOPE('Case-Shiller index (2)'!Q$248:Q$433,'Personal Income US by state (2)'!Q$305:Q$490)*'Personal Income US by state (2)'!Q434)-INTERCEPT('Case-Shiller index (2)'!Q$248:Q$433,'Personal Income US by state (2)'!Q$305:Q$490)</f>
        <v>14.979751056833209</v>
      </c>
      <c r="R131">
        <f>'Case-Shiller index (2)'!R377-(SLOPE('Case-Shiller index (2)'!R$248:R$433,'Personal Income US by state (2)'!R$305:R$490)*'Personal Income US by state (2)'!R434)-INTERCEPT('Case-Shiller index (2)'!R$248:R$433,'Personal Income US by state (2)'!R$305:R$490)</f>
        <v>-0.86030875098717274</v>
      </c>
      <c r="S131">
        <f>'Case-Shiller index (2)'!S377-(SLOPE('Case-Shiller index (2)'!S$248:S$433,'Personal Income US by state (2)'!S$305:S$490)*'Personal Income US by state (2)'!S434)-INTERCEPT('Case-Shiller index (2)'!S$248:S$433,'Personal Income US by state (2)'!S$305:S$490)</f>
        <v>16.444521031808677</v>
      </c>
      <c r="T131">
        <f>'Case-Shiller index (2)'!T377-(SLOPE('Case-Shiller index (2)'!T$248:T$433,'Personal Income US by state (2)'!T$305:T$490)*'Personal Income US by state (2)'!T434)-INTERCEPT('Case-Shiller index (2)'!T$248:T$433,'Personal Income US by state (2)'!T$305:T$490)</f>
        <v>15.462145461511113</v>
      </c>
      <c r="U131">
        <f>'Case-Shiller index (2)'!U377-(SLOPE('Case-Shiller index (2)'!U$248:U$433,'Personal Income US by state (2)'!U$305:U$490)*'Personal Income US by state (2)'!U434)-INTERCEPT('Case-Shiller index (2)'!U$248:U$433,'Personal Income US by state (2)'!U$305:U$490)</f>
        <v>95.583607354617016</v>
      </c>
      <c r="V131">
        <f>'Case-Shiller index (2)'!V377-(SLOPE('Case-Shiller index (2)'!V$248:V$433,'Personal Income US by state (2)'!V$305:V$490)*'Personal Income US by state (2)'!V434)-INTERCEPT('Case-Shiller index (2)'!V$248:V$433,'Personal Income US by state (2)'!V$305:V$490)</f>
        <v>147.98680416520841</v>
      </c>
      <c r="W131">
        <f>'Case-Shiller index (2)'!W377-(SLOPE('Case-Shiller index (2)'!W$248:W$433,'Personal Income US by state (2)'!W$305:W$490)*'Personal Income US by state (2)'!W434)-INTERCEPT('Case-Shiller index (2)'!W$248:W$433,'Personal Income US by state (2)'!W$305:W$490)</f>
        <v>101.09450662720178</v>
      </c>
      <c r="X131">
        <f>'Case-Shiller index (2)'!X377-(SLOPE('Case-Shiller index (2)'!X$248:X$433,'Personal Income US by state (2)'!X$305:X$490)*'Personal Income US by state (2)'!X434)-INTERCEPT('Case-Shiller index (2)'!X$248:X$433,'Personal Income US by state (2)'!X$305:X$490)</f>
        <v>11.855062611425183</v>
      </c>
      <c r="Y131">
        <f>'Case-Shiller index (2)'!Y377-(SLOPE('Case-Shiller index (2)'!Y$248:Y$433,'Personal Income US by state (2)'!Y$305:Y$490)*'Personal Income US by state (2)'!Y434)-INTERCEPT('Case-Shiller index (2)'!Y$248:Y$433,'Personal Income US by state (2)'!Y$305:Y$490)</f>
        <v>62.958052920394834</v>
      </c>
      <c r="Z131">
        <f>'Case-Shiller index (2)'!Z377-(SLOPE('Case-Shiller index (2)'!Z$248:Z$433,'Personal Income US by state (2)'!Z$305:Z$490)*'Personal Income US by state (2)'!Z434)-INTERCEPT('Case-Shiller index (2)'!Z$248:Z$433,'Personal Income US by state (2)'!Z$305:Z$490)</f>
        <v>25.598352541086058</v>
      </c>
      <c r="AA131">
        <f>'Case-Shiller index (2)'!AA377-(SLOPE('Case-Shiller index (2)'!AA$248:AA$433,'Personal Income US by state (2)'!AA$305:AA$490)*'Personal Income US by state (2)'!AA434)-INTERCEPT('Case-Shiller index (2)'!AA$248:AA$433,'Personal Income US by state (2)'!AA$305:AA$490)</f>
        <v>23.88764705144618</v>
      </c>
      <c r="AB131">
        <f>'Case-Shiller index (2)'!AB377-(SLOPE('Case-Shiller index (2)'!AB$248:AB$433,'Personal Income US by state (2)'!AB$305:AB$490)*'Personal Income US by state (2)'!AB434)-INTERCEPT('Case-Shiller index (2)'!AB$248:AB$433,'Personal Income US by state (2)'!AB$305:AB$490)</f>
        <v>64.567647649843821</v>
      </c>
      <c r="AC131">
        <f>'Case-Shiller index (2)'!AC377-(SLOPE('Case-Shiller index (2)'!AC$248:AC$433,'Personal Income US by state (2)'!AC$305:AC$490)*'Personal Income US by state (2)'!AC434)-INTERCEPT('Case-Shiller index (2)'!AC$248:AC$433,'Personal Income US by state (2)'!AC$305:AC$490)</f>
        <v>31.992494192560798</v>
      </c>
      <c r="AD131">
        <f>'Case-Shiller index (2)'!AD377-(SLOPE('Case-Shiller index (2)'!AD$248:AD$433,'Personal Income US by state (2)'!AD$305:AD$490)*'Personal Income US by state (2)'!AD434)-INTERCEPT('Case-Shiller index (2)'!AD$248:AD$433,'Personal Income US by state (2)'!AD$305:AD$490)</f>
        <v>4.3442535449570698</v>
      </c>
      <c r="AE131">
        <f>'Case-Shiller index (2)'!AE377-(SLOPE('Case-Shiller index (2)'!AE$248:AE$433,'Personal Income US by state (2)'!AE$305:AE$490)*'Personal Income US by state (2)'!AE434)-INTERCEPT('Case-Shiller index (2)'!AE$248:AE$433,'Personal Income US by state (2)'!AE$305:AE$490)</f>
        <v>-1.818985416770488</v>
      </c>
      <c r="AF131">
        <f>'Case-Shiller index (2)'!AF377-(SLOPE('Case-Shiller index (2)'!AF$248:AF$433,'Personal Income US by state (2)'!AF$305:AF$490)*'Personal Income US by state (2)'!AF434)-INTERCEPT('Case-Shiller index (2)'!AF$248:AF$433,'Personal Income US by state (2)'!AF$305:AF$490)</f>
        <v>69.711309710213754</v>
      </c>
      <c r="AG131">
        <f>'Case-Shiller index (2)'!AG377-(SLOPE('Case-Shiller index (2)'!AG$248:AG$433,'Personal Income US by state (2)'!AG$305:AG$490)*'Personal Income US by state (2)'!AG434)-INTERCEPT('Case-Shiller index (2)'!AG$248:AG$433,'Personal Income US by state (2)'!AG$305:AG$490)</f>
        <v>159.96805936029125</v>
      </c>
      <c r="AH131">
        <f>'Case-Shiller index (2)'!AH377-(SLOPE('Case-Shiller index (2)'!AH$248:AH$433,'Personal Income US by state (2)'!AH$305:AH$490)*'Personal Income US by state (2)'!AH434)-INTERCEPT('Case-Shiller index (2)'!AH$248:AH$433,'Personal Income US by state (2)'!AH$305:AH$490)</f>
        <v>68.108325259543193</v>
      </c>
      <c r="AI131">
        <f>'Case-Shiller index (2)'!AI377-(SLOPE('Case-Shiller index (2)'!AI$248:AI$433,'Personal Income US by state (2)'!AI$305:AI$490)*'Personal Income US by state (2)'!AI434)-INTERCEPT('Case-Shiller index (2)'!AI$248:AI$433,'Personal Income US by state (2)'!AI$305:AI$490)</f>
        <v>66.87102976889858</v>
      </c>
      <c r="AJ131">
        <f>'Case-Shiller index (2)'!AJ377-(SLOPE('Case-Shiller index (2)'!AJ$248:AJ$433,'Personal Income US by state (2)'!AJ$305:AJ$490)*'Personal Income US by state (2)'!AJ434)-INTERCEPT('Case-Shiller index (2)'!AJ$248:AJ$433,'Personal Income US by state (2)'!AJ$305:AJ$490)</f>
        <v>134.62296077485178</v>
      </c>
      <c r="AK131">
        <f>'Case-Shiller index (2)'!AK377-(SLOPE('Case-Shiller index (2)'!AK$248:AK$433,'Personal Income US by state (2)'!AK$305:AK$490)*'Personal Income US by state (2)'!AK434)-INTERCEPT('Case-Shiller index (2)'!AK$248:AK$433,'Personal Income US by state (2)'!AK$305:AK$490)</f>
        <v>17.502485021362162</v>
      </c>
      <c r="AL131">
        <f>'Case-Shiller index (2)'!AL377-(SLOPE('Case-Shiller index (2)'!AL$248:AL$433,'Personal Income US by state (2)'!AL$305:AL$490)*'Personal Income US by state (2)'!AL434)-INTERCEPT('Case-Shiller index (2)'!AL$248:AL$433,'Personal Income US by state (2)'!AL$305:AL$490)</f>
        <v>-2.5431560246912852</v>
      </c>
      <c r="AM131">
        <f>'Case-Shiller index (2)'!AM377-(SLOPE('Case-Shiller index (2)'!AM$248:AM$433,'Personal Income US by state (2)'!AM$305:AM$490)*'Personal Income US by state (2)'!AM434)-INTERCEPT('Case-Shiller index (2)'!AM$248:AM$433,'Personal Income US by state (2)'!AM$305:AM$490)</f>
        <v>113.00630444409967</v>
      </c>
      <c r="AN131">
        <f>'Case-Shiller index (2)'!AN377-(SLOPE('Case-Shiller index (2)'!AN$248:AN$433,'Personal Income US by state (2)'!AN$305:AN$490)*'Personal Income US by state (2)'!AN434)-INTERCEPT('Case-Shiller index (2)'!AN$248:AN$433,'Personal Income US by state (2)'!AN$305:AN$490)</f>
        <v>61.701374526919437</v>
      </c>
      <c r="AO131">
        <f>'Case-Shiller index (2)'!AO377-(SLOPE('Case-Shiller index (2)'!AO$248:AO$433,'Personal Income US by state (2)'!AO$305:AO$490)*'Personal Income US by state (2)'!AO434)-INTERCEPT('Case-Shiller index (2)'!AO$248:AO$433,'Personal Income US by state (2)'!AO$305:AO$490)</f>
        <v>128.53952529042152</v>
      </c>
      <c r="AP131">
        <f>'Case-Shiller index (2)'!AP377-(SLOPE('Case-Shiller index (2)'!AP$248:AP$433,'Personal Income US by state (2)'!AP$305:AP$490)*'Personal Income US by state (2)'!AP434)-INTERCEPT('Case-Shiller index (2)'!AP$248:AP$433,'Personal Income US by state (2)'!AP$305:AP$490)</f>
        <v>54.211648857998171</v>
      </c>
      <c r="AQ131">
        <f>'Case-Shiller index (2)'!AQ377-(SLOPE('Case-Shiller index (2)'!AQ$248:AQ$433,'Personal Income US by state (2)'!AQ$305:AQ$490)*'Personal Income US by state (2)'!AQ434)-INTERCEPT('Case-Shiller index (2)'!AQ$248:AQ$433,'Personal Income US by state (2)'!AQ$305:AQ$490)</f>
        <v>1.715057107601865</v>
      </c>
      <c r="AR131">
        <f>'Case-Shiller index (2)'!AR377-(SLOPE('Case-Shiller index (2)'!AR$248:AR$433,'Personal Income US by state (2)'!AR$305:AR$490)*'Personal Income US by state (2)'!AR434)-INTERCEPT('Case-Shiller index (2)'!AR$248:AR$433,'Personal Income US by state (2)'!AR$305:AR$490)</f>
        <v>23.193797459745184</v>
      </c>
      <c r="AS131">
        <f>'Case-Shiller index (2)'!AS377-(SLOPE('Case-Shiller index (2)'!AS$248:AS$433,'Personal Income US by state (2)'!AS$305:AS$490)*'Personal Income US by state (2)'!AS434)-INTERCEPT('Case-Shiller index (2)'!AS$248:AS$433,'Personal Income US by state (2)'!AS$305:AS$490)</f>
        <v>-16.83534125665571</v>
      </c>
      <c r="AT131">
        <f>'Case-Shiller index (2)'!AT377-(SLOPE('Case-Shiller index (2)'!AT$248:AT$433,'Personal Income US by state (2)'!AT$305:AT$490)*'Personal Income US by state (2)'!AT434)-INTERCEPT('Case-Shiller index (2)'!AT$248:AT$433,'Personal Income US by state (2)'!AT$305:AT$490)</f>
        <v>67.409098389619317</v>
      </c>
      <c r="AU131">
        <f>'Case-Shiller index (2)'!AU377-(SLOPE('Case-Shiller index (2)'!AU$248:AU$433,'Personal Income US by state (2)'!AU$305:AU$490)*'Personal Income US by state (2)'!AU434)-INTERCEPT('Case-Shiller index (2)'!AU$248:AU$433,'Personal Income US by state (2)'!AU$305:AU$490)</f>
        <v>96.869599777974145</v>
      </c>
      <c r="AV131">
        <f>'Case-Shiller index (2)'!AV377-(SLOPE('Case-Shiller index (2)'!AV$248:AV$433,'Personal Income US by state (2)'!AV$305:AV$490)*'Personal Income US by state (2)'!AV434)-INTERCEPT('Case-Shiller index (2)'!AV$248:AV$433,'Personal Income US by state (2)'!AV$305:AV$490)</f>
        <v>45.484812932283376</v>
      </c>
      <c r="AW131">
        <f>'Case-Shiller index (2)'!AW377-(SLOPE('Case-Shiller index (2)'!AW$248:AW$433,'Personal Income US by state (2)'!AW$305:AW$490)*'Personal Income US by state (2)'!AW434)-INTERCEPT('Case-Shiller index (2)'!AW$248:AW$433,'Personal Income US by state (2)'!AW$305:AW$490)</f>
        <v>143.77742155753344</v>
      </c>
      <c r="AX131">
        <f>'Case-Shiller index (2)'!AX377-(SLOPE('Case-Shiller index (2)'!AX$248:AX$433,'Personal Income US by state (2)'!AX$305:AX$490)*'Personal Income US by state (2)'!AX434)-INTERCEPT('Case-Shiller index (2)'!AX$248:AX$433,'Personal Income US by state (2)'!AX$305:AX$490)</f>
        <v>48.8118166587019</v>
      </c>
      <c r="AY131">
        <f>'Case-Shiller index (2)'!AY377-(SLOPE('Case-Shiller index (2)'!AY$248:AY$433,'Personal Income US by state (2)'!AY$305:AY$490)*'Personal Income US by state (2)'!AY434)-INTERCEPT('Case-Shiller index (2)'!AY$248:AY$433,'Personal Income US by state (2)'!AY$305:AY$490)</f>
        <v>27.256031328482806</v>
      </c>
      <c r="AZ131">
        <f>'Case-Shiller index (2)'!AZ377-(SLOPE('Case-Shiller index (2)'!AZ$248:AZ$433,'Personal Income US by state (2)'!AZ$305:AZ$490)*'Personal Income US by state (2)'!AZ434)-INTERCEPT('Case-Shiller index (2)'!AZ$248:AZ$433,'Personal Income US by state (2)'!AZ$305:AZ$490)</f>
        <v>35.892661064261688</v>
      </c>
    </row>
    <row r="132" spans="1:52" x14ac:dyDescent="0.35">
      <c r="A132" t="s">
        <v>297</v>
      </c>
      <c r="B132">
        <f>'Case-Shiller index (2)'!B378-(SLOPE('Case-Shiller index (2)'!B$248:B$433,'Personal Income US by state (2)'!B$305:B$490)*'Personal Income US by state (2)'!B435)-INTERCEPT('Case-Shiller index (2)'!B$248:B$433,'Personal Income US by state (2)'!B$305:B$490)</f>
        <v>23.309637893927317</v>
      </c>
      <c r="C132">
        <f>'Case-Shiller index (2)'!C378-(SLOPE('Case-Shiller index (2)'!C$248:C$433,'Personal Income US by state (2)'!C$305:C$490)*'Personal Income US by state (2)'!C435)-INTERCEPT('Case-Shiller index (2)'!C$248:C$433,'Personal Income US by state (2)'!C$305:C$490)</f>
        <v>38.063196545644189</v>
      </c>
      <c r="D132">
        <f>'Case-Shiller index (2)'!D378-(SLOPE('Case-Shiller index (2)'!D$248:D$433,'Personal Income US by state (2)'!D$305:D$490)*'Personal Income US by state (2)'!D435)-INTERCEPT('Case-Shiller index (2)'!D$248:D$433,'Personal Income US by state (2)'!D$305:D$490)</f>
        <v>28.497451194674284</v>
      </c>
      <c r="E132">
        <f>'Case-Shiller index (2)'!E378-(SLOPE('Case-Shiller index (2)'!E$248:E$433,'Personal Income US by state (2)'!E$305:E$490)*'Personal Income US by state (2)'!E435)-INTERCEPT('Case-Shiller index (2)'!E$248:E$433,'Personal Income US by state (2)'!E$305:E$490)</f>
        <v>47.869690792926292</v>
      </c>
      <c r="F132">
        <f>'Case-Shiller index (2)'!F378-(SLOPE('Case-Shiller index (2)'!F$248:F$433,'Personal Income US by state (2)'!F$305:F$490)*'Personal Income US by state (2)'!F435)-INTERCEPT('Case-Shiller index (2)'!F$248:F$433,'Personal Income US by state (2)'!F$305:F$490)</f>
        <v>49.283029965293736</v>
      </c>
      <c r="G132">
        <f>'Case-Shiller index (2)'!G378-(SLOPE('Case-Shiller index (2)'!G$248:G$433,'Personal Income US by state (2)'!G$305:G$490)*'Personal Income US by state (2)'!G435)-INTERCEPT('Case-Shiller index (2)'!G$248:G$433,'Personal Income US by state (2)'!G$305:G$490)</f>
        <v>-17.289075038184478</v>
      </c>
      <c r="H132">
        <f>'Case-Shiller index (2)'!H378-(SLOPE('Case-Shiller index (2)'!H$248:H$433,'Personal Income US by state (2)'!H$305:H$490)*'Personal Income US by state (2)'!H435)-INTERCEPT('Case-Shiller index (2)'!H$248:H$433,'Personal Income US by state (2)'!H$305:H$490)</f>
        <v>77.401002460761049</v>
      </c>
      <c r="I132">
        <f>'Case-Shiller index (2)'!I378-(SLOPE('Case-Shiller index (2)'!I$248:I$433,'Personal Income US by state (2)'!I$305:I$490)*'Personal Income US by state (2)'!I435)-INTERCEPT('Case-Shiller index (2)'!I$248:I$433,'Personal Income US by state (2)'!I$305:I$490)</f>
        <v>125.12864727284125</v>
      </c>
      <c r="J132">
        <f>'Case-Shiller index (2)'!J378-(SLOPE('Case-Shiller index (2)'!J$248:J$433,'Personal Income US by state (2)'!J$305:J$490)*'Personal Income US by state (2)'!J435)-INTERCEPT('Case-Shiller index (2)'!J$248:J$433,'Personal Income US by state (2)'!J$305:J$490)</f>
        <v>114.61717841872604</v>
      </c>
      <c r="K132">
        <f>'Case-Shiller index (2)'!K378-(SLOPE('Case-Shiller index (2)'!K$248:K$433,'Personal Income US by state (2)'!K$305:K$490)*'Personal Income US by state (2)'!K435)-INTERCEPT('Case-Shiller index (2)'!K$248:K$433,'Personal Income US by state (2)'!K$305:K$490)</f>
        <v>50.197234037296994</v>
      </c>
      <c r="L132">
        <f>'Case-Shiller index (2)'!L378-(SLOPE('Case-Shiller index (2)'!L$248:L$433,'Personal Income US by state (2)'!L$305:L$490)*'Personal Income US by state (2)'!L435)-INTERCEPT('Case-Shiller index (2)'!L$248:L$433,'Personal Income US by state (2)'!L$305:L$490)</f>
        <v>41.270609169515382</v>
      </c>
      <c r="M132">
        <f>'Case-Shiller index (2)'!M378-(SLOPE('Case-Shiller index (2)'!M$248:M$433,'Personal Income US by state (2)'!M$305:M$490)*'Personal Income US by state (2)'!M435)-INTERCEPT('Case-Shiller index (2)'!M$248:M$433,'Personal Income US by state (2)'!M$305:M$490)</f>
        <v>90.154647144902697</v>
      </c>
      <c r="N132">
        <f>'Case-Shiller index (2)'!N378-(SLOPE('Case-Shiller index (2)'!N$248:N$433,'Personal Income US by state (2)'!N$305:N$490)*'Personal Income US by state (2)'!N435)-INTERCEPT('Case-Shiller index (2)'!N$248:N$433,'Personal Income US by state (2)'!N$305:N$490)</f>
        <v>10.40735005490626</v>
      </c>
      <c r="O132">
        <f>'Case-Shiller index (2)'!O378-(SLOPE('Case-Shiller index (2)'!O$248:O$433,'Personal Income US by state (2)'!O$305:O$490)*'Personal Income US by state (2)'!O435)-INTERCEPT('Case-Shiller index (2)'!O$248:O$433,'Personal Income US by state (2)'!O$305:O$490)</f>
        <v>55.253234052122707</v>
      </c>
      <c r="P132">
        <f>'Case-Shiller index (2)'!P378-(SLOPE('Case-Shiller index (2)'!P$248:P$433,'Personal Income US by state (2)'!P$305:P$490)*'Personal Income US by state (2)'!P435)-INTERCEPT('Case-Shiller index (2)'!P$248:P$433,'Personal Income US by state (2)'!P$305:P$490)</f>
        <v>69.758458480861492</v>
      </c>
      <c r="Q132">
        <f>'Case-Shiller index (2)'!Q378-(SLOPE('Case-Shiller index (2)'!Q$248:Q$433,'Personal Income US by state (2)'!Q$305:Q$490)*'Personal Income US by state (2)'!Q435)-INTERCEPT('Case-Shiller index (2)'!Q$248:Q$433,'Personal Income US by state (2)'!Q$305:Q$490)</f>
        <v>14.573821789205738</v>
      </c>
      <c r="R132">
        <f>'Case-Shiller index (2)'!R378-(SLOPE('Case-Shiller index (2)'!R$248:R$433,'Personal Income US by state (2)'!R$305:R$490)*'Personal Income US by state (2)'!R435)-INTERCEPT('Case-Shiller index (2)'!R$248:R$433,'Personal Income US by state (2)'!R$305:R$490)</f>
        <v>-1.623105542399486</v>
      </c>
      <c r="S132">
        <f>'Case-Shiller index (2)'!S378-(SLOPE('Case-Shiller index (2)'!S$248:S$433,'Personal Income US by state (2)'!S$305:S$490)*'Personal Income US by state (2)'!S435)-INTERCEPT('Case-Shiller index (2)'!S$248:S$433,'Personal Income US by state (2)'!S$305:S$490)</f>
        <v>18.045105870831094</v>
      </c>
      <c r="T132">
        <f>'Case-Shiller index (2)'!T378-(SLOPE('Case-Shiller index (2)'!T$248:T$433,'Personal Income US by state (2)'!T$305:T$490)*'Personal Income US by state (2)'!T435)-INTERCEPT('Case-Shiller index (2)'!T$248:T$433,'Personal Income US by state (2)'!T$305:T$490)</f>
        <v>14.993637849382367</v>
      </c>
      <c r="U132">
        <f>'Case-Shiller index (2)'!U378-(SLOPE('Case-Shiller index (2)'!U$248:U$433,'Personal Income US by state (2)'!U$305:U$490)*'Personal Income US by state (2)'!U435)-INTERCEPT('Case-Shiller index (2)'!U$248:U$433,'Personal Income US by state (2)'!U$305:U$490)</f>
        <v>78.897123423736161</v>
      </c>
      <c r="V132">
        <f>'Case-Shiller index (2)'!V378-(SLOPE('Case-Shiller index (2)'!V$248:V$433,'Personal Income US by state (2)'!V$305:V$490)*'Personal Income US by state (2)'!V435)-INTERCEPT('Case-Shiller index (2)'!V$248:V$433,'Personal Income US by state (2)'!V$305:V$490)</f>
        <v>121.6955611123488</v>
      </c>
      <c r="W132">
        <f>'Case-Shiller index (2)'!W378-(SLOPE('Case-Shiller index (2)'!W$248:W$433,'Personal Income US by state (2)'!W$305:W$490)*'Personal Income US by state (2)'!W435)-INTERCEPT('Case-Shiller index (2)'!W$248:W$433,'Personal Income US by state (2)'!W$305:W$490)</f>
        <v>89.376953027866762</v>
      </c>
      <c r="X132">
        <f>'Case-Shiller index (2)'!X378-(SLOPE('Case-Shiller index (2)'!X$248:X$433,'Personal Income US by state (2)'!X$305:X$490)*'Personal Income US by state (2)'!X435)-INTERCEPT('Case-Shiller index (2)'!X$248:X$433,'Personal Income US by state (2)'!X$305:X$490)</f>
        <v>2.7752623544198514</v>
      </c>
      <c r="Y132">
        <f>'Case-Shiller index (2)'!Y378-(SLOPE('Case-Shiller index (2)'!Y$248:Y$433,'Personal Income US by state (2)'!Y$305:Y$490)*'Personal Income US by state (2)'!Y435)-INTERCEPT('Case-Shiller index (2)'!Y$248:Y$433,'Personal Income US by state (2)'!Y$305:Y$490)</f>
        <v>47.292634487409259</v>
      </c>
      <c r="Z132">
        <f>'Case-Shiller index (2)'!Z378-(SLOPE('Case-Shiller index (2)'!Z$248:Z$433,'Personal Income US by state (2)'!Z$305:Z$490)*'Personal Income US by state (2)'!Z435)-INTERCEPT('Case-Shiller index (2)'!Z$248:Z$433,'Personal Income US by state (2)'!Z$305:Z$490)</f>
        <v>25.611320031898458</v>
      </c>
      <c r="AA132">
        <f>'Case-Shiller index (2)'!AA378-(SLOPE('Case-Shiller index (2)'!AA$248:AA$433,'Personal Income US by state (2)'!AA$305:AA$490)*'Personal Income US by state (2)'!AA435)-INTERCEPT('Case-Shiller index (2)'!AA$248:AA$433,'Personal Income US by state (2)'!AA$305:AA$490)</f>
        <v>25.19625724924478</v>
      </c>
      <c r="AB132">
        <f>'Case-Shiller index (2)'!AB378-(SLOPE('Case-Shiller index (2)'!AB$248:AB$433,'Personal Income US by state (2)'!AB$305:AB$490)*'Personal Income US by state (2)'!AB435)-INTERCEPT('Case-Shiller index (2)'!AB$248:AB$433,'Personal Income US by state (2)'!AB$305:AB$490)</f>
        <v>61.112842111669238</v>
      </c>
      <c r="AC132">
        <f>'Case-Shiller index (2)'!AC378-(SLOPE('Case-Shiller index (2)'!AC$248:AC$433,'Personal Income US by state (2)'!AC$305:AC$490)*'Personal Income US by state (2)'!AC435)-INTERCEPT('Case-Shiller index (2)'!AC$248:AC$433,'Personal Income US by state (2)'!AC$305:AC$490)</f>
        <v>31.795850347307919</v>
      </c>
      <c r="AD132">
        <f>'Case-Shiller index (2)'!AD378-(SLOPE('Case-Shiller index (2)'!AD$248:AD$433,'Personal Income US by state (2)'!AD$305:AD$490)*'Personal Income US by state (2)'!AD435)-INTERCEPT('Case-Shiller index (2)'!AD$248:AD$433,'Personal Income US by state (2)'!AD$305:AD$490)</f>
        <v>7.3575882446279763</v>
      </c>
      <c r="AE132">
        <f>'Case-Shiller index (2)'!AE378-(SLOPE('Case-Shiller index (2)'!AE$248:AE$433,'Personal Income US by state (2)'!AE$305:AE$490)*'Personal Income US by state (2)'!AE435)-INTERCEPT('Case-Shiller index (2)'!AE$248:AE$433,'Personal Income US by state (2)'!AE$305:AE$490)</f>
        <v>-0.34672226729230715</v>
      </c>
      <c r="AF132">
        <f>'Case-Shiller index (2)'!AF378-(SLOPE('Case-Shiller index (2)'!AF$248:AF$433,'Personal Income US by state (2)'!AF$305:AF$490)*'Personal Income US by state (2)'!AF435)-INTERCEPT('Case-Shiller index (2)'!AF$248:AF$433,'Personal Income US by state (2)'!AF$305:AF$490)</f>
        <v>56.072019905684328</v>
      </c>
      <c r="AG132">
        <f>'Case-Shiller index (2)'!AG378-(SLOPE('Case-Shiller index (2)'!AG$248:AG$433,'Personal Income US by state (2)'!AG$305:AG$490)*'Personal Income US by state (2)'!AG435)-INTERCEPT('Case-Shiller index (2)'!AG$248:AG$433,'Personal Income US by state (2)'!AG$305:AG$490)</f>
        <v>139.26912401045911</v>
      </c>
      <c r="AH132">
        <f>'Case-Shiller index (2)'!AH378-(SLOPE('Case-Shiller index (2)'!AH$248:AH$433,'Personal Income US by state (2)'!AH$305:AH$490)*'Personal Income US by state (2)'!AH435)-INTERCEPT('Case-Shiller index (2)'!AH$248:AH$433,'Personal Income US by state (2)'!AH$305:AH$490)</f>
        <v>62.900582135002622</v>
      </c>
      <c r="AI132">
        <f>'Case-Shiller index (2)'!AI378-(SLOPE('Case-Shiller index (2)'!AI$248:AI$433,'Personal Income US by state (2)'!AI$305:AI$490)*'Personal Income US by state (2)'!AI435)-INTERCEPT('Case-Shiller index (2)'!AI$248:AI$433,'Personal Income US by state (2)'!AI$305:AI$490)</f>
        <v>16.426178450249921</v>
      </c>
      <c r="AJ132">
        <f>'Case-Shiller index (2)'!AJ378-(SLOPE('Case-Shiller index (2)'!AJ$248:AJ$433,'Personal Income US by state (2)'!AJ$305:AJ$490)*'Personal Income US by state (2)'!AJ435)-INTERCEPT('Case-Shiller index (2)'!AJ$248:AJ$433,'Personal Income US by state (2)'!AJ$305:AJ$490)</f>
        <v>117.68422699780797</v>
      </c>
      <c r="AK132">
        <f>'Case-Shiller index (2)'!AK378-(SLOPE('Case-Shiller index (2)'!AK$248:AK$433,'Personal Income US by state (2)'!AK$305:AK$490)*'Personal Income US by state (2)'!AK435)-INTERCEPT('Case-Shiller index (2)'!AK$248:AK$433,'Personal Income US by state (2)'!AK$305:AK$490)</f>
        <v>13.122321110149898</v>
      </c>
      <c r="AL132">
        <f>'Case-Shiller index (2)'!AL378-(SLOPE('Case-Shiller index (2)'!AL$248:AL$433,'Personal Income US by state (2)'!AL$305:AL$490)*'Personal Income US by state (2)'!AL435)-INTERCEPT('Case-Shiller index (2)'!AL$248:AL$433,'Personal Income US by state (2)'!AL$305:AL$490)</f>
        <v>-6.8262649932123907</v>
      </c>
      <c r="AM132">
        <f>'Case-Shiller index (2)'!AM378-(SLOPE('Case-Shiller index (2)'!AM$248:AM$433,'Personal Income US by state (2)'!AM$305:AM$490)*'Personal Income US by state (2)'!AM435)-INTERCEPT('Case-Shiller index (2)'!AM$248:AM$433,'Personal Income US by state (2)'!AM$305:AM$490)</f>
        <v>97.403900391626053</v>
      </c>
      <c r="AN132">
        <f>'Case-Shiller index (2)'!AN378-(SLOPE('Case-Shiller index (2)'!AN$248:AN$433,'Personal Income US by state (2)'!AN$305:AN$490)*'Personal Income US by state (2)'!AN435)-INTERCEPT('Case-Shiller index (2)'!AN$248:AN$433,'Personal Income US by state (2)'!AN$305:AN$490)</f>
        <v>57.300704294749721</v>
      </c>
      <c r="AO132">
        <f>'Case-Shiller index (2)'!AO378-(SLOPE('Case-Shiller index (2)'!AO$248:AO$433,'Personal Income US by state (2)'!AO$305:AO$490)*'Personal Income US by state (2)'!AO435)-INTERCEPT('Case-Shiller index (2)'!AO$248:AO$433,'Personal Income US by state (2)'!AO$305:AO$490)</f>
        <v>104.21950005000605</v>
      </c>
      <c r="AP132">
        <f>'Case-Shiller index (2)'!AP378-(SLOPE('Case-Shiller index (2)'!AP$248:AP$433,'Personal Income US by state (2)'!AP$305:AP$490)*'Personal Income US by state (2)'!AP435)-INTERCEPT('Case-Shiller index (2)'!AP$248:AP$433,'Personal Income US by state (2)'!AP$305:AP$490)</f>
        <v>52.565454079040478</v>
      </c>
      <c r="AQ132">
        <f>'Case-Shiller index (2)'!AQ378-(SLOPE('Case-Shiller index (2)'!AQ$248:AQ$433,'Personal Income US by state (2)'!AQ$305:AQ$490)*'Personal Income US by state (2)'!AQ435)-INTERCEPT('Case-Shiller index (2)'!AQ$248:AQ$433,'Personal Income US by state (2)'!AQ$305:AQ$490)</f>
        <v>9.8124908424683781</v>
      </c>
      <c r="AR132">
        <f>'Case-Shiller index (2)'!AR378-(SLOPE('Case-Shiller index (2)'!AR$248:AR$433,'Personal Income US by state (2)'!AR$305:AR$490)*'Personal Income US by state (2)'!AR435)-INTERCEPT('Case-Shiller index (2)'!AR$248:AR$433,'Personal Income US by state (2)'!AR$305:AR$490)</f>
        <v>23.945985562599759</v>
      </c>
      <c r="AS132">
        <f>'Case-Shiller index (2)'!AS378-(SLOPE('Case-Shiller index (2)'!AS$248:AS$433,'Personal Income US by state (2)'!AS$305:AS$490)*'Personal Income US by state (2)'!AS435)-INTERCEPT('Case-Shiller index (2)'!AS$248:AS$433,'Personal Income US by state (2)'!AS$305:AS$490)</f>
        <v>-16.397706051797599</v>
      </c>
      <c r="AT132">
        <f>'Case-Shiller index (2)'!AT378-(SLOPE('Case-Shiller index (2)'!AT$248:AT$433,'Personal Income US by state (2)'!AT$305:AT$490)*'Personal Income US by state (2)'!AT435)-INTERCEPT('Case-Shiller index (2)'!AT$248:AT$433,'Personal Income US by state (2)'!AT$305:AT$490)</f>
        <v>56.741125643118608</v>
      </c>
      <c r="AU132">
        <f>'Case-Shiller index (2)'!AU378-(SLOPE('Case-Shiller index (2)'!AU$248:AU$433,'Personal Income US by state (2)'!AU$305:AU$490)*'Personal Income US by state (2)'!AU435)-INTERCEPT('Case-Shiller index (2)'!AU$248:AU$433,'Personal Income US by state (2)'!AU$305:AU$490)</f>
        <v>82.60954462022994</v>
      </c>
      <c r="AV132">
        <f>'Case-Shiller index (2)'!AV378-(SLOPE('Case-Shiller index (2)'!AV$248:AV$433,'Personal Income US by state (2)'!AV$305:AV$490)*'Personal Income US by state (2)'!AV435)-INTERCEPT('Case-Shiller index (2)'!AV$248:AV$433,'Personal Income US by state (2)'!AV$305:AV$490)</f>
        <v>46.614134081804877</v>
      </c>
      <c r="AW132">
        <f>'Case-Shiller index (2)'!AW378-(SLOPE('Case-Shiller index (2)'!AW$248:AW$433,'Personal Income US by state (2)'!AW$305:AW$490)*'Personal Income US by state (2)'!AW435)-INTERCEPT('Case-Shiller index (2)'!AW$248:AW$433,'Personal Income US by state (2)'!AW$305:AW$490)</f>
        <v>121.48746827660273</v>
      </c>
      <c r="AX132">
        <f>'Case-Shiller index (2)'!AX378-(SLOPE('Case-Shiller index (2)'!AX$248:AX$433,'Personal Income US by state (2)'!AX$305:AX$490)*'Personal Income US by state (2)'!AX435)-INTERCEPT('Case-Shiller index (2)'!AX$248:AX$433,'Personal Income US by state (2)'!AX$305:AX$490)</f>
        <v>44.223959044235301</v>
      </c>
      <c r="AY132">
        <f>'Case-Shiller index (2)'!AY378-(SLOPE('Case-Shiller index (2)'!AY$248:AY$433,'Personal Income US by state (2)'!AY$305:AY$490)*'Personal Income US by state (2)'!AY435)-INTERCEPT('Case-Shiller index (2)'!AY$248:AY$433,'Personal Income US by state (2)'!AY$305:AY$490)</f>
        <v>23.771412183236578</v>
      </c>
      <c r="AZ132">
        <f>'Case-Shiller index (2)'!AZ378-(SLOPE('Case-Shiller index (2)'!AZ$248:AZ$433,'Personal Income US by state (2)'!AZ$305:AZ$490)*'Personal Income US by state (2)'!AZ435)-INTERCEPT('Case-Shiller index (2)'!AZ$248:AZ$433,'Personal Income US by state (2)'!AZ$305:AZ$490)</f>
        <v>31.490669314903982</v>
      </c>
    </row>
    <row r="133" spans="1:52" x14ac:dyDescent="0.35">
      <c r="A133" t="s">
        <v>298</v>
      </c>
      <c r="B133">
        <f>'Case-Shiller index (2)'!B379-(SLOPE('Case-Shiller index (2)'!B$248:B$433,'Personal Income US by state (2)'!B$305:B$490)*'Personal Income US by state (2)'!B436)-INTERCEPT('Case-Shiller index (2)'!B$248:B$433,'Personal Income US by state (2)'!B$305:B$490)</f>
        <v>24.360179060966999</v>
      </c>
      <c r="C133">
        <f>'Case-Shiller index (2)'!C379-(SLOPE('Case-Shiller index (2)'!C$248:C$433,'Personal Income US by state (2)'!C$305:C$490)*'Personal Income US by state (2)'!C436)-INTERCEPT('Case-Shiller index (2)'!C$248:C$433,'Personal Income US by state (2)'!C$305:C$490)</f>
        <v>42.569580375835301</v>
      </c>
      <c r="D133">
        <f>'Case-Shiller index (2)'!D379-(SLOPE('Case-Shiller index (2)'!D$248:D$433,'Personal Income US by state (2)'!D$305:D$490)*'Personal Income US by state (2)'!D436)-INTERCEPT('Case-Shiller index (2)'!D$248:D$433,'Personal Income US by state (2)'!D$305:D$490)</f>
        <v>32.099395539041069</v>
      </c>
      <c r="E133">
        <f>'Case-Shiller index (2)'!E379-(SLOPE('Case-Shiller index (2)'!E$248:E$433,'Personal Income US by state (2)'!E$305:E$490)*'Personal Income US by state (2)'!E436)-INTERCEPT('Case-Shiller index (2)'!E$248:E$433,'Personal Income US by state (2)'!E$305:E$490)</f>
        <v>33.896565151410584</v>
      </c>
      <c r="F133">
        <f>'Case-Shiller index (2)'!F379-(SLOPE('Case-Shiller index (2)'!F$248:F$433,'Personal Income US by state (2)'!F$305:F$490)*'Personal Income US by state (2)'!F436)-INTERCEPT('Case-Shiller index (2)'!F$248:F$433,'Personal Income US by state (2)'!F$305:F$490)</f>
        <v>30.31569503925914</v>
      </c>
      <c r="G133">
        <f>'Case-Shiller index (2)'!G379-(SLOPE('Case-Shiller index (2)'!G$248:G$433,'Personal Income US by state (2)'!G$305:G$490)*'Personal Income US by state (2)'!G436)-INTERCEPT('Case-Shiller index (2)'!G$248:G$433,'Personal Income US by state (2)'!G$305:G$490)</f>
        <v>-8.3726485174444178</v>
      </c>
      <c r="H133">
        <f>'Case-Shiller index (2)'!H379-(SLOPE('Case-Shiller index (2)'!H$248:H$433,'Personal Income US by state (2)'!H$305:H$490)*'Personal Income US by state (2)'!H436)-INTERCEPT('Case-Shiller index (2)'!H$248:H$433,'Personal Income US by state (2)'!H$305:H$490)</f>
        <v>77.531655838492895</v>
      </c>
      <c r="I133">
        <f>'Case-Shiller index (2)'!I379-(SLOPE('Case-Shiller index (2)'!I$248:I$433,'Personal Income US by state (2)'!I$305:I$490)*'Personal Income US by state (2)'!I436)-INTERCEPT('Case-Shiller index (2)'!I$248:I$433,'Personal Income US by state (2)'!I$305:I$490)</f>
        <v>120.3010368635363</v>
      </c>
      <c r="J133">
        <f>'Case-Shiller index (2)'!J379-(SLOPE('Case-Shiller index (2)'!J$248:J$433,'Personal Income US by state (2)'!J$305:J$490)*'Personal Income US by state (2)'!J436)-INTERCEPT('Case-Shiller index (2)'!J$248:J$433,'Personal Income US by state (2)'!J$305:J$490)</f>
        <v>118.69457176446952</v>
      </c>
      <c r="K133">
        <f>'Case-Shiller index (2)'!K379-(SLOPE('Case-Shiller index (2)'!K$248:K$433,'Personal Income US by state (2)'!K$305:K$490)*'Personal Income US by state (2)'!K436)-INTERCEPT('Case-Shiller index (2)'!K$248:K$433,'Personal Income US by state (2)'!K$305:K$490)</f>
        <v>31.067755579152674</v>
      </c>
      <c r="L133">
        <f>'Case-Shiller index (2)'!L379-(SLOPE('Case-Shiller index (2)'!L$248:L$433,'Personal Income US by state (2)'!L$305:L$490)*'Personal Income US by state (2)'!L436)-INTERCEPT('Case-Shiller index (2)'!L$248:L$433,'Personal Income US by state (2)'!L$305:L$490)</f>
        <v>42.050927838906802</v>
      </c>
      <c r="M133">
        <f>'Case-Shiller index (2)'!M379-(SLOPE('Case-Shiller index (2)'!M$248:M$433,'Personal Income US by state (2)'!M$305:M$490)*'Personal Income US by state (2)'!M436)-INTERCEPT('Case-Shiller index (2)'!M$248:M$433,'Personal Income US by state (2)'!M$305:M$490)</f>
        <v>79.423899679006013</v>
      </c>
      <c r="N133">
        <f>'Case-Shiller index (2)'!N379-(SLOPE('Case-Shiller index (2)'!N$248:N$433,'Personal Income US by state (2)'!N$305:N$490)*'Personal Income US by state (2)'!N436)-INTERCEPT('Case-Shiller index (2)'!N$248:N$433,'Personal Income US by state (2)'!N$305:N$490)</f>
        <v>14.028230474470433</v>
      </c>
      <c r="O133">
        <f>'Case-Shiller index (2)'!O379-(SLOPE('Case-Shiller index (2)'!O$248:O$433,'Personal Income US by state (2)'!O$305:O$490)*'Personal Income US by state (2)'!O436)-INTERCEPT('Case-Shiller index (2)'!O$248:O$433,'Personal Income US by state (2)'!O$305:O$490)</f>
        <v>63.017186382924933</v>
      </c>
      <c r="P133">
        <f>'Case-Shiller index (2)'!P379-(SLOPE('Case-Shiller index (2)'!P$248:P$433,'Personal Income US by state (2)'!P$305:P$490)*'Personal Income US by state (2)'!P436)-INTERCEPT('Case-Shiller index (2)'!P$248:P$433,'Personal Income US by state (2)'!P$305:P$490)</f>
        <v>72.303791543356027</v>
      </c>
      <c r="Q133">
        <f>'Case-Shiller index (2)'!Q379-(SLOPE('Case-Shiller index (2)'!Q$248:Q$433,'Personal Income US by state (2)'!Q$305:Q$490)*'Personal Income US by state (2)'!Q436)-INTERCEPT('Case-Shiller index (2)'!Q$248:Q$433,'Personal Income US by state (2)'!Q$305:Q$490)</f>
        <v>17.063230991268711</v>
      </c>
      <c r="R133">
        <f>'Case-Shiller index (2)'!R379-(SLOPE('Case-Shiller index (2)'!R$248:R$433,'Personal Income US by state (2)'!R$305:R$490)*'Personal Income US by state (2)'!R436)-INTERCEPT('Case-Shiller index (2)'!R$248:R$433,'Personal Income US by state (2)'!R$305:R$490)</f>
        <v>2.4727825678750435</v>
      </c>
      <c r="S133">
        <f>'Case-Shiller index (2)'!S379-(SLOPE('Case-Shiller index (2)'!S$248:S$433,'Personal Income US by state (2)'!S$305:S$490)*'Personal Income US by state (2)'!S436)-INTERCEPT('Case-Shiller index (2)'!S$248:S$433,'Personal Income US by state (2)'!S$305:S$490)</f>
        <v>22.35540242490822</v>
      </c>
      <c r="T133">
        <f>'Case-Shiller index (2)'!T379-(SLOPE('Case-Shiller index (2)'!T$248:T$433,'Personal Income US by state (2)'!T$305:T$490)*'Personal Income US by state (2)'!T436)-INTERCEPT('Case-Shiller index (2)'!T$248:T$433,'Personal Income US by state (2)'!T$305:T$490)</f>
        <v>13.727263097849004</v>
      </c>
      <c r="U133">
        <f>'Case-Shiller index (2)'!U379-(SLOPE('Case-Shiller index (2)'!U$248:U$433,'Personal Income US by state (2)'!U$305:U$490)*'Personal Income US by state (2)'!U436)-INTERCEPT('Case-Shiller index (2)'!U$248:U$433,'Personal Income US by state (2)'!U$305:U$490)</f>
        <v>82.125840225843831</v>
      </c>
      <c r="V133">
        <f>'Case-Shiller index (2)'!V379-(SLOPE('Case-Shiller index (2)'!V$248:V$433,'Personal Income US by state (2)'!V$305:V$490)*'Personal Income US by state (2)'!V436)-INTERCEPT('Case-Shiller index (2)'!V$248:V$433,'Personal Income US by state (2)'!V$305:V$490)</f>
        <v>112.0103141540414</v>
      </c>
      <c r="W133">
        <f>'Case-Shiller index (2)'!W379-(SLOPE('Case-Shiller index (2)'!W$248:W$433,'Personal Income US by state (2)'!W$305:W$490)*'Personal Income US by state (2)'!W436)-INTERCEPT('Case-Shiller index (2)'!W$248:W$433,'Personal Income US by state (2)'!W$305:W$490)</f>
        <v>85.992142596756025</v>
      </c>
      <c r="X133">
        <f>'Case-Shiller index (2)'!X379-(SLOPE('Case-Shiller index (2)'!X$248:X$433,'Personal Income US by state (2)'!X$305:X$490)*'Personal Income US by state (2)'!X436)-INTERCEPT('Case-Shiller index (2)'!X$248:X$433,'Personal Income US by state (2)'!X$305:X$490)</f>
        <v>0.48548411033448247</v>
      </c>
      <c r="Y133">
        <f>'Case-Shiller index (2)'!Y379-(SLOPE('Case-Shiller index (2)'!Y$248:Y$433,'Personal Income US by state (2)'!Y$305:Y$490)*'Personal Income US by state (2)'!Y436)-INTERCEPT('Case-Shiller index (2)'!Y$248:Y$433,'Personal Income US by state (2)'!Y$305:Y$490)</f>
        <v>53.417000861911447</v>
      </c>
      <c r="Z133">
        <f>'Case-Shiller index (2)'!Z379-(SLOPE('Case-Shiller index (2)'!Z$248:Z$433,'Personal Income US by state (2)'!Z$305:Z$490)*'Personal Income US by state (2)'!Z436)-INTERCEPT('Case-Shiller index (2)'!Z$248:Z$433,'Personal Income US by state (2)'!Z$305:Z$490)</f>
        <v>20.742585304994577</v>
      </c>
      <c r="AA133">
        <f>'Case-Shiller index (2)'!AA379-(SLOPE('Case-Shiller index (2)'!AA$248:AA$433,'Personal Income US by state (2)'!AA$305:AA$490)*'Personal Income US by state (2)'!AA436)-INTERCEPT('Case-Shiller index (2)'!AA$248:AA$433,'Personal Income US by state (2)'!AA$305:AA$490)</f>
        <v>29.430126633622194</v>
      </c>
      <c r="AB133">
        <f>'Case-Shiller index (2)'!AB379-(SLOPE('Case-Shiller index (2)'!AB$248:AB$433,'Personal Income US by state (2)'!AB$305:AB$490)*'Personal Income US by state (2)'!AB436)-INTERCEPT('Case-Shiller index (2)'!AB$248:AB$433,'Personal Income US by state (2)'!AB$305:AB$490)</f>
        <v>72.260859331458278</v>
      </c>
      <c r="AC133">
        <f>'Case-Shiller index (2)'!AC379-(SLOPE('Case-Shiller index (2)'!AC$248:AC$433,'Personal Income US by state (2)'!AC$305:AC$490)*'Personal Income US by state (2)'!AC436)-INTERCEPT('Case-Shiller index (2)'!AC$248:AC$433,'Personal Income US by state (2)'!AC$305:AC$490)</f>
        <v>30.690637965588053</v>
      </c>
      <c r="AD133">
        <f>'Case-Shiller index (2)'!AD379-(SLOPE('Case-Shiller index (2)'!AD$248:AD$433,'Personal Income US by state (2)'!AD$305:AD$490)*'Personal Income US by state (2)'!AD436)-INTERCEPT('Case-Shiller index (2)'!AD$248:AD$433,'Personal Income US by state (2)'!AD$305:AD$490)</f>
        <v>14.253995091170935</v>
      </c>
      <c r="AE133">
        <f>'Case-Shiller index (2)'!AE379-(SLOPE('Case-Shiller index (2)'!AE$248:AE$433,'Personal Income US by state (2)'!AE$305:AE$490)*'Personal Income US by state (2)'!AE436)-INTERCEPT('Case-Shiller index (2)'!AE$248:AE$433,'Personal Income US by state (2)'!AE$305:AE$490)</f>
        <v>6.9566573185949778</v>
      </c>
      <c r="AF133">
        <f>'Case-Shiller index (2)'!AF379-(SLOPE('Case-Shiller index (2)'!AF$248:AF$433,'Personal Income US by state (2)'!AF$305:AF$490)*'Personal Income US by state (2)'!AF436)-INTERCEPT('Case-Shiller index (2)'!AF$248:AF$433,'Personal Income US by state (2)'!AF$305:AF$490)</f>
        <v>54.910197093469492</v>
      </c>
      <c r="AG133">
        <f>'Case-Shiller index (2)'!AG379-(SLOPE('Case-Shiller index (2)'!AG$248:AG$433,'Personal Income US by state (2)'!AG$305:AG$490)*'Personal Income US by state (2)'!AG436)-INTERCEPT('Case-Shiller index (2)'!AG$248:AG$433,'Personal Income US by state (2)'!AG$305:AG$490)</f>
        <v>133.05219033495064</v>
      </c>
      <c r="AH133">
        <f>'Case-Shiller index (2)'!AH379-(SLOPE('Case-Shiller index (2)'!AH$248:AH$433,'Personal Income US by state (2)'!AH$305:AH$490)*'Personal Income US by state (2)'!AH436)-INTERCEPT('Case-Shiller index (2)'!AH$248:AH$433,'Personal Income US by state (2)'!AH$305:AH$490)</f>
        <v>62.423778259664772</v>
      </c>
      <c r="AI133">
        <f>'Case-Shiller index (2)'!AI379-(SLOPE('Case-Shiller index (2)'!AI$248:AI$433,'Personal Income US by state (2)'!AI$305:AI$490)*'Personal Income US by state (2)'!AI436)-INTERCEPT('Case-Shiller index (2)'!AI$248:AI$433,'Personal Income US by state (2)'!AI$305:AI$490)</f>
        <v>-3.2798957292253306</v>
      </c>
      <c r="AJ133">
        <f>'Case-Shiller index (2)'!AJ379-(SLOPE('Case-Shiller index (2)'!AJ$248:AJ$433,'Personal Income US by state (2)'!AJ$305:AJ$490)*'Personal Income US by state (2)'!AJ436)-INTERCEPT('Case-Shiller index (2)'!AJ$248:AJ$433,'Personal Income US by state (2)'!AJ$305:AJ$490)</f>
        <v>119.48985898566195</v>
      </c>
      <c r="AK133">
        <f>'Case-Shiller index (2)'!AK379-(SLOPE('Case-Shiller index (2)'!AK$248:AK$433,'Personal Income US by state (2)'!AK$305:AK$490)*'Personal Income US by state (2)'!AK436)-INTERCEPT('Case-Shiller index (2)'!AK$248:AK$433,'Personal Income US by state (2)'!AK$305:AK$490)</f>
        <v>17.106444919900497</v>
      </c>
      <c r="AL133">
        <f>'Case-Shiller index (2)'!AL379-(SLOPE('Case-Shiller index (2)'!AL$248:AL$433,'Personal Income US by state (2)'!AL$305:AL$490)*'Personal Income US by state (2)'!AL436)-INTERCEPT('Case-Shiller index (2)'!AL$248:AL$433,'Personal Income US by state (2)'!AL$305:AL$490)</f>
        <v>-8.6670359930657526</v>
      </c>
      <c r="AM133">
        <f>'Case-Shiller index (2)'!AM379-(SLOPE('Case-Shiller index (2)'!AM$248:AM$433,'Personal Income US by state (2)'!AM$305:AM$490)*'Personal Income US by state (2)'!AM436)-INTERCEPT('Case-Shiller index (2)'!AM$248:AM$433,'Personal Income US by state (2)'!AM$305:AM$490)</f>
        <v>95.361378114943022</v>
      </c>
      <c r="AN133">
        <f>'Case-Shiller index (2)'!AN379-(SLOPE('Case-Shiller index (2)'!AN$248:AN$433,'Personal Income US by state (2)'!AN$305:AN$490)*'Personal Income US by state (2)'!AN436)-INTERCEPT('Case-Shiller index (2)'!AN$248:AN$433,'Personal Income US by state (2)'!AN$305:AN$490)</f>
        <v>58.118162894248997</v>
      </c>
      <c r="AO133">
        <f>'Case-Shiller index (2)'!AO379-(SLOPE('Case-Shiller index (2)'!AO$248:AO$433,'Personal Income US by state (2)'!AO$305:AO$490)*'Personal Income US by state (2)'!AO436)-INTERCEPT('Case-Shiller index (2)'!AO$248:AO$433,'Personal Income US by state (2)'!AO$305:AO$490)</f>
        <v>95.420017408766114</v>
      </c>
      <c r="AP133">
        <f>'Case-Shiller index (2)'!AP379-(SLOPE('Case-Shiller index (2)'!AP$248:AP$433,'Personal Income US by state (2)'!AP$305:AP$490)*'Personal Income US by state (2)'!AP436)-INTERCEPT('Case-Shiller index (2)'!AP$248:AP$433,'Personal Income US by state (2)'!AP$305:AP$490)</f>
        <v>56.77915232346561</v>
      </c>
      <c r="AQ133">
        <f>'Case-Shiller index (2)'!AQ379-(SLOPE('Case-Shiller index (2)'!AQ$248:AQ$433,'Personal Income US by state (2)'!AQ$305:AQ$490)*'Personal Income US by state (2)'!AQ436)-INTERCEPT('Case-Shiller index (2)'!AQ$248:AQ$433,'Personal Income US by state (2)'!AQ$305:AQ$490)</f>
        <v>17.719446992102462</v>
      </c>
      <c r="AR133">
        <f>'Case-Shiller index (2)'!AR379-(SLOPE('Case-Shiller index (2)'!AR$248:AR$433,'Personal Income US by state (2)'!AR$305:AR$490)*'Personal Income US by state (2)'!AR436)-INTERCEPT('Case-Shiller index (2)'!AR$248:AR$433,'Personal Income US by state (2)'!AR$305:AR$490)</f>
        <v>29.962258029407423</v>
      </c>
      <c r="AS133">
        <f>'Case-Shiller index (2)'!AS379-(SLOPE('Case-Shiller index (2)'!AS$248:AS$433,'Personal Income US by state (2)'!AS$305:AS$490)*'Personal Income US by state (2)'!AS436)-INTERCEPT('Case-Shiller index (2)'!AS$248:AS$433,'Personal Income US by state (2)'!AS$305:AS$490)</f>
        <v>-16.799779349511624</v>
      </c>
      <c r="AT133">
        <f>'Case-Shiller index (2)'!AT379-(SLOPE('Case-Shiller index (2)'!AT$248:AT$433,'Personal Income US by state (2)'!AT$305:AT$490)*'Personal Income US by state (2)'!AT436)-INTERCEPT('Case-Shiller index (2)'!AT$248:AT$433,'Personal Income US by state (2)'!AT$305:AT$490)</f>
        <v>63.159543231853547</v>
      </c>
      <c r="AU133">
        <f>'Case-Shiller index (2)'!AU379-(SLOPE('Case-Shiller index (2)'!AU$248:AU$433,'Personal Income US by state (2)'!AU$305:AU$490)*'Personal Income US by state (2)'!AU436)-INTERCEPT('Case-Shiller index (2)'!AU$248:AU$433,'Personal Income US by state (2)'!AU$305:AU$490)</f>
        <v>79.475613015618762</v>
      </c>
      <c r="AV133">
        <f>'Case-Shiller index (2)'!AV379-(SLOPE('Case-Shiller index (2)'!AV$248:AV$433,'Personal Income US by state (2)'!AV$305:AV$490)*'Personal Income US by state (2)'!AV436)-INTERCEPT('Case-Shiller index (2)'!AV$248:AV$433,'Personal Income US by state (2)'!AV$305:AV$490)</f>
        <v>47.087959359423166</v>
      </c>
      <c r="AW133">
        <f>'Case-Shiller index (2)'!AW379-(SLOPE('Case-Shiller index (2)'!AW$248:AW$433,'Personal Income US by state (2)'!AW$305:AW$490)*'Personal Income US by state (2)'!AW436)-INTERCEPT('Case-Shiller index (2)'!AW$248:AW$433,'Personal Income US by state (2)'!AW$305:AW$490)</f>
        <v>124.82505214099376</v>
      </c>
      <c r="AX133">
        <f>'Case-Shiller index (2)'!AX379-(SLOPE('Case-Shiller index (2)'!AX$248:AX$433,'Personal Income US by state (2)'!AX$305:AX$490)*'Personal Income US by state (2)'!AX436)-INTERCEPT('Case-Shiller index (2)'!AX$248:AX$433,'Personal Income US by state (2)'!AX$305:AX$490)</f>
        <v>46.535813275413886</v>
      </c>
      <c r="AY133">
        <f>'Case-Shiller index (2)'!AY379-(SLOPE('Case-Shiller index (2)'!AY$248:AY$433,'Personal Income US by state (2)'!AY$305:AY$490)*'Personal Income US by state (2)'!AY436)-INTERCEPT('Case-Shiller index (2)'!AY$248:AY$433,'Personal Income US by state (2)'!AY$305:AY$490)</f>
        <v>19.629585907904442</v>
      </c>
      <c r="AZ133">
        <f>'Case-Shiller index (2)'!AZ379-(SLOPE('Case-Shiller index (2)'!AZ$248:AZ$433,'Personal Income US by state (2)'!AZ$305:AZ$490)*'Personal Income US by state (2)'!AZ436)-INTERCEPT('Case-Shiller index (2)'!AZ$248:AZ$433,'Personal Income US by state (2)'!AZ$305:AZ$490)</f>
        <v>37.156907779803021</v>
      </c>
    </row>
    <row r="134" spans="1:52" x14ac:dyDescent="0.35">
      <c r="A134" t="s">
        <v>299</v>
      </c>
      <c r="B134">
        <f>'Case-Shiller index (2)'!B380-(SLOPE('Case-Shiller index (2)'!B$248:B$433,'Personal Income US by state (2)'!B$305:B$490)*'Personal Income US by state (2)'!B437)-INTERCEPT('Case-Shiller index (2)'!B$248:B$433,'Personal Income US by state (2)'!B$305:B$490)</f>
        <v>32.675126148092346</v>
      </c>
      <c r="C134">
        <f>'Case-Shiller index (2)'!C380-(SLOPE('Case-Shiller index (2)'!C$248:C$433,'Personal Income US by state (2)'!C$305:C$490)*'Personal Income US by state (2)'!C437)-INTERCEPT('Case-Shiller index (2)'!C$248:C$433,'Personal Income US by state (2)'!C$305:C$490)</f>
        <v>49.044864549434806</v>
      </c>
      <c r="D134">
        <f>'Case-Shiller index (2)'!D380-(SLOPE('Case-Shiller index (2)'!D$248:D$433,'Personal Income US by state (2)'!D$305:D$490)*'Personal Income US by state (2)'!D437)-INTERCEPT('Case-Shiller index (2)'!D$248:D$433,'Personal Income US by state (2)'!D$305:D$490)</f>
        <v>36.521968935397354</v>
      </c>
      <c r="E134">
        <f>'Case-Shiller index (2)'!E380-(SLOPE('Case-Shiller index (2)'!E$248:E$433,'Personal Income US by state (2)'!E$305:E$490)*'Personal Income US by state (2)'!E437)-INTERCEPT('Case-Shiller index (2)'!E$248:E$433,'Personal Income US by state (2)'!E$305:E$490)</f>
        <v>46.584993849502155</v>
      </c>
      <c r="F134">
        <f>'Case-Shiller index (2)'!F380-(SLOPE('Case-Shiller index (2)'!F$248:F$433,'Personal Income US by state (2)'!F$305:F$490)*'Personal Income US by state (2)'!F437)-INTERCEPT('Case-Shiller index (2)'!F$248:F$433,'Personal Income US by state (2)'!F$305:F$490)</f>
        <v>39.479184878399337</v>
      </c>
      <c r="G134">
        <f>'Case-Shiller index (2)'!G380-(SLOPE('Case-Shiller index (2)'!G$248:G$433,'Personal Income US by state (2)'!G$305:G$490)*'Personal Income US by state (2)'!G437)-INTERCEPT('Case-Shiller index (2)'!G$248:G$433,'Personal Income US by state (2)'!G$305:G$490)</f>
        <v>20.247528187848388</v>
      </c>
      <c r="H134">
        <f>'Case-Shiller index (2)'!H380-(SLOPE('Case-Shiller index (2)'!H$248:H$433,'Personal Income US by state (2)'!H$305:H$490)*'Personal Income US by state (2)'!H437)-INTERCEPT('Case-Shiller index (2)'!H$248:H$433,'Personal Income US by state (2)'!H$305:H$490)</f>
        <v>87.798528462119691</v>
      </c>
      <c r="I134">
        <f>'Case-Shiller index (2)'!I380-(SLOPE('Case-Shiller index (2)'!I$248:I$433,'Personal Income US by state (2)'!I$305:I$490)*'Personal Income US by state (2)'!I437)-INTERCEPT('Case-Shiller index (2)'!I$248:I$433,'Personal Income US by state (2)'!I$305:I$490)</f>
        <v>117.31532189876009</v>
      </c>
      <c r="J134">
        <f>'Case-Shiller index (2)'!J380-(SLOPE('Case-Shiller index (2)'!J$248:J$433,'Personal Income US by state (2)'!J$305:J$490)*'Personal Income US by state (2)'!J437)-INTERCEPT('Case-Shiller index (2)'!J$248:J$433,'Personal Income US by state (2)'!J$305:J$490)</f>
        <v>110.59108151130084</v>
      </c>
      <c r="K134">
        <f>'Case-Shiller index (2)'!K380-(SLOPE('Case-Shiller index (2)'!K$248:K$433,'Personal Income US by state (2)'!K$305:K$490)*'Personal Income US by state (2)'!K437)-INTERCEPT('Case-Shiller index (2)'!K$248:K$433,'Personal Income US by state (2)'!K$305:K$490)</f>
        <v>53.008113114595176</v>
      </c>
      <c r="L134">
        <f>'Case-Shiller index (2)'!L380-(SLOPE('Case-Shiller index (2)'!L$248:L$433,'Personal Income US by state (2)'!L$305:L$490)*'Personal Income US by state (2)'!L437)-INTERCEPT('Case-Shiller index (2)'!L$248:L$433,'Personal Income US by state (2)'!L$305:L$490)</f>
        <v>55.446814252416601</v>
      </c>
      <c r="M134">
        <f>'Case-Shiller index (2)'!M380-(SLOPE('Case-Shiller index (2)'!M$248:M$433,'Personal Income US by state (2)'!M$305:M$490)*'Personal Income US by state (2)'!M437)-INTERCEPT('Case-Shiller index (2)'!M$248:M$433,'Personal Income US by state (2)'!M$305:M$490)</f>
        <v>78.898756506916925</v>
      </c>
      <c r="N134">
        <f>'Case-Shiller index (2)'!N380-(SLOPE('Case-Shiller index (2)'!N$248:N$433,'Personal Income US by state (2)'!N$305:N$490)*'Personal Income US by state (2)'!N437)-INTERCEPT('Case-Shiller index (2)'!N$248:N$433,'Personal Income US by state (2)'!N$305:N$490)</f>
        <v>26.221416781246717</v>
      </c>
      <c r="O134">
        <f>'Case-Shiller index (2)'!O380-(SLOPE('Case-Shiller index (2)'!O$248:O$433,'Personal Income US by state (2)'!O$305:O$490)*'Personal Income US by state (2)'!O437)-INTERCEPT('Case-Shiller index (2)'!O$248:O$433,'Personal Income US by state (2)'!O$305:O$490)</f>
        <v>69.286095433372623</v>
      </c>
      <c r="P134">
        <f>'Case-Shiller index (2)'!P380-(SLOPE('Case-Shiller index (2)'!P$248:P$433,'Personal Income US by state (2)'!P$305:P$490)*'Personal Income US by state (2)'!P437)-INTERCEPT('Case-Shiller index (2)'!P$248:P$433,'Personal Income US by state (2)'!P$305:P$490)</f>
        <v>83.288082658499462</v>
      </c>
      <c r="Q134">
        <f>'Case-Shiller index (2)'!Q380-(SLOPE('Case-Shiller index (2)'!Q$248:Q$433,'Personal Income US by state (2)'!Q$305:Q$490)*'Personal Income US by state (2)'!Q437)-INTERCEPT('Case-Shiller index (2)'!Q$248:Q$433,'Personal Income US by state (2)'!Q$305:Q$490)</f>
        <v>29.333259082563814</v>
      </c>
      <c r="R134">
        <f>'Case-Shiller index (2)'!R380-(SLOPE('Case-Shiller index (2)'!R$248:R$433,'Personal Income US by state (2)'!R$305:R$490)*'Personal Income US by state (2)'!R437)-INTERCEPT('Case-Shiller index (2)'!R$248:R$433,'Personal Income US by state (2)'!R$305:R$490)</f>
        <v>12.397618554516015</v>
      </c>
      <c r="S134">
        <f>'Case-Shiller index (2)'!S380-(SLOPE('Case-Shiller index (2)'!S$248:S$433,'Personal Income US by state (2)'!S$305:S$490)*'Personal Income US by state (2)'!S437)-INTERCEPT('Case-Shiller index (2)'!S$248:S$433,'Personal Income US by state (2)'!S$305:S$490)</f>
        <v>31.235477266414705</v>
      </c>
      <c r="T134">
        <f>'Case-Shiller index (2)'!T380-(SLOPE('Case-Shiller index (2)'!T$248:T$433,'Personal Income US by state (2)'!T$305:T$490)*'Personal Income US by state (2)'!T437)-INTERCEPT('Case-Shiller index (2)'!T$248:T$433,'Personal Income US by state (2)'!T$305:T$490)</f>
        <v>27.748351321786458</v>
      </c>
      <c r="U134">
        <f>'Case-Shiller index (2)'!U380-(SLOPE('Case-Shiller index (2)'!U$248:U$433,'Personal Income US by state (2)'!U$305:U$490)*'Personal Income US by state (2)'!U437)-INTERCEPT('Case-Shiller index (2)'!U$248:U$433,'Personal Income US by state (2)'!U$305:U$490)</f>
        <v>99.064742096743316</v>
      </c>
      <c r="V134">
        <f>'Case-Shiller index (2)'!V380-(SLOPE('Case-Shiller index (2)'!V$248:V$433,'Personal Income US by state (2)'!V$305:V$490)*'Personal Income US by state (2)'!V437)-INTERCEPT('Case-Shiller index (2)'!V$248:V$433,'Personal Income US by state (2)'!V$305:V$490)</f>
        <v>114.42762871585546</v>
      </c>
      <c r="W134">
        <f>'Case-Shiller index (2)'!W380-(SLOPE('Case-Shiller index (2)'!W$248:W$433,'Personal Income US by state (2)'!W$305:W$490)*'Personal Income US by state (2)'!W437)-INTERCEPT('Case-Shiller index (2)'!W$248:W$433,'Personal Income US by state (2)'!W$305:W$490)</f>
        <v>105.2860303953363</v>
      </c>
      <c r="X134">
        <f>'Case-Shiller index (2)'!X380-(SLOPE('Case-Shiller index (2)'!X$248:X$433,'Personal Income US by state (2)'!X$305:X$490)*'Personal Income US by state (2)'!X437)-INTERCEPT('Case-Shiller index (2)'!X$248:X$433,'Personal Income US by state (2)'!X$305:X$490)</f>
        <v>27.611379370089139</v>
      </c>
      <c r="Y134">
        <f>'Case-Shiller index (2)'!Y380-(SLOPE('Case-Shiller index (2)'!Y$248:Y$433,'Personal Income US by state (2)'!Y$305:Y$490)*'Personal Income US by state (2)'!Y437)-INTERCEPT('Case-Shiller index (2)'!Y$248:Y$433,'Personal Income US by state (2)'!Y$305:Y$490)</f>
        <v>75.539394132386406</v>
      </c>
      <c r="Z134">
        <f>'Case-Shiller index (2)'!Z380-(SLOPE('Case-Shiller index (2)'!Z$248:Z$433,'Personal Income US by state (2)'!Z$305:Z$490)*'Personal Income US by state (2)'!Z437)-INTERCEPT('Case-Shiller index (2)'!Z$248:Z$433,'Personal Income US by state (2)'!Z$305:Z$490)</f>
        <v>34.620554641953731</v>
      </c>
      <c r="AA134">
        <f>'Case-Shiller index (2)'!AA380-(SLOPE('Case-Shiller index (2)'!AA$248:AA$433,'Personal Income US by state (2)'!AA$305:AA$490)*'Personal Income US by state (2)'!AA437)-INTERCEPT('Case-Shiller index (2)'!AA$248:AA$433,'Personal Income US by state (2)'!AA$305:AA$490)</f>
        <v>32.596838187543398</v>
      </c>
      <c r="AB134">
        <f>'Case-Shiller index (2)'!AB380-(SLOPE('Case-Shiller index (2)'!AB$248:AB$433,'Personal Income US by state (2)'!AB$305:AB$490)*'Personal Income US by state (2)'!AB437)-INTERCEPT('Case-Shiller index (2)'!AB$248:AB$433,'Personal Income US by state (2)'!AB$305:AB$490)</f>
        <v>80.885220518346557</v>
      </c>
      <c r="AC134">
        <f>'Case-Shiller index (2)'!AC380-(SLOPE('Case-Shiller index (2)'!AC$248:AC$433,'Personal Income US by state (2)'!AC$305:AC$490)*'Personal Income US by state (2)'!AC437)-INTERCEPT('Case-Shiller index (2)'!AC$248:AC$433,'Personal Income US by state (2)'!AC$305:AC$490)</f>
        <v>55.912367032916165</v>
      </c>
      <c r="AD134">
        <f>'Case-Shiller index (2)'!AD380-(SLOPE('Case-Shiller index (2)'!AD$248:AD$433,'Personal Income US by state (2)'!AD$305:AD$490)*'Personal Income US by state (2)'!AD437)-INTERCEPT('Case-Shiller index (2)'!AD$248:AD$433,'Personal Income US by state (2)'!AD$305:AD$490)</f>
        <v>19.593617645520112</v>
      </c>
      <c r="AE134">
        <f>'Case-Shiller index (2)'!AE380-(SLOPE('Case-Shiller index (2)'!AE$248:AE$433,'Personal Income US by state (2)'!AE$305:AE$490)*'Personal Income US by state (2)'!AE437)-INTERCEPT('Case-Shiller index (2)'!AE$248:AE$433,'Personal Income US by state (2)'!AE$305:AE$490)</f>
        <v>10.657151658017483</v>
      </c>
      <c r="AF134">
        <f>'Case-Shiller index (2)'!AF380-(SLOPE('Case-Shiller index (2)'!AF$248:AF$433,'Personal Income US by state (2)'!AF$305:AF$490)*'Personal Income US by state (2)'!AF437)-INTERCEPT('Case-Shiller index (2)'!AF$248:AF$433,'Personal Income US by state (2)'!AF$305:AF$490)</f>
        <v>66.636235428387124</v>
      </c>
      <c r="AG134">
        <f>'Case-Shiller index (2)'!AG380-(SLOPE('Case-Shiller index (2)'!AG$248:AG$433,'Personal Income US by state (2)'!AG$305:AG$490)*'Personal Income US by state (2)'!AG437)-INTERCEPT('Case-Shiller index (2)'!AG$248:AG$433,'Personal Income US by state (2)'!AG$305:AG$490)</f>
        <v>154.95515051058965</v>
      </c>
      <c r="AH134">
        <f>'Case-Shiller index (2)'!AH380-(SLOPE('Case-Shiller index (2)'!AH$248:AH$433,'Personal Income US by state (2)'!AH$305:AH$490)*'Personal Income US by state (2)'!AH437)-INTERCEPT('Case-Shiller index (2)'!AH$248:AH$433,'Personal Income US by state (2)'!AH$305:AH$490)</f>
        <v>70.763255481979144</v>
      </c>
      <c r="AI134">
        <f>'Case-Shiller index (2)'!AI380-(SLOPE('Case-Shiller index (2)'!AI$248:AI$433,'Personal Income US by state (2)'!AI$305:AI$490)*'Personal Income US by state (2)'!AI437)-INTERCEPT('Case-Shiller index (2)'!AI$248:AI$433,'Personal Income US by state (2)'!AI$305:AI$490)</f>
        <v>3.8373497440061044</v>
      </c>
      <c r="AJ134">
        <f>'Case-Shiller index (2)'!AJ380-(SLOPE('Case-Shiller index (2)'!AJ$248:AJ$433,'Personal Income US by state (2)'!AJ$305:AJ$490)*'Personal Income US by state (2)'!AJ437)-INTERCEPT('Case-Shiller index (2)'!AJ$248:AJ$433,'Personal Income US by state (2)'!AJ$305:AJ$490)</f>
        <v>145.48365404190361</v>
      </c>
      <c r="AK134">
        <f>'Case-Shiller index (2)'!AK380-(SLOPE('Case-Shiller index (2)'!AK$248:AK$433,'Personal Income US by state (2)'!AK$305:AK$490)*'Personal Income US by state (2)'!AK437)-INTERCEPT('Case-Shiller index (2)'!AK$248:AK$433,'Personal Income US by state (2)'!AK$305:AK$490)</f>
        <v>28.560029968377449</v>
      </c>
      <c r="AL134">
        <f>'Case-Shiller index (2)'!AL380-(SLOPE('Case-Shiller index (2)'!AL$248:AL$433,'Personal Income US by state (2)'!AL$305:AL$490)*'Personal Income US by state (2)'!AL437)-INTERCEPT('Case-Shiller index (2)'!AL$248:AL$433,'Personal Income US by state (2)'!AL$305:AL$490)</f>
        <v>12.216985941030629</v>
      </c>
      <c r="AM134">
        <f>'Case-Shiller index (2)'!AM380-(SLOPE('Case-Shiller index (2)'!AM$248:AM$433,'Personal Income US by state (2)'!AM$305:AM$490)*'Personal Income US by state (2)'!AM437)-INTERCEPT('Case-Shiller index (2)'!AM$248:AM$433,'Personal Income US by state (2)'!AM$305:AM$490)</f>
        <v>106.07207516840515</v>
      </c>
      <c r="AN134">
        <f>'Case-Shiller index (2)'!AN380-(SLOPE('Case-Shiller index (2)'!AN$248:AN$433,'Personal Income US by state (2)'!AN$305:AN$490)*'Personal Income US by state (2)'!AN437)-INTERCEPT('Case-Shiller index (2)'!AN$248:AN$433,'Personal Income US by state (2)'!AN$305:AN$490)</f>
        <v>75.345209785723966</v>
      </c>
      <c r="AO134">
        <f>'Case-Shiller index (2)'!AO380-(SLOPE('Case-Shiller index (2)'!AO$248:AO$433,'Personal Income US by state (2)'!AO$305:AO$490)*'Personal Income US by state (2)'!AO437)-INTERCEPT('Case-Shiller index (2)'!AO$248:AO$433,'Personal Income US by state (2)'!AO$305:AO$490)</f>
        <v>121.59401047311832</v>
      </c>
      <c r="AP134">
        <f>'Case-Shiller index (2)'!AP380-(SLOPE('Case-Shiller index (2)'!AP$248:AP$433,'Personal Income US by state (2)'!AP$305:AP$490)*'Personal Income US by state (2)'!AP437)-INTERCEPT('Case-Shiller index (2)'!AP$248:AP$433,'Personal Income US by state (2)'!AP$305:AP$490)</f>
        <v>69.044193602635573</v>
      </c>
      <c r="AQ134">
        <f>'Case-Shiller index (2)'!AQ380-(SLOPE('Case-Shiller index (2)'!AQ$248:AQ$433,'Personal Income US by state (2)'!AQ$305:AQ$490)*'Personal Income US by state (2)'!AQ437)-INTERCEPT('Case-Shiller index (2)'!AQ$248:AQ$433,'Personal Income US by state (2)'!AQ$305:AQ$490)</f>
        <v>31.541809209629946</v>
      </c>
      <c r="AR134">
        <f>'Case-Shiller index (2)'!AR380-(SLOPE('Case-Shiller index (2)'!AR$248:AR$433,'Personal Income US by state (2)'!AR$305:AR$490)*'Personal Income US by state (2)'!AR437)-INTERCEPT('Case-Shiller index (2)'!AR$248:AR$433,'Personal Income US by state (2)'!AR$305:AR$490)</f>
        <v>33.983173012991841</v>
      </c>
      <c r="AS134">
        <f>'Case-Shiller index (2)'!AS380-(SLOPE('Case-Shiller index (2)'!AS$248:AS$433,'Personal Income US by state (2)'!AS$305:AS$490)*'Personal Income US by state (2)'!AS437)-INTERCEPT('Case-Shiller index (2)'!AS$248:AS$433,'Personal Income US by state (2)'!AS$305:AS$490)</f>
        <v>0.11291136602139318</v>
      </c>
      <c r="AT134">
        <f>'Case-Shiller index (2)'!AT380-(SLOPE('Case-Shiller index (2)'!AT$248:AT$433,'Personal Income US by state (2)'!AT$305:AT$490)*'Personal Income US by state (2)'!AT437)-INTERCEPT('Case-Shiller index (2)'!AT$248:AT$433,'Personal Income US by state (2)'!AT$305:AT$490)</f>
        <v>68.002232388098491</v>
      </c>
      <c r="AU134">
        <f>'Case-Shiller index (2)'!AU380-(SLOPE('Case-Shiller index (2)'!AU$248:AU$433,'Personal Income US by state (2)'!AU$305:AU$490)*'Personal Income US by state (2)'!AU437)-INTERCEPT('Case-Shiller index (2)'!AU$248:AU$433,'Personal Income US by state (2)'!AU$305:AU$490)</f>
        <v>93.244959934448786</v>
      </c>
      <c r="AV134">
        <f>'Case-Shiller index (2)'!AV380-(SLOPE('Case-Shiller index (2)'!AV$248:AV$433,'Personal Income US by state (2)'!AV$305:AV$490)*'Personal Income US by state (2)'!AV437)-INTERCEPT('Case-Shiller index (2)'!AV$248:AV$433,'Personal Income US by state (2)'!AV$305:AV$490)</f>
        <v>51.617948298975762</v>
      </c>
      <c r="AW134">
        <f>'Case-Shiller index (2)'!AW380-(SLOPE('Case-Shiller index (2)'!AW$248:AW$433,'Personal Income US by state (2)'!AW$305:AW$490)*'Personal Income US by state (2)'!AW437)-INTERCEPT('Case-Shiller index (2)'!AW$248:AW$433,'Personal Income US by state (2)'!AW$305:AW$490)</f>
        <v>141.65000643174506</v>
      </c>
      <c r="AX134">
        <f>'Case-Shiller index (2)'!AX380-(SLOPE('Case-Shiller index (2)'!AX$248:AX$433,'Personal Income US by state (2)'!AX$305:AX$490)*'Personal Income US by state (2)'!AX437)-INTERCEPT('Case-Shiller index (2)'!AX$248:AX$433,'Personal Income US by state (2)'!AX$305:AX$490)</f>
        <v>58.583043543829092</v>
      </c>
      <c r="AY134">
        <f>'Case-Shiller index (2)'!AY380-(SLOPE('Case-Shiller index (2)'!AY$248:AY$433,'Personal Income US by state (2)'!AY$305:AY$490)*'Personal Income US by state (2)'!AY437)-INTERCEPT('Case-Shiller index (2)'!AY$248:AY$433,'Personal Income US by state (2)'!AY$305:AY$490)</f>
        <v>27.186994659772438</v>
      </c>
      <c r="AZ134">
        <f>'Case-Shiller index (2)'!AZ380-(SLOPE('Case-Shiller index (2)'!AZ$248:AZ$433,'Personal Income US by state (2)'!AZ$305:AZ$490)*'Personal Income US by state (2)'!AZ437)-INTERCEPT('Case-Shiller index (2)'!AZ$248:AZ$433,'Personal Income US by state (2)'!AZ$305:AZ$490)</f>
        <v>51.833821932858314</v>
      </c>
    </row>
    <row r="135" spans="1:52" x14ac:dyDescent="0.35">
      <c r="A135" t="s">
        <v>300</v>
      </c>
      <c r="B135">
        <f>'Case-Shiller index (2)'!B381-(SLOPE('Case-Shiller index (2)'!B$248:B$433,'Personal Income US by state (2)'!B$305:B$490)*'Personal Income US by state (2)'!B438)-INTERCEPT('Case-Shiller index (2)'!B$248:B$433,'Personal Income US by state (2)'!B$305:B$490)</f>
        <v>24.564893303054504</v>
      </c>
      <c r="C135">
        <f>'Case-Shiller index (2)'!C381-(SLOPE('Case-Shiller index (2)'!C$248:C$433,'Personal Income US by state (2)'!C$305:C$490)*'Personal Income US by state (2)'!C438)-INTERCEPT('Case-Shiller index (2)'!C$248:C$433,'Personal Income US by state (2)'!C$305:C$490)</f>
        <v>41.278468235532159</v>
      </c>
      <c r="D135">
        <f>'Case-Shiller index (2)'!D381-(SLOPE('Case-Shiller index (2)'!D$248:D$433,'Personal Income US by state (2)'!D$305:D$490)*'Personal Income US by state (2)'!D438)-INTERCEPT('Case-Shiller index (2)'!D$248:D$433,'Personal Income US by state (2)'!D$305:D$490)</f>
        <v>33.575799326120688</v>
      </c>
      <c r="E135">
        <f>'Case-Shiller index (2)'!E381-(SLOPE('Case-Shiller index (2)'!E$248:E$433,'Personal Income US by state (2)'!E$305:E$490)*'Personal Income US by state (2)'!E438)-INTERCEPT('Case-Shiller index (2)'!E$248:E$433,'Personal Income US by state (2)'!E$305:E$490)</f>
        <v>7.5008679724472813</v>
      </c>
      <c r="F135">
        <f>'Case-Shiller index (2)'!F381-(SLOPE('Case-Shiller index (2)'!F$248:F$433,'Personal Income US by state (2)'!F$305:F$490)*'Personal Income US by state (2)'!F438)-INTERCEPT('Case-Shiller index (2)'!F$248:F$433,'Personal Income US by state (2)'!F$305:F$490)</f>
        <v>-2.0722958677830547</v>
      </c>
      <c r="G135">
        <f>'Case-Shiller index (2)'!G381-(SLOPE('Case-Shiller index (2)'!G$248:G$433,'Personal Income US by state (2)'!G$305:G$490)*'Personal Income US by state (2)'!G438)-INTERCEPT('Case-Shiller index (2)'!G$248:G$433,'Personal Income US by state (2)'!G$305:G$490)</f>
        <v>21.736113586158581</v>
      </c>
      <c r="H135">
        <f>'Case-Shiller index (2)'!H381-(SLOPE('Case-Shiller index (2)'!H$248:H$433,'Personal Income US by state (2)'!H$305:H$490)*'Personal Income US by state (2)'!H438)-INTERCEPT('Case-Shiller index (2)'!H$248:H$433,'Personal Income US by state (2)'!H$305:H$490)</f>
        <v>63.165231276065981</v>
      </c>
      <c r="I135">
        <f>'Case-Shiller index (2)'!I381-(SLOPE('Case-Shiller index (2)'!I$248:I$433,'Personal Income US by state (2)'!I$305:I$490)*'Personal Income US by state (2)'!I438)-INTERCEPT('Case-Shiller index (2)'!I$248:I$433,'Personal Income US by state (2)'!I$305:I$490)</f>
        <v>84.33781442773909</v>
      </c>
      <c r="J135">
        <f>'Case-Shiller index (2)'!J381-(SLOPE('Case-Shiller index (2)'!J$248:J$433,'Personal Income US by state (2)'!J$305:J$490)*'Personal Income US by state (2)'!J438)-INTERCEPT('Case-Shiller index (2)'!J$248:J$433,'Personal Income US by state (2)'!J$305:J$490)</f>
        <v>93.101066041327556</v>
      </c>
      <c r="K135">
        <f>'Case-Shiller index (2)'!K381-(SLOPE('Case-Shiller index (2)'!K$248:K$433,'Personal Income US by state (2)'!K$305:K$490)*'Personal Income US by state (2)'!K438)-INTERCEPT('Case-Shiller index (2)'!K$248:K$433,'Personal Income US by state (2)'!K$305:K$490)</f>
        <v>28.070562466719878</v>
      </c>
      <c r="L135">
        <f>'Case-Shiller index (2)'!L381-(SLOPE('Case-Shiller index (2)'!L$248:L$433,'Personal Income US by state (2)'!L$305:L$490)*'Personal Income US by state (2)'!L438)-INTERCEPT('Case-Shiller index (2)'!L$248:L$433,'Personal Income US by state (2)'!L$305:L$490)</f>
        <v>39.500753929472552</v>
      </c>
      <c r="M135">
        <f>'Case-Shiller index (2)'!M381-(SLOPE('Case-Shiller index (2)'!M$248:M$433,'Personal Income US by state (2)'!M$305:M$490)*'Personal Income US by state (2)'!M438)-INTERCEPT('Case-Shiller index (2)'!M$248:M$433,'Personal Income US by state (2)'!M$305:M$490)</f>
        <v>36.869373471574136</v>
      </c>
      <c r="N135">
        <f>'Case-Shiller index (2)'!N381-(SLOPE('Case-Shiller index (2)'!N$248:N$433,'Personal Income US by state (2)'!N$305:N$490)*'Personal Income US by state (2)'!N438)-INTERCEPT('Case-Shiller index (2)'!N$248:N$433,'Personal Income US by state (2)'!N$305:N$490)</f>
        <v>22.11182666205616</v>
      </c>
      <c r="O135">
        <f>'Case-Shiller index (2)'!O381-(SLOPE('Case-Shiller index (2)'!O$248:O$433,'Personal Income US by state (2)'!O$305:O$490)*'Personal Income US by state (2)'!O438)-INTERCEPT('Case-Shiller index (2)'!O$248:O$433,'Personal Income US by state (2)'!O$305:O$490)</f>
        <v>53.437320984308883</v>
      </c>
      <c r="P135">
        <f>'Case-Shiller index (2)'!P381-(SLOPE('Case-Shiller index (2)'!P$248:P$433,'Personal Income US by state (2)'!P$305:P$490)*'Personal Income US by state (2)'!P438)-INTERCEPT('Case-Shiller index (2)'!P$248:P$433,'Personal Income US by state (2)'!P$305:P$490)</f>
        <v>69.476216757472827</v>
      </c>
      <c r="Q135">
        <f>'Case-Shiller index (2)'!Q381-(SLOPE('Case-Shiller index (2)'!Q$248:Q$433,'Personal Income US by state (2)'!Q$305:Q$490)*'Personal Income US by state (2)'!Q438)-INTERCEPT('Case-Shiller index (2)'!Q$248:Q$433,'Personal Income US by state (2)'!Q$305:Q$490)</f>
        <v>23.043659167078431</v>
      </c>
      <c r="R135">
        <f>'Case-Shiller index (2)'!R381-(SLOPE('Case-Shiller index (2)'!R$248:R$433,'Personal Income US by state (2)'!R$305:R$490)*'Personal Income US by state (2)'!R438)-INTERCEPT('Case-Shiller index (2)'!R$248:R$433,'Personal Income US by state (2)'!R$305:R$490)</f>
        <v>11.838258640218584</v>
      </c>
      <c r="S135">
        <f>'Case-Shiller index (2)'!S381-(SLOPE('Case-Shiller index (2)'!S$248:S$433,'Personal Income US by state (2)'!S$305:S$490)*'Personal Income US by state (2)'!S438)-INTERCEPT('Case-Shiller index (2)'!S$248:S$433,'Personal Income US by state (2)'!S$305:S$490)</f>
        <v>23.572877744001346</v>
      </c>
      <c r="T135">
        <f>'Case-Shiller index (2)'!T381-(SLOPE('Case-Shiller index (2)'!T$248:T$433,'Personal Income US by state (2)'!T$305:T$490)*'Personal Income US by state (2)'!T438)-INTERCEPT('Case-Shiller index (2)'!T$248:T$433,'Personal Income US by state (2)'!T$305:T$490)</f>
        <v>29.050184396929865</v>
      </c>
      <c r="U135">
        <f>'Case-Shiller index (2)'!U381-(SLOPE('Case-Shiller index (2)'!U$248:U$433,'Personal Income US by state (2)'!U$305:U$490)*'Personal Income US by state (2)'!U438)-INTERCEPT('Case-Shiller index (2)'!U$248:U$433,'Personal Income US by state (2)'!U$305:U$490)</f>
        <v>68.42964456073878</v>
      </c>
      <c r="V135">
        <f>'Case-Shiller index (2)'!V381-(SLOPE('Case-Shiller index (2)'!V$248:V$433,'Personal Income US by state (2)'!V$305:V$490)*'Personal Income US by state (2)'!V438)-INTERCEPT('Case-Shiller index (2)'!V$248:V$433,'Personal Income US by state (2)'!V$305:V$490)</f>
        <v>82.097206554255024</v>
      </c>
      <c r="W135">
        <f>'Case-Shiller index (2)'!W381-(SLOPE('Case-Shiller index (2)'!W$248:W$433,'Personal Income US by state (2)'!W$305:W$490)*'Personal Income US by state (2)'!W438)-INTERCEPT('Case-Shiller index (2)'!W$248:W$433,'Personal Income US by state (2)'!W$305:W$490)</f>
        <v>71.687370127365625</v>
      </c>
      <c r="X135">
        <f>'Case-Shiller index (2)'!X381-(SLOPE('Case-Shiller index (2)'!X$248:X$433,'Personal Income US by state (2)'!X$305:X$490)*'Personal Income US by state (2)'!X438)-INTERCEPT('Case-Shiller index (2)'!X$248:X$433,'Personal Income US by state (2)'!X$305:X$490)</f>
        <v>6.2827141210715354</v>
      </c>
      <c r="Y135">
        <f>'Case-Shiller index (2)'!Y381-(SLOPE('Case-Shiller index (2)'!Y$248:Y$433,'Personal Income US by state (2)'!Y$305:Y$490)*'Personal Income US by state (2)'!Y438)-INTERCEPT('Case-Shiller index (2)'!Y$248:Y$433,'Personal Income US by state (2)'!Y$305:Y$490)</f>
        <v>60.150145291032175</v>
      </c>
      <c r="Z135">
        <f>'Case-Shiller index (2)'!Z381-(SLOPE('Case-Shiller index (2)'!Z$248:Z$433,'Personal Income US by state (2)'!Z$305:Z$490)*'Personal Income US by state (2)'!Z438)-INTERCEPT('Case-Shiller index (2)'!Z$248:Z$433,'Personal Income US by state (2)'!Z$305:Z$490)</f>
        <v>26.489565669817864</v>
      </c>
      <c r="AA135">
        <f>'Case-Shiller index (2)'!AA381-(SLOPE('Case-Shiller index (2)'!AA$248:AA$433,'Personal Income US by state (2)'!AA$305:AA$490)*'Personal Income US by state (2)'!AA438)-INTERCEPT('Case-Shiller index (2)'!AA$248:AA$433,'Personal Income US by state (2)'!AA$305:AA$490)</f>
        <v>28.537520822635031</v>
      </c>
      <c r="AB135">
        <f>'Case-Shiller index (2)'!AB381-(SLOPE('Case-Shiller index (2)'!AB$248:AB$433,'Personal Income US by state (2)'!AB$305:AB$490)*'Personal Income US by state (2)'!AB438)-INTERCEPT('Case-Shiller index (2)'!AB$248:AB$433,'Personal Income US by state (2)'!AB$305:AB$490)</f>
        <v>76.250757069363146</v>
      </c>
      <c r="AC135">
        <f>'Case-Shiller index (2)'!AC381-(SLOPE('Case-Shiller index (2)'!AC$248:AC$433,'Personal Income US by state (2)'!AC$305:AC$490)*'Personal Income US by state (2)'!AC438)-INTERCEPT('Case-Shiller index (2)'!AC$248:AC$433,'Personal Income US by state (2)'!AC$305:AC$490)</f>
        <v>40.459476349836166</v>
      </c>
      <c r="AD135">
        <f>'Case-Shiller index (2)'!AD381-(SLOPE('Case-Shiller index (2)'!AD$248:AD$433,'Personal Income US by state (2)'!AD$305:AD$490)*'Personal Income US by state (2)'!AD438)-INTERCEPT('Case-Shiller index (2)'!AD$248:AD$433,'Personal Income US by state (2)'!AD$305:AD$490)</f>
        <v>18.099749605353793</v>
      </c>
      <c r="AE135">
        <f>'Case-Shiller index (2)'!AE381-(SLOPE('Case-Shiller index (2)'!AE$248:AE$433,'Personal Income US by state (2)'!AE$305:AE$490)*'Personal Income US by state (2)'!AE438)-INTERCEPT('Case-Shiller index (2)'!AE$248:AE$433,'Personal Income US by state (2)'!AE$305:AE$490)</f>
        <v>10.174813824949808</v>
      </c>
      <c r="AF135">
        <f>'Case-Shiller index (2)'!AF381-(SLOPE('Case-Shiller index (2)'!AF$248:AF$433,'Personal Income US by state (2)'!AF$305:AF$490)*'Personal Income US by state (2)'!AF438)-INTERCEPT('Case-Shiller index (2)'!AF$248:AF$433,'Personal Income US by state (2)'!AF$305:AF$490)</f>
        <v>47.820485147279328</v>
      </c>
      <c r="AG135">
        <f>'Case-Shiller index (2)'!AG381-(SLOPE('Case-Shiller index (2)'!AG$248:AG$433,'Personal Income US by state (2)'!AG$305:AG$490)*'Personal Income US by state (2)'!AG438)-INTERCEPT('Case-Shiller index (2)'!AG$248:AG$433,'Personal Income US by state (2)'!AG$305:AG$490)</f>
        <v>122.15157048661217</v>
      </c>
      <c r="AH135">
        <f>'Case-Shiller index (2)'!AH381-(SLOPE('Case-Shiller index (2)'!AH$248:AH$433,'Personal Income US by state (2)'!AH$305:AH$490)*'Personal Income US by state (2)'!AH438)-INTERCEPT('Case-Shiller index (2)'!AH$248:AH$433,'Personal Income US by state (2)'!AH$305:AH$490)</f>
        <v>56.644576147705294</v>
      </c>
      <c r="AI135">
        <f>'Case-Shiller index (2)'!AI381-(SLOPE('Case-Shiller index (2)'!AI$248:AI$433,'Personal Income US by state (2)'!AI$305:AI$490)*'Personal Income US by state (2)'!AI438)-INTERCEPT('Case-Shiller index (2)'!AI$248:AI$433,'Personal Income US by state (2)'!AI$305:AI$490)</f>
        <v>-28.092547919553255</v>
      </c>
      <c r="AJ135">
        <f>'Case-Shiller index (2)'!AJ381-(SLOPE('Case-Shiller index (2)'!AJ$248:AJ$433,'Personal Income US by state (2)'!AJ$305:AJ$490)*'Personal Income US by state (2)'!AJ438)-INTERCEPT('Case-Shiller index (2)'!AJ$248:AJ$433,'Personal Income US by state (2)'!AJ$305:AJ$490)</f>
        <v>113.02727238071191</v>
      </c>
      <c r="AK135">
        <f>'Case-Shiller index (2)'!AK381-(SLOPE('Case-Shiller index (2)'!AK$248:AK$433,'Personal Income US by state (2)'!AK$305:AK$490)*'Personal Income US by state (2)'!AK438)-INTERCEPT('Case-Shiller index (2)'!AK$248:AK$433,'Personal Income US by state (2)'!AK$305:AK$490)</f>
        <v>20.002134295952629</v>
      </c>
      <c r="AL135">
        <f>'Case-Shiller index (2)'!AL381-(SLOPE('Case-Shiller index (2)'!AL$248:AL$433,'Personal Income US by state (2)'!AL$305:AL$490)*'Personal Income US by state (2)'!AL438)-INTERCEPT('Case-Shiller index (2)'!AL$248:AL$433,'Personal Income US by state (2)'!AL$305:AL$490)</f>
        <v>19.945301952704426</v>
      </c>
      <c r="AM135">
        <f>'Case-Shiller index (2)'!AM381-(SLOPE('Case-Shiller index (2)'!AM$248:AM$433,'Personal Income US by state (2)'!AM$305:AM$490)*'Personal Income US by state (2)'!AM438)-INTERCEPT('Case-Shiller index (2)'!AM$248:AM$433,'Personal Income US by state (2)'!AM$305:AM$490)</f>
        <v>76.543592681177756</v>
      </c>
      <c r="AN135">
        <f>'Case-Shiller index (2)'!AN381-(SLOPE('Case-Shiller index (2)'!AN$248:AN$433,'Personal Income US by state (2)'!AN$305:AN$490)*'Personal Income US by state (2)'!AN438)-INTERCEPT('Case-Shiller index (2)'!AN$248:AN$433,'Personal Income US by state (2)'!AN$305:AN$490)</f>
        <v>65.051300867184409</v>
      </c>
      <c r="AO135">
        <f>'Case-Shiller index (2)'!AO381-(SLOPE('Case-Shiller index (2)'!AO$248:AO$433,'Personal Income US by state (2)'!AO$305:AO$490)*'Personal Income US by state (2)'!AO438)-INTERCEPT('Case-Shiller index (2)'!AO$248:AO$433,'Personal Income US by state (2)'!AO$305:AO$490)</f>
        <v>80.044096518256026</v>
      </c>
      <c r="AP135">
        <f>'Case-Shiller index (2)'!AP381-(SLOPE('Case-Shiller index (2)'!AP$248:AP$433,'Personal Income US by state (2)'!AP$305:AP$490)*'Personal Income US by state (2)'!AP438)-INTERCEPT('Case-Shiller index (2)'!AP$248:AP$433,'Personal Income US by state (2)'!AP$305:AP$490)</f>
        <v>61.143994884818824</v>
      </c>
      <c r="AQ135">
        <f>'Case-Shiller index (2)'!AQ381-(SLOPE('Case-Shiller index (2)'!AQ$248:AQ$433,'Personal Income US by state (2)'!AQ$305:AQ$490)*'Personal Income US by state (2)'!AQ438)-INTERCEPT('Case-Shiller index (2)'!AQ$248:AQ$433,'Personal Income US by state (2)'!AQ$305:AQ$490)</f>
        <v>26.329949762704132</v>
      </c>
      <c r="AR135">
        <f>'Case-Shiller index (2)'!AR381-(SLOPE('Case-Shiller index (2)'!AR$248:AR$433,'Personal Income US by state (2)'!AR$305:AR$490)*'Personal Income US by state (2)'!AR438)-INTERCEPT('Case-Shiller index (2)'!AR$248:AR$433,'Personal Income US by state (2)'!AR$305:AR$490)</f>
        <v>27.317445135443705</v>
      </c>
      <c r="AS135">
        <f>'Case-Shiller index (2)'!AS381-(SLOPE('Case-Shiller index (2)'!AS$248:AS$433,'Personal Income US by state (2)'!AS$305:AS$490)*'Personal Income US by state (2)'!AS438)-INTERCEPT('Case-Shiller index (2)'!AS$248:AS$433,'Personal Income US by state (2)'!AS$305:AS$490)</f>
        <v>2.3754556062811218</v>
      </c>
      <c r="AT135">
        <f>'Case-Shiller index (2)'!AT381-(SLOPE('Case-Shiller index (2)'!AT$248:AT$433,'Personal Income US by state (2)'!AT$305:AT$490)*'Personal Income US by state (2)'!AT438)-INTERCEPT('Case-Shiller index (2)'!AT$248:AT$433,'Personal Income US by state (2)'!AT$305:AT$490)</f>
        <v>46.440141906208055</v>
      </c>
      <c r="AU135">
        <f>'Case-Shiller index (2)'!AU381-(SLOPE('Case-Shiller index (2)'!AU$248:AU$433,'Personal Income US by state (2)'!AU$305:AU$490)*'Personal Income US by state (2)'!AU438)-INTERCEPT('Case-Shiller index (2)'!AU$248:AU$433,'Personal Income US by state (2)'!AU$305:AU$490)</f>
        <v>74.145483038844304</v>
      </c>
      <c r="AV135">
        <f>'Case-Shiller index (2)'!AV381-(SLOPE('Case-Shiller index (2)'!AV$248:AV$433,'Personal Income US by state (2)'!AV$305:AV$490)*'Personal Income US by state (2)'!AV438)-INTERCEPT('Case-Shiller index (2)'!AV$248:AV$433,'Personal Income US by state (2)'!AV$305:AV$490)</f>
        <v>45.343485253115261</v>
      </c>
      <c r="AW135">
        <f>'Case-Shiller index (2)'!AW381-(SLOPE('Case-Shiller index (2)'!AW$248:AW$433,'Personal Income US by state (2)'!AW$305:AW$490)*'Personal Income US by state (2)'!AW438)-INTERCEPT('Case-Shiller index (2)'!AW$248:AW$433,'Personal Income US by state (2)'!AW$305:AW$490)</f>
        <v>101.43996829940374</v>
      </c>
      <c r="AX135">
        <f>'Case-Shiller index (2)'!AX381-(SLOPE('Case-Shiller index (2)'!AX$248:AX$433,'Personal Income US by state (2)'!AX$305:AX$490)*'Personal Income US by state (2)'!AX438)-INTERCEPT('Case-Shiller index (2)'!AX$248:AX$433,'Personal Income US by state (2)'!AX$305:AX$490)</f>
        <v>46.948971589384769</v>
      </c>
      <c r="AY135">
        <f>'Case-Shiller index (2)'!AY381-(SLOPE('Case-Shiller index (2)'!AY$248:AY$433,'Personal Income US by state (2)'!AY$305:AY$490)*'Personal Income US by state (2)'!AY438)-INTERCEPT('Case-Shiller index (2)'!AY$248:AY$433,'Personal Income US by state (2)'!AY$305:AY$490)</f>
        <v>20.310745509357815</v>
      </c>
      <c r="AZ135">
        <f>'Case-Shiller index (2)'!AZ381-(SLOPE('Case-Shiller index (2)'!AZ$248:AZ$433,'Personal Income US by state (2)'!AZ$305:AZ$490)*'Personal Income US by state (2)'!AZ438)-INTERCEPT('Case-Shiller index (2)'!AZ$248:AZ$433,'Personal Income US by state (2)'!AZ$305:AZ$490)</f>
        <v>67.770201879665763</v>
      </c>
    </row>
    <row r="136" spans="1:52" x14ac:dyDescent="0.35">
      <c r="A136" t="s">
        <v>301</v>
      </c>
      <c r="B136">
        <f>'Case-Shiller index (2)'!B382-(SLOPE('Case-Shiller index (2)'!B$248:B$433,'Personal Income US by state (2)'!B$305:B$490)*'Personal Income US by state (2)'!B439)-INTERCEPT('Case-Shiller index (2)'!B$248:B$433,'Personal Income US by state (2)'!B$305:B$490)</f>
        <v>22.163189264438216</v>
      </c>
      <c r="C136">
        <f>'Case-Shiller index (2)'!C382-(SLOPE('Case-Shiller index (2)'!C$248:C$433,'Personal Income US by state (2)'!C$305:C$490)*'Personal Income US by state (2)'!C439)-INTERCEPT('Case-Shiller index (2)'!C$248:C$433,'Personal Income US by state (2)'!C$305:C$490)</f>
        <v>33.117325011021364</v>
      </c>
      <c r="D136">
        <f>'Case-Shiller index (2)'!D382-(SLOPE('Case-Shiller index (2)'!D$248:D$433,'Personal Income US by state (2)'!D$305:D$490)*'Personal Income US by state (2)'!D439)-INTERCEPT('Case-Shiller index (2)'!D$248:D$433,'Personal Income US by state (2)'!D$305:D$490)</f>
        <v>28.856864023597097</v>
      </c>
      <c r="E136">
        <f>'Case-Shiller index (2)'!E382-(SLOPE('Case-Shiller index (2)'!E$248:E$433,'Personal Income US by state (2)'!E$305:E$490)*'Personal Income US by state (2)'!E439)-INTERCEPT('Case-Shiller index (2)'!E$248:E$433,'Personal Income US by state (2)'!E$305:E$490)</f>
        <v>-15.674366022767117</v>
      </c>
      <c r="F136">
        <f>'Case-Shiller index (2)'!F382-(SLOPE('Case-Shiller index (2)'!F$248:F$433,'Personal Income US by state (2)'!F$305:F$490)*'Personal Income US by state (2)'!F439)-INTERCEPT('Case-Shiller index (2)'!F$248:F$433,'Personal Income US by state (2)'!F$305:F$490)</f>
        <v>-17.343233050449953</v>
      </c>
      <c r="G136">
        <f>'Case-Shiller index (2)'!G382-(SLOPE('Case-Shiller index (2)'!G$248:G$433,'Personal Income US by state (2)'!G$305:G$490)*'Personal Income US by state (2)'!G439)-INTERCEPT('Case-Shiller index (2)'!G$248:G$433,'Personal Income US by state (2)'!G$305:G$490)</f>
        <v>11.61362915190216</v>
      </c>
      <c r="H136">
        <f>'Case-Shiller index (2)'!H382-(SLOPE('Case-Shiller index (2)'!H$248:H$433,'Personal Income US by state (2)'!H$305:H$490)*'Personal Income US by state (2)'!H439)-INTERCEPT('Case-Shiller index (2)'!H$248:H$433,'Personal Income US by state (2)'!H$305:H$490)</f>
        <v>47.543499251155481</v>
      </c>
      <c r="I136">
        <f>'Case-Shiller index (2)'!I382-(SLOPE('Case-Shiller index (2)'!I$248:I$433,'Personal Income US by state (2)'!I$305:I$490)*'Personal Income US by state (2)'!I439)-INTERCEPT('Case-Shiller index (2)'!I$248:I$433,'Personal Income US by state (2)'!I$305:I$490)</f>
        <v>75.676792397486793</v>
      </c>
      <c r="J136">
        <f>'Case-Shiller index (2)'!J382-(SLOPE('Case-Shiller index (2)'!J$248:J$433,'Personal Income US by state (2)'!J$305:J$490)*'Personal Income US by state (2)'!J439)-INTERCEPT('Case-Shiller index (2)'!J$248:J$433,'Personal Income US by state (2)'!J$305:J$490)</f>
        <v>79.937462243224843</v>
      </c>
      <c r="K136">
        <f>'Case-Shiller index (2)'!K382-(SLOPE('Case-Shiller index (2)'!K$248:K$433,'Personal Income US by state (2)'!K$305:K$490)*'Personal Income US by state (2)'!K439)-INTERCEPT('Case-Shiller index (2)'!K$248:K$433,'Personal Income US by state (2)'!K$305:K$490)</f>
        <v>3.341065037565329</v>
      </c>
      <c r="L136">
        <f>'Case-Shiller index (2)'!L382-(SLOPE('Case-Shiller index (2)'!L$248:L$433,'Personal Income US by state (2)'!L$305:L$490)*'Personal Income US by state (2)'!L439)-INTERCEPT('Case-Shiller index (2)'!L$248:L$433,'Personal Income US by state (2)'!L$305:L$490)</f>
        <v>23.196396938567744</v>
      </c>
      <c r="M136">
        <f>'Case-Shiller index (2)'!M382-(SLOPE('Case-Shiller index (2)'!M$248:M$433,'Personal Income US by state (2)'!M$305:M$490)*'Personal Income US by state (2)'!M439)-INTERCEPT('Case-Shiller index (2)'!M$248:M$433,'Personal Income US by state (2)'!M$305:M$490)</f>
        <v>17.744565381264124</v>
      </c>
      <c r="N136">
        <f>'Case-Shiller index (2)'!N382-(SLOPE('Case-Shiller index (2)'!N$248:N$433,'Personal Income US by state (2)'!N$305:N$490)*'Personal Income US by state (2)'!N439)-INTERCEPT('Case-Shiller index (2)'!N$248:N$433,'Personal Income US by state (2)'!N$305:N$490)</f>
        <v>20.444844763200251</v>
      </c>
      <c r="O136">
        <f>'Case-Shiller index (2)'!O382-(SLOPE('Case-Shiller index (2)'!O$248:O$433,'Personal Income US by state (2)'!O$305:O$490)*'Personal Income US by state (2)'!O439)-INTERCEPT('Case-Shiller index (2)'!O$248:O$433,'Personal Income US by state (2)'!O$305:O$490)</f>
        <v>30.950186071533722</v>
      </c>
      <c r="P136">
        <f>'Case-Shiller index (2)'!P382-(SLOPE('Case-Shiller index (2)'!P$248:P$433,'Personal Income US by state (2)'!P$305:P$490)*'Personal Income US by state (2)'!P439)-INTERCEPT('Case-Shiller index (2)'!P$248:P$433,'Personal Income US by state (2)'!P$305:P$490)</f>
        <v>56.103040854045815</v>
      </c>
      <c r="Q136">
        <f>'Case-Shiller index (2)'!Q382-(SLOPE('Case-Shiller index (2)'!Q$248:Q$433,'Personal Income US by state (2)'!Q$305:Q$490)*'Personal Income US by state (2)'!Q439)-INTERCEPT('Case-Shiller index (2)'!Q$248:Q$433,'Personal Income US by state (2)'!Q$305:Q$490)</f>
        <v>16.514738560664853</v>
      </c>
      <c r="R136">
        <f>'Case-Shiller index (2)'!R382-(SLOPE('Case-Shiller index (2)'!R$248:R$433,'Personal Income US by state (2)'!R$305:R$490)*'Personal Income US by state (2)'!R439)-INTERCEPT('Case-Shiller index (2)'!R$248:R$433,'Personal Income US by state (2)'!R$305:R$490)</f>
        <v>11.649760295049106</v>
      </c>
      <c r="S136">
        <f>'Case-Shiller index (2)'!S382-(SLOPE('Case-Shiller index (2)'!S$248:S$433,'Personal Income US by state (2)'!S$305:S$490)*'Personal Income US by state (2)'!S439)-INTERCEPT('Case-Shiller index (2)'!S$248:S$433,'Personal Income US by state (2)'!S$305:S$490)</f>
        <v>19.153288892059152</v>
      </c>
      <c r="T136">
        <f>'Case-Shiller index (2)'!T382-(SLOPE('Case-Shiller index (2)'!T$248:T$433,'Personal Income US by state (2)'!T$305:T$490)*'Personal Income US by state (2)'!T439)-INTERCEPT('Case-Shiller index (2)'!T$248:T$433,'Personal Income US by state (2)'!T$305:T$490)</f>
        <v>25.080023951667215</v>
      </c>
      <c r="U136">
        <f>'Case-Shiller index (2)'!U382-(SLOPE('Case-Shiller index (2)'!U$248:U$433,'Personal Income US by state (2)'!U$305:U$490)*'Personal Income US by state (2)'!U439)-INTERCEPT('Case-Shiller index (2)'!U$248:U$433,'Personal Income US by state (2)'!U$305:U$490)</f>
        <v>51.455434546301603</v>
      </c>
      <c r="V136">
        <f>'Case-Shiller index (2)'!V382-(SLOPE('Case-Shiller index (2)'!V$248:V$433,'Personal Income US by state (2)'!V$305:V$490)*'Personal Income US by state (2)'!V439)-INTERCEPT('Case-Shiller index (2)'!V$248:V$433,'Personal Income US by state (2)'!V$305:V$490)</f>
        <v>65.343197488883618</v>
      </c>
      <c r="W136">
        <f>'Case-Shiller index (2)'!W382-(SLOPE('Case-Shiller index (2)'!W$248:W$433,'Personal Income US by state (2)'!W$305:W$490)*'Personal Income US by state (2)'!W439)-INTERCEPT('Case-Shiller index (2)'!W$248:W$433,'Personal Income US by state (2)'!W$305:W$490)</f>
        <v>53.052579075456379</v>
      </c>
      <c r="X136">
        <f>'Case-Shiller index (2)'!X382-(SLOPE('Case-Shiller index (2)'!X$248:X$433,'Personal Income US by state (2)'!X$305:X$490)*'Personal Income US by state (2)'!X439)-INTERCEPT('Case-Shiller index (2)'!X$248:X$433,'Personal Income US by state (2)'!X$305:X$490)</f>
        <v>-10.064916672525442</v>
      </c>
      <c r="Y136">
        <f>'Case-Shiller index (2)'!Y382-(SLOPE('Case-Shiller index (2)'!Y$248:Y$433,'Personal Income US by state (2)'!Y$305:Y$490)*'Personal Income US by state (2)'!Y439)-INTERCEPT('Case-Shiller index (2)'!Y$248:Y$433,'Personal Income US by state (2)'!Y$305:Y$490)</f>
        <v>40.480035134682794</v>
      </c>
      <c r="Z136">
        <f>'Case-Shiller index (2)'!Z382-(SLOPE('Case-Shiller index (2)'!Z$248:Z$433,'Personal Income US by state (2)'!Z$305:Z$490)*'Personal Income US by state (2)'!Z439)-INTERCEPT('Case-Shiller index (2)'!Z$248:Z$433,'Personal Income US by state (2)'!Z$305:Z$490)</f>
        <v>17.821661207114801</v>
      </c>
      <c r="AA136">
        <f>'Case-Shiller index (2)'!AA382-(SLOPE('Case-Shiller index (2)'!AA$248:AA$433,'Personal Income US by state (2)'!AA$305:AA$490)*'Personal Income US by state (2)'!AA439)-INTERCEPT('Case-Shiller index (2)'!AA$248:AA$433,'Personal Income US by state (2)'!AA$305:AA$490)</f>
        <v>24.326307808205286</v>
      </c>
      <c r="AB136">
        <f>'Case-Shiller index (2)'!AB382-(SLOPE('Case-Shiller index (2)'!AB$248:AB$433,'Personal Income US by state (2)'!AB$305:AB$490)*'Personal Income US by state (2)'!AB439)-INTERCEPT('Case-Shiller index (2)'!AB$248:AB$433,'Personal Income US by state (2)'!AB$305:AB$490)</f>
        <v>62.715231492998385</v>
      </c>
      <c r="AC136">
        <f>'Case-Shiller index (2)'!AC382-(SLOPE('Case-Shiller index (2)'!AC$248:AC$433,'Personal Income US by state (2)'!AC$305:AC$490)*'Personal Income US by state (2)'!AC439)-INTERCEPT('Case-Shiller index (2)'!AC$248:AC$433,'Personal Income US by state (2)'!AC$305:AC$490)</f>
        <v>26.800334880935793</v>
      </c>
      <c r="AD136">
        <f>'Case-Shiller index (2)'!AD382-(SLOPE('Case-Shiller index (2)'!AD$248:AD$433,'Personal Income US by state (2)'!AD$305:AD$490)*'Personal Income US by state (2)'!AD439)-INTERCEPT('Case-Shiller index (2)'!AD$248:AD$433,'Personal Income US by state (2)'!AD$305:AD$490)</f>
        <v>14.931320052763851</v>
      </c>
      <c r="AE136">
        <f>'Case-Shiller index (2)'!AE382-(SLOPE('Case-Shiller index (2)'!AE$248:AE$433,'Personal Income US by state (2)'!AE$305:AE$490)*'Personal Income US by state (2)'!AE439)-INTERCEPT('Case-Shiller index (2)'!AE$248:AE$433,'Personal Income US by state (2)'!AE$305:AE$490)</f>
        <v>6.560115930554673</v>
      </c>
      <c r="AF136">
        <f>'Case-Shiller index (2)'!AF382-(SLOPE('Case-Shiller index (2)'!AF$248:AF$433,'Personal Income US by state (2)'!AF$305:AF$490)*'Personal Income US by state (2)'!AF439)-INTERCEPT('Case-Shiller index (2)'!AF$248:AF$433,'Personal Income US by state (2)'!AF$305:AF$490)</f>
        <v>27.824674897652926</v>
      </c>
      <c r="AG136">
        <f>'Case-Shiller index (2)'!AG382-(SLOPE('Case-Shiller index (2)'!AG$248:AG$433,'Personal Income US by state (2)'!AG$305:AG$490)*'Personal Income US by state (2)'!AG439)-INTERCEPT('Case-Shiller index (2)'!AG$248:AG$433,'Personal Income US by state (2)'!AG$305:AG$490)</f>
        <v>101.18525545601324</v>
      </c>
      <c r="AH136">
        <f>'Case-Shiller index (2)'!AH382-(SLOPE('Case-Shiller index (2)'!AH$248:AH$433,'Personal Income US by state (2)'!AH$305:AH$490)*'Personal Income US by state (2)'!AH439)-INTERCEPT('Case-Shiller index (2)'!AH$248:AH$433,'Personal Income US by state (2)'!AH$305:AH$490)</f>
        <v>45.792645376061074</v>
      </c>
      <c r="AI136">
        <f>'Case-Shiller index (2)'!AI382-(SLOPE('Case-Shiller index (2)'!AI$248:AI$433,'Personal Income US by state (2)'!AI$305:AI$490)*'Personal Income US by state (2)'!AI439)-INTERCEPT('Case-Shiller index (2)'!AI$248:AI$433,'Personal Income US by state (2)'!AI$305:AI$490)</f>
        <v>-55.922428528892141</v>
      </c>
      <c r="AJ136">
        <f>'Case-Shiller index (2)'!AJ382-(SLOPE('Case-Shiller index (2)'!AJ$248:AJ$433,'Personal Income US by state (2)'!AJ$305:AJ$490)*'Personal Income US by state (2)'!AJ439)-INTERCEPT('Case-Shiller index (2)'!AJ$248:AJ$433,'Personal Income US by state (2)'!AJ$305:AJ$490)</f>
        <v>94.502534000635137</v>
      </c>
      <c r="AK136">
        <f>'Case-Shiller index (2)'!AK382-(SLOPE('Case-Shiller index (2)'!AK$248:AK$433,'Personal Income US by state (2)'!AK$305:AK$490)*'Personal Income US by state (2)'!AK439)-INTERCEPT('Case-Shiller index (2)'!AK$248:AK$433,'Personal Income US by state (2)'!AK$305:AK$490)</f>
        <v>13.816344536730895</v>
      </c>
      <c r="AL136">
        <f>'Case-Shiller index (2)'!AL382-(SLOPE('Case-Shiller index (2)'!AL$248:AL$433,'Personal Income US by state (2)'!AL$305:AL$490)*'Personal Income US by state (2)'!AL439)-INTERCEPT('Case-Shiller index (2)'!AL$248:AL$433,'Personal Income US by state (2)'!AL$305:AL$490)</f>
        <v>22.314526202621579</v>
      </c>
      <c r="AM136">
        <f>'Case-Shiller index (2)'!AM382-(SLOPE('Case-Shiller index (2)'!AM$248:AM$433,'Personal Income US by state (2)'!AM$305:AM$490)*'Personal Income US by state (2)'!AM439)-INTERCEPT('Case-Shiller index (2)'!AM$248:AM$433,'Personal Income US by state (2)'!AM$305:AM$490)</f>
        <v>55.786946904836213</v>
      </c>
      <c r="AN136">
        <f>'Case-Shiller index (2)'!AN382-(SLOPE('Case-Shiller index (2)'!AN$248:AN$433,'Personal Income US by state (2)'!AN$305:AN$490)*'Personal Income US by state (2)'!AN439)-INTERCEPT('Case-Shiller index (2)'!AN$248:AN$433,'Personal Income US by state (2)'!AN$305:AN$490)</f>
        <v>57.167114343236904</v>
      </c>
      <c r="AO136">
        <f>'Case-Shiller index (2)'!AO382-(SLOPE('Case-Shiller index (2)'!AO$248:AO$433,'Personal Income US by state (2)'!AO$305:AO$490)*'Personal Income US by state (2)'!AO439)-INTERCEPT('Case-Shiller index (2)'!AO$248:AO$433,'Personal Income US by state (2)'!AO$305:AO$490)</f>
        <v>59.01626190484302</v>
      </c>
      <c r="AP136">
        <f>'Case-Shiller index (2)'!AP382-(SLOPE('Case-Shiller index (2)'!AP$248:AP$433,'Personal Income US by state (2)'!AP$305:AP$490)*'Personal Income US by state (2)'!AP439)-INTERCEPT('Case-Shiller index (2)'!AP$248:AP$433,'Personal Income US by state (2)'!AP$305:AP$490)</f>
        <v>48.41669164771406</v>
      </c>
      <c r="AQ136">
        <f>'Case-Shiller index (2)'!AQ382-(SLOPE('Case-Shiller index (2)'!AQ$248:AQ$433,'Personal Income US by state (2)'!AQ$305:AQ$490)*'Personal Income US by state (2)'!AQ439)-INTERCEPT('Case-Shiller index (2)'!AQ$248:AQ$433,'Personal Income US by state (2)'!AQ$305:AQ$490)</f>
        <v>19.360048905601388</v>
      </c>
      <c r="AR136">
        <f>'Case-Shiller index (2)'!AR382-(SLOPE('Case-Shiller index (2)'!AR$248:AR$433,'Personal Income US by state (2)'!AR$305:AR$490)*'Personal Income US by state (2)'!AR439)-INTERCEPT('Case-Shiller index (2)'!AR$248:AR$433,'Personal Income US by state (2)'!AR$305:AR$490)</f>
        <v>18.857073979452792</v>
      </c>
      <c r="AS136">
        <f>'Case-Shiller index (2)'!AS382-(SLOPE('Case-Shiller index (2)'!AS$248:AS$433,'Personal Income US by state (2)'!AS$305:AS$490)*'Personal Income US by state (2)'!AS439)-INTERCEPT('Case-Shiller index (2)'!AS$248:AS$433,'Personal Income US by state (2)'!AS$305:AS$490)</f>
        <v>0.99517993803956983</v>
      </c>
      <c r="AT136">
        <f>'Case-Shiller index (2)'!AT382-(SLOPE('Case-Shiller index (2)'!AT$248:AT$433,'Personal Income US by state (2)'!AT$305:AT$490)*'Personal Income US by state (2)'!AT439)-INTERCEPT('Case-Shiller index (2)'!AT$248:AT$433,'Personal Income US by state (2)'!AT$305:AT$490)</f>
        <v>26.551699514422751</v>
      </c>
      <c r="AU136">
        <f>'Case-Shiller index (2)'!AU382-(SLOPE('Case-Shiller index (2)'!AU$248:AU$433,'Personal Income US by state (2)'!AU$305:AU$490)*'Personal Income US by state (2)'!AU439)-INTERCEPT('Case-Shiller index (2)'!AU$248:AU$433,'Personal Income US by state (2)'!AU$305:AU$490)</f>
        <v>62.133120602452721</v>
      </c>
      <c r="AV136">
        <f>'Case-Shiller index (2)'!AV382-(SLOPE('Case-Shiller index (2)'!AV$248:AV$433,'Personal Income US by state (2)'!AV$305:AV$490)*'Personal Income US by state (2)'!AV439)-INTERCEPT('Case-Shiller index (2)'!AV$248:AV$433,'Personal Income US by state (2)'!AV$305:AV$490)</f>
        <v>42.549685192990466</v>
      </c>
      <c r="AW136">
        <f>'Case-Shiller index (2)'!AW382-(SLOPE('Case-Shiller index (2)'!AW$248:AW$433,'Personal Income US by state (2)'!AW$305:AW$490)*'Personal Income US by state (2)'!AW439)-INTERCEPT('Case-Shiller index (2)'!AW$248:AW$433,'Personal Income US by state (2)'!AW$305:AW$490)</f>
        <v>78.373339804636544</v>
      </c>
      <c r="AX136">
        <f>'Case-Shiller index (2)'!AX382-(SLOPE('Case-Shiller index (2)'!AX$248:AX$433,'Personal Income US by state (2)'!AX$305:AX$490)*'Personal Income US by state (2)'!AX439)-INTERCEPT('Case-Shiller index (2)'!AX$248:AX$433,'Personal Income US by state (2)'!AX$305:AX$490)</f>
        <v>36.283116373439441</v>
      </c>
      <c r="AY136">
        <f>'Case-Shiller index (2)'!AY382-(SLOPE('Case-Shiller index (2)'!AY$248:AY$433,'Personal Income US by state (2)'!AY$305:AY$490)*'Personal Income US by state (2)'!AY439)-INTERCEPT('Case-Shiller index (2)'!AY$248:AY$433,'Personal Income US by state (2)'!AY$305:AY$490)</f>
        <v>15.814224024891331</v>
      </c>
      <c r="AZ136">
        <f>'Case-Shiller index (2)'!AZ382-(SLOPE('Case-Shiller index (2)'!AZ$248:AZ$433,'Personal Income US by state (2)'!AZ$305:AZ$490)*'Personal Income US by state (2)'!AZ439)-INTERCEPT('Case-Shiller index (2)'!AZ$248:AZ$433,'Personal Income US by state (2)'!AZ$305:AZ$490)</f>
        <v>64.25604344005859</v>
      </c>
    </row>
    <row r="137" spans="1:52" x14ac:dyDescent="0.35">
      <c r="A137" t="s">
        <v>302</v>
      </c>
      <c r="B137">
        <f>'Case-Shiller index (2)'!B383-(SLOPE('Case-Shiller index (2)'!B$248:B$433,'Personal Income US by state (2)'!B$305:B$490)*'Personal Income US by state (2)'!B440)-INTERCEPT('Case-Shiller index (2)'!B$248:B$433,'Personal Income US by state (2)'!B$305:B$490)</f>
        <v>20.607282596305907</v>
      </c>
      <c r="C137">
        <f>'Case-Shiller index (2)'!C383-(SLOPE('Case-Shiller index (2)'!C$248:C$433,'Personal Income US by state (2)'!C$305:C$490)*'Personal Income US by state (2)'!C440)-INTERCEPT('Case-Shiller index (2)'!C$248:C$433,'Personal Income US by state (2)'!C$305:C$490)</f>
        <v>30.830310109283459</v>
      </c>
      <c r="D137">
        <f>'Case-Shiller index (2)'!D383-(SLOPE('Case-Shiller index (2)'!D$248:D$433,'Personal Income US by state (2)'!D$305:D$490)*'Personal Income US by state (2)'!D440)-INTERCEPT('Case-Shiller index (2)'!D$248:D$433,'Personal Income US by state (2)'!D$305:D$490)</f>
        <v>25.552623409781319</v>
      </c>
      <c r="E137">
        <f>'Case-Shiller index (2)'!E383-(SLOPE('Case-Shiller index (2)'!E$248:E$433,'Personal Income US by state (2)'!E$305:E$490)*'Personal Income US by state (2)'!E440)-INTERCEPT('Case-Shiller index (2)'!E$248:E$433,'Personal Income US by state (2)'!E$305:E$490)</f>
        <v>-34.645361325098349</v>
      </c>
      <c r="F137">
        <f>'Case-Shiller index (2)'!F383-(SLOPE('Case-Shiller index (2)'!F$248:F$433,'Personal Income US by state (2)'!F$305:F$490)*'Personal Income US by state (2)'!F440)-INTERCEPT('Case-Shiller index (2)'!F$248:F$433,'Personal Income US by state (2)'!F$305:F$490)</f>
        <v>-22.021147915331426</v>
      </c>
      <c r="G137">
        <f>'Case-Shiller index (2)'!G383-(SLOPE('Case-Shiller index (2)'!G$248:G$433,'Personal Income US by state (2)'!G$305:G$490)*'Personal Income US by state (2)'!G440)-INTERCEPT('Case-Shiller index (2)'!G$248:G$433,'Personal Income US by state (2)'!G$305:G$490)</f>
        <v>7.6866762762068674</v>
      </c>
      <c r="H137">
        <f>'Case-Shiller index (2)'!H383-(SLOPE('Case-Shiller index (2)'!H$248:H$433,'Personal Income US by state (2)'!H$305:H$490)*'Personal Income US by state (2)'!H440)-INTERCEPT('Case-Shiller index (2)'!H$248:H$433,'Personal Income US by state (2)'!H$305:H$490)</f>
        <v>40.295080472582072</v>
      </c>
      <c r="I137">
        <f>'Case-Shiller index (2)'!I383-(SLOPE('Case-Shiller index (2)'!I$248:I$433,'Personal Income US by state (2)'!I$305:I$490)*'Personal Income US by state (2)'!I440)-INTERCEPT('Case-Shiller index (2)'!I$248:I$433,'Personal Income US by state (2)'!I$305:I$490)</f>
        <v>80.157689950991994</v>
      </c>
      <c r="J137">
        <f>'Case-Shiller index (2)'!J383-(SLOPE('Case-Shiller index (2)'!J$248:J$433,'Personal Income US by state (2)'!J$305:J$490)*'Personal Income US by state (2)'!J440)-INTERCEPT('Case-Shiller index (2)'!J$248:J$433,'Personal Income US by state (2)'!J$305:J$490)</f>
        <v>74.424670987533943</v>
      </c>
      <c r="K137">
        <f>'Case-Shiller index (2)'!K383-(SLOPE('Case-Shiller index (2)'!K$248:K$433,'Personal Income US by state (2)'!K$305:K$490)*'Personal Income US by state (2)'!K440)-INTERCEPT('Case-Shiller index (2)'!K$248:K$433,'Personal Income US by state (2)'!K$305:K$490)</f>
        <v>-13.098127539008374</v>
      </c>
      <c r="L137">
        <f>'Case-Shiller index (2)'!L383-(SLOPE('Case-Shiller index (2)'!L$248:L$433,'Personal Income US by state (2)'!L$305:L$490)*'Personal Income US by state (2)'!L440)-INTERCEPT('Case-Shiller index (2)'!L$248:L$433,'Personal Income US by state (2)'!L$305:L$490)</f>
        <v>16.913965874055094</v>
      </c>
      <c r="M137">
        <f>'Case-Shiller index (2)'!M383-(SLOPE('Case-Shiller index (2)'!M$248:M$433,'Personal Income US by state (2)'!M$305:M$490)*'Personal Income US by state (2)'!M440)-INTERCEPT('Case-Shiller index (2)'!M$248:M$433,'Personal Income US by state (2)'!M$305:M$490)</f>
        <v>1.9044380421086089</v>
      </c>
      <c r="N137">
        <f>'Case-Shiller index (2)'!N383-(SLOPE('Case-Shiller index (2)'!N$248:N$433,'Personal Income US by state (2)'!N$305:N$490)*'Personal Income US by state (2)'!N440)-INTERCEPT('Case-Shiller index (2)'!N$248:N$433,'Personal Income US by state (2)'!N$305:N$490)</f>
        <v>15.750676285657789</v>
      </c>
      <c r="O137">
        <f>'Case-Shiller index (2)'!O383-(SLOPE('Case-Shiller index (2)'!O$248:O$433,'Personal Income US by state (2)'!O$305:O$490)*'Personal Income US by state (2)'!O440)-INTERCEPT('Case-Shiller index (2)'!O$248:O$433,'Personal Income US by state (2)'!O$305:O$490)</f>
        <v>18.787174403082417</v>
      </c>
      <c r="P137">
        <f>'Case-Shiller index (2)'!P383-(SLOPE('Case-Shiller index (2)'!P$248:P$433,'Personal Income US by state (2)'!P$305:P$490)*'Personal Income US by state (2)'!P440)-INTERCEPT('Case-Shiller index (2)'!P$248:P$433,'Personal Income US by state (2)'!P$305:P$490)</f>
        <v>47.894972838039763</v>
      </c>
      <c r="Q137">
        <f>'Case-Shiller index (2)'!Q383-(SLOPE('Case-Shiller index (2)'!Q$248:Q$433,'Personal Income US by state (2)'!Q$305:Q$490)*'Personal Income US by state (2)'!Q440)-INTERCEPT('Case-Shiller index (2)'!Q$248:Q$433,'Personal Income US by state (2)'!Q$305:Q$490)</f>
        <v>11.304324568590118</v>
      </c>
      <c r="R137">
        <f>'Case-Shiller index (2)'!R383-(SLOPE('Case-Shiller index (2)'!R$248:R$433,'Personal Income US by state (2)'!R$305:R$490)*'Personal Income US by state (2)'!R440)-INTERCEPT('Case-Shiller index (2)'!R$248:R$433,'Personal Income US by state (2)'!R$305:R$490)</f>
        <v>8.613795411790278</v>
      </c>
      <c r="S137">
        <f>'Case-Shiller index (2)'!S383-(SLOPE('Case-Shiller index (2)'!S$248:S$433,'Personal Income US by state (2)'!S$305:S$490)*'Personal Income US by state (2)'!S440)-INTERCEPT('Case-Shiller index (2)'!S$248:S$433,'Personal Income US by state (2)'!S$305:S$490)</f>
        <v>14.966054555180563</v>
      </c>
      <c r="T137">
        <f>'Case-Shiller index (2)'!T383-(SLOPE('Case-Shiller index (2)'!T$248:T$433,'Personal Income US by state (2)'!T$305:T$490)*'Personal Income US by state (2)'!T440)-INTERCEPT('Case-Shiller index (2)'!T$248:T$433,'Personal Income US by state (2)'!T$305:T$490)</f>
        <v>24.563134733688401</v>
      </c>
      <c r="U137">
        <f>'Case-Shiller index (2)'!U383-(SLOPE('Case-Shiller index (2)'!U$248:U$433,'Personal Income US by state (2)'!U$305:U$490)*'Personal Income US by state (2)'!U440)-INTERCEPT('Case-Shiller index (2)'!U$248:U$433,'Personal Income US by state (2)'!U$305:U$490)</f>
        <v>46.174352506273408</v>
      </c>
      <c r="V137">
        <f>'Case-Shiller index (2)'!V383-(SLOPE('Case-Shiller index (2)'!V$248:V$433,'Personal Income US by state (2)'!V$305:V$490)*'Personal Income US by state (2)'!V440)-INTERCEPT('Case-Shiller index (2)'!V$248:V$433,'Personal Income US by state (2)'!V$305:V$490)</f>
        <v>49.018851314096139</v>
      </c>
      <c r="W137">
        <f>'Case-Shiller index (2)'!W383-(SLOPE('Case-Shiller index (2)'!W$248:W$433,'Personal Income US by state (2)'!W$305:W$490)*'Personal Income US by state (2)'!W440)-INTERCEPT('Case-Shiller index (2)'!W$248:W$433,'Personal Income US by state (2)'!W$305:W$490)</f>
        <v>38.816312292303792</v>
      </c>
      <c r="X137">
        <f>'Case-Shiller index (2)'!X383-(SLOPE('Case-Shiller index (2)'!X$248:X$433,'Personal Income US by state (2)'!X$305:X$490)*'Personal Income US by state (2)'!X440)-INTERCEPT('Case-Shiller index (2)'!X$248:X$433,'Personal Income US by state (2)'!X$305:X$490)</f>
        <v>-20.128155110725459</v>
      </c>
      <c r="Y137">
        <f>'Case-Shiller index (2)'!Y383-(SLOPE('Case-Shiller index (2)'!Y$248:Y$433,'Personal Income US by state (2)'!Y$305:Y$490)*'Personal Income US by state (2)'!Y440)-INTERCEPT('Case-Shiller index (2)'!Y$248:Y$433,'Personal Income US by state (2)'!Y$305:Y$490)</f>
        <v>27.830972329382064</v>
      </c>
      <c r="Z137">
        <f>'Case-Shiller index (2)'!Z383-(SLOPE('Case-Shiller index (2)'!Z$248:Z$433,'Personal Income US by state (2)'!Z$305:Z$490)*'Personal Income US by state (2)'!Z440)-INTERCEPT('Case-Shiller index (2)'!Z$248:Z$433,'Personal Income US by state (2)'!Z$305:Z$490)</f>
        <v>14.932153586121899</v>
      </c>
      <c r="AA137">
        <f>'Case-Shiller index (2)'!AA383-(SLOPE('Case-Shiller index (2)'!AA$248:AA$433,'Personal Income US by state (2)'!AA$305:AA$490)*'Personal Income US by state (2)'!AA440)-INTERCEPT('Case-Shiller index (2)'!AA$248:AA$433,'Personal Income US by state (2)'!AA$305:AA$490)</f>
        <v>21.49470991561256</v>
      </c>
      <c r="AB137">
        <f>'Case-Shiller index (2)'!AB383-(SLOPE('Case-Shiller index (2)'!AB$248:AB$433,'Personal Income US by state (2)'!AB$305:AB$490)*'Personal Income US by state (2)'!AB440)-INTERCEPT('Case-Shiller index (2)'!AB$248:AB$433,'Personal Income US by state (2)'!AB$305:AB$490)</f>
        <v>56.627201635164397</v>
      </c>
      <c r="AC137">
        <f>'Case-Shiller index (2)'!AC383-(SLOPE('Case-Shiller index (2)'!AC$248:AC$433,'Personal Income US by state (2)'!AC$305:AC$490)*'Personal Income US by state (2)'!AC440)-INTERCEPT('Case-Shiller index (2)'!AC$248:AC$433,'Personal Income US by state (2)'!AC$305:AC$490)</f>
        <v>18.49052083633245</v>
      </c>
      <c r="AD137">
        <f>'Case-Shiller index (2)'!AD383-(SLOPE('Case-Shiller index (2)'!AD$248:AD$433,'Personal Income US by state (2)'!AD$305:AD$490)*'Personal Income US by state (2)'!AD440)-INTERCEPT('Case-Shiller index (2)'!AD$248:AD$433,'Personal Income US by state (2)'!AD$305:AD$490)</f>
        <v>13.610537333757662</v>
      </c>
      <c r="AE137">
        <f>'Case-Shiller index (2)'!AE383-(SLOPE('Case-Shiller index (2)'!AE$248:AE$433,'Personal Income US by state (2)'!AE$305:AE$490)*'Personal Income US by state (2)'!AE440)-INTERCEPT('Case-Shiller index (2)'!AE$248:AE$433,'Personal Income US by state (2)'!AE$305:AE$490)</f>
        <v>1.6236529924739784</v>
      </c>
      <c r="AF137">
        <f>'Case-Shiller index (2)'!AF383-(SLOPE('Case-Shiller index (2)'!AF$248:AF$433,'Personal Income US by state (2)'!AF$305:AF$490)*'Personal Income US by state (2)'!AF440)-INTERCEPT('Case-Shiller index (2)'!AF$248:AF$433,'Personal Income US by state (2)'!AF$305:AF$490)</f>
        <v>22.151631202710178</v>
      </c>
      <c r="AG137">
        <f>'Case-Shiller index (2)'!AG383-(SLOPE('Case-Shiller index (2)'!AG$248:AG$433,'Personal Income US by state (2)'!AG$305:AG$490)*'Personal Income US by state (2)'!AG440)-INTERCEPT('Case-Shiller index (2)'!AG$248:AG$433,'Personal Income US by state (2)'!AG$305:AG$490)</f>
        <v>89.82400279208025</v>
      </c>
      <c r="AH137">
        <f>'Case-Shiller index (2)'!AH383-(SLOPE('Case-Shiller index (2)'!AH$248:AH$433,'Personal Income US by state (2)'!AH$305:AH$490)*'Personal Income US by state (2)'!AH440)-INTERCEPT('Case-Shiller index (2)'!AH$248:AH$433,'Personal Income US by state (2)'!AH$305:AH$490)</f>
        <v>38.457016701071296</v>
      </c>
      <c r="AI137">
        <f>'Case-Shiller index (2)'!AI383-(SLOPE('Case-Shiller index (2)'!AI$248:AI$433,'Personal Income US by state (2)'!AI$305:AI$490)*'Personal Income US by state (2)'!AI440)-INTERCEPT('Case-Shiller index (2)'!AI$248:AI$433,'Personal Income US by state (2)'!AI$305:AI$490)</f>
        <v>-70.976439789489433</v>
      </c>
      <c r="AJ137">
        <f>'Case-Shiller index (2)'!AJ383-(SLOPE('Case-Shiller index (2)'!AJ$248:AJ$433,'Personal Income US by state (2)'!AJ$305:AJ$490)*'Personal Income US by state (2)'!AJ440)-INTERCEPT('Case-Shiller index (2)'!AJ$248:AJ$433,'Personal Income US by state (2)'!AJ$305:AJ$490)</f>
        <v>80.207292530822315</v>
      </c>
      <c r="AK137">
        <f>'Case-Shiller index (2)'!AK383-(SLOPE('Case-Shiller index (2)'!AK$248:AK$433,'Personal Income US by state (2)'!AK$305:AK$490)*'Personal Income US by state (2)'!AK440)-INTERCEPT('Case-Shiller index (2)'!AK$248:AK$433,'Personal Income US by state (2)'!AK$305:AK$490)</f>
        <v>11.220879461852093</v>
      </c>
      <c r="AL137">
        <f>'Case-Shiller index (2)'!AL383-(SLOPE('Case-Shiller index (2)'!AL$248:AL$433,'Personal Income US by state (2)'!AL$305:AL$490)*'Personal Income US by state (2)'!AL440)-INTERCEPT('Case-Shiller index (2)'!AL$248:AL$433,'Personal Income US by state (2)'!AL$305:AL$490)</f>
        <v>22.594251516487702</v>
      </c>
      <c r="AM137">
        <f>'Case-Shiller index (2)'!AM383-(SLOPE('Case-Shiller index (2)'!AM$248:AM$433,'Personal Income US by state (2)'!AM$305:AM$490)*'Personal Income US by state (2)'!AM440)-INTERCEPT('Case-Shiller index (2)'!AM$248:AM$433,'Personal Income US by state (2)'!AM$305:AM$490)</f>
        <v>41.835508040182162</v>
      </c>
      <c r="AN137">
        <f>'Case-Shiller index (2)'!AN383-(SLOPE('Case-Shiller index (2)'!AN$248:AN$433,'Personal Income US by state (2)'!AN$305:AN$490)*'Personal Income US by state (2)'!AN440)-INTERCEPT('Case-Shiller index (2)'!AN$248:AN$433,'Personal Income US by state (2)'!AN$305:AN$490)</f>
        <v>47.703769226757458</v>
      </c>
      <c r="AO137">
        <f>'Case-Shiller index (2)'!AO383-(SLOPE('Case-Shiller index (2)'!AO$248:AO$433,'Personal Income US by state (2)'!AO$305:AO$490)*'Personal Income US by state (2)'!AO440)-INTERCEPT('Case-Shiller index (2)'!AO$248:AO$433,'Personal Income US by state (2)'!AO$305:AO$490)</f>
        <v>50.754160123074314</v>
      </c>
      <c r="AP137">
        <f>'Case-Shiller index (2)'!AP383-(SLOPE('Case-Shiller index (2)'!AP$248:AP$433,'Personal Income US by state (2)'!AP$305:AP$490)*'Personal Income US by state (2)'!AP440)-INTERCEPT('Case-Shiller index (2)'!AP$248:AP$433,'Personal Income US by state (2)'!AP$305:AP$490)</f>
        <v>40.605296651254491</v>
      </c>
      <c r="AQ137">
        <f>'Case-Shiller index (2)'!AQ383-(SLOPE('Case-Shiller index (2)'!AQ$248:AQ$433,'Personal Income US by state (2)'!AQ$305:AQ$490)*'Personal Income US by state (2)'!AQ440)-INTERCEPT('Case-Shiller index (2)'!AQ$248:AQ$433,'Personal Income US by state (2)'!AQ$305:AQ$490)</f>
        <v>12.333844507122251</v>
      </c>
      <c r="AR137">
        <f>'Case-Shiller index (2)'!AR383-(SLOPE('Case-Shiller index (2)'!AR$248:AR$433,'Personal Income US by state (2)'!AR$305:AR$490)*'Personal Income US by state (2)'!AR440)-INTERCEPT('Case-Shiller index (2)'!AR$248:AR$433,'Personal Income US by state (2)'!AR$305:AR$490)</f>
        <v>11.119822696325599</v>
      </c>
      <c r="AS137">
        <f>'Case-Shiller index (2)'!AS383-(SLOPE('Case-Shiller index (2)'!AS$248:AS$433,'Personal Income US by state (2)'!AS$305:AS$490)*'Personal Income US by state (2)'!AS440)-INTERCEPT('Case-Shiller index (2)'!AS$248:AS$433,'Personal Income US by state (2)'!AS$305:AS$490)</f>
        <v>-2.2842460940600233</v>
      </c>
      <c r="AT137">
        <f>'Case-Shiller index (2)'!AT383-(SLOPE('Case-Shiller index (2)'!AT$248:AT$433,'Personal Income US by state (2)'!AT$305:AT$490)*'Personal Income US by state (2)'!AT440)-INTERCEPT('Case-Shiller index (2)'!AT$248:AT$433,'Personal Income US by state (2)'!AT$305:AT$490)</f>
        <v>19.710256765833833</v>
      </c>
      <c r="AU137">
        <f>'Case-Shiller index (2)'!AU383-(SLOPE('Case-Shiller index (2)'!AU$248:AU$433,'Personal Income US by state (2)'!AU$305:AU$490)*'Personal Income US by state (2)'!AU440)-INTERCEPT('Case-Shiller index (2)'!AU$248:AU$433,'Personal Income US by state (2)'!AU$305:AU$490)</f>
        <v>54.765583986632691</v>
      </c>
      <c r="AV137">
        <f>'Case-Shiller index (2)'!AV383-(SLOPE('Case-Shiller index (2)'!AV$248:AV$433,'Personal Income US by state (2)'!AV$305:AV$490)*'Personal Income US by state (2)'!AV440)-INTERCEPT('Case-Shiller index (2)'!AV$248:AV$433,'Personal Income US by state (2)'!AV$305:AV$490)</f>
        <v>37.160197672363097</v>
      </c>
      <c r="AW137">
        <f>'Case-Shiller index (2)'!AW383-(SLOPE('Case-Shiller index (2)'!AW$248:AW$433,'Personal Income US by state (2)'!AW$305:AW$490)*'Personal Income US by state (2)'!AW440)-INTERCEPT('Case-Shiller index (2)'!AW$248:AW$433,'Personal Income US by state (2)'!AW$305:AW$490)</f>
        <v>61.47855070692151</v>
      </c>
      <c r="AX137">
        <f>'Case-Shiller index (2)'!AX383-(SLOPE('Case-Shiller index (2)'!AX$248:AX$433,'Personal Income US by state (2)'!AX$305:AX$490)*'Personal Income US by state (2)'!AX440)-INTERCEPT('Case-Shiller index (2)'!AX$248:AX$433,'Personal Income US by state (2)'!AX$305:AX$490)</f>
        <v>31.949036588532408</v>
      </c>
      <c r="AY137">
        <f>'Case-Shiller index (2)'!AY383-(SLOPE('Case-Shiller index (2)'!AY$248:AY$433,'Personal Income US by state (2)'!AY$305:AY$490)*'Personal Income US by state (2)'!AY440)-INTERCEPT('Case-Shiller index (2)'!AY$248:AY$433,'Personal Income US by state (2)'!AY$305:AY$490)</f>
        <v>12.552084325287808</v>
      </c>
      <c r="AZ137">
        <f>'Case-Shiller index (2)'!AZ383-(SLOPE('Case-Shiller index (2)'!AZ$248:AZ$433,'Personal Income US by state (2)'!AZ$305:AZ$490)*'Personal Income US by state (2)'!AZ440)-INTERCEPT('Case-Shiller index (2)'!AZ$248:AZ$433,'Personal Income US by state (2)'!AZ$305:AZ$490)</f>
        <v>62.3053289464616</v>
      </c>
    </row>
    <row r="138" spans="1:52" x14ac:dyDescent="0.35">
      <c r="A138" t="s">
        <v>303</v>
      </c>
      <c r="B138">
        <f>'Case-Shiller index (2)'!B384-(SLOPE('Case-Shiller index (2)'!B$248:B$433,'Personal Income US by state (2)'!B$305:B$490)*'Personal Income US by state (2)'!B441)-INTERCEPT('Case-Shiller index (2)'!B$248:B$433,'Personal Income US by state (2)'!B$305:B$490)</f>
        <v>4.3958937319606832</v>
      </c>
      <c r="C138">
        <f>'Case-Shiller index (2)'!C384-(SLOPE('Case-Shiller index (2)'!C$248:C$433,'Personal Income US by state (2)'!C$305:C$490)*'Personal Income US by state (2)'!C441)-INTERCEPT('Case-Shiller index (2)'!C$248:C$433,'Personal Income US by state (2)'!C$305:C$490)</f>
        <v>21.375336457780463</v>
      </c>
      <c r="D138">
        <f>'Case-Shiller index (2)'!D384-(SLOPE('Case-Shiller index (2)'!D$248:D$433,'Personal Income US by state (2)'!D$305:D$490)*'Personal Income US by state (2)'!D441)-INTERCEPT('Case-Shiller index (2)'!D$248:D$433,'Personal Income US by state (2)'!D$305:D$490)</f>
        <v>18.63534236594856</v>
      </c>
      <c r="E138">
        <f>'Case-Shiller index (2)'!E384-(SLOPE('Case-Shiller index (2)'!E$248:E$433,'Personal Income US by state (2)'!E$305:E$490)*'Personal Income US by state (2)'!E441)-INTERCEPT('Case-Shiller index (2)'!E$248:E$433,'Personal Income US by state (2)'!E$305:E$490)</f>
        <v>-46.258943554793234</v>
      </c>
      <c r="F138">
        <f>'Case-Shiller index (2)'!F384-(SLOPE('Case-Shiller index (2)'!F$248:F$433,'Personal Income US by state (2)'!F$305:F$490)*'Personal Income US by state (2)'!F441)-INTERCEPT('Case-Shiller index (2)'!F$248:F$433,'Personal Income US by state (2)'!F$305:F$490)</f>
        <v>-46.736245508617344</v>
      </c>
      <c r="G138">
        <f>'Case-Shiller index (2)'!G384-(SLOPE('Case-Shiller index (2)'!G$248:G$433,'Personal Income US by state (2)'!G$305:G$490)*'Personal Income US by state (2)'!G441)-INTERCEPT('Case-Shiller index (2)'!G$248:G$433,'Personal Income US by state (2)'!G$305:G$490)</f>
        <v>-6.3142523901229879</v>
      </c>
      <c r="H138">
        <f>'Case-Shiller index (2)'!H384-(SLOPE('Case-Shiller index (2)'!H$248:H$433,'Personal Income US by state (2)'!H$305:H$490)*'Personal Income US by state (2)'!H441)-INTERCEPT('Case-Shiller index (2)'!H$248:H$433,'Personal Income US by state (2)'!H$305:H$490)</f>
        <v>27.465526866014386</v>
      </c>
      <c r="I138">
        <f>'Case-Shiller index (2)'!I384-(SLOPE('Case-Shiller index (2)'!I$248:I$433,'Personal Income US by state (2)'!I$305:I$490)*'Personal Income US by state (2)'!I441)-INTERCEPT('Case-Shiller index (2)'!I$248:I$433,'Personal Income US by state (2)'!I$305:I$490)</f>
        <v>20.259384525775772</v>
      </c>
      <c r="J138">
        <f>'Case-Shiller index (2)'!J384-(SLOPE('Case-Shiller index (2)'!J$248:J$433,'Personal Income US by state (2)'!J$305:J$490)*'Personal Income US by state (2)'!J441)-INTERCEPT('Case-Shiller index (2)'!J$248:J$433,'Personal Income US by state (2)'!J$305:J$490)</f>
        <v>77.988777968751094</v>
      </c>
      <c r="K138">
        <f>'Case-Shiller index (2)'!K384-(SLOPE('Case-Shiller index (2)'!K$248:K$433,'Personal Income US by state (2)'!K$305:K$490)*'Personal Income US by state (2)'!K441)-INTERCEPT('Case-Shiller index (2)'!K$248:K$433,'Personal Income US by state (2)'!K$305:K$490)</f>
        <v>-34.33413979470663</v>
      </c>
      <c r="L138">
        <f>'Case-Shiller index (2)'!L384-(SLOPE('Case-Shiller index (2)'!L$248:L$433,'Personal Income US by state (2)'!L$305:L$490)*'Personal Income US by state (2)'!L441)-INTERCEPT('Case-Shiller index (2)'!L$248:L$433,'Personal Income US by state (2)'!L$305:L$490)</f>
        <v>7.071938628872573</v>
      </c>
      <c r="M138">
        <f>'Case-Shiller index (2)'!M384-(SLOPE('Case-Shiller index (2)'!M$248:M$433,'Personal Income US by state (2)'!M$305:M$490)*'Personal Income US by state (2)'!M441)-INTERCEPT('Case-Shiller index (2)'!M$248:M$433,'Personal Income US by state (2)'!M$305:M$490)</f>
        <v>-3.8211040705660935</v>
      </c>
      <c r="N138">
        <f>'Case-Shiller index (2)'!N384-(SLOPE('Case-Shiller index (2)'!N$248:N$433,'Personal Income US by state (2)'!N$305:N$490)*'Personal Income US by state (2)'!N441)-INTERCEPT('Case-Shiller index (2)'!N$248:N$433,'Personal Income US by state (2)'!N$305:N$490)</f>
        <v>12.70303535484112</v>
      </c>
      <c r="O138">
        <f>'Case-Shiller index (2)'!O384-(SLOPE('Case-Shiller index (2)'!O$248:O$433,'Personal Income US by state (2)'!O$305:O$490)*'Personal Income US by state (2)'!O441)-INTERCEPT('Case-Shiller index (2)'!O$248:O$433,'Personal Income US by state (2)'!O$305:O$490)</f>
        <v>-3.8282545047662779</v>
      </c>
      <c r="P138">
        <f>'Case-Shiller index (2)'!P384-(SLOPE('Case-Shiller index (2)'!P$248:P$433,'Personal Income US by state (2)'!P$305:P$490)*'Personal Income US by state (2)'!P441)-INTERCEPT('Case-Shiller index (2)'!P$248:P$433,'Personal Income US by state (2)'!P$305:P$490)</f>
        <v>38.511268331701245</v>
      </c>
      <c r="Q138">
        <f>'Case-Shiller index (2)'!Q384-(SLOPE('Case-Shiller index (2)'!Q$248:Q$433,'Personal Income US by state (2)'!Q$305:Q$490)*'Personal Income US by state (2)'!Q441)-INTERCEPT('Case-Shiller index (2)'!Q$248:Q$433,'Personal Income US by state (2)'!Q$305:Q$490)</f>
        <v>3.0727705573476669</v>
      </c>
      <c r="R138">
        <f>'Case-Shiller index (2)'!R384-(SLOPE('Case-Shiller index (2)'!R$248:R$433,'Personal Income US by state (2)'!R$305:R$490)*'Personal Income US by state (2)'!R441)-INTERCEPT('Case-Shiller index (2)'!R$248:R$433,'Personal Income US by state (2)'!R$305:R$490)</f>
        <v>8.1098925737030356</v>
      </c>
      <c r="S138">
        <f>'Case-Shiller index (2)'!S384-(SLOPE('Case-Shiller index (2)'!S$248:S$433,'Personal Income US by state (2)'!S$305:S$490)*'Personal Income US by state (2)'!S441)-INTERCEPT('Case-Shiller index (2)'!S$248:S$433,'Personal Income US by state (2)'!S$305:S$490)</f>
        <v>10.580408338384416</v>
      </c>
      <c r="T138">
        <f>'Case-Shiller index (2)'!T384-(SLOPE('Case-Shiller index (2)'!T$248:T$433,'Personal Income US by state (2)'!T$305:T$490)*'Personal Income US by state (2)'!T441)-INTERCEPT('Case-Shiller index (2)'!T$248:T$433,'Personal Income US by state (2)'!T$305:T$490)</f>
        <v>12.573240166790072</v>
      </c>
      <c r="U138">
        <f>'Case-Shiller index (2)'!U384-(SLOPE('Case-Shiller index (2)'!U$248:U$433,'Personal Income US by state (2)'!U$305:U$490)*'Personal Income US by state (2)'!U441)-INTERCEPT('Case-Shiller index (2)'!U$248:U$433,'Personal Income US by state (2)'!U$305:U$490)</f>
        <v>28.599883655784083</v>
      </c>
      <c r="V138">
        <f>'Case-Shiller index (2)'!V384-(SLOPE('Case-Shiller index (2)'!V$248:V$433,'Personal Income US by state (2)'!V$305:V$490)*'Personal Income US by state (2)'!V441)-INTERCEPT('Case-Shiller index (2)'!V$248:V$433,'Personal Income US by state (2)'!V$305:V$490)</f>
        <v>42.996136017127071</v>
      </c>
      <c r="W138">
        <f>'Case-Shiller index (2)'!W384-(SLOPE('Case-Shiller index (2)'!W$248:W$433,'Personal Income US by state (2)'!W$305:W$490)*'Personal Income US by state (2)'!W441)-INTERCEPT('Case-Shiller index (2)'!W$248:W$433,'Personal Income US by state (2)'!W$305:W$490)</f>
        <v>31.615933309374327</v>
      </c>
      <c r="X138">
        <f>'Case-Shiller index (2)'!X384-(SLOPE('Case-Shiller index (2)'!X$248:X$433,'Personal Income US by state (2)'!X$305:X$490)*'Personal Income US by state (2)'!X441)-INTERCEPT('Case-Shiller index (2)'!X$248:X$433,'Personal Income US by state (2)'!X$305:X$490)</f>
        <v>-29.104165628164424</v>
      </c>
      <c r="Y138">
        <f>'Case-Shiller index (2)'!Y384-(SLOPE('Case-Shiller index (2)'!Y$248:Y$433,'Personal Income US by state (2)'!Y$305:Y$490)*'Personal Income US by state (2)'!Y441)-INTERCEPT('Case-Shiller index (2)'!Y$248:Y$433,'Personal Income US by state (2)'!Y$305:Y$490)</f>
        <v>18.162599929054181</v>
      </c>
      <c r="Z138">
        <f>'Case-Shiller index (2)'!Z384-(SLOPE('Case-Shiller index (2)'!Z$248:Z$433,'Personal Income US by state (2)'!Z$305:Z$490)*'Personal Income US by state (2)'!Z441)-INTERCEPT('Case-Shiller index (2)'!Z$248:Z$433,'Personal Income US by state (2)'!Z$305:Z$490)</f>
        <v>8.3155984068275757</v>
      </c>
      <c r="AA138">
        <f>'Case-Shiller index (2)'!AA384-(SLOPE('Case-Shiller index (2)'!AA$248:AA$433,'Personal Income US by state (2)'!AA$305:AA$490)*'Personal Income US by state (2)'!AA441)-INTERCEPT('Case-Shiller index (2)'!AA$248:AA$433,'Personal Income US by state (2)'!AA$305:AA$490)</f>
        <v>13.535598246732263</v>
      </c>
      <c r="AB138">
        <f>'Case-Shiller index (2)'!AB384-(SLOPE('Case-Shiller index (2)'!AB$248:AB$433,'Personal Income US by state (2)'!AB$305:AB$490)*'Personal Income US by state (2)'!AB441)-INTERCEPT('Case-Shiller index (2)'!AB$248:AB$433,'Personal Income US by state (2)'!AB$305:AB$490)</f>
        <v>28.414033723020566</v>
      </c>
      <c r="AC138">
        <f>'Case-Shiller index (2)'!AC384-(SLOPE('Case-Shiller index (2)'!AC$248:AC$433,'Personal Income US by state (2)'!AC$305:AC$490)*'Personal Income US by state (2)'!AC441)-INTERCEPT('Case-Shiller index (2)'!AC$248:AC$433,'Personal Income US by state (2)'!AC$305:AC$490)</f>
        <v>16.073141605236231</v>
      </c>
      <c r="AD138">
        <f>'Case-Shiller index (2)'!AD384-(SLOPE('Case-Shiller index (2)'!AD$248:AD$433,'Personal Income US by state (2)'!AD$305:AD$490)*'Personal Income US by state (2)'!AD441)-INTERCEPT('Case-Shiller index (2)'!AD$248:AD$433,'Personal Income US by state (2)'!AD$305:AD$490)</f>
        <v>-5.4292352490250551E-2</v>
      </c>
      <c r="AE138">
        <f>'Case-Shiller index (2)'!AE384-(SLOPE('Case-Shiller index (2)'!AE$248:AE$433,'Personal Income US by state (2)'!AE$305:AE$490)*'Personal Income US by state (2)'!AE441)-INTERCEPT('Case-Shiller index (2)'!AE$248:AE$433,'Personal Income US by state (2)'!AE$305:AE$490)</f>
        <v>-5.2982123310553675</v>
      </c>
      <c r="AF138">
        <f>'Case-Shiller index (2)'!AF384-(SLOPE('Case-Shiller index (2)'!AF$248:AF$433,'Personal Income US by state (2)'!AF$305:AF$490)*'Personal Income US by state (2)'!AF441)-INTERCEPT('Case-Shiller index (2)'!AF$248:AF$433,'Personal Income US by state (2)'!AF$305:AF$490)</f>
        <v>14.893859056980659</v>
      </c>
      <c r="AG138">
        <f>'Case-Shiller index (2)'!AG384-(SLOPE('Case-Shiller index (2)'!AG$248:AG$433,'Personal Income US by state (2)'!AG$305:AG$490)*'Personal Income US by state (2)'!AG441)-INTERCEPT('Case-Shiller index (2)'!AG$248:AG$433,'Personal Income US by state (2)'!AG$305:AG$490)</f>
        <v>79.237563076121205</v>
      </c>
      <c r="AH138">
        <f>'Case-Shiller index (2)'!AH384-(SLOPE('Case-Shiller index (2)'!AH$248:AH$433,'Personal Income US by state (2)'!AH$305:AH$490)*'Personal Income US by state (2)'!AH441)-INTERCEPT('Case-Shiller index (2)'!AH$248:AH$433,'Personal Income US by state (2)'!AH$305:AH$490)</f>
        <v>34.328271263485732</v>
      </c>
      <c r="AI138">
        <f>'Case-Shiller index (2)'!AI384-(SLOPE('Case-Shiller index (2)'!AI$248:AI$433,'Personal Income US by state (2)'!AI$305:AI$490)*'Personal Income US by state (2)'!AI441)-INTERCEPT('Case-Shiller index (2)'!AI$248:AI$433,'Personal Income US by state (2)'!AI$305:AI$490)</f>
        <v>-92.074633413669034</v>
      </c>
      <c r="AJ138">
        <f>'Case-Shiller index (2)'!AJ384-(SLOPE('Case-Shiller index (2)'!AJ$248:AJ$433,'Personal Income US by state (2)'!AJ$305:AJ$490)*'Personal Income US by state (2)'!AJ441)-INTERCEPT('Case-Shiller index (2)'!AJ$248:AJ$433,'Personal Income US by state (2)'!AJ$305:AJ$490)</f>
        <v>67.280661305294075</v>
      </c>
      <c r="AK138">
        <f>'Case-Shiller index (2)'!AK384-(SLOPE('Case-Shiller index (2)'!AK$248:AK$433,'Personal Income US by state (2)'!AK$305:AK$490)*'Personal Income US by state (2)'!AK441)-INTERCEPT('Case-Shiller index (2)'!AK$248:AK$433,'Personal Income US by state (2)'!AK$305:AK$490)</f>
        <v>5.2644523502707159</v>
      </c>
      <c r="AL138">
        <f>'Case-Shiller index (2)'!AL384-(SLOPE('Case-Shiller index (2)'!AL$248:AL$433,'Personal Income US by state (2)'!AL$305:AL$490)*'Personal Income US by state (2)'!AL441)-INTERCEPT('Case-Shiller index (2)'!AL$248:AL$433,'Personal Income US by state (2)'!AL$305:AL$490)</f>
        <v>13.595041327209145</v>
      </c>
      <c r="AM138">
        <f>'Case-Shiller index (2)'!AM384-(SLOPE('Case-Shiller index (2)'!AM$248:AM$433,'Personal Income US by state (2)'!AM$305:AM$490)*'Personal Income US by state (2)'!AM441)-INTERCEPT('Case-Shiller index (2)'!AM$248:AM$433,'Personal Income US by state (2)'!AM$305:AM$490)</f>
        <v>17.133223904666352</v>
      </c>
      <c r="AN138">
        <f>'Case-Shiller index (2)'!AN384-(SLOPE('Case-Shiller index (2)'!AN$248:AN$433,'Personal Income US by state (2)'!AN$305:AN$490)*'Personal Income US by state (2)'!AN441)-INTERCEPT('Case-Shiller index (2)'!AN$248:AN$433,'Personal Income US by state (2)'!AN$305:AN$490)</f>
        <v>41.411563368642476</v>
      </c>
      <c r="AO138">
        <f>'Case-Shiller index (2)'!AO384-(SLOPE('Case-Shiller index (2)'!AO$248:AO$433,'Personal Income US by state (2)'!AO$305:AO$490)*'Personal Income US by state (2)'!AO441)-INTERCEPT('Case-Shiller index (2)'!AO$248:AO$433,'Personal Income US by state (2)'!AO$305:AO$490)</f>
        <v>30.023867167826268</v>
      </c>
      <c r="AP138">
        <f>'Case-Shiller index (2)'!AP384-(SLOPE('Case-Shiller index (2)'!AP$248:AP$433,'Personal Income US by state (2)'!AP$305:AP$490)*'Personal Income US by state (2)'!AP441)-INTERCEPT('Case-Shiller index (2)'!AP$248:AP$433,'Personal Income US by state (2)'!AP$305:AP$490)</f>
        <v>31.246151161922228</v>
      </c>
      <c r="AQ138">
        <f>'Case-Shiller index (2)'!AQ384-(SLOPE('Case-Shiller index (2)'!AQ$248:AQ$433,'Personal Income US by state (2)'!AQ$305:AQ$490)*'Personal Income US by state (2)'!AQ441)-INTERCEPT('Case-Shiller index (2)'!AQ$248:AQ$433,'Personal Income US by state (2)'!AQ$305:AQ$490)</f>
        <v>3.510059047912705</v>
      </c>
      <c r="AR138">
        <f>'Case-Shiller index (2)'!AR384-(SLOPE('Case-Shiller index (2)'!AR$248:AR$433,'Personal Income US by state (2)'!AR$305:AR$490)*'Personal Income US by state (2)'!AR441)-INTERCEPT('Case-Shiller index (2)'!AR$248:AR$433,'Personal Income US by state (2)'!AR$305:AR$490)</f>
        <v>1.6372658441694909</v>
      </c>
      <c r="AS138">
        <f>'Case-Shiller index (2)'!AS384-(SLOPE('Case-Shiller index (2)'!AS$248:AS$433,'Personal Income US by state (2)'!AS$305:AS$490)*'Personal Income US by state (2)'!AS441)-INTERCEPT('Case-Shiller index (2)'!AS$248:AS$433,'Personal Income US by state (2)'!AS$305:AS$490)</f>
        <v>-14.333622751191712</v>
      </c>
      <c r="AT138">
        <f>'Case-Shiller index (2)'!AT384-(SLOPE('Case-Shiller index (2)'!AT$248:AT$433,'Personal Income US by state (2)'!AT$305:AT$490)*'Personal Income US by state (2)'!AT441)-INTERCEPT('Case-Shiller index (2)'!AT$248:AT$433,'Personal Income US by state (2)'!AT$305:AT$490)</f>
        <v>4.6620976923853732</v>
      </c>
      <c r="AU138">
        <f>'Case-Shiller index (2)'!AU384-(SLOPE('Case-Shiller index (2)'!AU$248:AU$433,'Personal Income US by state (2)'!AU$305:AU$490)*'Personal Income US by state (2)'!AU441)-INTERCEPT('Case-Shiller index (2)'!AU$248:AU$433,'Personal Income US by state (2)'!AU$305:AU$490)</f>
        <v>38.506237802891235</v>
      </c>
      <c r="AV138">
        <f>'Case-Shiller index (2)'!AV384-(SLOPE('Case-Shiller index (2)'!AV$248:AV$433,'Personal Income US by state (2)'!AV$305:AV$490)*'Personal Income US by state (2)'!AV441)-INTERCEPT('Case-Shiller index (2)'!AV$248:AV$433,'Personal Income US by state (2)'!AV$305:AV$490)</f>
        <v>35.848841794191003</v>
      </c>
      <c r="AW138">
        <f>'Case-Shiller index (2)'!AW384-(SLOPE('Case-Shiller index (2)'!AW$248:AW$433,'Personal Income US by state (2)'!AW$305:AW$490)*'Personal Income US by state (2)'!AW441)-INTERCEPT('Case-Shiller index (2)'!AW$248:AW$433,'Personal Income US by state (2)'!AW$305:AW$490)</f>
        <v>39.120972464688748</v>
      </c>
      <c r="AX138">
        <f>'Case-Shiller index (2)'!AX384-(SLOPE('Case-Shiller index (2)'!AX$248:AX$433,'Personal Income US by state (2)'!AX$305:AX$490)*'Personal Income US by state (2)'!AX441)-INTERCEPT('Case-Shiller index (2)'!AX$248:AX$433,'Personal Income US by state (2)'!AX$305:AX$490)</f>
        <v>26.248867069402877</v>
      </c>
      <c r="AY138">
        <f>'Case-Shiller index (2)'!AY384-(SLOPE('Case-Shiller index (2)'!AY$248:AY$433,'Personal Income US by state (2)'!AY$305:AY$490)*'Personal Income US by state (2)'!AY441)-INTERCEPT('Case-Shiller index (2)'!AY$248:AY$433,'Personal Income US by state (2)'!AY$305:AY$490)</f>
        <v>10.061556868277023</v>
      </c>
      <c r="AZ138">
        <f>'Case-Shiller index (2)'!AZ384-(SLOPE('Case-Shiller index (2)'!AZ$248:AZ$433,'Personal Income US by state (2)'!AZ$305:AZ$490)*'Personal Income US by state (2)'!AZ441)-INTERCEPT('Case-Shiller index (2)'!AZ$248:AZ$433,'Personal Income US by state (2)'!AZ$305:AZ$490)</f>
        <v>35.786885692833891</v>
      </c>
    </row>
    <row r="139" spans="1:52" x14ac:dyDescent="0.35">
      <c r="A139" t="s">
        <v>304</v>
      </c>
      <c r="B139">
        <f>'Case-Shiller index (2)'!B385-(SLOPE('Case-Shiller index (2)'!B$248:B$433,'Personal Income US by state (2)'!B$305:B$490)*'Personal Income US by state (2)'!B442)-INTERCEPT('Case-Shiller index (2)'!B$248:B$433,'Personal Income US by state (2)'!B$305:B$490)</f>
        <v>2.8114225907171146</v>
      </c>
      <c r="C139">
        <f>'Case-Shiller index (2)'!C385-(SLOPE('Case-Shiller index (2)'!C$248:C$433,'Personal Income US by state (2)'!C$305:C$490)*'Personal Income US by state (2)'!C442)-INTERCEPT('Case-Shiller index (2)'!C$248:C$433,'Personal Income US by state (2)'!C$305:C$490)</f>
        <v>11.223787829001026</v>
      </c>
      <c r="D139">
        <f>'Case-Shiller index (2)'!D385-(SLOPE('Case-Shiller index (2)'!D$248:D$433,'Personal Income US by state (2)'!D$305:D$490)*'Personal Income US by state (2)'!D442)-INTERCEPT('Case-Shiller index (2)'!D$248:D$433,'Personal Income US by state (2)'!D$305:D$490)</f>
        <v>13.955983382561925</v>
      </c>
      <c r="E139">
        <f>'Case-Shiller index (2)'!E385-(SLOPE('Case-Shiller index (2)'!E$248:E$433,'Personal Income US by state (2)'!E$305:E$490)*'Personal Income US by state (2)'!E442)-INTERCEPT('Case-Shiller index (2)'!E$248:E$433,'Personal Income US by state (2)'!E$305:E$490)</f>
        <v>-68.760119841821165</v>
      </c>
      <c r="F139">
        <f>'Case-Shiller index (2)'!F385-(SLOPE('Case-Shiller index (2)'!F$248:F$433,'Personal Income US by state (2)'!F$305:F$490)*'Personal Income US by state (2)'!F442)-INTERCEPT('Case-Shiller index (2)'!F$248:F$433,'Personal Income US by state (2)'!F$305:F$490)</f>
        <v>-62.764527852541164</v>
      </c>
      <c r="G139">
        <f>'Case-Shiller index (2)'!G385-(SLOPE('Case-Shiller index (2)'!G$248:G$433,'Personal Income US by state (2)'!G$305:G$490)*'Personal Income US by state (2)'!G442)-INTERCEPT('Case-Shiller index (2)'!G$248:G$433,'Personal Income US by state (2)'!G$305:G$490)</f>
        <v>-21.426367248919746</v>
      </c>
      <c r="H139">
        <f>'Case-Shiller index (2)'!H385-(SLOPE('Case-Shiller index (2)'!H$248:H$433,'Personal Income US by state (2)'!H$305:H$490)*'Personal Income US by state (2)'!H442)-INTERCEPT('Case-Shiller index (2)'!H$248:H$433,'Personal Income US by state (2)'!H$305:H$490)</f>
        <v>10.391941908987008</v>
      </c>
      <c r="I139">
        <f>'Case-Shiller index (2)'!I385-(SLOPE('Case-Shiller index (2)'!I$248:I$433,'Personal Income US by state (2)'!I$305:I$490)*'Personal Income US by state (2)'!I442)-INTERCEPT('Case-Shiller index (2)'!I$248:I$433,'Personal Income US by state (2)'!I$305:I$490)</f>
        <v>1.8564964049425043</v>
      </c>
      <c r="J139">
        <f>'Case-Shiller index (2)'!J385-(SLOPE('Case-Shiller index (2)'!J$248:J$433,'Personal Income US by state (2)'!J$305:J$490)*'Personal Income US by state (2)'!J442)-INTERCEPT('Case-Shiller index (2)'!J$248:J$433,'Personal Income US by state (2)'!J$305:J$490)</f>
        <v>64.833146021650066</v>
      </c>
      <c r="K139">
        <f>'Case-Shiller index (2)'!K385-(SLOPE('Case-Shiller index (2)'!K$248:K$433,'Personal Income US by state (2)'!K$305:K$490)*'Personal Income US by state (2)'!K442)-INTERCEPT('Case-Shiller index (2)'!K$248:K$433,'Personal Income US by state (2)'!K$305:K$490)</f>
        <v>-54.832695481027656</v>
      </c>
      <c r="L139">
        <f>'Case-Shiller index (2)'!L385-(SLOPE('Case-Shiller index (2)'!L$248:L$433,'Personal Income US by state (2)'!L$305:L$490)*'Personal Income US by state (2)'!L442)-INTERCEPT('Case-Shiller index (2)'!L$248:L$433,'Personal Income US by state (2)'!L$305:L$490)</f>
        <v>-4.6965181250330659</v>
      </c>
      <c r="M139">
        <f>'Case-Shiller index (2)'!M385-(SLOPE('Case-Shiller index (2)'!M$248:M$433,'Personal Income US by state (2)'!M$305:M$490)*'Personal Income US by state (2)'!M442)-INTERCEPT('Case-Shiller index (2)'!M$248:M$433,'Personal Income US by state (2)'!M$305:M$490)</f>
        <v>-19.54298399604329</v>
      </c>
      <c r="N139">
        <f>'Case-Shiller index (2)'!N385-(SLOPE('Case-Shiller index (2)'!N$248:N$433,'Personal Income US by state (2)'!N$305:N$490)*'Personal Income US by state (2)'!N442)-INTERCEPT('Case-Shiller index (2)'!N$248:N$433,'Personal Income US by state (2)'!N$305:N$490)</f>
        <v>9.0465840796933321</v>
      </c>
      <c r="O139">
        <f>'Case-Shiller index (2)'!O385-(SLOPE('Case-Shiller index (2)'!O$248:O$433,'Personal Income US by state (2)'!O$305:O$490)*'Personal Income US by state (2)'!O442)-INTERCEPT('Case-Shiller index (2)'!O$248:O$433,'Personal Income US by state (2)'!O$305:O$490)</f>
        <v>-19.094749183658166</v>
      </c>
      <c r="P139">
        <f>'Case-Shiller index (2)'!P385-(SLOPE('Case-Shiller index (2)'!P$248:P$433,'Personal Income US by state (2)'!P$305:P$490)*'Personal Income US by state (2)'!P442)-INTERCEPT('Case-Shiller index (2)'!P$248:P$433,'Personal Income US by state (2)'!P$305:P$490)</f>
        <v>27.498592385487854</v>
      </c>
      <c r="Q139">
        <f>'Case-Shiller index (2)'!Q385-(SLOPE('Case-Shiller index (2)'!Q$248:Q$433,'Personal Income US by state (2)'!Q$305:Q$490)*'Personal Income US by state (2)'!Q442)-INTERCEPT('Case-Shiller index (2)'!Q$248:Q$433,'Personal Income US by state (2)'!Q$305:Q$490)</f>
        <v>-2.2067012983333143</v>
      </c>
      <c r="R139">
        <f>'Case-Shiller index (2)'!R385-(SLOPE('Case-Shiller index (2)'!R$248:R$433,'Personal Income US by state (2)'!R$305:R$490)*'Personal Income US by state (2)'!R442)-INTERCEPT('Case-Shiller index (2)'!R$248:R$433,'Personal Income US by state (2)'!R$305:R$490)</f>
        <v>1.6063204762290013</v>
      </c>
      <c r="S139">
        <f>'Case-Shiller index (2)'!S385-(SLOPE('Case-Shiller index (2)'!S$248:S$433,'Personal Income US by state (2)'!S$305:S$490)*'Personal Income US by state (2)'!S442)-INTERCEPT('Case-Shiller index (2)'!S$248:S$433,'Personal Income US by state (2)'!S$305:S$490)</f>
        <v>2.9955854120971139</v>
      </c>
      <c r="T139">
        <f>'Case-Shiller index (2)'!T385-(SLOPE('Case-Shiller index (2)'!T$248:T$433,'Personal Income US by state (2)'!T$305:T$490)*'Personal Income US by state (2)'!T442)-INTERCEPT('Case-Shiller index (2)'!T$248:T$433,'Personal Income US by state (2)'!T$305:T$490)</f>
        <v>4.8066484567448242</v>
      </c>
      <c r="U139">
        <f>'Case-Shiller index (2)'!U385-(SLOPE('Case-Shiller index (2)'!U$248:U$433,'Personal Income US by state (2)'!U$305:U$490)*'Personal Income US by state (2)'!U442)-INTERCEPT('Case-Shiller index (2)'!U$248:U$433,'Personal Income US by state (2)'!U$305:U$490)</f>
        <v>9.8133156271975395</v>
      </c>
      <c r="V139">
        <f>'Case-Shiller index (2)'!V385-(SLOPE('Case-Shiller index (2)'!V$248:V$433,'Personal Income US by state (2)'!V$305:V$490)*'Personal Income US by state (2)'!V442)-INTERCEPT('Case-Shiller index (2)'!V$248:V$433,'Personal Income US by state (2)'!V$305:V$490)</f>
        <v>25.572705507369335</v>
      </c>
      <c r="W139">
        <f>'Case-Shiller index (2)'!W385-(SLOPE('Case-Shiller index (2)'!W$248:W$433,'Personal Income US by state (2)'!W$305:W$490)*'Personal Income US by state (2)'!W442)-INTERCEPT('Case-Shiller index (2)'!W$248:W$433,'Personal Income US by state (2)'!W$305:W$490)</f>
        <v>13.903514515557617</v>
      </c>
      <c r="X139">
        <f>'Case-Shiller index (2)'!X385-(SLOPE('Case-Shiller index (2)'!X$248:X$433,'Personal Income US by state (2)'!X$305:X$490)*'Personal Income US by state (2)'!X442)-INTERCEPT('Case-Shiller index (2)'!X$248:X$433,'Personal Income US by state (2)'!X$305:X$490)</f>
        <v>-44.69555994030469</v>
      </c>
      <c r="Y139">
        <f>'Case-Shiller index (2)'!Y385-(SLOPE('Case-Shiller index (2)'!Y$248:Y$433,'Personal Income US by state (2)'!Y$305:Y$490)*'Personal Income US by state (2)'!Y442)-INTERCEPT('Case-Shiller index (2)'!Y$248:Y$433,'Personal Income US by state (2)'!Y$305:Y$490)</f>
        <v>5.0637479404886676</v>
      </c>
      <c r="Z139">
        <f>'Case-Shiller index (2)'!Z385-(SLOPE('Case-Shiller index (2)'!Z$248:Z$433,'Personal Income US by state (2)'!Z$305:Z$490)*'Personal Income US by state (2)'!Z442)-INTERCEPT('Case-Shiller index (2)'!Z$248:Z$433,'Personal Income US by state (2)'!Z$305:Z$490)</f>
        <v>1.6396244974694696</v>
      </c>
      <c r="AA139">
        <f>'Case-Shiller index (2)'!AA385-(SLOPE('Case-Shiller index (2)'!AA$248:AA$433,'Personal Income US by state (2)'!AA$305:AA$490)*'Personal Income US by state (2)'!AA442)-INTERCEPT('Case-Shiller index (2)'!AA$248:AA$433,'Personal Income US by state (2)'!AA$305:AA$490)</f>
        <v>3.7385178959295047</v>
      </c>
      <c r="AB139">
        <f>'Case-Shiller index (2)'!AB385-(SLOPE('Case-Shiller index (2)'!AB$248:AB$433,'Personal Income US by state (2)'!AB$305:AB$490)*'Personal Income US by state (2)'!AB442)-INTERCEPT('Case-Shiller index (2)'!AB$248:AB$433,'Personal Income US by state (2)'!AB$305:AB$490)</f>
        <v>13.534342501416063</v>
      </c>
      <c r="AC139">
        <f>'Case-Shiller index (2)'!AC385-(SLOPE('Case-Shiller index (2)'!AC$248:AC$433,'Personal Income US by state (2)'!AC$305:AC$490)*'Personal Income US by state (2)'!AC442)-INTERCEPT('Case-Shiller index (2)'!AC$248:AC$433,'Personal Income US by state (2)'!AC$305:AC$490)</f>
        <v>8.2118145642579634</v>
      </c>
      <c r="AD139">
        <f>'Case-Shiller index (2)'!AD385-(SLOPE('Case-Shiller index (2)'!AD$248:AD$433,'Personal Income US by state (2)'!AD$305:AD$490)*'Personal Income US by state (2)'!AD442)-INTERCEPT('Case-Shiller index (2)'!AD$248:AD$433,'Personal Income US by state (2)'!AD$305:AD$490)</f>
        <v>-7.9612110293435592</v>
      </c>
      <c r="AE139">
        <f>'Case-Shiller index (2)'!AE385-(SLOPE('Case-Shiller index (2)'!AE$248:AE$433,'Personal Income US by state (2)'!AE$305:AE$490)*'Personal Income US by state (2)'!AE442)-INTERCEPT('Case-Shiller index (2)'!AE$248:AE$433,'Personal Income US by state (2)'!AE$305:AE$490)</f>
        <v>-10.221877221486523</v>
      </c>
      <c r="AF139">
        <f>'Case-Shiller index (2)'!AF385-(SLOPE('Case-Shiller index (2)'!AF$248:AF$433,'Personal Income US by state (2)'!AF$305:AF$490)*'Personal Income US by state (2)'!AF442)-INTERCEPT('Case-Shiller index (2)'!AF$248:AF$433,'Personal Income US by state (2)'!AF$305:AF$490)</f>
        <v>0.23038899187292827</v>
      </c>
      <c r="AG139">
        <f>'Case-Shiller index (2)'!AG385-(SLOPE('Case-Shiller index (2)'!AG$248:AG$433,'Personal Income US by state (2)'!AG$305:AG$490)*'Personal Income US by state (2)'!AG442)-INTERCEPT('Case-Shiller index (2)'!AG$248:AG$433,'Personal Income US by state (2)'!AG$305:AG$490)</f>
        <v>67.283368399326037</v>
      </c>
      <c r="AH139">
        <f>'Case-Shiller index (2)'!AH385-(SLOPE('Case-Shiller index (2)'!AH$248:AH$433,'Personal Income US by state (2)'!AH$305:AH$490)*'Personal Income US by state (2)'!AH442)-INTERCEPT('Case-Shiller index (2)'!AH$248:AH$433,'Personal Income US by state (2)'!AH$305:AH$490)</f>
        <v>19.656598556617467</v>
      </c>
      <c r="AI139">
        <f>'Case-Shiller index (2)'!AI385-(SLOPE('Case-Shiller index (2)'!AI$248:AI$433,'Personal Income US by state (2)'!AI$305:AI$490)*'Personal Income US by state (2)'!AI442)-INTERCEPT('Case-Shiller index (2)'!AI$248:AI$433,'Personal Income US by state (2)'!AI$305:AI$490)</f>
        <v>-111.98494613885353</v>
      </c>
      <c r="AJ139">
        <f>'Case-Shiller index (2)'!AJ385-(SLOPE('Case-Shiller index (2)'!AJ$248:AJ$433,'Personal Income US by state (2)'!AJ$305:AJ$490)*'Personal Income US by state (2)'!AJ442)-INTERCEPT('Case-Shiller index (2)'!AJ$248:AJ$433,'Personal Income US by state (2)'!AJ$305:AJ$490)</f>
        <v>46.484434991280182</v>
      </c>
      <c r="AK139">
        <f>'Case-Shiller index (2)'!AK385-(SLOPE('Case-Shiller index (2)'!AK$248:AK$433,'Personal Income US by state (2)'!AK$305:AK$490)*'Personal Income US by state (2)'!AK442)-INTERCEPT('Case-Shiller index (2)'!AK$248:AK$433,'Personal Income US by state (2)'!AK$305:AK$490)</f>
        <v>-1.9285308318268051</v>
      </c>
      <c r="AL139">
        <f>'Case-Shiller index (2)'!AL385-(SLOPE('Case-Shiller index (2)'!AL$248:AL$433,'Personal Income US by state (2)'!AL$305:AL$490)*'Personal Income US by state (2)'!AL442)-INTERCEPT('Case-Shiller index (2)'!AL$248:AL$433,'Personal Income US by state (2)'!AL$305:AL$490)</f>
        <v>4.9483185153273155</v>
      </c>
      <c r="AM139">
        <f>'Case-Shiller index (2)'!AM385-(SLOPE('Case-Shiller index (2)'!AM$248:AM$433,'Personal Income US by state (2)'!AM$305:AM$490)*'Personal Income US by state (2)'!AM442)-INTERCEPT('Case-Shiller index (2)'!AM$248:AM$433,'Personal Income US by state (2)'!AM$305:AM$490)</f>
        <v>6.0373954627542616</v>
      </c>
      <c r="AN139">
        <f>'Case-Shiller index (2)'!AN385-(SLOPE('Case-Shiller index (2)'!AN$248:AN$433,'Personal Income US by state (2)'!AN$305:AN$490)*'Personal Income US by state (2)'!AN442)-INTERCEPT('Case-Shiller index (2)'!AN$248:AN$433,'Personal Income US by state (2)'!AN$305:AN$490)</f>
        <v>30.141072500369887</v>
      </c>
      <c r="AO139">
        <f>'Case-Shiller index (2)'!AO385-(SLOPE('Case-Shiller index (2)'!AO$248:AO$433,'Personal Income US by state (2)'!AO$305:AO$490)*'Personal Income US by state (2)'!AO442)-INTERCEPT('Case-Shiller index (2)'!AO$248:AO$433,'Personal Income US by state (2)'!AO$305:AO$490)</f>
        <v>4.9290863305699872</v>
      </c>
      <c r="AP139">
        <f>'Case-Shiller index (2)'!AP385-(SLOPE('Case-Shiller index (2)'!AP$248:AP$433,'Personal Income US by state (2)'!AP$305:AP$490)*'Personal Income US by state (2)'!AP442)-INTERCEPT('Case-Shiller index (2)'!AP$248:AP$433,'Personal Income US by state (2)'!AP$305:AP$490)</f>
        <v>19.018213669252987</v>
      </c>
      <c r="AQ139">
        <f>'Case-Shiller index (2)'!AQ385-(SLOPE('Case-Shiller index (2)'!AQ$248:AQ$433,'Personal Income US by state (2)'!AQ$305:AQ$490)*'Personal Income US by state (2)'!AQ442)-INTERCEPT('Case-Shiller index (2)'!AQ$248:AQ$433,'Personal Income US by state (2)'!AQ$305:AQ$490)</f>
        <v>-4.1041190060483359</v>
      </c>
      <c r="AR139">
        <f>'Case-Shiller index (2)'!AR385-(SLOPE('Case-Shiller index (2)'!AR$248:AR$433,'Personal Income US by state (2)'!AR$305:AR$490)*'Personal Income US by state (2)'!AR442)-INTERCEPT('Case-Shiller index (2)'!AR$248:AR$433,'Personal Income US by state (2)'!AR$305:AR$490)</f>
        <v>-6.0036024048676779</v>
      </c>
      <c r="AS139">
        <f>'Case-Shiller index (2)'!AS385-(SLOPE('Case-Shiller index (2)'!AS$248:AS$433,'Personal Income US by state (2)'!AS$305:AS$490)*'Personal Income US by state (2)'!AS442)-INTERCEPT('Case-Shiller index (2)'!AS$248:AS$433,'Personal Income US by state (2)'!AS$305:AS$490)</f>
        <v>-20.271656873393027</v>
      </c>
      <c r="AT139">
        <f>'Case-Shiller index (2)'!AT385-(SLOPE('Case-Shiller index (2)'!AT$248:AT$433,'Personal Income US by state (2)'!AT$305:AT$490)*'Personal Income US by state (2)'!AT442)-INTERCEPT('Case-Shiller index (2)'!AT$248:AT$433,'Personal Income US by state (2)'!AT$305:AT$490)</f>
        <v>-6.1331738407317289</v>
      </c>
      <c r="AU139">
        <f>'Case-Shiller index (2)'!AU385-(SLOPE('Case-Shiller index (2)'!AU$248:AU$433,'Personal Income US by state (2)'!AU$305:AU$490)*'Personal Income US by state (2)'!AU442)-INTERCEPT('Case-Shiller index (2)'!AU$248:AU$433,'Personal Income US by state (2)'!AU$305:AU$490)</f>
        <v>26.273455234137941</v>
      </c>
      <c r="AV139">
        <f>'Case-Shiller index (2)'!AV385-(SLOPE('Case-Shiller index (2)'!AV$248:AV$433,'Personal Income US by state (2)'!AV$305:AV$490)*'Personal Income US by state (2)'!AV442)-INTERCEPT('Case-Shiller index (2)'!AV$248:AV$433,'Personal Income US by state (2)'!AV$305:AV$490)</f>
        <v>28.509493853299432</v>
      </c>
      <c r="AW139">
        <f>'Case-Shiller index (2)'!AW385-(SLOPE('Case-Shiller index (2)'!AW$248:AW$433,'Personal Income US by state (2)'!AW$305:AW$490)*'Personal Income US by state (2)'!AW442)-INTERCEPT('Case-Shiller index (2)'!AW$248:AW$433,'Personal Income US by state (2)'!AW$305:AW$490)</f>
        <v>20.110821624992127</v>
      </c>
      <c r="AX139">
        <f>'Case-Shiller index (2)'!AX385-(SLOPE('Case-Shiller index (2)'!AX$248:AX$433,'Personal Income US by state (2)'!AX$305:AX$490)*'Personal Income US by state (2)'!AX442)-INTERCEPT('Case-Shiller index (2)'!AX$248:AX$433,'Personal Income US by state (2)'!AX$305:AX$490)</f>
        <v>17.955160712809288</v>
      </c>
      <c r="AY139">
        <f>'Case-Shiller index (2)'!AY385-(SLOPE('Case-Shiller index (2)'!AY$248:AY$433,'Personal Income US by state (2)'!AY$305:AY$490)*'Personal Income US by state (2)'!AY442)-INTERCEPT('Case-Shiller index (2)'!AY$248:AY$433,'Personal Income US by state (2)'!AY$305:AY$490)</f>
        <v>5.5900830186444637</v>
      </c>
      <c r="AZ139">
        <f>'Case-Shiller index (2)'!AZ385-(SLOPE('Case-Shiller index (2)'!AZ$248:AZ$433,'Personal Income US by state (2)'!AZ$305:AZ$490)*'Personal Income US by state (2)'!AZ442)-INTERCEPT('Case-Shiller index (2)'!AZ$248:AZ$433,'Personal Income US by state (2)'!AZ$305:AZ$490)</f>
        <v>29.584134947746691</v>
      </c>
    </row>
    <row r="140" spans="1:52" x14ac:dyDescent="0.35">
      <c r="A140" t="s">
        <v>305</v>
      </c>
      <c r="B140">
        <f>'Case-Shiller index (2)'!B386-(SLOPE('Case-Shiller index (2)'!B$248:B$433,'Personal Income US by state (2)'!B$305:B$490)*'Personal Income US by state (2)'!B443)-INTERCEPT('Case-Shiller index (2)'!B$248:B$433,'Personal Income US by state (2)'!B$305:B$490)</f>
        <v>0.31858984056722761</v>
      </c>
      <c r="C140">
        <f>'Case-Shiller index (2)'!C386-(SLOPE('Case-Shiller index (2)'!C$248:C$433,'Personal Income US by state (2)'!C$305:C$490)*'Personal Income US by state (2)'!C443)-INTERCEPT('Case-Shiller index (2)'!C$248:C$433,'Personal Income US by state (2)'!C$305:C$490)</f>
        <v>11.659685070872513</v>
      </c>
      <c r="D140">
        <f>'Case-Shiller index (2)'!D386-(SLOPE('Case-Shiller index (2)'!D$248:D$433,'Personal Income US by state (2)'!D$305:D$490)*'Personal Income US by state (2)'!D443)-INTERCEPT('Case-Shiller index (2)'!D$248:D$433,'Personal Income US by state (2)'!D$305:D$490)</f>
        <v>10.896490292516376</v>
      </c>
      <c r="E140">
        <f>'Case-Shiller index (2)'!E386-(SLOPE('Case-Shiller index (2)'!E$248:E$433,'Personal Income US by state (2)'!E$305:E$490)*'Personal Income US by state (2)'!E443)-INTERCEPT('Case-Shiller index (2)'!E$248:E$433,'Personal Income US by state (2)'!E$305:E$490)</f>
        <v>-73.886895708270174</v>
      </c>
      <c r="F140">
        <f>'Case-Shiller index (2)'!F386-(SLOPE('Case-Shiller index (2)'!F$248:F$433,'Personal Income US by state (2)'!F$305:F$490)*'Personal Income US by state (2)'!F443)-INTERCEPT('Case-Shiller index (2)'!F$248:F$433,'Personal Income US by state (2)'!F$305:F$490)</f>
        <v>-61.155763801777312</v>
      </c>
      <c r="G140">
        <f>'Case-Shiller index (2)'!G386-(SLOPE('Case-Shiller index (2)'!G$248:G$433,'Personal Income US by state (2)'!G$305:G$490)*'Personal Income US by state (2)'!G443)-INTERCEPT('Case-Shiller index (2)'!G$248:G$433,'Personal Income US by state (2)'!G$305:G$490)</f>
        <v>-24.256581837044678</v>
      </c>
      <c r="H140">
        <f>'Case-Shiller index (2)'!H386-(SLOPE('Case-Shiller index (2)'!H$248:H$433,'Personal Income US by state (2)'!H$305:H$490)*'Personal Income US by state (2)'!H443)-INTERCEPT('Case-Shiller index (2)'!H$248:H$433,'Personal Income US by state (2)'!H$305:H$490)</f>
        <v>14.310371040722885</v>
      </c>
      <c r="I140">
        <f>'Case-Shiller index (2)'!I386-(SLOPE('Case-Shiller index (2)'!I$248:I$433,'Personal Income US by state (2)'!I$305:I$490)*'Personal Income US by state (2)'!I443)-INTERCEPT('Case-Shiller index (2)'!I$248:I$433,'Personal Income US by state (2)'!I$305:I$490)</f>
        <v>1.8514182088114239</v>
      </c>
      <c r="J140">
        <f>'Case-Shiller index (2)'!J386-(SLOPE('Case-Shiller index (2)'!J$248:J$433,'Personal Income US by state (2)'!J$305:J$490)*'Personal Income US by state (2)'!J443)-INTERCEPT('Case-Shiller index (2)'!J$248:J$433,'Personal Income US by state (2)'!J$305:J$490)</f>
        <v>55.225148821192647</v>
      </c>
      <c r="K140">
        <f>'Case-Shiller index (2)'!K386-(SLOPE('Case-Shiller index (2)'!K$248:K$433,'Personal Income US by state (2)'!K$305:K$490)*'Personal Income US by state (2)'!K443)-INTERCEPT('Case-Shiller index (2)'!K$248:K$433,'Personal Income US by state (2)'!K$305:K$490)</f>
        <v>-55.941117061823206</v>
      </c>
      <c r="L140">
        <f>'Case-Shiller index (2)'!L386-(SLOPE('Case-Shiller index (2)'!L$248:L$433,'Personal Income US by state (2)'!L$305:L$490)*'Personal Income US by state (2)'!L443)-INTERCEPT('Case-Shiller index (2)'!L$248:L$433,'Personal Income US by state (2)'!L$305:L$490)</f>
        <v>-4.2650871037814397</v>
      </c>
      <c r="M140">
        <f>'Case-Shiller index (2)'!M386-(SLOPE('Case-Shiller index (2)'!M$248:M$433,'Personal Income US by state (2)'!M$305:M$490)*'Personal Income US by state (2)'!M443)-INTERCEPT('Case-Shiller index (2)'!M$248:M$433,'Personal Income US by state (2)'!M$305:M$490)</f>
        <v>-27.817022936226067</v>
      </c>
      <c r="N140">
        <f>'Case-Shiller index (2)'!N386-(SLOPE('Case-Shiller index (2)'!N$248:N$433,'Personal Income US by state (2)'!N$305:N$490)*'Personal Income US by state (2)'!N443)-INTERCEPT('Case-Shiller index (2)'!N$248:N$433,'Personal Income US by state (2)'!N$305:N$490)</f>
        <v>9.5174285232936882</v>
      </c>
      <c r="O140">
        <f>'Case-Shiller index (2)'!O386-(SLOPE('Case-Shiller index (2)'!O$248:O$433,'Personal Income US by state (2)'!O$305:O$490)*'Personal Income US by state (2)'!O443)-INTERCEPT('Case-Shiller index (2)'!O$248:O$433,'Personal Income US by state (2)'!O$305:O$490)</f>
        <v>-28.365701770527153</v>
      </c>
      <c r="P140">
        <f>'Case-Shiller index (2)'!P386-(SLOPE('Case-Shiller index (2)'!P$248:P$433,'Personal Income US by state (2)'!P$305:P$490)*'Personal Income US by state (2)'!P443)-INTERCEPT('Case-Shiller index (2)'!P$248:P$433,'Personal Income US by state (2)'!P$305:P$490)</f>
        <v>27.525260827742983</v>
      </c>
      <c r="Q140">
        <f>'Case-Shiller index (2)'!Q386-(SLOPE('Case-Shiller index (2)'!Q$248:Q$433,'Personal Income US by state (2)'!Q$305:Q$490)*'Personal Income US by state (2)'!Q443)-INTERCEPT('Case-Shiller index (2)'!Q$248:Q$433,'Personal Income US by state (2)'!Q$305:Q$490)</f>
        <v>-0.14629812434873202</v>
      </c>
      <c r="R140">
        <f>'Case-Shiller index (2)'!R386-(SLOPE('Case-Shiller index (2)'!R$248:R$433,'Personal Income US by state (2)'!R$305:R$490)*'Personal Income US by state (2)'!R443)-INTERCEPT('Case-Shiller index (2)'!R$248:R$433,'Personal Income US by state (2)'!R$305:R$490)</f>
        <v>0.55433859221861326</v>
      </c>
      <c r="S140">
        <f>'Case-Shiller index (2)'!S386-(SLOPE('Case-Shiller index (2)'!S$248:S$433,'Personal Income US by state (2)'!S$305:S$490)*'Personal Income US by state (2)'!S443)-INTERCEPT('Case-Shiller index (2)'!S$248:S$433,'Personal Income US by state (2)'!S$305:S$490)</f>
        <v>4.7636717711849883</v>
      </c>
      <c r="T140">
        <f>'Case-Shiller index (2)'!T386-(SLOPE('Case-Shiller index (2)'!T$248:T$433,'Personal Income US by state (2)'!T$305:T$490)*'Personal Income US by state (2)'!T443)-INTERCEPT('Case-Shiller index (2)'!T$248:T$433,'Personal Income US by state (2)'!T$305:T$490)</f>
        <v>3.4986056274564703</v>
      </c>
      <c r="U140">
        <f>'Case-Shiller index (2)'!U386-(SLOPE('Case-Shiller index (2)'!U$248:U$433,'Personal Income US by state (2)'!U$305:U$490)*'Personal Income US by state (2)'!U443)-INTERCEPT('Case-Shiller index (2)'!U$248:U$433,'Personal Income US by state (2)'!U$305:U$490)</f>
        <v>3.1702153340416999</v>
      </c>
      <c r="V140">
        <f>'Case-Shiller index (2)'!V386-(SLOPE('Case-Shiller index (2)'!V$248:V$433,'Personal Income US by state (2)'!V$305:V$490)*'Personal Income US by state (2)'!V443)-INTERCEPT('Case-Shiller index (2)'!V$248:V$433,'Personal Income US by state (2)'!V$305:V$490)</f>
        <v>28.170011096661995</v>
      </c>
      <c r="W140">
        <f>'Case-Shiller index (2)'!W386-(SLOPE('Case-Shiller index (2)'!W$248:W$433,'Personal Income US by state (2)'!W$305:W$490)*'Personal Income US by state (2)'!W443)-INTERCEPT('Case-Shiller index (2)'!W$248:W$433,'Personal Income US by state (2)'!W$305:W$490)</f>
        <v>16.443781712556984</v>
      </c>
      <c r="X140">
        <f>'Case-Shiller index (2)'!X386-(SLOPE('Case-Shiller index (2)'!X$248:X$433,'Personal Income US by state (2)'!X$305:X$490)*'Personal Income US by state (2)'!X443)-INTERCEPT('Case-Shiller index (2)'!X$248:X$433,'Personal Income US by state (2)'!X$305:X$490)</f>
        <v>-43.39459995972652</v>
      </c>
      <c r="Y140">
        <f>'Case-Shiller index (2)'!Y386-(SLOPE('Case-Shiller index (2)'!Y$248:Y$433,'Personal Income US by state (2)'!Y$305:Y$490)*'Personal Income US by state (2)'!Y443)-INTERCEPT('Case-Shiller index (2)'!Y$248:Y$433,'Personal Income US by state (2)'!Y$305:Y$490)</f>
        <v>8.8092412479307995</v>
      </c>
      <c r="Z140">
        <f>'Case-Shiller index (2)'!Z386-(SLOPE('Case-Shiller index (2)'!Z$248:Z$433,'Personal Income US by state (2)'!Z$305:Z$490)*'Personal Income US by state (2)'!Z443)-INTERCEPT('Case-Shiller index (2)'!Z$248:Z$433,'Personal Income US by state (2)'!Z$305:Z$490)</f>
        <v>3.4978119181316174</v>
      </c>
      <c r="AA140">
        <f>'Case-Shiller index (2)'!AA386-(SLOPE('Case-Shiller index (2)'!AA$248:AA$433,'Personal Income US by state (2)'!AA$305:AA$490)*'Personal Income US by state (2)'!AA443)-INTERCEPT('Case-Shiller index (2)'!AA$248:AA$433,'Personal Income US by state (2)'!AA$305:AA$490)</f>
        <v>5.2590166784501093</v>
      </c>
      <c r="AB140">
        <f>'Case-Shiller index (2)'!AB386-(SLOPE('Case-Shiller index (2)'!AB$248:AB$433,'Personal Income US by state (2)'!AB$305:AB$490)*'Personal Income US by state (2)'!AB443)-INTERCEPT('Case-Shiller index (2)'!AB$248:AB$433,'Personal Income US by state (2)'!AB$305:AB$490)</f>
        <v>15.566842940513993</v>
      </c>
      <c r="AC140">
        <f>'Case-Shiller index (2)'!AC386-(SLOPE('Case-Shiller index (2)'!AC$248:AC$433,'Personal Income US by state (2)'!AC$305:AC$490)*'Personal Income US by state (2)'!AC443)-INTERCEPT('Case-Shiller index (2)'!AC$248:AC$433,'Personal Income US by state (2)'!AC$305:AC$490)</f>
        <v>10.627093632290382</v>
      </c>
      <c r="AD140">
        <f>'Case-Shiller index (2)'!AD386-(SLOPE('Case-Shiller index (2)'!AD$248:AD$433,'Personal Income US by state (2)'!AD$305:AD$490)*'Personal Income US by state (2)'!AD443)-INTERCEPT('Case-Shiller index (2)'!AD$248:AD$433,'Personal Income US by state (2)'!AD$305:AD$490)</f>
        <v>-11.654655043476595</v>
      </c>
      <c r="AE140">
        <f>'Case-Shiller index (2)'!AE386-(SLOPE('Case-Shiller index (2)'!AE$248:AE$433,'Personal Income US by state (2)'!AE$305:AE$490)*'Personal Income US by state (2)'!AE443)-INTERCEPT('Case-Shiller index (2)'!AE$248:AE$433,'Personal Income US by state (2)'!AE$305:AE$490)</f>
        <v>-10.046901174648895</v>
      </c>
      <c r="AF140">
        <f>'Case-Shiller index (2)'!AF386-(SLOPE('Case-Shiller index (2)'!AF$248:AF$433,'Personal Income US by state (2)'!AF$305:AF$490)*'Personal Income US by state (2)'!AF443)-INTERCEPT('Case-Shiller index (2)'!AF$248:AF$433,'Personal Income US by state (2)'!AF$305:AF$490)</f>
        <v>2.1198371246745751</v>
      </c>
      <c r="AG140">
        <f>'Case-Shiller index (2)'!AG386-(SLOPE('Case-Shiller index (2)'!AG$248:AG$433,'Personal Income US by state (2)'!AG$305:AG$490)*'Personal Income US by state (2)'!AG443)-INTERCEPT('Case-Shiller index (2)'!AG$248:AG$433,'Personal Income US by state (2)'!AG$305:AG$490)</f>
        <v>69.251292637458164</v>
      </c>
      <c r="AH140">
        <f>'Case-Shiller index (2)'!AH386-(SLOPE('Case-Shiller index (2)'!AH$248:AH$433,'Personal Income US by state (2)'!AH$305:AH$490)*'Personal Income US by state (2)'!AH443)-INTERCEPT('Case-Shiller index (2)'!AH$248:AH$433,'Personal Income US by state (2)'!AH$305:AH$490)</f>
        <v>17.340020041821646</v>
      </c>
      <c r="AI140">
        <f>'Case-Shiller index (2)'!AI386-(SLOPE('Case-Shiller index (2)'!AI$248:AI$433,'Personal Income US by state (2)'!AI$305:AI$490)*'Personal Income US by state (2)'!AI443)-INTERCEPT('Case-Shiller index (2)'!AI$248:AI$433,'Personal Income US by state (2)'!AI$305:AI$490)</f>
        <v>-112.61837976523989</v>
      </c>
      <c r="AJ140">
        <f>'Case-Shiller index (2)'!AJ386-(SLOPE('Case-Shiller index (2)'!AJ$248:AJ$433,'Personal Income US by state (2)'!AJ$305:AJ$490)*'Personal Income US by state (2)'!AJ443)-INTERCEPT('Case-Shiller index (2)'!AJ$248:AJ$433,'Personal Income US by state (2)'!AJ$305:AJ$490)</f>
        <v>58.676354959852006</v>
      </c>
      <c r="AK140">
        <f>'Case-Shiller index (2)'!AK386-(SLOPE('Case-Shiller index (2)'!AK$248:AK$433,'Personal Income US by state (2)'!AK$305:AK$490)*'Personal Income US by state (2)'!AK443)-INTERCEPT('Case-Shiller index (2)'!AK$248:AK$433,'Personal Income US by state (2)'!AK$305:AK$490)</f>
        <v>-1.313470210698398</v>
      </c>
      <c r="AL140">
        <f>'Case-Shiller index (2)'!AL386-(SLOPE('Case-Shiller index (2)'!AL$248:AL$433,'Personal Income US by state (2)'!AL$305:AL$490)*'Personal Income US by state (2)'!AL443)-INTERCEPT('Case-Shiller index (2)'!AL$248:AL$433,'Personal Income US by state (2)'!AL$305:AL$490)</f>
        <v>2.7483256908504075</v>
      </c>
      <c r="AM140">
        <f>'Case-Shiller index (2)'!AM386-(SLOPE('Case-Shiller index (2)'!AM$248:AM$433,'Personal Income US by state (2)'!AM$305:AM$490)*'Personal Income US by state (2)'!AM443)-INTERCEPT('Case-Shiller index (2)'!AM$248:AM$433,'Personal Income US by state (2)'!AM$305:AM$490)</f>
        <v>0.84688715516506363</v>
      </c>
      <c r="AN140">
        <f>'Case-Shiller index (2)'!AN386-(SLOPE('Case-Shiller index (2)'!AN$248:AN$433,'Personal Income US by state (2)'!AN$305:AN$490)*'Personal Income US by state (2)'!AN443)-INTERCEPT('Case-Shiller index (2)'!AN$248:AN$433,'Personal Income US by state (2)'!AN$305:AN$490)</f>
        <v>29.939924691563306</v>
      </c>
      <c r="AO140">
        <f>'Case-Shiller index (2)'!AO386-(SLOPE('Case-Shiller index (2)'!AO$248:AO$433,'Personal Income US by state (2)'!AO$305:AO$490)*'Personal Income US by state (2)'!AO443)-INTERCEPT('Case-Shiller index (2)'!AO$248:AO$433,'Personal Income US by state (2)'!AO$305:AO$490)</f>
        <v>8.9913723388197582</v>
      </c>
      <c r="AP140">
        <f>'Case-Shiller index (2)'!AP386-(SLOPE('Case-Shiller index (2)'!AP$248:AP$433,'Personal Income US by state (2)'!AP$305:AP$490)*'Personal Income US by state (2)'!AP443)-INTERCEPT('Case-Shiller index (2)'!AP$248:AP$433,'Personal Income US by state (2)'!AP$305:AP$490)</f>
        <v>22.2891508461272</v>
      </c>
      <c r="AQ140">
        <f>'Case-Shiller index (2)'!AQ386-(SLOPE('Case-Shiller index (2)'!AQ$248:AQ$433,'Personal Income US by state (2)'!AQ$305:AQ$490)*'Personal Income US by state (2)'!AQ443)-INTERCEPT('Case-Shiller index (2)'!AQ$248:AQ$433,'Personal Income US by state (2)'!AQ$305:AQ$490)</f>
        <v>-5.6270816967378892</v>
      </c>
      <c r="AR140">
        <f>'Case-Shiller index (2)'!AR386-(SLOPE('Case-Shiller index (2)'!AR$248:AR$433,'Personal Income US by state (2)'!AR$305:AR$490)*'Personal Income US by state (2)'!AR443)-INTERCEPT('Case-Shiller index (2)'!AR$248:AR$433,'Personal Income US by state (2)'!AR$305:AR$490)</f>
        <v>-4.2260346853796875</v>
      </c>
      <c r="AS140">
        <f>'Case-Shiller index (2)'!AS386-(SLOPE('Case-Shiller index (2)'!AS$248:AS$433,'Personal Income US by state (2)'!AS$305:AS$490)*'Personal Income US by state (2)'!AS443)-INTERCEPT('Case-Shiller index (2)'!AS$248:AS$433,'Personal Income US by state (2)'!AS$305:AS$490)</f>
        <v>-23.477788501955473</v>
      </c>
      <c r="AT140">
        <f>'Case-Shiller index (2)'!AT386-(SLOPE('Case-Shiller index (2)'!AT$248:AT$433,'Personal Income US by state (2)'!AT$305:AT$490)*'Personal Income US by state (2)'!AT443)-INTERCEPT('Case-Shiller index (2)'!AT$248:AT$433,'Personal Income US by state (2)'!AT$305:AT$490)</f>
        <v>-8.4983119211738085</v>
      </c>
      <c r="AU140">
        <f>'Case-Shiller index (2)'!AU386-(SLOPE('Case-Shiller index (2)'!AU$248:AU$433,'Personal Income US by state (2)'!AU$305:AU$490)*'Personal Income US by state (2)'!AU443)-INTERCEPT('Case-Shiller index (2)'!AU$248:AU$433,'Personal Income US by state (2)'!AU$305:AU$490)</f>
        <v>27.538274573319029</v>
      </c>
      <c r="AV140">
        <f>'Case-Shiller index (2)'!AV386-(SLOPE('Case-Shiller index (2)'!AV$248:AV$433,'Personal Income US by state (2)'!AV$305:AV$490)*'Personal Income US by state (2)'!AV443)-INTERCEPT('Case-Shiller index (2)'!AV$248:AV$433,'Personal Income US by state (2)'!AV$305:AV$490)</f>
        <v>25.864767298419451</v>
      </c>
      <c r="AW140">
        <f>'Case-Shiller index (2)'!AW386-(SLOPE('Case-Shiller index (2)'!AW$248:AW$433,'Personal Income US by state (2)'!AW$305:AW$490)*'Personal Income US by state (2)'!AW443)-INTERCEPT('Case-Shiller index (2)'!AW$248:AW$433,'Personal Income US by state (2)'!AW$305:AW$490)</f>
        <v>12.079028737380099</v>
      </c>
      <c r="AX140">
        <f>'Case-Shiller index (2)'!AX386-(SLOPE('Case-Shiller index (2)'!AX$248:AX$433,'Personal Income US by state (2)'!AX$305:AX$490)*'Personal Income US by state (2)'!AX443)-INTERCEPT('Case-Shiller index (2)'!AX$248:AX$433,'Personal Income US by state (2)'!AX$305:AX$490)</f>
        <v>18.53120414779255</v>
      </c>
      <c r="AY140">
        <f>'Case-Shiller index (2)'!AY386-(SLOPE('Case-Shiller index (2)'!AY$248:AY$433,'Personal Income US by state (2)'!AY$305:AY$490)*'Personal Income US by state (2)'!AY443)-INTERCEPT('Case-Shiller index (2)'!AY$248:AY$433,'Personal Income US by state (2)'!AY$305:AY$490)</f>
        <v>3.0186154423642222</v>
      </c>
      <c r="AZ140">
        <f>'Case-Shiller index (2)'!AZ386-(SLOPE('Case-Shiller index (2)'!AZ$248:AZ$433,'Personal Income US by state (2)'!AZ$305:AZ$490)*'Personal Income US by state (2)'!AZ443)-INTERCEPT('Case-Shiller index (2)'!AZ$248:AZ$433,'Personal Income US by state (2)'!AZ$305:AZ$490)</f>
        <v>19.435718398041104</v>
      </c>
    </row>
    <row r="141" spans="1:52" x14ac:dyDescent="0.35">
      <c r="A141" t="s">
        <v>306</v>
      </c>
      <c r="B141">
        <f>'Case-Shiller index (2)'!B387-(SLOPE('Case-Shiller index (2)'!B$248:B$433,'Personal Income US by state (2)'!B$305:B$490)*'Personal Income US by state (2)'!B444)-INTERCEPT('Case-Shiller index (2)'!B$248:B$433,'Personal Income US by state (2)'!B$305:B$490)</f>
        <v>-1.9640689135717651</v>
      </c>
      <c r="C141">
        <f>'Case-Shiller index (2)'!C387-(SLOPE('Case-Shiller index (2)'!C$248:C$433,'Personal Income US by state (2)'!C$305:C$490)*'Personal Income US by state (2)'!C444)-INTERCEPT('Case-Shiller index (2)'!C$248:C$433,'Personal Income US by state (2)'!C$305:C$490)</f>
        <v>7.6128291637352845</v>
      </c>
      <c r="D141">
        <f>'Case-Shiller index (2)'!D387-(SLOPE('Case-Shiller index (2)'!D$248:D$433,'Personal Income US by state (2)'!D$305:D$490)*'Personal Income US by state (2)'!D444)-INTERCEPT('Case-Shiller index (2)'!D$248:D$433,'Personal Income US by state (2)'!D$305:D$490)</f>
        <v>8.6886185572919032</v>
      </c>
      <c r="E141">
        <f>'Case-Shiller index (2)'!E387-(SLOPE('Case-Shiller index (2)'!E$248:E$433,'Personal Income US by state (2)'!E$305:E$490)*'Personal Income US by state (2)'!E444)-INTERCEPT('Case-Shiller index (2)'!E$248:E$433,'Personal Income US by state (2)'!E$305:E$490)</f>
        <v>-89.600272810945398</v>
      </c>
      <c r="F141">
        <f>'Case-Shiller index (2)'!F387-(SLOPE('Case-Shiller index (2)'!F$248:F$433,'Personal Income US by state (2)'!F$305:F$490)*'Personal Income US by state (2)'!F444)-INTERCEPT('Case-Shiller index (2)'!F$248:F$433,'Personal Income US by state (2)'!F$305:F$490)</f>
        <v>-91.375074357431686</v>
      </c>
      <c r="G141">
        <f>'Case-Shiller index (2)'!G387-(SLOPE('Case-Shiller index (2)'!G$248:G$433,'Personal Income US by state (2)'!G$305:G$490)*'Personal Income US by state (2)'!G444)-INTERCEPT('Case-Shiller index (2)'!G$248:G$433,'Personal Income US by state (2)'!G$305:G$490)</f>
        <v>-40.425019680404148</v>
      </c>
      <c r="H141">
        <f>'Case-Shiller index (2)'!H387-(SLOPE('Case-Shiller index (2)'!H$248:H$433,'Personal Income US by state (2)'!H$305:H$490)*'Personal Income US by state (2)'!H444)-INTERCEPT('Case-Shiller index (2)'!H$248:H$433,'Personal Income US by state (2)'!H$305:H$490)</f>
        <v>16.559321964058256</v>
      </c>
      <c r="I141">
        <f>'Case-Shiller index (2)'!I387-(SLOPE('Case-Shiller index (2)'!I$248:I$433,'Personal Income US by state (2)'!I$305:I$490)*'Personal Income US by state (2)'!I444)-INTERCEPT('Case-Shiller index (2)'!I$248:I$433,'Personal Income US by state (2)'!I$305:I$490)</f>
        <v>-19.460230186722242</v>
      </c>
      <c r="J141">
        <f>'Case-Shiller index (2)'!J387-(SLOPE('Case-Shiller index (2)'!J$248:J$433,'Personal Income US by state (2)'!J$305:J$490)*'Personal Income US by state (2)'!J444)-INTERCEPT('Case-Shiller index (2)'!J$248:J$433,'Personal Income US by state (2)'!J$305:J$490)</f>
        <v>46.043439548887136</v>
      </c>
      <c r="K141">
        <f>'Case-Shiller index (2)'!K387-(SLOPE('Case-Shiller index (2)'!K$248:K$433,'Personal Income US by state (2)'!K$305:K$490)*'Personal Income US by state (2)'!K444)-INTERCEPT('Case-Shiller index (2)'!K$248:K$433,'Personal Income US by state (2)'!K$305:K$490)</f>
        <v>-69.201691446363895</v>
      </c>
      <c r="L141">
        <f>'Case-Shiller index (2)'!L387-(SLOPE('Case-Shiller index (2)'!L$248:L$433,'Personal Income US by state (2)'!L$305:L$490)*'Personal Income US by state (2)'!L444)-INTERCEPT('Case-Shiller index (2)'!L$248:L$433,'Personal Income US by state (2)'!L$305:L$490)</f>
        <v>-13.231367615585185</v>
      </c>
      <c r="M141">
        <f>'Case-Shiller index (2)'!M387-(SLOPE('Case-Shiller index (2)'!M$248:M$433,'Personal Income US by state (2)'!M$305:M$490)*'Personal Income US by state (2)'!M444)-INTERCEPT('Case-Shiller index (2)'!M$248:M$433,'Personal Income US by state (2)'!M$305:M$490)</f>
        <v>-35.099722930789198</v>
      </c>
      <c r="N141">
        <f>'Case-Shiller index (2)'!N387-(SLOPE('Case-Shiller index (2)'!N$248:N$433,'Personal Income US by state (2)'!N$305:N$490)*'Personal Income US by state (2)'!N444)-INTERCEPT('Case-Shiller index (2)'!N$248:N$433,'Personal Income US by state (2)'!N$305:N$490)</f>
        <v>6.4082324753038051</v>
      </c>
      <c r="O141">
        <f>'Case-Shiller index (2)'!O387-(SLOPE('Case-Shiller index (2)'!O$248:O$433,'Personal Income US by state (2)'!O$305:O$490)*'Personal Income US by state (2)'!O444)-INTERCEPT('Case-Shiller index (2)'!O$248:O$433,'Personal Income US by state (2)'!O$305:O$490)</f>
        <v>-46.898662522037171</v>
      </c>
      <c r="P141">
        <f>'Case-Shiller index (2)'!P387-(SLOPE('Case-Shiller index (2)'!P$248:P$433,'Personal Income US by state (2)'!P$305:P$490)*'Personal Income US by state (2)'!P444)-INTERCEPT('Case-Shiller index (2)'!P$248:P$433,'Personal Income US by state (2)'!P$305:P$490)</f>
        <v>21.097576677129183</v>
      </c>
      <c r="Q141">
        <f>'Case-Shiller index (2)'!Q387-(SLOPE('Case-Shiller index (2)'!Q$248:Q$433,'Personal Income US by state (2)'!Q$305:Q$490)*'Personal Income US by state (2)'!Q444)-INTERCEPT('Case-Shiller index (2)'!Q$248:Q$433,'Personal Income US by state (2)'!Q$305:Q$490)</f>
        <v>-4.5170307230412732</v>
      </c>
      <c r="R141">
        <f>'Case-Shiller index (2)'!R387-(SLOPE('Case-Shiller index (2)'!R$248:R$433,'Personal Income US by state (2)'!R$305:R$490)*'Personal Income US by state (2)'!R444)-INTERCEPT('Case-Shiller index (2)'!R$248:R$433,'Personal Income US by state (2)'!R$305:R$490)</f>
        <v>-4.130402593232219</v>
      </c>
      <c r="S141">
        <f>'Case-Shiller index (2)'!S387-(SLOPE('Case-Shiller index (2)'!S$248:S$433,'Personal Income US by state (2)'!S$305:S$490)*'Personal Income US by state (2)'!S444)-INTERCEPT('Case-Shiller index (2)'!S$248:S$433,'Personal Income US by state (2)'!S$305:S$490)</f>
        <v>2.6555782466924711</v>
      </c>
      <c r="T141">
        <f>'Case-Shiller index (2)'!T387-(SLOPE('Case-Shiller index (2)'!T$248:T$433,'Personal Income US by state (2)'!T$305:T$490)*'Personal Income US by state (2)'!T444)-INTERCEPT('Case-Shiller index (2)'!T$248:T$433,'Personal Income US by state (2)'!T$305:T$490)</f>
        <v>1.4372376902020392</v>
      </c>
      <c r="U141">
        <f>'Case-Shiller index (2)'!U387-(SLOPE('Case-Shiller index (2)'!U$248:U$433,'Personal Income US by state (2)'!U$305:U$490)*'Personal Income US by state (2)'!U444)-INTERCEPT('Case-Shiller index (2)'!U$248:U$433,'Personal Income US by state (2)'!U$305:U$490)</f>
        <v>-2.5886249399817416</v>
      </c>
      <c r="V141">
        <f>'Case-Shiller index (2)'!V387-(SLOPE('Case-Shiller index (2)'!V$248:V$433,'Personal Income US by state (2)'!V$305:V$490)*'Personal Income US by state (2)'!V444)-INTERCEPT('Case-Shiller index (2)'!V$248:V$433,'Personal Income US by state (2)'!V$305:V$490)</f>
        <v>13.683364703268865</v>
      </c>
      <c r="W141">
        <f>'Case-Shiller index (2)'!W387-(SLOPE('Case-Shiller index (2)'!W$248:W$433,'Personal Income US by state (2)'!W$305:W$490)*'Personal Income US by state (2)'!W444)-INTERCEPT('Case-Shiller index (2)'!W$248:W$433,'Personal Income US by state (2)'!W$305:W$490)</f>
        <v>19.651124951502084</v>
      </c>
      <c r="X141">
        <f>'Case-Shiller index (2)'!X387-(SLOPE('Case-Shiller index (2)'!X$248:X$433,'Personal Income US by state (2)'!X$305:X$490)*'Personal Income US by state (2)'!X444)-INTERCEPT('Case-Shiller index (2)'!X$248:X$433,'Personal Income US by state (2)'!X$305:X$490)</f>
        <v>-46.868201682484141</v>
      </c>
      <c r="Y141">
        <f>'Case-Shiller index (2)'!Y387-(SLOPE('Case-Shiller index (2)'!Y$248:Y$433,'Personal Income US by state (2)'!Y$305:Y$490)*'Personal Income US by state (2)'!Y444)-INTERCEPT('Case-Shiller index (2)'!Y$248:Y$433,'Personal Income US by state (2)'!Y$305:Y$490)</f>
        <v>-7.9243936243661324</v>
      </c>
      <c r="Z141">
        <f>'Case-Shiller index (2)'!Z387-(SLOPE('Case-Shiller index (2)'!Z$248:Z$433,'Personal Income US by state (2)'!Z$305:Z$490)*'Personal Income US by state (2)'!Z444)-INTERCEPT('Case-Shiller index (2)'!Z$248:Z$433,'Personal Income US by state (2)'!Z$305:Z$490)</f>
        <v>-0.34232580833469228</v>
      </c>
      <c r="AA141">
        <f>'Case-Shiller index (2)'!AA387-(SLOPE('Case-Shiller index (2)'!AA$248:AA$433,'Personal Income US by state (2)'!AA$305:AA$490)*'Personal Income US by state (2)'!AA444)-INTERCEPT('Case-Shiller index (2)'!AA$248:AA$433,'Personal Income US by state (2)'!AA$305:AA$490)</f>
        <v>1.7776070045177619</v>
      </c>
      <c r="AB141">
        <f>'Case-Shiller index (2)'!AB387-(SLOPE('Case-Shiller index (2)'!AB$248:AB$433,'Personal Income US by state (2)'!AB$305:AB$490)*'Personal Income US by state (2)'!AB444)-INTERCEPT('Case-Shiller index (2)'!AB$248:AB$433,'Personal Income US by state (2)'!AB$305:AB$490)</f>
        <v>5.8269331567331619</v>
      </c>
      <c r="AC141">
        <f>'Case-Shiller index (2)'!AC387-(SLOPE('Case-Shiller index (2)'!AC$248:AC$433,'Personal Income US by state (2)'!AC$305:AC$490)*'Personal Income US by state (2)'!AC444)-INTERCEPT('Case-Shiller index (2)'!AC$248:AC$433,'Personal Income US by state (2)'!AC$305:AC$490)</f>
        <v>5.8879816935775011</v>
      </c>
      <c r="AD141">
        <f>'Case-Shiller index (2)'!AD387-(SLOPE('Case-Shiller index (2)'!AD$248:AD$433,'Personal Income US by state (2)'!AD$305:AD$490)*'Personal Income US by state (2)'!AD444)-INTERCEPT('Case-Shiller index (2)'!AD$248:AD$433,'Personal Income US by state (2)'!AD$305:AD$490)</f>
        <v>-16.46383266055895</v>
      </c>
      <c r="AE141">
        <f>'Case-Shiller index (2)'!AE387-(SLOPE('Case-Shiller index (2)'!AE$248:AE$433,'Personal Income US by state (2)'!AE$305:AE$490)*'Personal Income US by state (2)'!AE444)-INTERCEPT('Case-Shiller index (2)'!AE$248:AE$433,'Personal Income US by state (2)'!AE$305:AE$490)</f>
        <v>-15.841972500738791</v>
      </c>
      <c r="AF141">
        <f>'Case-Shiller index (2)'!AF387-(SLOPE('Case-Shiller index (2)'!AF$248:AF$433,'Personal Income US by state (2)'!AF$305:AF$490)*'Personal Income US by state (2)'!AF444)-INTERCEPT('Case-Shiller index (2)'!AF$248:AF$433,'Personal Income US by state (2)'!AF$305:AF$490)</f>
        <v>-2.6851053826846396</v>
      </c>
      <c r="AG141">
        <f>'Case-Shiller index (2)'!AG387-(SLOPE('Case-Shiller index (2)'!AG$248:AG$433,'Personal Income US by state (2)'!AG$305:AG$490)*'Personal Income US by state (2)'!AG444)-INTERCEPT('Case-Shiller index (2)'!AG$248:AG$433,'Personal Income US by state (2)'!AG$305:AG$490)</f>
        <v>65.289024745156894</v>
      </c>
      <c r="AH141">
        <f>'Case-Shiller index (2)'!AH387-(SLOPE('Case-Shiller index (2)'!AH$248:AH$433,'Personal Income US by state (2)'!AH$305:AH$490)*'Personal Income US by state (2)'!AH444)-INTERCEPT('Case-Shiller index (2)'!AH$248:AH$433,'Personal Income US by state (2)'!AH$305:AH$490)</f>
        <v>7.9975581079229698</v>
      </c>
      <c r="AI141">
        <f>'Case-Shiller index (2)'!AI387-(SLOPE('Case-Shiller index (2)'!AI$248:AI$433,'Personal Income US by state (2)'!AI$305:AI$490)*'Personal Income US by state (2)'!AI444)-INTERCEPT('Case-Shiller index (2)'!AI$248:AI$433,'Personal Income US by state (2)'!AI$305:AI$490)</f>
        <v>-123.85260480624007</v>
      </c>
      <c r="AJ141">
        <f>'Case-Shiller index (2)'!AJ387-(SLOPE('Case-Shiller index (2)'!AJ$248:AJ$433,'Personal Income US by state (2)'!AJ$305:AJ$490)*'Personal Income US by state (2)'!AJ444)-INTERCEPT('Case-Shiller index (2)'!AJ$248:AJ$433,'Personal Income US by state (2)'!AJ$305:AJ$490)</f>
        <v>57.450664882883871</v>
      </c>
      <c r="AK141">
        <f>'Case-Shiller index (2)'!AK387-(SLOPE('Case-Shiller index (2)'!AK$248:AK$433,'Personal Income US by state (2)'!AK$305:AK$490)*'Personal Income US by state (2)'!AK444)-INTERCEPT('Case-Shiller index (2)'!AK$248:AK$433,'Personal Income US by state (2)'!AK$305:AK$490)</f>
        <v>-5.4867882298761685</v>
      </c>
      <c r="AL141">
        <f>'Case-Shiller index (2)'!AL387-(SLOPE('Case-Shiller index (2)'!AL$248:AL$433,'Personal Income US by state (2)'!AL$305:AL$490)*'Personal Income US by state (2)'!AL444)-INTERCEPT('Case-Shiller index (2)'!AL$248:AL$433,'Personal Income US by state (2)'!AL$305:AL$490)</f>
        <v>-2.63622492530763</v>
      </c>
      <c r="AM141">
        <f>'Case-Shiller index (2)'!AM387-(SLOPE('Case-Shiller index (2)'!AM$248:AM$433,'Personal Income US by state (2)'!AM$305:AM$490)*'Personal Income US by state (2)'!AM444)-INTERCEPT('Case-Shiller index (2)'!AM$248:AM$433,'Personal Income US by state (2)'!AM$305:AM$490)</f>
        <v>-13.558441555886702</v>
      </c>
      <c r="AN141">
        <f>'Case-Shiller index (2)'!AN387-(SLOPE('Case-Shiller index (2)'!AN$248:AN$433,'Personal Income US by state (2)'!AN$305:AN$490)*'Personal Income US by state (2)'!AN444)-INTERCEPT('Case-Shiller index (2)'!AN$248:AN$433,'Personal Income US by state (2)'!AN$305:AN$490)</f>
        <v>24.430699376864084</v>
      </c>
      <c r="AO141">
        <f>'Case-Shiller index (2)'!AO387-(SLOPE('Case-Shiller index (2)'!AO$248:AO$433,'Personal Income US by state (2)'!AO$305:AO$490)*'Personal Income US by state (2)'!AO444)-INTERCEPT('Case-Shiller index (2)'!AO$248:AO$433,'Personal Income US by state (2)'!AO$305:AO$490)</f>
        <v>2.0849908212703099</v>
      </c>
      <c r="AP141">
        <f>'Case-Shiller index (2)'!AP387-(SLOPE('Case-Shiller index (2)'!AP$248:AP$433,'Personal Income US by state (2)'!AP$305:AP$490)*'Personal Income US by state (2)'!AP444)-INTERCEPT('Case-Shiller index (2)'!AP$248:AP$433,'Personal Income US by state (2)'!AP$305:AP$490)</f>
        <v>16.519760850007629</v>
      </c>
      <c r="AQ141">
        <f>'Case-Shiller index (2)'!AQ387-(SLOPE('Case-Shiller index (2)'!AQ$248:AQ$433,'Personal Income US by state (2)'!AQ$305:AQ$490)*'Personal Income US by state (2)'!AQ444)-INTERCEPT('Case-Shiller index (2)'!AQ$248:AQ$433,'Personal Income US by state (2)'!AQ$305:AQ$490)</f>
        <v>-6.8183781619098909</v>
      </c>
      <c r="AR141">
        <f>'Case-Shiller index (2)'!AR387-(SLOPE('Case-Shiller index (2)'!AR$248:AR$433,'Personal Income US by state (2)'!AR$305:AR$490)*'Personal Income US by state (2)'!AR444)-INTERCEPT('Case-Shiller index (2)'!AR$248:AR$433,'Personal Income US by state (2)'!AR$305:AR$490)</f>
        <v>-10.234416010718377</v>
      </c>
      <c r="AS141">
        <f>'Case-Shiller index (2)'!AS387-(SLOPE('Case-Shiller index (2)'!AS$248:AS$433,'Personal Income US by state (2)'!AS$305:AS$490)*'Personal Income US by state (2)'!AS444)-INTERCEPT('Case-Shiller index (2)'!AS$248:AS$433,'Personal Income US by state (2)'!AS$305:AS$490)</f>
        <v>-29.628159327185728</v>
      </c>
      <c r="AT141">
        <f>'Case-Shiller index (2)'!AT387-(SLOPE('Case-Shiller index (2)'!AT$248:AT$433,'Personal Income US by state (2)'!AT$305:AT$490)*'Personal Income US by state (2)'!AT444)-INTERCEPT('Case-Shiller index (2)'!AT$248:AT$433,'Personal Income US by state (2)'!AT$305:AT$490)</f>
        <v>-18.903936159841919</v>
      </c>
      <c r="AU141">
        <f>'Case-Shiller index (2)'!AU387-(SLOPE('Case-Shiller index (2)'!AU$248:AU$433,'Personal Income US by state (2)'!AU$305:AU$490)*'Personal Income US by state (2)'!AU444)-INTERCEPT('Case-Shiller index (2)'!AU$248:AU$433,'Personal Income US by state (2)'!AU$305:AU$490)</f>
        <v>19.976110807407963</v>
      </c>
      <c r="AV141">
        <f>'Case-Shiller index (2)'!AV387-(SLOPE('Case-Shiller index (2)'!AV$248:AV$433,'Personal Income US by state (2)'!AV$305:AV$490)*'Personal Income US by state (2)'!AV444)-INTERCEPT('Case-Shiller index (2)'!AV$248:AV$433,'Personal Income US by state (2)'!AV$305:AV$490)</f>
        <v>25.54166019157833</v>
      </c>
      <c r="AW141">
        <f>'Case-Shiller index (2)'!AW387-(SLOPE('Case-Shiller index (2)'!AW$248:AW$433,'Personal Income US by state (2)'!AW$305:AW$490)*'Personal Income US by state (2)'!AW444)-INTERCEPT('Case-Shiller index (2)'!AW$248:AW$433,'Personal Income US by state (2)'!AW$305:AW$490)</f>
        <v>-9.8562023842710005</v>
      </c>
      <c r="AX141">
        <f>'Case-Shiller index (2)'!AX387-(SLOPE('Case-Shiller index (2)'!AX$248:AX$433,'Personal Income US by state (2)'!AX$305:AX$490)*'Personal Income US by state (2)'!AX444)-INTERCEPT('Case-Shiller index (2)'!AX$248:AX$433,'Personal Income US by state (2)'!AX$305:AX$490)</f>
        <v>9.8233201514947268</v>
      </c>
      <c r="AY141">
        <f>'Case-Shiller index (2)'!AY387-(SLOPE('Case-Shiller index (2)'!AY$248:AY$433,'Personal Income US by state (2)'!AY$305:AY$490)*'Personal Income US by state (2)'!AY444)-INTERCEPT('Case-Shiller index (2)'!AY$248:AY$433,'Personal Income US by state (2)'!AY$305:AY$490)</f>
        <v>4.4050760756271359</v>
      </c>
      <c r="AZ141">
        <f>'Case-Shiller index (2)'!AZ387-(SLOPE('Case-Shiller index (2)'!AZ$248:AZ$433,'Personal Income US by state (2)'!AZ$305:AZ$490)*'Personal Income US by state (2)'!AZ444)-INTERCEPT('Case-Shiller index (2)'!AZ$248:AZ$433,'Personal Income US by state (2)'!AZ$305:AZ$490)</f>
        <v>15.066611614906549</v>
      </c>
    </row>
    <row r="142" spans="1:52" x14ac:dyDescent="0.35">
      <c r="A142" t="s">
        <v>307</v>
      </c>
      <c r="B142">
        <f>'Case-Shiller index (2)'!B388-(SLOPE('Case-Shiller index (2)'!B$248:B$433,'Personal Income US by state (2)'!B$305:B$490)*'Personal Income US by state (2)'!B445)-INTERCEPT('Case-Shiller index (2)'!B$248:B$433,'Personal Income US by state (2)'!B$305:B$490)</f>
        <v>-9.4557595622662518</v>
      </c>
      <c r="C142">
        <f>'Case-Shiller index (2)'!C388-(SLOPE('Case-Shiller index (2)'!C$248:C$433,'Personal Income US by state (2)'!C$305:C$490)*'Personal Income US by state (2)'!C445)-INTERCEPT('Case-Shiller index (2)'!C$248:C$433,'Personal Income US by state (2)'!C$305:C$490)</f>
        <v>-6.3011680010266673</v>
      </c>
      <c r="D142">
        <f>'Case-Shiller index (2)'!D388-(SLOPE('Case-Shiller index (2)'!D$248:D$433,'Personal Income US by state (2)'!D$305:D$490)*'Personal Income US by state (2)'!D445)-INTERCEPT('Case-Shiller index (2)'!D$248:D$433,'Personal Income US by state (2)'!D$305:D$490)</f>
        <v>-5.8905935226525798</v>
      </c>
      <c r="E142">
        <f>'Case-Shiller index (2)'!E388-(SLOPE('Case-Shiller index (2)'!E$248:E$433,'Personal Income US by state (2)'!E$305:E$490)*'Personal Income US by state (2)'!E445)-INTERCEPT('Case-Shiller index (2)'!E$248:E$433,'Personal Income US by state (2)'!E$305:E$490)</f>
        <v>-122.5527431200955</v>
      </c>
      <c r="F142">
        <f>'Case-Shiller index (2)'!F388-(SLOPE('Case-Shiller index (2)'!F$248:F$433,'Personal Income US by state (2)'!F$305:F$490)*'Personal Income US by state (2)'!F445)-INTERCEPT('Case-Shiller index (2)'!F$248:F$433,'Personal Income US by state (2)'!F$305:F$490)</f>
        <v>-146.67923949726048</v>
      </c>
      <c r="G142">
        <f>'Case-Shiller index (2)'!G388-(SLOPE('Case-Shiller index (2)'!G$248:G$433,'Personal Income US by state (2)'!G$305:G$490)*'Personal Income US by state (2)'!G445)-INTERCEPT('Case-Shiller index (2)'!G$248:G$433,'Personal Income US by state (2)'!G$305:G$490)</f>
        <v>-76.684918587179709</v>
      </c>
      <c r="H142">
        <f>'Case-Shiller index (2)'!H388-(SLOPE('Case-Shiller index (2)'!H$248:H$433,'Personal Income US by state (2)'!H$305:H$490)*'Personal Income US by state (2)'!H445)-INTERCEPT('Case-Shiller index (2)'!H$248:H$433,'Personal Income US by state (2)'!H$305:H$490)</f>
        <v>-2.9786236827845869</v>
      </c>
      <c r="I142">
        <f>'Case-Shiller index (2)'!I388-(SLOPE('Case-Shiller index (2)'!I$248:I$433,'Personal Income US by state (2)'!I$305:I$490)*'Personal Income US by state (2)'!I445)-INTERCEPT('Case-Shiller index (2)'!I$248:I$433,'Personal Income US by state (2)'!I$305:I$490)</f>
        <v>-83.791560617228811</v>
      </c>
      <c r="J142">
        <f>'Case-Shiller index (2)'!J388-(SLOPE('Case-Shiller index (2)'!J$248:J$433,'Personal Income US by state (2)'!J$305:J$490)*'Personal Income US by state (2)'!J445)-INTERCEPT('Case-Shiller index (2)'!J$248:J$433,'Personal Income US by state (2)'!J$305:J$490)</f>
        <v>14.809051492828701</v>
      </c>
      <c r="K142">
        <f>'Case-Shiller index (2)'!K388-(SLOPE('Case-Shiller index (2)'!K$248:K$433,'Personal Income US by state (2)'!K$305:K$490)*'Personal Income US by state (2)'!K445)-INTERCEPT('Case-Shiller index (2)'!K$248:K$433,'Personal Income US by state (2)'!K$305:K$490)</f>
        <v>-96.053451159376664</v>
      </c>
      <c r="L142">
        <f>'Case-Shiller index (2)'!L388-(SLOPE('Case-Shiller index (2)'!L$248:L$433,'Personal Income US by state (2)'!L$305:L$490)*'Personal Income US by state (2)'!L445)-INTERCEPT('Case-Shiller index (2)'!L$248:L$433,'Personal Income US by state (2)'!L$305:L$490)</f>
        <v>-38.220142946886455</v>
      </c>
      <c r="M142">
        <f>'Case-Shiller index (2)'!M388-(SLOPE('Case-Shiller index (2)'!M$248:M$433,'Personal Income US by state (2)'!M$305:M$490)*'Personal Income US by state (2)'!M445)-INTERCEPT('Case-Shiller index (2)'!M$248:M$433,'Personal Income US by state (2)'!M$305:M$490)</f>
        <v>-68.653427677994614</v>
      </c>
      <c r="N142">
        <f>'Case-Shiller index (2)'!N388-(SLOPE('Case-Shiller index (2)'!N$248:N$433,'Personal Income US by state (2)'!N$305:N$490)*'Personal Income US by state (2)'!N445)-INTERCEPT('Case-Shiller index (2)'!N$248:N$433,'Personal Income US by state (2)'!N$305:N$490)</f>
        <v>-9.5235551567267294</v>
      </c>
      <c r="O142">
        <f>'Case-Shiller index (2)'!O388-(SLOPE('Case-Shiller index (2)'!O$248:O$433,'Personal Income US by state (2)'!O$305:O$490)*'Personal Income US by state (2)'!O445)-INTERCEPT('Case-Shiller index (2)'!O$248:O$433,'Personal Income US by state (2)'!O$305:O$490)</f>
        <v>-83.406456971135526</v>
      </c>
      <c r="P142">
        <f>'Case-Shiller index (2)'!P388-(SLOPE('Case-Shiller index (2)'!P$248:P$433,'Personal Income US by state (2)'!P$305:P$490)*'Personal Income US by state (2)'!P445)-INTERCEPT('Case-Shiller index (2)'!P$248:P$433,'Personal Income US by state (2)'!P$305:P$490)</f>
        <v>-3.3893040101891927</v>
      </c>
      <c r="Q142">
        <f>'Case-Shiller index (2)'!Q388-(SLOPE('Case-Shiller index (2)'!Q$248:Q$433,'Personal Income US by state (2)'!Q$305:Q$490)*'Personal Income US by state (2)'!Q445)-INTERCEPT('Case-Shiller index (2)'!Q$248:Q$433,'Personal Income US by state (2)'!Q$305:Q$490)</f>
        <v>-20.161696935457769</v>
      </c>
      <c r="R142">
        <f>'Case-Shiller index (2)'!R388-(SLOPE('Case-Shiller index (2)'!R$248:R$433,'Personal Income US by state (2)'!R$305:R$490)*'Personal Income US by state (2)'!R445)-INTERCEPT('Case-Shiller index (2)'!R$248:R$433,'Personal Income US by state (2)'!R$305:R$490)</f>
        <v>-17.168095404415823</v>
      </c>
      <c r="S142">
        <f>'Case-Shiller index (2)'!S388-(SLOPE('Case-Shiller index (2)'!S$248:S$433,'Personal Income US by state (2)'!S$305:S$490)*'Personal Income US by state (2)'!S445)-INTERCEPT('Case-Shiller index (2)'!S$248:S$433,'Personal Income US by state (2)'!S$305:S$490)</f>
        <v>-8.9898622494321785</v>
      </c>
      <c r="T142">
        <f>'Case-Shiller index (2)'!T388-(SLOPE('Case-Shiller index (2)'!T$248:T$433,'Personal Income US by state (2)'!T$305:T$490)*'Personal Income US by state (2)'!T445)-INTERCEPT('Case-Shiller index (2)'!T$248:T$433,'Personal Income US by state (2)'!T$305:T$490)</f>
        <v>-6.1982212932910556</v>
      </c>
      <c r="U142">
        <f>'Case-Shiller index (2)'!U388-(SLOPE('Case-Shiller index (2)'!U$248:U$433,'Personal Income US by state (2)'!U$305:U$490)*'Personal Income US by state (2)'!U445)-INTERCEPT('Case-Shiller index (2)'!U$248:U$433,'Personal Income US by state (2)'!U$305:U$490)</f>
        <v>-24.740735618965459</v>
      </c>
      <c r="V142">
        <f>'Case-Shiller index (2)'!V388-(SLOPE('Case-Shiller index (2)'!V$248:V$433,'Personal Income US by state (2)'!V$305:V$490)*'Personal Income US by state (2)'!V445)-INTERCEPT('Case-Shiller index (2)'!V$248:V$433,'Personal Income US by state (2)'!V$305:V$490)</f>
        <v>-14.524895080077329</v>
      </c>
      <c r="W142">
        <f>'Case-Shiller index (2)'!W388-(SLOPE('Case-Shiller index (2)'!W$248:W$433,'Personal Income US by state (2)'!W$305:W$490)*'Personal Income US by state (2)'!W445)-INTERCEPT('Case-Shiller index (2)'!W$248:W$433,'Personal Income US by state (2)'!W$305:W$490)</f>
        <v>-14.605138156382736</v>
      </c>
      <c r="X142">
        <f>'Case-Shiller index (2)'!X388-(SLOPE('Case-Shiller index (2)'!X$248:X$433,'Personal Income US by state (2)'!X$305:X$490)*'Personal Income US by state (2)'!X445)-INTERCEPT('Case-Shiller index (2)'!X$248:X$433,'Personal Income US by state (2)'!X$305:X$490)</f>
        <v>-72.220090113233368</v>
      </c>
      <c r="Y142">
        <f>'Case-Shiller index (2)'!Y388-(SLOPE('Case-Shiller index (2)'!Y$248:Y$433,'Personal Income US by state (2)'!Y$305:Y$490)*'Personal Income US by state (2)'!Y445)-INTERCEPT('Case-Shiller index (2)'!Y$248:Y$433,'Personal Income US by state (2)'!Y$305:Y$490)</f>
        <v>-37.18995739961764</v>
      </c>
      <c r="Z142">
        <f>'Case-Shiller index (2)'!Z388-(SLOPE('Case-Shiller index (2)'!Z$248:Z$433,'Personal Income US by state (2)'!Z$305:Z$490)*'Personal Income US by state (2)'!Z445)-INTERCEPT('Case-Shiller index (2)'!Z$248:Z$433,'Personal Income US by state (2)'!Z$305:Z$490)</f>
        <v>-17.095081993765348</v>
      </c>
      <c r="AA142">
        <f>'Case-Shiller index (2)'!AA388-(SLOPE('Case-Shiller index (2)'!AA$248:AA$433,'Personal Income US by state (2)'!AA$305:AA$490)*'Personal Income US by state (2)'!AA445)-INTERCEPT('Case-Shiller index (2)'!AA$248:AA$433,'Personal Income US by state (2)'!AA$305:AA$490)</f>
        <v>-10.783648438691074</v>
      </c>
      <c r="AB142">
        <f>'Case-Shiller index (2)'!AB388-(SLOPE('Case-Shiller index (2)'!AB$248:AB$433,'Personal Income US by state (2)'!AB$305:AB$490)*'Personal Income US by state (2)'!AB445)-INTERCEPT('Case-Shiller index (2)'!AB$248:AB$433,'Personal Income US by state (2)'!AB$305:AB$490)</f>
        <v>-28.427764410343457</v>
      </c>
      <c r="AC142">
        <f>'Case-Shiller index (2)'!AC388-(SLOPE('Case-Shiller index (2)'!AC$248:AC$433,'Personal Income US by state (2)'!AC$305:AC$490)*'Personal Income US by state (2)'!AC445)-INTERCEPT('Case-Shiller index (2)'!AC$248:AC$433,'Personal Income US by state (2)'!AC$305:AC$490)</f>
        <v>-10.363287624901545</v>
      </c>
      <c r="AD142">
        <f>'Case-Shiller index (2)'!AD388-(SLOPE('Case-Shiller index (2)'!AD$248:AD$433,'Personal Income US by state (2)'!AD$305:AD$490)*'Personal Income US by state (2)'!AD445)-INTERCEPT('Case-Shiller index (2)'!AD$248:AD$433,'Personal Income US by state (2)'!AD$305:AD$490)</f>
        <v>-25.996604383184518</v>
      </c>
      <c r="AE142">
        <f>'Case-Shiller index (2)'!AE388-(SLOPE('Case-Shiller index (2)'!AE$248:AE$433,'Personal Income US by state (2)'!AE$305:AE$490)*'Personal Income US by state (2)'!AE445)-INTERCEPT('Case-Shiller index (2)'!AE$248:AE$433,'Personal Income US by state (2)'!AE$305:AE$490)</f>
        <v>-42.157386398324206</v>
      </c>
      <c r="AF142">
        <f>'Case-Shiller index (2)'!AF388-(SLOPE('Case-Shiller index (2)'!AF$248:AF$433,'Personal Income US by state (2)'!AF$305:AF$490)*'Personal Income US by state (2)'!AF445)-INTERCEPT('Case-Shiller index (2)'!AF$248:AF$433,'Personal Income US by state (2)'!AF$305:AF$490)</f>
        <v>-19.551103743924784</v>
      </c>
      <c r="AG142">
        <f>'Case-Shiller index (2)'!AG388-(SLOPE('Case-Shiller index (2)'!AG$248:AG$433,'Personal Income US by state (2)'!AG$305:AG$490)*'Personal Income US by state (2)'!AG445)-INTERCEPT('Case-Shiller index (2)'!AG$248:AG$433,'Personal Income US by state (2)'!AG$305:AG$490)</f>
        <v>31.04368735226501</v>
      </c>
      <c r="AH142">
        <f>'Case-Shiller index (2)'!AH388-(SLOPE('Case-Shiller index (2)'!AH$248:AH$433,'Personal Income US by state (2)'!AH$305:AH$490)*'Personal Income US by state (2)'!AH445)-INTERCEPT('Case-Shiller index (2)'!AH$248:AH$433,'Personal Income US by state (2)'!AH$305:AH$490)</f>
        <v>-10.474260522328308</v>
      </c>
      <c r="AI142">
        <f>'Case-Shiller index (2)'!AI388-(SLOPE('Case-Shiller index (2)'!AI$248:AI$433,'Personal Income US by state (2)'!AI$305:AI$490)*'Personal Income US by state (2)'!AI445)-INTERCEPT('Case-Shiller index (2)'!AI$248:AI$433,'Personal Income US by state (2)'!AI$305:AI$490)</f>
        <v>-149.12810034363551</v>
      </c>
      <c r="AJ142">
        <f>'Case-Shiller index (2)'!AJ388-(SLOPE('Case-Shiller index (2)'!AJ$248:AJ$433,'Personal Income US by state (2)'!AJ$305:AJ$490)*'Personal Income US by state (2)'!AJ445)-INTERCEPT('Case-Shiller index (2)'!AJ$248:AJ$433,'Personal Income US by state (2)'!AJ$305:AJ$490)</f>
        <v>13.060594625461249</v>
      </c>
      <c r="AK142">
        <f>'Case-Shiller index (2)'!AK388-(SLOPE('Case-Shiller index (2)'!AK$248:AK$433,'Personal Income US by state (2)'!AK$305:AK$490)*'Personal Income US by state (2)'!AK445)-INTERCEPT('Case-Shiller index (2)'!AK$248:AK$433,'Personal Income US by state (2)'!AK$305:AK$490)</f>
        <v>-25.628876722661204</v>
      </c>
      <c r="AL142">
        <f>'Case-Shiller index (2)'!AL388-(SLOPE('Case-Shiller index (2)'!AL$248:AL$433,'Personal Income US by state (2)'!AL$305:AL$490)*'Personal Income US by state (2)'!AL445)-INTERCEPT('Case-Shiller index (2)'!AL$248:AL$433,'Personal Income US by state (2)'!AL$305:AL$490)</f>
        <v>-13.507549156548436</v>
      </c>
      <c r="AM142">
        <f>'Case-Shiller index (2)'!AM388-(SLOPE('Case-Shiller index (2)'!AM$248:AM$433,'Personal Income US by state (2)'!AM$305:AM$490)*'Personal Income US by state (2)'!AM445)-INTERCEPT('Case-Shiller index (2)'!AM$248:AM$433,'Personal Income US by state (2)'!AM$305:AM$490)</f>
        <v>-60.640092635347173</v>
      </c>
      <c r="AN142">
        <f>'Case-Shiller index (2)'!AN388-(SLOPE('Case-Shiller index (2)'!AN$248:AN$433,'Personal Income US by state (2)'!AN$305:AN$490)*'Personal Income US by state (2)'!AN445)-INTERCEPT('Case-Shiller index (2)'!AN$248:AN$433,'Personal Income US by state (2)'!AN$305:AN$490)</f>
        <v>9.4756260029589612</v>
      </c>
      <c r="AO142">
        <f>'Case-Shiller index (2)'!AO388-(SLOPE('Case-Shiller index (2)'!AO$248:AO$433,'Personal Income US by state (2)'!AO$305:AO$490)*'Personal Income US by state (2)'!AO445)-INTERCEPT('Case-Shiller index (2)'!AO$248:AO$433,'Personal Income US by state (2)'!AO$305:AO$490)</f>
        <v>-17.530669749242008</v>
      </c>
      <c r="AP142">
        <f>'Case-Shiller index (2)'!AP388-(SLOPE('Case-Shiller index (2)'!AP$248:AP$433,'Personal Income US by state (2)'!AP$305:AP$490)*'Personal Income US by state (2)'!AP445)-INTERCEPT('Case-Shiller index (2)'!AP$248:AP$433,'Personal Income US by state (2)'!AP$305:AP$490)</f>
        <v>-4.5719572534070494</v>
      </c>
      <c r="AQ142">
        <f>'Case-Shiller index (2)'!AQ388-(SLOPE('Case-Shiller index (2)'!AQ$248:AQ$433,'Personal Income US by state (2)'!AQ$305:AQ$490)*'Personal Income US by state (2)'!AQ445)-INTERCEPT('Case-Shiller index (2)'!AQ$248:AQ$433,'Personal Income US by state (2)'!AQ$305:AQ$490)</f>
        <v>-31.457974176453149</v>
      </c>
      <c r="AR142">
        <f>'Case-Shiller index (2)'!AR388-(SLOPE('Case-Shiller index (2)'!AR$248:AR$433,'Personal Income US by state (2)'!AR$305:AR$490)*'Personal Income US by state (2)'!AR445)-INTERCEPT('Case-Shiller index (2)'!AR$248:AR$433,'Personal Income US by state (2)'!AR$305:AR$490)</f>
        <v>-28.623245338619625</v>
      </c>
      <c r="AS142">
        <f>'Case-Shiller index (2)'!AS388-(SLOPE('Case-Shiller index (2)'!AS$248:AS$433,'Personal Income US by state (2)'!AS$305:AS$490)*'Personal Income US by state (2)'!AS445)-INTERCEPT('Case-Shiller index (2)'!AS$248:AS$433,'Personal Income US by state (2)'!AS$305:AS$490)</f>
        <v>-47.887027178639158</v>
      </c>
      <c r="AT142">
        <f>'Case-Shiller index (2)'!AT388-(SLOPE('Case-Shiller index (2)'!AT$248:AT$433,'Personal Income US by state (2)'!AT$305:AT$490)*'Personal Income US by state (2)'!AT445)-INTERCEPT('Case-Shiller index (2)'!AT$248:AT$433,'Personal Income US by state (2)'!AT$305:AT$490)</f>
        <v>-56.839180866649599</v>
      </c>
      <c r="AU142">
        <f>'Case-Shiller index (2)'!AU388-(SLOPE('Case-Shiller index (2)'!AU$248:AU$433,'Personal Income US by state (2)'!AU$305:AU$490)*'Personal Income US by state (2)'!AU445)-INTERCEPT('Case-Shiller index (2)'!AU$248:AU$433,'Personal Income US by state (2)'!AU$305:AU$490)</f>
        <v>-5.6544132329053127</v>
      </c>
      <c r="AV142">
        <f>'Case-Shiller index (2)'!AV388-(SLOPE('Case-Shiller index (2)'!AV$248:AV$433,'Personal Income US by state (2)'!AV$305:AV$490)*'Personal Income US by state (2)'!AV445)-INTERCEPT('Case-Shiller index (2)'!AV$248:AV$433,'Personal Income US by state (2)'!AV$305:AV$490)</f>
        <v>14.67795303759965</v>
      </c>
      <c r="AW142">
        <f>'Case-Shiller index (2)'!AW388-(SLOPE('Case-Shiller index (2)'!AW$248:AW$433,'Personal Income US by state (2)'!AW$305:AW$490)*'Personal Income US by state (2)'!AW445)-INTERCEPT('Case-Shiller index (2)'!AW$248:AW$433,'Personal Income US by state (2)'!AW$305:AW$490)</f>
        <v>-58.229431682938184</v>
      </c>
      <c r="AX142">
        <f>'Case-Shiller index (2)'!AX388-(SLOPE('Case-Shiller index (2)'!AX$248:AX$433,'Personal Income US by state (2)'!AX$305:AX$490)*'Personal Income US by state (2)'!AX445)-INTERCEPT('Case-Shiller index (2)'!AX$248:AX$433,'Personal Income US by state (2)'!AX$305:AX$490)</f>
        <v>-8.4793577045655297</v>
      </c>
      <c r="AY142">
        <f>'Case-Shiller index (2)'!AY388-(SLOPE('Case-Shiller index (2)'!AY$248:AY$433,'Personal Income US by state (2)'!AY$305:AY$490)*'Personal Income US by state (2)'!AY445)-INTERCEPT('Case-Shiller index (2)'!AY$248:AY$433,'Personal Income US by state (2)'!AY$305:AY$490)</f>
        <v>-8.1448741794609703</v>
      </c>
      <c r="AZ142">
        <f>'Case-Shiller index (2)'!AZ388-(SLOPE('Case-Shiller index (2)'!AZ$248:AZ$433,'Personal Income US by state (2)'!AZ$305:AZ$490)*'Personal Income US by state (2)'!AZ445)-INTERCEPT('Case-Shiller index (2)'!AZ$248:AZ$433,'Personal Income US by state (2)'!AZ$305:AZ$490)</f>
        <v>-8.9849049438579414</v>
      </c>
    </row>
    <row r="143" spans="1:52" x14ac:dyDescent="0.35">
      <c r="A143" t="s">
        <v>308</v>
      </c>
      <c r="B143">
        <f>'Case-Shiller index (2)'!B389-(SLOPE('Case-Shiller index (2)'!B$248:B$433,'Personal Income US by state (2)'!B$305:B$490)*'Personal Income US by state (2)'!B446)-INTERCEPT('Case-Shiller index (2)'!B$248:B$433,'Personal Income US by state (2)'!B$305:B$490)</f>
        <v>-17.0666713606212</v>
      </c>
      <c r="C143">
        <f>'Case-Shiller index (2)'!C389-(SLOPE('Case-Shiller index (2)'!C$248:C$433,'Personal Income US by state (2)'!C$305:C$490)*'Personal Income US by state (2)'!C446)-INTERCEPT('Case-Shiller index (2)'!C$248:C$433,'Personal Income US by state (2)'!C$305:C$490)</f>
        <v>-11.5907605666834</v>
      </c>
      <c r="D143">
        <f>'Case-Shiller index (2)'!D389-(SLOPE('Case-Shiller index (2)'!D$248:D$433,'Personal Income US by state (2)'!D$305:D$490)*'Personal Income US by state (2)'!D446)-INTERCEPT('Case-Shiller index (2)'!D$248:D$433,'Personal Income US by state (2)'!D$305:D$490)</f>
        <v>-8.8857833243211246</v>
      </c>
      <c r="E143">
        <f>'Case-Shiller index (2)'!E389-(SLOPE('Case-Shiller index (2)'!E$248:E$433,'Personal Income US by state (2)'!E$305:E$490)*'Personal Income US by state (2)'!E446)-INTERCEPT('Case-Shiller index (2)'!E$248:E$433,'Personal Income US by state (2)'!E$305:E$490)</f>
        <v>-145.10265472711575</v>
      </c>
      <c r="F143">
        <f>'Case-Shiller index (2)'!F389-(SLOPE('Case-Shiller index (2)'!F$248:F$433,'Personal Income US by state (2)'!F$305:F$490)*'Personal Income US by state (2)'!F446)-INTERCEPT('Case-Shiller index (2)'!F$248:F$433,'Personal Income US by state (2)'!F$305:F$490)</f>
        <v>-163.00251966107487</v>
      </c>
      <c r="G143">
        <f>'Case-Shiller index (2)'!G389-(SLOPE('Case-Shiller index (2)'!G$248:G$433,'Personal Income US by state (2)'!G$305:G$490)*'Personal Income US by state (2)'!G446)-INTERCEPT('Case-Shiller index (2)'!G$248:G$433,'Personal Income US by state (2)'!G$305:G$490)</f>
        <v>-93.968148549906573</v>
      </c>
      <c r="H143">
        <f>'Case-Shiller index (2)'!H389-(SLOPE('Case-Shiller index (2)'!H$248:H$433,'Personal Income US by state (2)'!H$305:H$490)*'Personal Income US by state (2)'!H446)-INTERCEPT('Case-Shiller index (2)'!H$248:H$433,'Personal Income US by state (2)'!H$305:H$490)</f>
        <v>-22.456564747116886</v>
      </c>
      <c r="I143">
        <f>'Case-Shiller index (2)'!I389-(SLOPE('Case-Shiller index (2)'!I$248:I$433,'Personal Income US by state (2)'!I$305:I$490)*'Personal Income US by state (2)'!I446)-INTERCEPT('Case-Shiller index (2)'!I$248:I$433,'Personal Income US by state (2)'!I$305:I$490)</f>
        <v>-79.161697743439959</v>
      </c>
      <c r="J143">
        <f>'Case-Shiller index (2)'!J389-(SLOPE('Case-Shiller index (2)'!J$248:J$433,'Personal Income US by state (2)'!J$305:J$490)*'Personal Income US by state (2)'!J446)-INTERCEPT('Case-Shiller index (2)'!J$248:J$433,'Personal Income US by state (2)'!J$305:J$490)</f>
        <v>-3.5805837328607595</v>
      </c>
      <c r="K143">
        <f>'Case-Shiller index (2)'!K389-(SLOPE('Case-Shiller index (2)'!K$248:K$433,'Personal Income US by state (2)'!K$305:K$490)*'Personal Income US by state (2)'!K446)-INTERCEPT('Case-Shiller index (2)'!K$248:K$433,'Personal Income US by state (2)'!K$305:K$490)</f>
        <v>-112.81925322304164</v>
      </c>
      <c r="L143">
        <f>'Case-Shiller index (2)'!L389-(SLOPE('Case-Shiller index (2)'!L$248:L$433,'Personal Income US by state (2)'!L$305:L$490)*'Personal Income US by state (2)'!L446)-INTERCEPT('Case-Shiller index (2)'!L$248:L$433,'Personal Income US by state (2)'!L$305:L$490)</f>
        <v>-55.924904387425414</v>
      </c>
      <c r="M143">
        <f>'Case-Shiller index (2)'!M389-(SLOPE('Case-Shiller index (2)'!M$248:M$433,'Personal Income US by state (2)'!M$305:M$490)*'Personal Income US by state (2)'!M446)-INTERCEPT('Case-Shiller index (2)'!M$248:M$433,'Personal Income US by state (2)'!M$305:M$490)</f>
        <v>-70.791922645618797</v>
      </c>
      <c r="N143">
        <f>'Case-Shiller index (2)'!N389-(SLOPE('Case-Shiller index (2)'!N$248:N$433,'Personal Income US by state (2)'!N$305:N$490)*'Personal Income US by state (2)'!N446)-INTERCEPT('Case-Shiller index (2)'!N$248:N$433,'Personal Income US by state (2)'!N$305:N$490)</f>
        <v>-13.106790800198155</v>
      </c>
      <c r="O143">
        <f>'Case-Shiller index (2)'!O389-(SLOPE('Case-Shiller index (2)'!O$248:O$433,'Personal Income US by state (2)'!O$305:O$490)*'Personal Income US by state (2)'!O446)-INTERCEPT('Case-Shiller index (2)'!O$248:O$433,'Personal Income US by state (2)'!O$305:O$490)</f>
        <v>-103.45933186270207</v>
      </c>
      <c r="P143">
        <f>'Case-Shiller index (2)'!P389-(SLOPE('Case-Shiller index (2)'!P$248:P$433,'Personal Income US by state (2)'!P$305:P$490)*'Personal Income US by state (2)'!P446)-INTERCEPT('Case-Shiller index (2)'!P$248:P$433,'Personal Income US by state (2)'!P$305:P$490)</f>
        <v>-13.764026998489641</v>
      </c>
      <c r="Q143">
        <f>'Case-Shiller index (2)'!Q389-(SLOPE('Case-Shiller index (2)'!Q$248:Q$433,'Personal Income US by state (2)'!Q$305:Q$490)*'Personal Income US by state (2)'!Q446)-INTERCEPT('Case-Shiller index (2)'!Q$248:Q$433,'Personal Income US by state (2)'!Q$305:Q$490)</f>
        <v>-27.0440341268108</v>
      </c>
      <c r="R143">
        <f>'Case-Shiller index (2)'!R389-(SLOPE('Case-Shiller index (2)'!R$248:R$433,'Personal Income US by state (2)'!R$305:R$490)*'Personal Income US by state (2)'!R446)-INTERCEPT('Case-Shiller index (2)'!R$248:R$433,'Personal Income US by state (2)'!R$305:R$490)</f>
        <v>-28.348326905234131</v>
      </c>
      <c r="S143">
        <f>'Case-Shiller index (2)'!S389-(SLOPE('Case-Shiller index (2)'!S$248:S$433,'Personal Income US by state (2)'!S$305:S$490)*'Personal Income US by state (2)'!S446)-INTERCEPT('Case-Shiller index (2)'!S$248:S$433,'Personal Income US by state (2)'!S$305:S$490)</f>
        <v>-15.839124136003136</v>
      </c>
      <c r="T143">
        <f>'Case-Shiller index (2)'!T389-(SLOPE('Case-Shiller index (2)'!T$248:T$433,'Personal Income US by state (2)'!T$305:T$490)*'Personal Income US by state (2)'!T446)-INTERCEPT('Case-Shiller index (2)'!T$248:T$433,'Personal Income US by state (2)'!T$305:T$490)</f>
        <v>-9.0261896069570753</v>
      </c>
      <c r="U143">
        <f>'Case-Shiller index (2)'!U389-(SLOPE('Case-Shiller index (2)'!U$248:U$433,'Personal Income US by state (2)'!U$305:U$490)*'Personal Income US by state (2)'!U446)-INTERCEPT('Case-Shiller index (2)'!U$248:U$433,'Personal Income US by state (2)'!U$305:U$490)</f>
        <v>-54.404890101591263</v>
      </c>
      <c r="V143">
        <f>'Case-Shiller index (2)'!V389-(SLOPE('Case-Shiller index (2)'!V$248:V$433,'Personal Income US by state (2)'!V$305:V$490)*'Personal Income US by state (2)'!V446)-INTERCEPT('Case-Shiller index (2)'!V$248:V$433,'Personal Income US by state (2)'!V$305:V$490)</f>
        <v>-32.833352921673907</v>
      </c>
      <c r="W143">
        <f>'Case-Shiller index (2)'!W389-(SLOPE('Case-Shiller index (2)'!W$248:W$433,'Personal Income US by state (2)'!W$305:W$490)*'Personal Income US by state (2)'!W446)-INTERCEPT('Case-Shiller index (2)'!W$248:W$433,'Personal Income US by state (2)'!W$305:W$490)</f>
        <v>-30.438574539464071</v>
      </c>
      <c r="X143">
        <f>'Case-Shiller index (2)'!X389-(SLOPE('Case-Shiller index (2)'!X$248:X$433,'Personal Income US by state (2)'!X$305:X$490)*'Personal Income US by state (2)'!X446)-INTERCEPT('Case-Shiller index (2)'!X$248:X$433,'Personal Income US by state (2)'!X$305:X$490)</f>
        <v>-79.752890576865127</v>
      </c>
      <c r="Y143">
        <f>'Case-Shiller index (2)'!Y389-(SLOPE('Case-Shiller index (2)'!Y$248:Y$433,'Personal Income US by state (2)'!Y$305:Y$490)*'Personal Income US by state (2)'!Y446)-INTERCEPT('Case-Shiller index (2)'!Y$248:Y$433,'Personal Income US by state (2)'!Y$305:Y$490)</f>
        <v>-53.37055781405536</v>
      </c>
      <c r="Z143">
        <f>'Case-Shiller index (2)'!Z389-(SLOPE('Case-Shiller index (2)'!Z$248:Z$433,'Personal Income US by state (2)'!Z$305:Z$490)*'Personal Income US by state (2)'!Z446)-INTERCEPT('Case-Shiller index (2)'!Z$248:Z$433,'Personal Income US by state (2)'!Z$305:Z$490)</f>
        <v>-24.947532516995636</v>
      </c>
      <c r="AA143">
        <f>'Case-Shiller index (2)'!AA389-(SLOPE('Case-Shiller index (2)'!AA$248:AA$433,'Personal Income US by state (2)'!AA$305:AA$490)*'Personal Income US by state (2)'!AA446)-INTERCEPT('Case-Shiller index (2)'!AA$248:AA$433,'Personal Income US by state (2)'!AA$305:AA$490)</f>
        <v>-10.355945774281935</v>
      </c>
      <c r="AB143">
        <f>'Case-Shiller index (2)'!AB389-(SLOPE('Case-Shiller index (2)'!AB$248:AB$433,'Personal Income US by state (2)'!AB$305:AB$490)*'Personal Income US by state (2)'!AB446)-INTERCEPT('Case-Shiller index (2)'!AB$248:AB$433,'Personal Income US by state (2)'!AB$305:AB$490)</f>
        <v>-34.345106089248361</v>
      </c>
      <c r="AC143">
        <f>'Case-Shiller index (2)'!AC389-(SLOPE('Case-Shiller index (2)'!AC$248:AC$433,'Personal Income US by state (2)'!AC$305:AC$490)*'Personal Income US by state (2)'!AC446)-INTERCEPT('Case-Shiller index (2)'!AC$248:AC$433,'Personal Income US by state (2)'!AC$305:AC$490)</f>
        <v>-21.370594821487259</v>
      </c>
      <c r="AD143">
        <f>'Case-Shiller index (2)'!AD389-(SLOPE('Case-Shiller index (2)'!AD$248:AD$433,'Personal Income US by state (2)'!AD$305:AD$490)*'Personal Income US by state (2)'!AD446)-INTERCEPT('Case-Shiller index (2)'!AD$248:AD$433,'Personal Income US by state (2)'!AD$305:AD$490)</f>
        <v>-27.460259231834442</v>
      </c>
      <c r="AE143">
        <f>'Case-Shiller index (2)'!AE389-(SLOPE('Case-Shiller index (2)'!AE$248:AE$433,'Personal Income US by state (2)'!AE$305:AE$490)*'Personal Income US by state (2)'!AE446)-INTERCEPT('Case-Shiller index (2)'!AE$248:AE$433,'Personal Income US by state (2)'!AE$305:AE$490)</f>
        <v>-46.405467534749619</v>
      </c>
      <c r="AF143">
        <f>'Case-Shiller index (2)'!AF389-(SLOPE('Case-Shiller index (2)'!AF$248:AF$433,'Personal Income US by state (2)'!AF$305:AF$490)*'Personal Income US by state (2)'!AF446)-INTERCEPT('Case-Shiller index (2)'!AF$248:AF$433,'Personal Income US by state (2)'!AF$305:AF$490)</f>
        <v>-35.615099245932242</v>
      </c>
      <c r="AG143">
        <f>'Case-Shiller index (2)'!AG389-(SLOPE('Case-Shiller index (2)'!AG$248:AG$433,'Personal Income US by state (2)'!AG$305:AG$490)*'Personal Income US by state (2)'!AG446)-INTERCEPT('Case-Shiller index (2)'!AG$248:AG$433,'Personal Income US by state (2)'!AG$305:AG$490)</f>
        <v>10.923826968257913</v>
      </c>
      <c r="AH143">
        <f>'Case-Shiller index (2)'!AH389-(SLOPE('Case-Shiller index (2)'!AH$248:AH$433,'Personal Income US by state (2)'!AH$305:AH$490)*'Personal Income US by state (2)'!AH446)-INTERCEPT('Case-Shiller index (2)'!AH$248:AH$433,'Personal Income US by state (2)'!AH$305:AH$490)</f>
        <v>-21.920840279389807</v>
      </c>
      <c r="AI143">
        <f>'Case-Shiller index (2)'!AI389-(SLOPE('Case-Shiller index (2)'!AI$248:AI$433,'Personal Income US by state (2)'!AI$305:AI$490)*'Personal Income US by state (2)'!AI446)-INTERCEPT('Case-Shiller index (2)'!AI$248:AI$433,'Personal Income US by state (2)'!AI$305:AI$490)</f>
        <v>-175.08490008559923</v>
      </c>
      <c r="AJ143">
        <f>'Case-Shiller index (2)'!AJ389-(SLOPE('Case-Shiller index (2)'!AJ$248:AJ$433,'Personal Income US by state (2)'!AJ$305:AJ$490)*'Personal Income US by state (2)'!AJ446)-INTERCEPT('Case-Shiller index (2)'!AJ$248:AJ$433,'Personal Income US by state (2)'!AJ$305:AJ$490)</f>
        <v>5.0518342600082633</v>
      </c>
      <c r="AK143">
        <f>'Case-Shiller index (2)'!AK389-(SLOPE('Case-Shiller index (2)'!AK$248:AK$433,'Personal Income US by state (2)'!AK$305:AK$490)*'Personal Income US by state (2)'!AK446)-INTERCEPT('Case-Shiller index (2)'!AK$248:AK$433,'Personal Income US by state (2)'!AK$305:AK$490)</f>
        <v>-33.29411846020875</v>
      </c>
      <c r="AL143">
        <f>'Case-Shiller index (2)'!AL389-(SLOPE('Case-Shiller index (2)'!AL$248:AL$433,'Personal Income US by state (2)'!AL$305:AL$490)*'Personal Income US by state (2)'!AL446)-INTERCEPT('Case-Shiller index (2)'!AL$248:AL$433,'Personal Income US by state (2)'!AL$305:AL$490)</f>
        <v>-19.289621266560829</v>
      </c>
      <c r="AM143">
        <f>'Case-Shiller index (2)'!AM389-(SLOPE('Case-Shiller index (2)'!AM$248:AM$433,'Personal Income US by state (2)'!AM$305:AM$490)*'Personal Income US by state (2)'!AM446)-INTERCEPT('Case-Shiller index (2)'!AM$248:AM$433,'Personal Income US by state (2)'!AM$305:AM$490)</f>
        <v>-82.01608904335319</v>
      </c>
      <c r="AN143">
        <f>'Case-Shiller index (2)'!AN389-(SLOPE('Case-Shiller index (2)'!AN$248:AN$433,'Personal Income US by state (2)'!AN$305:AN$490)*'Personal Income US by state (2)'!AN446)-INTERCEPT('Case-Shiller index (2)'!AN$248:AN$433,'Personal Income US by state (2)'!AN$305:AN$490)</f>
        <v>-2.2774447150664514</v>
      </c>
      <c r="AO143">
        <f>'Case-Shiller index (2)'!AO389-(SLOPE('Case-Shiller index (2)'!AO$248:AO$433,'Personal Income US by state (2)'!AO$305:AO$490)*'Personal Income US by state (2)'!AO446)-INTERCEPT('Case-Shiller index (2)'!AO$248:AO$433,'Personal Income US by state (2)'!AO$305:AO$490)</f>
        <v>-53.805606164117023</v>
      </c>
      <c r="AP143">
        <f>'Case-Shiller index (2)'!AP389-(SLOPE('Case-Shiller index (2)'!AP$248:AP$433,'Personal Income US by state (2)'!AP$305:AP$490)*'Personal Income US by state (2)'!AP446)-INTERCEPT('Case-Shiller index (2)'!AP$248:AP$433,'Personal Income US by state (2)'!AP$305:AP$490)</f>
        <v>-18.819197479094612</v>
      </c>
      <c r="AQ143">
        <f>'Case-Shiller index (2)'!AQ389-(SLOPE('Case-Shiller index (2)'!AQ$248:AQ$433,'Personal Income US by state (2)'!AQ$305:AQ$490)*'Personal Income US by state (2)'!AQ446)-INTERCEPT('Case-Shiller index (2)'!AQ$248:AQ$433,'Personal Income US by state (2)'!AQ$305:AQ$490)</f>
        <v>-36.699998051902526</v>
      </c>
      <c r="AR143">
        <f>'Case-Shiller index (2)'!AR389-(SLOPE('Case-Shiller index (2)'!AR$248:AR$433,'Personal Income US by state (2)'!AR$305:AR$490)*'Personal Income US by state (2)'!AR446)-INTERCEPT('Case-Shiller index (2)'!AR$248:AR$433,'Personal Income US by state (2)'!AR$305:AR$490)</f>
        <v>-37.389850537133583</v>
      </c>
      <c r="AS143">
        <f>'Case-Shiller index (2)'!AS389-(SLOPE('Case-Shiller index (2)'!AS$248:AS$433,'Personal Income US by state (2)'!AS$305:AS$490)*'Personal Income US by state (2)'!AS446)-INTERCEPT('Case-Shiller index (2)'!AS$248:AS$433,'Personal Income US by state (2)'!AS$305:AS$490)</f>
        <v>-54.176571212737116</v>
      </c>
      <c r="AT143">
        <f>'Case-Shiller index (2)'!AT389-(SLOPE('Case-Shiller index (2)'!AT$248:AT$433,'Personal Income US by state (2)'!AT$305:AT$490)*'Personal Income US by state (2)'!AT446)-INTERCEPT('Case-Shiller index (2)'!AT$248:AT$433,'Personal Income US by state (2)'!AT$305:AT$490)</f>
        <v>-73.7519358643234</v>
      </c>
      <c r="AU143">
        <f>'Case-Shiller index (2)'!AU389-(SLOPE('Case-Shiller index (2)'!AU$248:AU$433,'Personal Income US by state (2)'!AU$305:AU$490)*'Personal Income US by state (2)'!AU446)-INTERCEPT('Case-Shiller index (2)'!AU$248:AU$433,'Personal Income US by state (2)'!AU$305:AU$490)</f>
        <v>-16.842610817488264</v>
      </c>
      <c r="AV143">
        <f>'Case-Shiller index (2)'!AV389-(SLOPE('Case-Shiller index (2)'!AV$248:AV$433,'Personal Income US by state (2)'!AV$305:AV$490)*'Personal Income US by state (2)'!AV446)-INTERCEPT('Case-Shiller index (2)'!AV$248:AV$433,'Personal Income US by state (2)'!AV$305:AV$490)</f>
        <v>5.9987995198067097</v>
      </c>
      <c r="AW143">
        <f>'Case-Shiller index (2)'!AW389-(SLOPE('Case-Shiller index (2)'!AW$248:AW$433,'Personal Income US by state (2)'!AW$305:AW$490)*'Personal Income US by state (2)'!AW446)-INTERCEPT('Case-Shiller index (2)'!AW$248:AW$433,'Personal Income US by state (2)'!AW$305:AW$490)</f>
        <v>-81.524017058767868</v>
      </c>
      <c r="AX143">
        <f>'Case-Shiller index (2)'!AX389-(SLOPE('Case-Shiller index (2)'!AX$248:AX$433,'Personal Income US by state (2)'!AX$305:AX$490)*'Personal Income US by state (2)'!AX446)-INTERCEPT('Case-Shiller index (2)'!AX$248:AX$433,'Personal Income US by state (2)'!AX$305:AX$490)</f>
        <v>-19.02200024507647</v>
      </c>
      <c r="AY143">
        <f>'Case-Shiller index (2)'!AY389-(SLOPE('Case-Shiller index (2)'!AY$248:AY$433,'Personal Income US by state (2)'!AY$305:AY$490)*'Personal Income US by state (2)'!AY446)-INTERCEPT('Case-Shiller index (2)'!AY$248:AY$433,'Personal Income US by state (2)'!AY$305:AY$490)</f>
        <v>-17.323500236782849</v>
      </c>
      <c r="AZ143">
        <f>'Case-Shiller index (2)'!AZ389-(SLOPE('Case-Shiller index (2)'!AZ$248:AZ$433,'Personal Income US by state (2)'!AZ$305:AZ$490)*'Personal Income US by state (2)'!AZ446)-INTERCEPT('Case-Shiller index (2)'!AZ$248:AZ$433,'Personal Income US by state (2)'!AZ$305:AZ$490)</f>
        <v>-18.285102683585365</v>
      </c>
    </row>
    <row r="144" spans="1:52" x14ac:dyDescent="0.35">
      <c r="A144" t="s">
        <v>309</v>
      </c>
      <c r="B144">
        <f>'Case-Shiller index (2)'!B390-(SLOPE('Case-Shiller index (2)'!B$248:B$433,'Personal Income US by state (2)'!B$305:B$490)*'Personal Income US by state (2)'!B447)-INTERCEPT('Case-Shiller index (2)'!B$248:B$433,'Personal Income US by state (2)'!B$305:B$490)</f>
        <v>-20.83416814699072</v>
      </c>
      <c r="C144">
        <f>'Case-Shiller index (2)'!C390-(SLOPE('Case-Shiller index (2)'!C$248:C$433,'Personal Income US by state (2)'!C$305:C$490)*'Personal Income US by state (2)'!C447)-INTERCEPT('Case-Shiller index (2)'!C$248:C$433,'Personal Income US by state (2)'!C$305:C$490)</f>
        <v>-10.816756150728452</v>
      </c>
      <c r="D144">
        <f>'Case-Shiller index (2)'!D390-(SLOPE('Case-Shiller index (2)'!D$248:D$433,'Personal Income US by state (2)'!D$305:D$490)*'Personal Income US by state (2)'!D447)-INTERCEPT('Case-Shiller index (2)'!D$248:D$433,'Personal Income US by state (2)'!D$305:D$490)</f>
        <v>-9.4903700850007056</v>
      </c>
      <c r="E144">
        <f>'Case-Shiller index (2)'!E390-(SLOPE('Case-Shiller index (2)'!E$248:E$433,'Personal Income US by state (2)'!E$305:E$490)*'Personal Income US by state (2)'!E447)-INTERCEPT('Case-Shiller index (2)'!E$248:E$433,'Personal Income US by state (2)'!E$305:E$490)</f>
        <v>-145.37940291491213</v>
      </c>
      <c r="F144">
        <f>'Case-Shiller index (2)'!F390-(SLOPE('Case-Shiller index (2)'!F$248:F$433,'Personal Income US by state (2)'!F$305:F$490)*'Personal Income US by state (2)'!F447)-INTERCEPT('Case-Shiller index (2)'!F$248:F$433,'Personal Income US by state (2)'!F$305:F$490)</f>
        <v>-169.70802803427216</v>
      </c>
      <c r="G144">
        <f>'Case-Shiller index (2)'!G390-(SLOPE('Case-Shiller index (2)'!G$248:G$433,'Personal Income US by state (2)'!G$305:G$490)*'Personal Income US by state (2)'!G447)-INTERCEPT('Case-Shiller index (2)'!G$248:G$433,'Personal Income US by state (2)'!G$305:G$490)</f>
        <v>-96.447893523923653</v>
      </c>
      <c r="H144">
        <f>'Case-Shiller index (2)'!H390-(SLOPE('Case-Shiller index (2)'!H$248:H$433,'Personal Income US by state (2)'!H$305:H$490)*'Personal Income US by state (2)'!H447)-INTERCEPT('Case-Shiller index (2)'!H$248:H$433,'Personal Income US by state (2)'!H$305:H$490)</f>
        <v>-22.43230139820821</v>
      </c>
      <c r="I144">
        <f>'Case-Shiller index (2)'!I390-(SLOPE('Case-Shiller index (2)'!I$248:I$433,'Personal Income US by state (2)'!I$305:I$490)*'Personal Income US by state (2)'!I447)-INTERCEPT('Case-Shiller index (2)'!I$248:I$433,'Personal Income US by state (2)'!I$305:I$490)</f>
        <v>-91.338652500635931</v>
      </c>
      <c r="J144">
        <f>'Case-Shiller index (2)'!J390-(SLOPE('Case-Shiller index (2)'!J$248:J$433,'Personal Income US by state (2)'!J$305:J$490)*'Personal Income US by state (2)'!J447)-INTERCEPT('Case-Shiller index (2)'!J$248:J$433,'Personal Income US by state (2)'!J$305:J$490)</f>
        <v>-12.828661064977609</v>
      </c>
      <c r="K144">
        <f>'Case-Shiller index (2)'!K390-(SLOPE('Case-Shiller index (2)'!K$248:K$433,'Personal Income US by state (2)'!K$305:K$490)*'Personal Income US by state (2)'!K447)-INTERCEPT('Case-Shiller index (2)'!K$248:K$433,'Personal Income US by state (2)'!K$305:K$490)</f>
        <v>-111.29094875489972</v>
      </c>
      <c r="L144">
        <f>'Case-Shiller index (2)'!L390-(SLOPE('Case-Shiller index (2)'!L$248:L$433,'Personal Income US by state (2)'!L$305:L$490)*'Personal Income US by state (2)'!L447)-INTERCEPT('Case-Shiller index (2)'!L$248:L$433,'Personal Income US by state (2)'!L$305:L$490)</f>
        <v>-57.349789402543848</v>
      </c>
      <c r="M144">
        <f>'Case-Shiller index (2)'!M390-(SLOPE('Case-Shiller index (2)'!M$248:M$433,'Personal Income US by state (2)'!M$305:M$490)*'Personal Income US by state (2)'!M447)-INTERCEPT('Case-Shiller index (2)'!M$248:M$433,'Personal Income US by state (2)'!M$305:M$490)</f>
        <v>-70.085353350861396</v>
      </c>
      <c r="N144">
        <f>'Case-Shiller index (2)'!N390-(SLOPE('Case-Shiller index (2)'!N$248:N$433,'Personal Income US by state (2)'!N$305:N$490)*'Personal Income US by state (2)'!N447)-INTERCEPT('Case-Shiller index (2)'!N$248:N$433,'Personal Income US by state (2)'!N$305:N$490)</f>
        <v>-14.910233832594088</v>
      </c>
      <c r="O144">
        <f>'Case-Shiller index (2)'!O390-(SLOPE('Case-Shiller index (2)'!O$248:O$433,'Personal Income US by state (2)'!O$305:O$490)*'Personal Income US by state (2)'!O447)-INTERCEPT('Case-Shiller index (2)'!O$248:O$433,'Personal Income US by state (2)'!O$305:O$490)</f>
        <v>-99.252416994476391</v>
      </c>
      <c r="P144">
        <f>'Case-Shiller index (2)'!P390-(SLOPE('Case-Shiller index (2)'!P$248:P$433,'Personal Income US by state (2)'!P$305:P$490)*'Personal Income US by state (2)'!P447)-INTERCEPT('Case-Shiller index (2)'!P$248:P$433,'Personal Income US by state (2)'!P$305:P$490)</f>
        <v>-12.772067890776299</v>
      </c>
      <c r="Q144">
        <f>'Case-Shiller index (2)'!Q390-(SLOPE('Case-Shiller index (2)'!Q$248:Q$433,'Personal Income US by state (2)'!Q$305:Q$490)*'Personal Income US by state (2)'!Q447)-INTERCEPT('Case-Shiller index (2)'!Q$248:Q$433,'Personal Income US by state (2)'!Q$305:Q$490)</f>
        <v>-28.142726848811037</v>
      </c>
      <c r="R144">
        <f>'Case-Shiller index (2)'!R390-(SLOPE('Case-Shiller index (2)'!R$248:R$433,'Personal Income US by state (2)'!R$305:R$490)*'Personal Income US by state (2)'!R447)-INTERCEPT('Case-Shiller index (2)'!R$248:R$433,'Personal Income US by state (2)'!R$305:R$490)</f>
        <v>-28.848464198638993</v>
      </c>
      <c r="S144">
        <f>'Case-Shiller index (2)'!S390-(SLOPE('Case-Shiller index (2)'!S$248:S$433,'Personal Income US by state (2)'!S$305:S$490)*'Personal Income US by state (2)'!S447)-INTERCEPT('Case-Shiller index (2)'!S$248:S$433,'Personal Income US by state (2)'!S$305:S$490)</f>
        <v>-16.708858870682093</v>
      </c>
      <c r="T144">
        <f>'Case-Shiller index (2)'!T390-(SLOPE('Case-Shiller index (2)'!T$248:T$433,'Personal Income US by state (2)'!T$305:T$490)*'Personal Income US by state (2)'!T447)-INTERCEPT('Case-Shiller index (2)'!T$248:T$433,'Personal Income US by state (2)'!T$305:T$490)</f>
        <v>-11.313630876830587</v>
      </c>
      <c r="U144">
        <f>'Case-Shiller index (2)'!U390-(SLOPE('Case-Shiller index (2)'!U$248:U$433,'Personal Income US by state (2)'!U$305:U$490)*'Personal Income US by state (2)'!U447)-INTERCEPT('Case-Shiller index (2)'!U$248:U$433,'Personal Income US by state (2)'!U$305:U$490)</f>
        <v>-47.056219726297627</v>
      </c>
      <c r="V144">
        <f>'Case-Shiller index (2)'!V390-(SLOPE('Case-Shiller index (2)'!V$248:V$433,'Personal Income US by state (2)'!V$305:V$490)*'Personal Income US by state (2)'!V447)-INTERCEPT('Case-Shiller index (2)'!V$248:V$433,'Personal Income US by state (2)'!V$305:V$490)</f>
        <v>-30.585855411491877</v>
      </c>
      <c r="W144">
        <f>'Case-Shiller index (2)'!W390-(SLOPE('Case-Shiller index (2)'!W$248:W$433,'Personal Income US by state (2)'!W$305:W$490)*'Personal Income US by state (2)'!W447)-INTERCEPT('Case-Shiller index (2)'!W$248:W$433,'Personal Income US by state (2)'!W$305:W$490)</f>
        <v>-30.144665594586968</v>
      </c>
      <c r="X144">
        <f>'Case-Shiller index (2)'!X390-(SLOPE('Case-Shiller index (2)'!X$248:X$433,'Personal Income US by state (2)'!X$305:X$490)*'Personal Income US by state (2)'!X447)-INTERCEPT('Case-Shiller index (2)'!X$248:X$433,'Personal Income US by state (2)'!X$305:X$490)</f>
        <v>-76.589839651033174</v>
      </c>
      <c r="Y144">
        <f>'Case-Shiller index (2)'!Y390-(SLOPE('Case-Shiller index (2)'!Y$248:Y$433,'Personal Income US by state (2)'!Y$305:Y$490)*'Personal Income US by state (2)'!Y447)-INTERCEPT('Case-Shiller index (2)'!Y$248:Y$433,'Personal Income US by state (2)'!Y$305:Y$490)</f>
        <v>-50.649610372854795</v>
      </c>
      <c r="Z144">
        <f>'Case-Shiller index (2)'!Z390-(SLOPE('Case-Shiller index (2)'!Z$248:Z$433,'Personal Income US by state (2)'!Z$305:Z$490)*'Personal Income US by state (2)'!Z447)-INTERCEPT('Case-Shiller index (2)'!Z$248:Z$433,'Personal Income US by state (2)'!Z$305:Z$490)</f>
        <v>-23.335219811729417</v>
      </c>
      <c r="AA144">
        <f>'Case-Shiller index (2)'!AA390-(SLOPE('Case-Shiller index (2)'!AA$248:AA$433,'Personal Income US by state (2)'!AA$305:AA$490)*'Personal Income US by state (2)'!AA447)-INTERCEPT('Case-Shiller index (2)'!AA$248:AA$433,'Personal Income US by state (2)'!AA$305:AA$490)</f>
        <v>-9.6952106840662964</v>
      </c>
      <c r="AB144">
        <f>'Case-Shiller index (2)'!AB390-(SLOPE('Case-Shiller index (2)'!AB$248:AB$433,'Personal Income US by state (2)'!AB$305:AB$490)*'Personal Income US by state (2)'!AB447)-INTERCEPT('Case-Shiller index (2)'!AB$248:AB$433,'Personal Income US by state (2)'!AB$305:AB$490)</f>
        <v>-38.848945821203529</v>
      </c>
      <c r="AC144">
        <f>'Case-Shiller index (2)'!AC390-(SLOPE('Case-Shiller index (2)'!AC$248:AC$433,'Personal Income US by state (2)'!AC$305:AC$490)*'Personal Income US by state (2)'!AC447)-INTERCEPT('Case-Shiller index (2)'!AC$248:AC$433,'Personal Income US by state (2)'!AC$305:AC$490)</f>
        <v>-21.114015031919735</v>
      </c>
      <c r="AD144">
        <f>'Case-Shiller index (2)'!AD390-(SLOPE('Case-Shiller index (2)'!AD$248:AD$433,'Personal Income US by state (2)'!AD$305:AD$490)*'Personal Income US by state (2)'!AD447)-INTERCEPT('Case-Shiller index (2)'!AD$248:AD$433,'Personal Income US by state (2)'!AD$305:AD$490)</f>
        <v>-33.722047379749341</v>
      </c>
      <c r="AE144">
        <f>'Case-Shiller index (2)'!AE390-(SLOPE('Case-Shiller index (2)'!AE$248:AE$433,'Personal Income US by state (2)'!AE$305:AE$490)*'Personal Income US by state (2)'!AE447)-INTERCEPT('Case-Shiller index (2)'!AE$248:AE$433,'Personal Income US by state (2)'!AE$305:AE$490)</f>
        <v>-46.089191911705882</v>
      </c>
      <c r="AF144">
        <f>'Case-Shiller index (2)'!AF390-(SLOPE('Case-Shiller index (2)'!AF$248:AF$433,'Personal Income US by state (2)'!AF$305:AF$490)*'Personal Income US by state (2)'!AF447)-INTERCEPT('Case-Shiller index (2)'!AF$248:AF$433,'Personal Income US by state (2)'!AF$305:AF$490)</f>
        <v>-35.671713993651508</v>
      </c>
      <c r="AG144">
        <f>'Case-Shiller index (2)'!AG390-(SLOPE('Case-Shiller index (2)'!AG$248:AG$433,'Personal Income US by state (2)'!AG$305:AG$490)*'Personal Income US by state (2)'!AG447)-INTERCEPT('Case-Shiller index (2)'!AG$248:AG$433,'Personal Income US by state (2)'!AG$305:AG$490)</f>
        <v>2.6875545924110611</v>
      </c>
      <c r="AH144">
        <f>'Case-Shiller index (2)'!AH390-(SLOPE('Case-Shiller index (2)'!AH$248:AH$433,'Personal Income US by state (2)'!AH$305:AH$490)*'Personal Income US by state (2)'!AH447)-INTERCEPT('Case-Shiller index (2)'!AH$248:AH$433,'Personal Income US by state (2)'!AH$305:AH$490)</f>
        <v>-24.064993403923296</v>
      </c>
      <c r="AI144">
        <f>'Case-Shiller index (2)'!AI390-(SLOPE('Case-Shiller index (2)'!AI$248:AI$433,'Personal Income US by state (2)'!AI$305:AI$490)*'Personal Income US by state (2)'!AI447)-INTERCEPT('Case-Shiller index (2)'!AI$248:AI$433,'Personal Income US by state (2)'!AI$305:AI$490)</f>
        <v>-177.47844751044565</v>
      </c>
      <c r="AJ144">
        <f>'Case-Shiller index (2)'!AJ390-(SLOPE('Case-Shiller index (2)'!AJ$248:AJ$433,'Personal Income US by state (2)'!AJ$305:AJ$490)*'Personal Income US by state (2)'!AJ447)-INTERCEPT('Case-Shiller index (2)'!AJ$248:AJ$433,'Personal Income US by state (2)'!AJ$305:AJ$490)</f>
        <v>-1.7904856500548476</v>
      </c>
      <c r="AK144">
        <f>'Case-Shiller index (2)'!AK390-(SLOPE('Case-Shiller index (2)'!AK$248:AK$433,'Personal Income US by state (2)'!AK$305:AK$490)*'Personal Income US by state (2)'!AK447)-INTERCEPT('Case-Shiller index (2)'!AK$248:AK$433,'Personal Income US by state (2)'!AK$305:AK$490)</f>
        <v>-33.148874764801718</v>
      </c>
      <c r="AL144">
        <f>'Case-Shiller index (2)'!AL390-(SLOPE('Case-Shiller index (2)'!AL$248:AL$433,'Personal Income US by state (2)'!AL$305:AL$490)*'Personal Income US by state (2)'!AL447)-INTERCEPT('Case-Shiller index (2)'!AL$248:AL$433,'Personal Income US by state (2)'!AL$305:AL$490)</f>
        <v>-25.062416753730787</v>
      </c>
      <c r="AM144">
        <f>'Case-Shiller index (2)'!AM390-(SLOPE('Case-Shiller index (2)'!AM$248:AM$433,'Personal Income US by state (2)'!AM$305:AM$490)*'Personal Income US by state (2)'!AM447)-INTERCEPT('Case-Shiller index (2)'!AM$248:AM$433,'Personal Income US by state (2)'!AM$305:AM$490)</f>
        <v>-79.158026279735964</v>
      </c>
      <c r="AN144">
        <f>'Case-Shiller index (2)'!AN390-(SLOPE('Case-Shiller index (2)'!AN$248:AN$433,'Personal Income US by state (2)'!AN$305:AN$490)*'Personal Income US by state (2)'!AN447)-INTERCEPT('Case-Shiller index (2)'!AN$248:AN$433,'Personal Income US by state (2)'!AN$305:AN$490)</f>
        <v>-6.1317012314325439</v>
      </c>
      <c r="AO144">
        <f>'Case-Shiller index (2)'!AO390-(SLOPE('Case-Shiller index (2)'!AO$248:AO$433,'Personal Income US by state (2)'!AO$305:AO$490)*'Personal Income US by state (2)'!AO447)-INTERCEPT('Case-Shiller index (2)'!AO$248:AO$433,'Personal Income US by state (2)'!AO$305:AO$490)</f>
        <v>-54.60254455828948</v>
      </c>
      <c r="AP144">
        <f>'Case-Shiller index (2)'!AP390-(SLOPE('Case-Shiller index (2)'!AP$248:AP$433,'Personal Income US by state (2)'!AP$305:AP$490)*'Personal Income US by state (2)'!AP447)-INTERCEPT('Case-Shiller index (2)'!AP$248:AP$433,'Personal Income US by state (2)'!AP$305:AP$490)</f>
        <v>-16.951255236322197</v>
      </c>
      <c r="AQ144">
        <f>'Case-Shiller index (2)'!AQ390-(SLOPE('Case-Shiller index (2)'!AQ$248:AQ$433,'Personal Income US by state (2)'!AQ$305:AQ$490)*'Personal Income US by state (2)'!AQ447)-INTERCEPT('Case-Shiller index (2)'!AQ$248:AQ$433,'Personal Income US by state (2)'!AQ$305:AQ$490)</f>
        <v>-36.042963644323095</v>
      </c>
      <c r="AR144">
        <f>'Case-Shiller index (2)'!AR390-(SLOPE('Case-Shiller index (2)'!AR$248:AR$433,'Personal Income US by state (2)'!AR$305:AR$490)*'Personal Income US by state (2)'!AR447)-INTERCEPT('Case-Shiller index (2)'!AR$248:AR$433,'Personal Income US by state (2)'!AR$305:AR$490)</f>
        <v>-36.771125380347854</v>
      </c>
      <c r="AS144">
        <f>'Case-Shiller index (2)'!AS390-(SLOPE('Case-Shiller index (2)'!AS$248:AS$433,'Personal Income US by state (2)'!AS$305:AS$490)*'Personal Income US by state (2)'!AS447)-INTERCEPT('Case-Shiller index (2)'!AS$248:AS$433,'Personal Income US by state (2)'!AS$305:AS$490)</f>
        <v>-55.789418744779908</v>
      </c>
      <c r="AT144">
        <f>'Case-Shiller index (2)'!AT390-(SLOPE('Case-Shiller index (2)'!AT$248:AT$433,'Personal Income US by state (2)'!AT$305:AT$490)*'Personal Income US by state (2)'!AT447)-INTERCEPT('Case-Shiller index (2)'!AT$248:AT$433,'Personal Income US by state (2)'!AT$305:AT$490)</f>
        <v>-70.4518337539252</v>
      </c>
      <c r="AU144">
        <f>'Case-Shiller index (2)'!AU390-(SLOPE('Case-Shiller index (2)'!AU$248:AU$433,'Personal Income US by state (2)'!AU$305:AU$490)*'Personal Income US by state (2)'!AU447)-INTERCEPT('Case-Shiller index (2)'!AU$248:AU$433,'Personal Income US by state (2)'!AU$305:AU$490)</f>
        <v>-18.265339132503129</v>
      </c>
      <c r="AV144">
        <f>'Case-Shiller index (2)'!AV390-(SLOPE('Case-Shiller index (2)'!AV$248:AV$433,'Personal Income US by state (2)'!AV$305:AV$490)*'Personal Income US by state (2)'!AV447)-INTERCEPT('Case-Shiller index (2)'!AV$248:AV$433,'Personal Income US by state (2)'!AV$305:AV$490)</f>
        <v>4.5177548798548628</v>
      </c>
      <c r="AW144">
        <f>'Case-Shiller index (2)'!AW390-(SLOPE('Case-Shiller index (2)'!AW$248:AW$433,'Personal Income US by state (2)'!AW$305:AW$490)*'Personal Income US by state (2)'!AW447)-INTERCEPT('Case-Shiller index (2)'!AW$248:AW$433,'Personal Income US by state (2)'!AW$305:AW$490)</f>
        <v>-86.946236288849491</v>
      </c>
      <c r="AX144">
        <f>'Case-Shiller index (2)'!AX390-(SLOPE('Case-Shiller index (2)'!AX$248:AX$433,'Personal Income US by state (2)'!AX$305:AX$490)*'Personal Income US by state (2)'!AX447)-INTERCEPT('Case-Shiller index (2)'!AX$248:AX$433,'Personal Income US by state (2)'!AX$305:AX$490)</f>
        <v>-20.624479480318598</v>
      </c>
      <c r="AY144">
        <f>'Case-Shiller index (2)'!AY390-(SLOPE('Case-Shiller index (2)'!AY$248:AY$433,'Personal Income US by state (2)'!AY$305:AY$490)*'Personal Income US by state (2)'!AY447)-INTERCEPT('Case-Shiller index (2)'!AY$248:AY$433,'Personal Income US by state (2)'!AY$305:AY$490)</f>
        <v>-14.873715746460476</v>
      </c>
      <c r="AZ144">
        <f>'Case-Shiller index (2)'!AZ390-(SLOPE('Case-Shiller index (2)'!AZ$248:AZ$433,'Personal Income US by state (2)'!AZ$305:AZ$490)*'Personal Income US by state (2)'!AZ447)-INTERCEPT('Case-Shiller index (2)'!AZ$248:AZ$433,'Personal Income US by state (2)'!AZ$305:AZ$490)</f>
        <v>-19.258600022539611</v>
      </c>
    </row>
    <row r="145" spans="1:52" x14ac:dyDescent="0.35">
      <c r="A145" t="s">
        <v>310</v>
      </c>
      <c r="B145">
        <f>'Case-Shiller index (2)'!B391-(SLOPE('Case-Shiller index (2)'!B$248:B$433,'Personal Income US by state (2)'!B$305:B$490)*'Personal Income US by state (2)'!B448)-INTERCEPT('Case-Shiller index (2)'!B$248:B$433,'Personal Income US by state (2)'!B$305:B$490)</f>
        <v>-23.234478078751096</v>
      </c>
      <c r="C145">
        <f>'Case-Shiller index (2)'!C391-(SLOPE('Case-Shiller index (2)'!C$248:C$433,'Personal Income US by state (2)'!C$305:C$490)*'Personal Income US by state (2)'!C448)-INTERCEPT('Case-Shiller index (2)'!C$248:C$433,'Personal Income US by state (2)'!C$305:C$490)</f>
        <v>-9.0814111625629153</v>
      </c>
      <c r="D145">
        <f>'Case-Shiller index (2)'!D391-(SLOPE('Case-Shiller index (2)'!D$248:D$433,'Personal Income US by state (2)'!D$305:D$490)*'Personal Income US by state (2)'!D448)-INTERCEPT('Case-Shiller index (2)'!D$248:D$433,'Personal Income US by state (2)'!D$305:D$490)</f>
        <v>-10.975712217950246</v>
      </c>
      <c r="E145">
        <f>'Case-Shiller index (2)'!E391-(SLOPE('Case-Shiller index (2)'!E$248:E$433,'Personal Income US by state (2)'!E$305:E$490)*'Personal Income US by state (2)'!E448)-INTERCEPT('Case-Shiller index (2)'!E$248:E$433,'Personal Income US by state (2)'!E$305:E$490)</f>
        <v>-140.25820337919964</v>
      </c>
      <c r="F145">
        <f>'Case-Shiller index (2)'!F391-(SLOPE('Case-Shiller index (2)'!F$248:F$433,'Personal Income US by state (2)'!F$305:F$490)*'Personal Income US by state (2)'!F448)-INTERCEPT('Case-Shiller index (2)'!F$248:F$433,'Personal Income US by state (2)'!F$305:F$490)</f>
        <v>-174.15274187396471</v>
      </c>
      <c r="G145">
        <f>'Case-Shiller index (2)'!G391-(SLOPE('Case-Shiller index (2)'!G$248:G$433,'Personal Income US by state (2)'!G$305:G$490)*'Personal Income US by state (2)'!G448)-INTERCEPT('Case-Shiller index (2)'!G$248:G$433,'Personal Income US by state (2)'!G$305:G$490)</f>
        <v>-93.261976886500975</v>
      </c>
      <c r="H145">
        <f>'Case-Shiller index (2)'!H391-(SLOPE('Case-Shiller index (2)'!H$248:H$433,'Personal Income US by state (2)'!H$305:H$490)*'Personal Income US by state (2)'!H448)-INTERCEPT('Case-Shiller index (2)'!H$248:H$433,'Personal Income US by state (2)'!H$305:H$490)</f>
        <v>-14.150971237481031</v>
      </c>
      <c r="I145">
        <f>'Case-Shiller index (2)'!I391-(SLOPE('Case-Shiller index (2)'!I$248:I$433,'Personal Income US by state (2)'!I$305:I$490)*'Personal Income US by state (2)'!I448)-INTERCEPT('Case-Shiller index (2)'!I$248:I$433,'Personal Income US by state (2)'!I$305:I$490)</f>
        <v>-85.16452851612587</v>
      </c>
      <c r="J145">
        <f>'Case-Shiller index (2)'!J391-(SLOPE('Case-Shiller index (2)'!J$248:J$433,'Personal Income US by state (2)'!J$305:J$490)*'Personal Income US by state (2)'!J448)-INTERCEPT('Case-Shiller index (2)'!J$248:J$433,'Personal Income US by state (2)'!J$305:J$490)</f>
        <v>-7.4048319691339657</v>
      </c>
      <c r="K145">
        <f>'Case-Shiller index (2)'!K391-(SLOPE('Case-Shiller index (2)'!K$248:K$433,'Personal Income US by state (2)'!K$305:K$490)*'Personal Income US by state (2)'!K448)-INTERCEPT('Case-Shiller index (2)'!K$248:K$433,'Personal Income US by state (2)'!K$305:K$490)</f>
        <v>-110.92316438209235</v>
      </c>
      <c r="L145">
        <f>'Case-Shiller index (2)'!L391-(SLOPE('Case-Shiller index (2)'!L$248:L$433,'Personal Income US by state (2)'!L$305:L$490)*'Personal Income US by state (2)'!L448)-INTERCEPT('Case-Shiller index (2)'!L$248:L$433,'Personal Income US by state (2)'!L$305:L$490)</f>
        <v>-58.834100019374006</v>
      </c>
      <c r="M145">
        <f>'Case-Shiller index (2)'!M391-(SLOPE('Case-Shiller index (2)'!M$248:M$433,'Personal Income US by state (2)'!M$305:M$490)*'Personal Income US by state (2)'!M448)-INTERCEPT('Case-Shiller index (2)'!M$248:M$433,'Personal Income US by state (2)'!M$305:M$490)</f>
        <v>-81.609989041236304</v>
      </c>
      <c r="N145">
        <f>'Case-Shiller index (2)'!N391-(SLOPE('Case-Shiller index (2)'!N$248:N$433,'Personal Income US by state (2)'!N$305:N$490)*'Personal Income US by state (2)'!N448)-INTERCEPT('Case-Shiller index (2)'!N$248:N$433,'Personal Income US by state (2)'!N$305:N$490)</f>
        <v>-16.015671548743228</v>
      </c>
      <c r="O145">
        <f>'Case-Shiller index (2)'!O391-(SLOPE('Case-Shiller index (2)'!O$248:O$433,'Personal Income US by state (2)'!O$305:O$490)*'Personal Income US by state (2)'!O448)-INTERCEPT('Case-Shiller index (2)'!O$248:O$433,'Personal Income US by state (2)'!O$305:O$490)</f>
        <v>-93.639300219466293</v>
      </c>
      <c r="P145">
        <f>'Case-Shiller index (2)'!P391-(SLOPE('Case-Shiller index (2)'!P$248:P$433,'Personal Income US by state (2)'!P$305:P$490)*'Personal Income US by state (2)'!P448)-INTERCEPT('Case-Shiller index (2)'!P$248:P$433,'Personal Income US by state (2)'!P$305:P$490)</f>
        <v>-13.445716717759609</v>
      </c>
      <c r="Q145">
        <f>'Case-Shiller index (2)'!Q391-(SLOPE('Case-Shiller index (2)'!Q$248:Q$433,'Personal Income US by state (2)'!Q$305:Q$490)*'Personal Income US by state (2)'!Q448)-INTERCEPT('Case-Shiller index (2)'!Q$248:Q$433,'Personal Income US by state (2)'!Q$305:Q$490)</f>
        <v>-28.188518279837524</v>
      </c>
      <c r="R145">
        <f>'Case-Shiller index (2)'!R391-(SLOPE('Case-Shiller index (2)'!R$248:R$433,'Personal Income US by state (2)'!R$305:R$490)*'Personal Income US by state (2)'!R448)-INTERCEPT('Case-Shiller index (2)'!R$248:R$433,'Personal Income US by state (2)'!R$305:R$490)</f>
        <v>-26.995038803348478</v>
      </c>
      <c r="S145">
        <f>'Case-Shiller index (2)'!S391-(SLOPE('Case-Shiller index (2)'!S$248:S$433,'Personal Income US by state (2)'!S$305:S$490)*'Personal Income US by state (2)'!S448)-INTERCEPT('Case-Shiller index (2)'!S$248:S$433,'Personal Income US by state (2)'!S$305:S$490)</f>
        <v>-19.155550702388439</v>
      </c>
      <c r="T145">
        <f>'Case-Shiller index (2)'!T391-(SLOPE('Case-Shiller index (2)'!T$248:T$433,'Personal Income US by state (2)'!T$305:T$490)*'Personal Income US by state (2)'!T448)-INTERCEPT('Case-Shiller index (2)'!T$248:T$433,'Personal Income US by state (2)'!T$305:T$490)</f>
        <v>-9.0051168283777656</v>
      </c>
      <c r="U145">
        <f>'Case-Shiller index (2)'!U391-(SLOPE('Case-Shiller index (2)'!U$248:U$433,'Personal Income US by state (2)'!U$305:U$490)*'Personal Income US by state (2)'!U448)-INTERCEPT('Case-Shiller index (2)'!U$248:U$433,'Personal Income US by state (2)'!U$305:U$490)</f>
        <v>-50.497739953770747</v>
      </c>
      <c r="V145">
        <f>'Case-Shiller index (2)'!V391-(SLOPE('Case-Shiller index (2)'!V$248:V$433,'Personal Income US by state (2)'!V$305:V$490)*'Personal Income US by state (2)'!V448)-INTERCEPT('Case-Shiller index (2)'!V$248:V$433,'Personal Income US by state (2)'!V$305:V$490)</f>
        <v>-29.49985605763078</v>
      </c>
      <c r="W145">
        <f>'Case-Shiller index (2)'!W391-(SLOPE('Case-Shiller index (2)'!W$248:W$433,'Personal Income US by state (2)'!W$305:W$490)*'Personal Income US by state (2)'!W448)-INTERCEPT('Case-Shiller index (2)'!W$248:W$433,'Personal Income US by state (2)'!W$305:W$490)</f>
        <v>-31.998912339286903</v>
      </c>
      <c r="X145">
        <f>'Case-Shiller index (2)'!X391-(SLOPE('Case-Shiller index (2)'!X$248:X$433,'Personal Income US by state (2)'!X$305:X$490)*'Personal Income US by state (2)'!X448)-INTERCEPT('Case-Shiller index (2)'!X$248:X$433,'Personal Income US by state (2)'!X$305:X$490)</f>
        <v>-78.630524760878075</v>
      </c>
      <c r="Y145">
        <f>'Case-Shiller index (2)'!Y391-(SLOPE('Case-Shiller index (2)'!Y$248:Y$433,'Personal Income US by state (2)'!Y$305:Y$490)*'Personal Income US by state (2)'!Y448)-INTERCEPT('Case-Shiller index (2)'!Y$248:Y$433,'Personal Income US by state (2)'!Y$305:Y$490)</f>
        <v>-47.533348102963373</v>
      </c>
      <c r="Z145">
        <f>'Case-Shiller index (2)'!Z391-(SLOPE('Case-Shiller index (2)'!Z$248:Z$433,'Personal Income US by state (2)'!Z$305:Z$490)*'Personal Income US by state (2)'!Z448)-INTERCEPT('Case-Shiller index (2)'!Z$248:Z$433,'Personal Income US by state (2)'!Z$305:Z$490)</f>
        <v>-23.936110644276823</v>
      </c>
      <c r="AA145">
        <f>'Case-Shiller index (2)'!AA391-(SLOPE('Case-Shiller index (2)'!AA$248:AA$433,'Personal Income US by state (2)'!AA$305:AA$490)*'Personal Income US by state (2)'!AA448)-INTERCEPT('Case-Shiller index (2)'!AA$248:AA$433,'Personal Income US by state (2)'!AA$305:AA$490)</f>
        <v>-9.4449234629089176</v>
      </c>
      <c r="AB145">
        <f>'Case-Shiller index (2)'!AB391-(SLOPE('Case-Shiller index (2)'!AB$248:AB$433,'Personal Income US by state (2)'!AB$305:AB$490)*'Personal Income US by state (2)'!AB448)-INTERCEPT('Case-Shiller index (2)'!AB$248:AB$433,'Personal Income US by state (2)'!AB$305:AB$490)</f>
        <v>-44.124308831903363</v>
      </c>
      <c r="AC145">
        <f>'Case-Shiller index (2)'!AC391-(SLOPE('Case-Shiller index (2)'!AC$248:AC$433,'Personal Income US by state (2)'!AC$305:AC$490)*'Personal Income US by state (2)'!AC448)-INTERCEPT('Case-Shiller index (2)'!AC$248:AC$433,'Personal Income US by state (2)'!AC$305:AC$490)</f>
        <v>-21.608404431181214</v>
      </c>
      <c r="AD145">
        <f>'Case-Shiller index (2)'!AD391-(SLOPE('Case-Shiller index (2)'!AD$248:AD$433,'Personal Income US by state (2)'!AD$305:AD$490)*'Personal Income US by state (2)'!AD448)-INTERCEPT('Case-Shiller index (2)'!AD$248:AD$433,'Personal Income US by state (2)'!AD$305:AD$490)</f>
        <v>-41.857940296508474</v>
      </c>
      <c r="AE145">
        <f>'Case-Shiller index (2)'!AE391-(SLOPE('Case-Shiller index (2)'!AE$248:AE$433,'Personal Income US by state (2)'!AE$305:AE$490)*'Personal Income US by state (2)'!AE448)-INTERCEPT('Case-Shiller index (2)'!AE$248:AE$433,'Personal Income US by state (2)'!AE$305:AE$490)</f>
        <v>-46.813398326070399</v>
      </c>
      <c r="AF145">
        <f>'Case-Shiller index (2)'!AF391-(SLOPE('Case-Shiller index (2)'!AF$248:AF$433,'Personal Income US by state (2)'!AF$305:AF$490)*'Personal Income US by state (2)'!AF448)-INTERCEPT('Case-Shiller index (2)'!AF$248:AF$433,'Personal Income US by state (2)'!AF$305:AF$490)</f>
        <v>-35.651171879581511</v>
      </c>
      <c r="AG145">
        <f>'Case-Shiller index (2)'!AG391-(SLOPE('Case-Shiller index (2)'!AG$248:AG$433,'Personal Income US by state (2)'!AG$305:AG$490)*'Personal Income US by state (2)'!AG448)-INTERCEPT('Case-Shiller index (2)'!AG$248:AG$433,'Personal Income US by state (2)'!AG$305:AG$490)</f>
        <v>0.3724894233764644</v>
      </c>
      <c r="AH145">
        <f>'Case-Shiller index (2)'!AH391-(SLOPE('Case-Shiller index (2)'!AH$248:AH$433,'Personal Income US by state (2)'!AH$305:AH$490)*'Personal Income US by state (2)'!AH448)-INTERCEPT('Case-Shiller index (2)'!AH$248:AH$433,'Personal Income US by state (2)'!AH$305:AH$490)</f>
        <v>-24.671817815472565</v>
      </c>
      <c r="AI145">
        <f>'Case-Shiller index (2)'!AI391-(SLOPE('Case-Shiller index (2)'!AI$248:AI$433,'Personal Income US by state (2)'!AI$305:AI$490)*'Personal Income US by state (2)'!AI448)-INTERCEPT('Case-Shiller index (2)'!AI$248:AI$433,'Personal Income US by state (2)'!AI$305:AI$490)</f>
        <v>-177.86228043574769</v>
      </c>
      <c r="AJ145">
        <f>'Case-Shiller index (2)'!AJ391-(SLOPE('Case-Shiller index (2)'!AJ$248:AJ$433,'Personal Income US by state (2)'!AJ$305:AJ$490)*'Personal Income US by state (2)'!AJ448)-INTERCEPT('Case-Shiller index (2)'!AJ$248:AJ$433,'Personal Income US by state (2)'!AJ$305:AJ$490)</f>
        <v>3.1486664532787927</v>
      </c>
      <c r="AK145">
        <f>'Case-Shiller index (2)'!AK391-(SLOPE('Case-Shiller index (2)'!AK$248:AK$433,'Personal Income US by state (2)'!AK$305:AK$490)*'Personal Income US by state (2)'!AK448)-INTERCEPT('Case-Shiller index (2)'!AK$248:AK$433,'Personal Income US by state (2)'!AK$305:AK$490)</f>
        <v>-34.557101448804502</v>
      </c>
      <c r="AL145">
        <f>'Case-Shiller index (2)'!AL391-(SLOPE('Case-Shiller index (2)'!AL$248:AL$433,'Personal Income US by state (2)'!AL$305:AL$490)*'Personal Income US by state (2)'!AL448)-INTERCEPT('Case-Shiller index (2)'!AL$248:AL$433,'Personal Income US by state (2)'!AL$305:AL$490)</f>
        <v>-22.702938390997787</v>
      </c>
      <c r="AM145">
        <f>'Case-Shiller index (2)'!AM391-(SLOPE('Case-Shiller index (2)'!AM$248:AM$433,'Personal Income US by state (2)'!AM$305:AM$490)*'Personal Income US by state (2)'!AM448)-INTERCEPT('Case-Shiller index (2)'!AM$248:AM$433,'Personal Income US by state (2)'!AM$305:AM$490)</f>
        <v>-82.542035359973056</v>
      </c>
      <c r="AN145">
        <f>'Case-Shiller index (2)'!AN391-(SLOPE('Case-Shiller index (2)'!AN$248:AN$433,'Personal Income US by state (2)'!AN$305:AN$490)*'Personal Income US by state (2)'!AN448)-INTERCEPT('Case-Shiller index (2)'!AN$248:AN$433,'Personal Income US by state (2)'!AN$305:AN$490)</f>
        <v>-5.486725374370053</v>
      </c>
      <c r="AO145">
        <f>'Case-Shiller index (2)'!AO391-(SLOPE('Case-Shiller index (2)'!AO$248:AO$433,'Personal Income US by state (2)'!AO$305:AO$490)*'Personal Income US by state (2)'!AO448)-INTERCEPT('Case-Shiller index (2)'!AO$248:AO$433,'Personal Income US by state (2)'!AO$305:AO$490)</f>
        <v>-52.209805470361005</v>
      </c>
      <c r="AP145">
        <f>'Case-Shiller index (2)'!AP391-(SLOPE('Case-Shiller index (2)'!AP$248:AP$433,'Personal Income US by state (2)'!AP$305:AP$490)*'Personal Income US by state (2)'!AP448)-INTERCEPT('Case-Shiller index (2)'!AP$248:AP$433,'Personal Income US by state (2)'!AP$305:AP$490)</f>
        <v>-13.646416900468182</v>
      </c>
      <c r="AQ145">
        <f>'Case-Shiller index (2)'!AQ391-(SLOPE('Case-Shiller index (2)'!AQ$248:AQ$433,'Personal Income US by state (2)'!AQ$305:AQ$490)*'Personal Income US by state (2)'!AQ448)-INTERCEPT('Case-Shiller index (2)'!AQ$248:AQ$433,'Personal Income US by state (2)'!AQ$305:AQ$490)</f>
        <v>-41.3880996246873</v>
      </c>
      <c r="AR145">
        <f>'Case-Shiller index (2)'!AR391-(SLOPE('Case-Shiller index (2)'!AR$248:AR$433,'Personal Income US by state (2)'!AR$305:AR$490)*'Personal Income US by state (2)'!AR448)-INTERCEPT('Case-Shiller index (2)'!AR$248:AR$433,'Personal Income US by state (2)'!AR$305:AR$490)</f>
        <v>-38.411187874241051</v>
      </c>
      <c r="AS145">
        <f>'Case-Shiller index (2)'!AS391-(SLOPE('Case-Shiller index (2)'!AS$248:AS$433,'Personal Income US by state (2)'!AS$305:AS$490)*'Personal Income US by state (2)'!AS448)-INTERCEPT('Case-Shiller index (2)'!AS$248:AS$433,'Personal Income US by state (2)'!AS$305:AS$490)</f>
        <v>-57.291840496735091</v>
      </c>
      <c r="AT145">
        <f>'Case-Shiller index (2)'!AT391-(SLOPE('Case-Shiller index (2)'!AT$248:AT$433,'Personal Income US by state (2)'!AT$305:AT$490)*'Personal Income US by state (2)'!AT448)-INTERCEPT('Case-Shiller index (2)'!AT$248:AT$433,'Personal Income US by state (2)'!AT$305:AT$490)</f>
        <v>-72.314940304118579</v>
      </c>
      <c r="AU145">
        <f>'Case-Shiller index (2)'!AU391-(SLOPE('Case-Shiller index (2)'!AU$248:AU$433,'Personal Income US by state (2)'!AU$305:AU$490)*'Personal Income US by state (2)'!AU448)-INTERCEPT('Case-Shiller index (2)'!AU$248:AU$433,'Personal Income US by state (2)'!AU$305:AU$490)</f>
        <v>-17.097675591970471</v>
      </c>
      <c r="AV145">
        <f>'Case-Shiller index (2)'!AV391-(SLOPE('Case-Shiller index (2)'!AV$248:AV$433,'Personal Income US by state (2)'!AV$305:AV$490)*'Personal Income US by state (2)'!AV448)-INTERCEPT('Case-Shiller index (2)'!AV$248:AV$433,'Personal Income US by state (2)'!AV$305:AV$490)</f>
        <v>4.9507310580777357</v>
      </c>
      <c r="AW145">
        <f>'Case-Shiller index (2)'!AW391-(SLOPE('Case-Shiller index (2)'!AW$248:AW$433,'Personal Income US by state (2)'!AW$305:AW$490)*'Personal Income US by state (2)'!AW448)-INTERCEPT('Case-Shiller index (2)'!AW$248:AW$433,'Personal Income US by state (2)'!AW$305:AW$490)</f>
        <v>-99.0830471131693</v>
      </c>
      <c r="AX145">
        <f>'Case-Shiller index (2)'!AX391-(SLOPE('Case-Shiller index (2)'!AX$248:AX$433,'Personal Income US by state (2)'!AX$305:AX$490)*'Personal Income US by state (2)'!AX448)-INTERCEPT('Case-Shiller index (2)'!AX$248:AX$433,'Personal Income US by state (2)'!AX$305:AX$490)</f>
        <v>-17.195055904914568</v>
      </c>
      <c r="AY145">
        <f>'Case-Shiller index (2)'!AY391-(SLOPE('Case-Shiller index (2)'!AY$248:AY$433,'Personal Income US by state (2)'!AY$305:AY$490)*'Personal Income US by state (2)'!AY448)-INTERCEPT('Case-Shiller index (2)'!AY$248:AY$433,'Personal Income US by state (2)'!AY$305:AY$490)</f>
        <v>-14.512387327607968</v>
      </c>
      <c r="AZ145">
        <f>'Case-Shiller index (2)'!AZ391-(SLOPE('Case-Shiller index (2)'!AZ$248:AZ$433,'Personal Income US by state (2)'!AZ$305:AZ$490)*'Personal Income US by state (2)'!AZ448)-INTERCEPT('Case-Shiller index (2)'!AZ$248:AZ$433,'Personal Income US by state (2)'!AZ$305:AZ$490)</f>
        <v>-28.249993372751987</v>
      </c>
    </row>
    <row r="146" spans="1:52" x14ac:dyDescent="0.35">
      <c r="A146" t="s">
        <v>311</v>
      </c>
      <c r="B146">
        <f>'Case-Shiller index (2)'!B392-(SLOPE('Case-Shiller index (2)'!B$248:B$433,'Personal Income US by state (2)'!B$305:B$490)*'Personal Income US by state (2)'!B449)-INTERCEPT('Case-Shiller index (2)'!B$248:B$433,'Personal Income US by state (2)'!B$305:B$490)</f>
        <v>-26.676320644246715</v>
      </c>
      <c r="C146">
        <f>'Case-Shiller index (2)'!C392-(SLOPE('Case-Shiller index (2)'!C$248:C$433,'Personal Income US by state (2)'!C$305:C$490)*'Personal Income US by state (2)'!C449)-INTERCEPT('Case-Shiller index (2)'!C$248:C$433,'Personal Income US by state (2)'!C$305:C$490)</f>
        <v>-16.472784186486081</v>
      </c>
      <c r="D146">
        <f>'Case-Shiller index (2)'!D392-(SLOPE('Case-Shiller index (2)'!D$248:D$433,'Personal Income US by state (2)'!D$305:D$490)*'Personal Income US by state (2)'!D449)-INTERCEPT('Case-Shiller index (2)'!D$248:D$433,'Personal Income US by state (2)'!D$305:D$490)</f>
        <v>-20.87577141750549</v>
      </c>
      <c r="E146">
        <f>'Case-Shiller index (2)'!E392-(SLOPE('Case-Shiller index (2)'!E$248:E$433,'Personal Income US by state (2)'!E$305:E$490)*'Personal Income US by state (2)'!E449)-INTERCEPT('Case-Shiller index (2)'!E$248:E$433,'Personal Income US by state (2)'!E$305:E$490)</f>
        <v>-149.03797625165129</v>
      </c>
      <c r="F146">
        <f>'Case-Shiller index (2)'!F392-(SLOPE('Case-Shiller index (2)'!F$248:F$433,'Personal Income US by state (2)'!F$305:F$490)*'Personal Income US by state (2)'!F449)-INTERCEPT('Case-Shiller index (2)'!F$248:F$433,'Personal Income US by state (2)'!F$305:F$490)</f>
        <v>-213.21160391100057</v>
      </c>
      <c r="G146">
        <f>'Case-Shiller index (2)'!G392-(SLOPE('Case-Shiller index (2)'!G$248:G$433,'Personal Income US by state (2)'!G$305:G$490)*'Personal Income US by state (2)'!G449)-INTERCEPT('Case-Shiller index (2)'!G$248:G$433,'Personal Income US by state (2)'!G$305:G$490)</f>
        <v>-112.26182103198414</v>
      </c>
      <c r="H146">
        <f>'Case-Shiller index (2)'!H392-(SLOPE('Case-Shiller index (2)'!H$248:H$433,'Personal Income US by state (2)'!H$305:H$490)*'Personal Income US by state (2)'!H449)-INTERCEPT('Case-Shiller index (2)'!H$248:H$433,'Personal Income US by state (2)'!H$305:H$490)</f>
        <v>-27.814575789938658</v>
      </c>
      <c r="I146">
        <f>'Case-Shiller index (2)'!I392-(SLOPE('Case-Shiller index (2)'!I$248:I$433,'Personal Income US by state (2)'!I$305:I$490)*'Personal Income US by state (2)'!I449)-INTERCEPT('Case-Shiller index (2)'!I$248:I$433,'Personal Income US by state (2)'!I$305:I$490)</f>
        <v>-98.811203497605334</v>
      </c>
      <c r="J146">
        <f>'Case-Shiller index (2)'!J392-(SLOPE('Case-Shiller index (2)'!J$248:J$433,'Personal Income US by state (2)'!J$305:J$490)*'Personal Income US by state (2)'!J449)-INTERCEPT('Case-Shiller index (2)'!J$248:J$433,'Personal Income US by state (2)'!J$305:J$490)</f>
        <v>-6.2126910746709427</v>
      </c>
      <c r="K146">
        <f>'Case-Shiller index (2)'!K392-(SLOPE('Case-Shiller index (2)'!K$248:K$433,'Personal Income US by state (2)'!K$305:K$490)*'Personal Income US by state (2)'!K449)-INTERCEPT('Case-Shiller index (2)'!K$248:K$433,'Personal Income US by state (2)'!K$305:K$490)</f>
        <v>-123.18854856673659</v>
      </c>
      <c r="L146">
        <f>'Case-Shiller index (2)'!L392-(SLOPE('Case-Shiller index (2)'!L$248:L$433,'Personal Income US by state (2)'!L$305:L$490)*'Personal Income US by state (2)'!L449)-INTERCEPT('Case-Shiller index (2)'!L$248:L$433,'Personal Income US by state (2)'!L$305:L$490)</f>
        <v>-70.458808968857539</v>
      </c>
      <c r="M146">
        <f>'Case-Shiller index (2)'!M392-(SLOPE('Case-Shiller index (2)'!M$248:M$433,'Personal Income US by state (2)'!M$305:M$490)*'Personal Income US by state (2)'!M449)-INTERCEPT('Case-Shiller index (2)'!M$248:M$433,'Personal Income US by state (2)'!M$305:M$490)</f>
        <v>-90.110463359666255</v>
      </c>
      <c r="N146">
        <f>'Case-Shiller index (2)'!N392-(SLOPE('Case-Shiller index (2)'!N$248:N$433,'Personal Income US by state (2)'!N$305:N$490)*'Personal Income US by state (2)'!N449)-INTERCEPT('Case-Shiller index (2)'!N$248:N$433,'Personal Income US by state (2)'!N$305:N$490)</f>
        <v>-21.649342428866134</v>
      </c>
      <c r="O146">
        <f>'Case-Shiller index (2)'!O392-(SLOPE('Case-Shiller index (2)'!O$248:O$433,'Personal Income US by state (2)'!O$305:O$490)*'Personal Income US by state (2)'!O449)-INTERCEPT('Case-Shiller index (2)'!O$248:O$433,'Personal Income US by state (2)'!O$305:O$490)</f>
        <v>-107.13554732697452</v>
      </c>
      <c r="P146">
        <f>'Case-Shiller index (2)'!P392-(SLOPE('Case-Shiller index (2)'!P$248:P$433,'Personal Income US by state (2)'!P$305:P$490)*'Personal Income US by state (2)'!P449)-INTERCEPT('Case-Shiller index (2)'!P$248:P$433,'Personal Income US by state (2)'!P$305:P$490)</f>
        <v>-28.116342367860369</v>
      </c>
      <c r="Q146">
        <f>'Case-Shiller index (2)'!Q392-(SLOPE('Case-Shiller index (2)'!Q$248:Q$433,'Personal Income US by state (2)'!Q$305:Q$490)*'Personal Income US by state (2)'!Q449)-INTERCEPT('Case-Shiller index (2)'!Q$248:Q$433,'Personal Income US by state (2)'!Q$305:Q$490)</f>
        <v>-35.387093988543654</v>
      </c>
      <c r="R146">
        <f>'Case-Shiller index (2)'!R392-(SLOPE('Case-Shiller index (2)'!R$248:R$433,'Personal Income US by state (2)'!R$305:R$490)*'Personal Income US by state (2)'!R449)-INTERCEPT('Case-Shiller index (2)'!R$248:R$433,'Personal Income US by state (2)'!R$305:R$490)</f>
        <v>-41.329142946398605</v>
      </c>
      <c r="S146">
        <f>'Case-Shiller index (2)'!S392-(SLOPE('Case-Shiller index (2)'!S$248:S$433,'Personal Income US by state (2)'!S$305:S$490)*'Personal Income US by state (2)'!S449)-INTERCEPT('Case-Shiller index (2)'!S$248:S$433,'Personal Income US by state (2)'!S$305:S$490)</f>
        <v>-22.712795161092572</v>
      </c>
      <c r="T146">
        <f>'Case-Shiller index (2)'!T392-(SLOPE('Case-Shiller index (2)'!T$248:T$433,'Personal Income US by state (2)'!T$305:T$490)*'Personal Income US by state (2)'!T449)-INTERCEPT('Case-Shiller index (2)'!T$248:T$433,'Personal Income US by state (2)'!T$305:T$490)</f>
        <v>-19.013189674471619</v>
      </c>
      <c r="U146">
        <f>'Case-Shiller index (2)'!U392-(SLOPE('Case-Shiller index (2)'!U$248:U$433,'Personal Income US by state (2)'!U$305:U$490)*'Personal Income US by state (2)'!U449)-INTERCEPT('Case-Shiller index (2)'!U$248:U$433,'Personal Income US by state (2)'!U$305:U$490)</f>
        <v>-70.883368899481525</v>
      </c>
      <c r="V146">
        <f>'Case-Shiller index (2)'!V392-(SLOPE('Case-Shiller index (2)'!V$248:V$433,'Personal Income US by state (2)'!V$305:V$490)*'Personal Income US by state (2)'!V449)-INTERCEPT('Case-Shiller index (2)'!V$248:V$433,'Personal Income US by state (2)'!V$305:V$490)</f>
        <v>-44.225049335698316</v>
      </c>
      <c r="W146">
        <f>'Case-Shiller index (2)'!W392-(SLOPE('Case-Shiller index (2)'!W$248:W$433,'Personal Income US by state (2)'!W$305:W$490)*'Personal Income US by state (2)'!W449)-INTERCEPT('Case-Shiller index (2)'!W$248:W$433,'Personal Income US by state (2)'!W$305:W$490)</f>
        <v>-41.286129692400095</v>
      </c>
      <c r="X146">
        <f>'Case-Shiller index (2)'!X392-(SLOPE('Case-Shiller index (2)'!X$248:X$433,'Personal Income US by state (2)'!X$305:X$490)*'Personal Income US by state (2)'!X449)-INTERCEPT('Case-Shiller index (2)'!X$248:X$433,'Personal Income US by state (2)'!X$305:X$490)</f>
        <v>-90.677077519422653</v>
      </c>
      <c r="Y146">
        <f>'Case-Shiller index (2)'!Y392-(SLOPE('Case-Shiller index (2)'!Y$248:Y$433,'Personal Income US by state (2)'!Y$305:Y$490)*'Personal Income US by state (2)'!Y449)-INTERCEPT('Case-Shiller index (2)'!Y$248:Y$433,'Personal Income US by state (2)'!Y$305:Y$490)</f>
        <v>-69.879829141398659</v>
      </c>
      <c r="Z146">
        <f>'Case-Shiller index (2)'!Z392-(SLOPE('Case-Shiller index (2)'!Z$248:Z$433,'Personal Income US by state (2)'!Z$305:Z$490)*'Personal Income US by state (2)'!Z449)-INTERCEPT('Case-Shiller index (2)'!Z$248:Z$433,'Personal Income US by state (2)'!Z$305:Z$490)</f>
        <v>-34.484153955084651</v>
      </c>
      <c r="AA146">
        <f>'Case-Shiller index (2)'!AA392-(SLOPE('Case-Shiller index (2)'!AA$248:AA$433,'Personal Income US by state (2)'!AA$305:AA$490)*'Personal Income US by state (2)'!AA449)-INTERCEPT('Case-Shiller index (2)'!AA$248:AA$433,'Personal Income US by state (2)'!AA$305:AA$490)</f>
        <v>-17.636531412143029</v>
      </c>
      <c r="AB146">
        <f>'Case-Shiller index (2)'!AB392-(SLOPE('Case-Shiller index (2)'!AB$248:AB$433,'Personal Income US by state (2)'!AB$305:AB$490)*'Personal Income US by state (2)'!AB449)-INTERCEPT('Case-Shiller index (2)'!AB$248:AB$433,'Personal Income US by state (2)'!AB$305:AB$490)</f>
        <v>-58.025625932468301</v>
      </c>
      <c r="AC146">
        <f>'Case-Shiller index (2)'!AC392-(SLOPE('Case-Shiller index (2)'!AC$248:AC$433,'Personal Income US by state (2)'!AC$305:AC$490)*'Personal Income US by state (2)'!AC449)-INTERCEPT('Case-Shiller index (2)'!AC$248:AC$433,'Personal Income US by state (2)'!AC$305:AC$490)</f>
        <v>-42.527475558072354</v>
      </c>
      <c r="AD146">
        <f>'Case-Shiller index (2)'!AD392-(SLOPE('Case-Shiller index (2)'!AD$248:AD$433,'Personal Income US by state (2)'!AD$305:AD$490)*'Personal Income US by state (2)'!AD449)-INTERCEPT('Case-Shiller index (2)'!AD$248:AD$433,'Personal Income US by state (2)'!AD$305:AD$490)</f>
        <v>-63.915734874656806</v>
      </c>
      <c r="AE146">
        <f>'Case-Shiller index (2)'!AE392-(SLOPE('Case-Shiller index (2)'!AE$248:AE$433,'Personal Income US by state (2)'!AE$305:AE$490)*'Personal Income US by state (2)'!AE449)-INTERCEPT('Case-Shiller index (2)'!AE$248:AE$433,'Personal Income US by state (2)'!AE$305:AE$490)</f>
        <v>-49.360601821964849</v>
      </c>
      <c r="AF146">
        <f>'Case-Shiller index (2)'!AF392-(SLOPE('Case-Shiller index (2)'!AF$248:AF$433,'Personal Income US by state (2)'!AF$305:AF$490)*'Personal Income US by state (2)'!AF449)-INTERCEPT('Case-Shiller index (2)'!AF$248:AF$433,'Personal Income US by state (2)'!AF$305:AF$490)</f>
        <v>-49.542524750002997</v>
      </c>
      <c r="AG146">
        <f>'Case-Shiller index (2)'!AG392-(SLOPE('Case-Shiller index (2)'!AG$248:AG$433,'Personal Income US by state (2)'!AG$305:AG$490)*'Personal Income US by state (2)'!AG449)-INTERCEPT('Case-Shiller index (2)'!AG$248:AG$433,'Personal Income US by state (2)'!AG$305:AG$490)</f>
        <v>-21.472709024379014</v>
      </c>
      <c r="AH146">
        <f>'Case-Shiller index (2)'!AH392-(SLOPE('Case-Shiller index (2)'!AH$248:AH$433,'Personal Income US by state (2)'!AH$305:AH$490)*'Personal Income US by state (2)'!AH449)-INTERCEPT('Case-Shiller index (2)'!AH$248:AH$433,'Personal Income US by state (2)'!AH$305:AH$490)</f>
        <v>-35.213620017165937</v>
      </c>
      <c r="AI146">
        <f>'Case-Shiller index (2)'!AI392-(SLOPE('Case-Shiller index (2)'!AI$248:AI$433,'Personal Income US by state (2)'!AI$305:AI$490)*'Personal Income US by state (2)'!AI449)-INTERCEPT('Case-Shiller index (2)'!AI$248:AI$433,'Personal Income US by state (2)'!AI$305:AI$490)</f>
        <v>-188.18917925421439</v>
      </c>
      <c r="AJ146">
        <f>'Case-Shiller index (2)'!AJ392-(SLOPE('Case-Shiller index (2)'!AJ$248:AJ$433,'Personal Income US by state (2)'!AJ$305:AJ$490)*'Personal Income US by state (2)'!AJ449)-INTERCEPT('Case-Shiller index (2)'!AJ$248:AJ$433,'Personal Income US by state (2)'!AJ$305:AJ$490)</f>
        <v>-22.455797923675959</v>
      </c>
      <c r="AK146">
        <f>'Case-Shiller index (2)'!AK392-(SLOPE('Case-Shiller index (2)'!AK$248:AK$433,'Personal Income US by state (2)'!AK$305:AK$490)*'Personal Income US by state (2)'!AK449)-INTERCEPT('Case-Shiller index (2)'!AK$248:AK$433,'Personal Income US by state (2)'!AK$305:AK$490)</f>
        <v>-41.341036739978193</v>
      </c>
      <c r="AL146">
        <f>'Case-Shiller index (2)'!AL392-(SLOPE('Case-Shiller index (2)'!AL$248:AL$433,'Personal Income US by state (2)'!AL$305:AL$490)*'Personal Income US by state (2)'!AL449)-INTERCEPT('Case-Shiller index (2)'!AL$248:AL$433,'Personal Income US by state (2)'!AL$305:AL$490)</f>
        <v>-30.362150195710143</v>
      </c>
      <c r="AM146">
        <f>'Case-Shiller index (2)'!AM392-(SLOPE('Case-Shiller index (2)'!AM$248:AM$433,'Personal Income US by state (2)'!AM$305:AM$490)*'Personal Income US by state (2)'!AM449)-INTERCEPT('Case-Shiller index (2)'!AM$248:AM$433,'Personal Income US by state (2)'!AM$305:AM$490)</f>
        <v>-111.89529119122199</v>
      </c>
      <c r="AN146">
        <f>'Case-Shiller index (2)'!AN392-(SLOPE('Case-Shiller index (2)'!AN$248:AN$433,'Personal Income US by state (2)'!AN$305:AN$490)*'Personal Income US by state (2)'!AN449)-INTERCEPT('Case-Shiller index (2)'!AN$248:AN$433,'Personal Income US by state (2)'!AN$305:AN$490)</f>
        <v>-17.224009410361305</v>
      </c>
      <c r="AO146">
        <f>'Case-Shiller index (2)'!AO392-(SLOPE('Case-Shiller index (2)'!AO$248:AO$433,'Personal Income US by state (2)'!AO$305:AO$490)*'Personal Income US by state (2)'!AO449)-INTERCEPT('Case-Shiller index (2)'!AO$248:AO$433,'Personal Income US by state (2)'!AO$305:AO$490)</f>
        <v>-76.479388895641989</v>
      </c>
      <c r="AP146">
        <f>'Case-Shiller index (2)'!AP392-(SLOPE('Case-Shiller index (2)'!AP$248:AP$433,'Personal Income US by state (2)'!AP$305:AP$490)*'Personal Income US by state (2)'!AP449)-INTERCEPT('Case-Shiller index (2)'!AP$248:AP$433,'Personal Income US by state (2)'!AP$305:AP$490)</f>
        <v>-31.63771741034634</v>
      </c>
      <c r="AQ146">
        <f>'Case-Shiller index (2)'!AQ392-(SLOPE('Case-Shiller index (2)'!AQ$248:AQ$433,'Personal Income US by state (2)'!AQ$305:AQ$490)*'Personal Income US by state (2)'!AQ449)-INTERCEPT('Case-Shiller index (2)'!AQ$248:AQ$433,'Personal Income US by state (2)'!AQ$305:AQ$490)</f>
        <v>-45.446255755478262</v>
      </c>
      <c r="AR146">
        <f>'Case-Shiller index (2)'!AR392-(SLOPE('Case-Shiller index (2)'!AR$248:AR$433,'Personal Income US by state (2)'!AR$305:AR$490)*'Personal Income US by state (2)'!AR449)-INTERCEPT('Case-Shiller index (2)'!AR$248:AR$433,'Personal Income US by state (2)'!AR$305:AR$490)</f>
        <v>-49.251972190614737</v>
      </c>
      <c r="AS146">
        <f>'Case-Shiller index (2)'!AS392-(SLOPE('Case-Shiller index (2)'!AS$248:AS$433,'Personal Income US by state (2)'!AS$305:AS$490)*'Personal Income US by state (2)'!AS449)-INTERCEPT('Case-Shiller index (2)'!AS$248:AS$433,'Personal Income US by state (2)'!AS$305:AS$490)</f>
        <v>-68.842664128989526</v>
      </c>
      <c r="AT146">
        <f>'Case-Shiller index (2)'!AT392-(SLOPE('Case-Shiller index (2)'!AT$248:AT$433,'Personal Income US by state (2)'!AT$305:AT$490)*'Personal Income US by state (2)'!AT449)-INTERCEPT('Case-Shiller index (2)'!AT$248:AT$433,'Personal Income US by state (2)'!AT$305:AT$490)</f>
        <v>-88.187377697955526</v>
      </c>
      <c r="AU146">
        <f>'Case-Shiller index (2)'!AU392-(SLOPE('Case-Shiller index (2)'!AU$248:AU$433,'Personal Income US by state (2)'!AU$305:AU$490)*'Personal Income US by state (2)'!AU449)-INTERCEPT('Case-Shiller index (2)'!AU$248:AU$433,'Personal Income US by state (2)'!AU$305:AU$490)</f>
        <v>-33.486346205900873</v>
      </c>
      <c r="AV146">
        <f>'Case-Shiller index (2)'!AV392-(SLOPE('Case-Shiller index (2)'!AV$248:AV$433,'Personal Income US by state (2)'!AV$305:AV$490)*'Personal Income US by state (2)'!AV449)-INTERCEPT('Case-Shiller index (2)'!AV$248:AV$433,'Personal Income US by state (2)'!AV$305:AV$490)</f>
        <v>2.9522022935822747</v>
      </c>
      <c r="AW146">
        <f>'Case-Shiller index (2)'!AW392-(SLOPE('Case-Shiller index (2)'!AW$248:AW$433,'Personal Income US by state (2)'!AW$305:AW$490)*'Personal Income US by state (2)'!AW449)-INTERCEPT('Case-Shiller index (2)'!AW$248:AW$433,'Personal Income US by state (2)'!AW$305:AW$490)</f>
        <v>-141.92344864772792</v>
      </c>
      <c r="AX146">
        <f>'Case-Shiller index (2)'!AX392-(SLOPE('Case-Shiller index (2)'!AX$248:AX$433,'Personal Income US by state (2)'!AX$305:AX$490)*'Personal Income US by state (2)'!AX449)-INTERCEPT('Case-Shiller index (2)'!AX$248:AX$433,'Personal Income US by state (2)'!AX$305:AX$490)</f>
        <v>-32.217456436735006</v>
      </c>
      <c r="AY146">
        <f>'Case-Shiller index (2)'!AY392-(SLOPE('Case-Shiller index (2)'!AY$248:AY$433,'Personal Income US by state (2)'!AY$305:AY$490)*'Personal Income US by state (2)'!AY449)-INTERCEPT('Case-Shiller index (2)'!AY$248:AY$433,'Personal Income US by state (2)'!AY$305:AY$490)</f>
        <v>-18.995883377260753</v>
      </c>
      <c r="AZ146">
        <f>'Case-Shiller index (2)'!AZ392-(SLOPE('Case-Shiller index (2)'!AZ$248:AZ$433,'Personal Income US by state (2)'!AZ$305:AZ$490)*'Personal Income US by state (2)'!AZ449)-INTERCEPT('Case-Shiller index (2)'!AZ$248:AZ$433,'Personal Income US by state (2)'!AZ$305:AZ$490)</f>
        <v>-41.467558378231502</v>
      </c>
    </row>
    <row r="147" spans="1:52" x14ac:dyDescent="0.35">
      <c r="A147" t="s">
        <v>312</v>
      </c>
      <c r="B147">
        <f>'Case-Shiller index (2)'!B393-(SLOPE('Case-Shiller index (2)'!B$248:B$433,'Personal Income US by state (2)'!B$305:B$490)*'Personal Income US by state (2)'!B450)-INTERCEPT('Case-Shiller index (2)'!B$248:B$433,'Personal Income US by state (2)'!B$305:B$490)</f>
        <v>-30.59971188979867</v>
      </c>
      <c r="C147">
        <f>'Case-Shiller index (2)'!C393-(SLOPE('Case-Shiller index (2)'!C$248:C$433,'Personal Income US by state (2)'!C$305:C$490)*'Personal Income US by state (2)'!C450)-INTERCEPT('Case-Shiller index (2)'!C$248:C$433,'Personal Income US by state (2)'!C$305:C$490)</f>
        <v>-21.764897511670483</v>
      </c>
      <c r="D147">
        <f>'Case-Shiller index (2)'!D393-(SLOPE('Case-Shiller index (2)'!D$248:D$433,'Personal Income US by state (2)'!D$305:D$490)*'Personal Income US by state (2)'!D450)-INTERCEPT('Case-Shiller index (2)'!D$248:D$433,'Personal Income US by state (2)'!D$305:D$490)</f>
        <v>-29.051035645223152</v>
      </c>
      <c r="E147">
        <f>'Case-Shiller index (2)'!E393-(SLOPE('Case-Shiller index (2)'!E$248:E$433,'Personal Income US by state (2)'!E$305:E$490)*'Personal Income US by state (2)'!E450)-INTERCEPT('Case-Shiller index (2)'!E$248:E$433,'Personal Income US by state (2)'!E$305:E$490)</f>
        <v>-149.58432835311584</v>
      </c>
      <c r="F147">
        <f>'Case-Shiller index (2)'!F393-(SLOPE('Case-Shiller index (2)'!F$248:F$433,'Personal Income US by state (2)'!F$305:F$490)*'Personal Income US by state (2)'!F450)-INTERCEPT('Case-Shiller index (2)'!F$248:F$433,'Personal Income US by state (2)'!F$305:F$490)</f>
        <v>-223.61150468131279</v>
      </c>
      <c r="G147">
        <f>'Case-Shiller index (2)'!G393-(SLOPE('Case-Shiller index (2)'!G$248:G$433,'Personal Income US by state (2)'!G$305:G$490)*'Personal Income US by state (2)'!G450)-INTERCEPT('Case-Shiller index (2)'!G$248:G$433,'Personal Income US by state (2)'!G$305:G$490)</f>
        <v>-118.48787874109462</v>
      </c>
      <c r="H147">
        <f>'Case-Shiller index (2)'!H393-(SLOPE('Case-Shiller index (2)'!H$248:H$433,'Personal Income US by state (2)'!H$305:H$490)*'Personal Income US by state (2)'!H450)-INTERCEPT('Case-Shiller index (2)'!H$248:H$433,'Personal Income US by state (2)'!H$305:H$490)</f>
        <v>-39.358432615537708</v>
      </c>
      <c r="I147">
        <f>'Case-Shiller index (2)'!I393-(SLOPE('Case-Shiller index (2)'!I$248:I$433,'Personal Income US by state (2)'!I$305:I$490)*'Personal Income US by state (2)'!I450)-INTERCEPT('Case-Shiller index (2)'!I$248:I$433,'Personal Income US by state (2)'!I$305:I$490)</f>
        <v>-104.72915894789423</v>
      </c>
      <c r="J147">
        <f>'Case-Shiller index (2)'!J393-(SLOPE('Case-Shiller index (2)'!J$248:J$433,'Personal Income US by state (2)'!J$305:J$490)*'Personal Income US by state (2)'!J450)-INTERCEPT('Case-Shiller index (2)'!J$248:J$433,'Personal Income US by state (2)'!J$305:J$490)</f>
        <v>-22.380024834113215</v>
      </c>
      <c r="K147">
        <f>'Case-Shiller index (2)'!K393-(SLOPE('Case-Shiller index (2)'!K$248:K$433,'Personal Income US by state (2)'!K$305:K$490)*'Personal Income US by state (2)'!K450)-INTERCEPT('Case-Shiller index (2)'!K$248:K$433,'Personal Income US by state (2)'!K$305:K$490)</f>
        <v>-129.71792887195153</v>
      </c>
      <c r="L147">
        <f>'Case-Shiller index (2)'!L393-(SLOPE('Case-Shiller index (2)'!L$248:L$433,'Personal Income US by state (2)'!L$305:L$490)*'Personal Income US by state (2)'!L450)-INTERCEPT('Case-Shiller index (2)'!L$248:L$433,'Personal Income US by state (2)'!L$305:L$490)</f>
        <v>-78.469941257092188</v>
      </c>
      <c r="M147">
        <f>'Case-Shiller index (2)'!M393-(SLOPE('Case-Shiller index (2)'!M$248:M$433,'Personal Income US by state (2)'!M$305:M$490)*'Personal Income US by state (2)'!M450)-INTERCEPT('Case-Shiller index (2)'!M$248:M$433,'Personal Income US by state (2)'!M$305:M$490)</f>
        <v>-107.18335425935538</v>
      </c>
      <c r="N147">
        <f>'Case-Shiller index (2)'!N393-(SLOPE('Case-Shiller index (2)'!N$248:N$433,'Personal Income US by state (2)'!N$305:N$490)*'Personal Income US by state (2)'!N450)-INTERCEPT('Case-Shiller index (2)'!N$248:N$433,'Personal Income US by state (2)'!N$305:N$490)</f>
        <v>-26.5971892088142</v>
      </c>
      <c r="O147">
        <f>'Case-Shiller index (2)'!O393-(SLOPE('Case-Shiller index (2)'!O$248:O$433,'Personal Income US by state (2)'!O$305:O$490)*'Personal Income US by state (2)'!O450)-INTERCEPT('Case-Shiller index (2)'!O$248:O$433,'Personal Income US by state (2)'!O$305:O$490)</f>
        <v>-119.05197591111124</v>
      </c>
      <c r="P147">
        <f>'Case-Shiller index (2)'!P393-(SLOPE('Case-Shiller index (2)'!P$248:P$433,'Personal Income US by state (2)'!P$305:P$490)*'Personal Income US by state (2)'!P450)-INTERCEPT('Case-Shiller index (2)'!P$248:P$433,'Personal Income US by state (2)'!P$305:P$490)</f>
        <v>-37.783184471225383</v>
      </c>
      <c r="Q147">
        <f>'Case-Shiller index (2)'!Q393-(SLOPE('Case-Shiller index (2)'!Q$248:Q$433,'Personal Income US by state (2)'!Q$305:Q$490)*'Personal Income US by state (2)'!Q450)-INTERCEPT('Case-Shiller index (2)'!Q$248:Q$433,'Personal Income US by state (2)'!Q$305:Q$490)</f>
        <v>-40.715683921727418</v>
      </c>
      <c r="R147">
        <f>'Case-Shiller index (2)'!R393-(SLOPE('Case-Shiller index (2)'!R$248:R$433,'Personal Income US by state (2)'!R$305:R$490)*'Personal Income US by state (2)'!R450)-INTERCEPT('Case-Shiller index (2)'!R$248:R$433,'Personal Income US by state (2)'!R$305:R$490)</f>
        <v>-43.683094633761215</v>
      </c>
      <c r="S147">
        <f>'Case-Shiller index (2)'!S393-(SLOPE('Case-Shiller index (2)'!S$248:S$433,'Personal Income US by state (2)'!S$305:S$490)*'Personal Income US by state (2)'!S450)-INTERCEPT('Case-Shiller index (2)'!S$248:S$433,'Personal Income US by state (2)'!S$305:S$490)</f>
        <v>-27.42958690196906</v>
      </c>
      <c r="T147">
        <f>'Case-Shiller index (2)'!T393-(SLOPE('Case-Shiller index (2)'!T$248:T$433,'Personal Income US by state (2)'!T$305:T$490)*'Personal Income US by state (2)'!T450)-INTERCEPT('Case-Shiller index (2)'!T$248:T$433,'Personal Income US by state (2)'!T$305:T$490)</f>
        <v>-24.626999979239827</v>
      </c>
      <c r="U147">
        <f>'Case-Shiller index (2)'!U393-(SLOPE('Case-Shiller index (2)'!U$248:U$433,'Personal Income US by state (2)'!U$305:U$490)*'Personal Income US by state (2)'!U450)-INTERCEPT('Case-Shiller index (2)'!U$248:U$433,'Personal Income US by state (2)'!U$305:U$490)</f>
        <v>-85.858806883283819</v>
      </c>
      <c r="V147">
        <f>'Case-Shiller index (2)'!V393-(SLOPE('Case-Shiller index (2)'!V$248:V$433,'Personal Income US by state (2)'!V$305:V$490)*'Personal Income US by state (2)'!V450)-INTERCEPT('Case-Shiller index (2)'!V$248:V$433,'Personal Income US by state (2)'!V$305:V$490)</f>
        <v>-51.055377773313751</v>
      </c>
      <c r="W147">
        <f>'Case-Shiller index (2)'!W393-(SLOPE('Case-Shiller index (2)'!W$248:W$433,'Personal Income US by state (2)'!W$305:W$490)*'Personal Income US by state (2)'!W450)-INTERCEPT('Case-Shiller index (2)'!W$248:W$433,'Personal Income US by state (2)'!W$305:W$490)</f>
        <v>-57.453298247045382</v>
      </c>
      <c r="X147">
        <f>'Case-Shiller index (2)'!X393-(SLOPE('Case-Shiller index (2)'!X$248:X$433,'Personal Income US by state (2)'!X$305:X$490)*'Personal Income US by state (2)'!X450)-INTERCEPT('Case-Shiller index (2)'!X$248:X$433,'Personal Income US by state (2)'!X$305:X$490)</f>
        <v>-94.84129366664996</v>
      </c>
      <c r="Y147">
        <f>'Case-Shiller index (2)'!Y393-(SLOPE('Case-Shiller index (2)'!Y$248:Y$433,'Personal Income US by state (2)'!Y$305:Y$490)*'Personal Income US by state (2)'!Y450)-INTERCEPT('Case-Shiller index (2)'!Y$248:Y$433,'Personal Income US by state (2)'!Y$305:Y$490)</f>
        <v>-79.125717499032476</v>
      </c>
      <c r="Z147">
        <f>'Case-Shiller index (2)'!Z393-(SLOPE('Case-Shiller index (2)'!Z$248:Z$433,'Personal Income US by state (2)'!Z$305:Z$490)*'Personal Income US by state (2)'!Z450)-INTERCEPT('Case-Shiller index (2)'!Z$248:Z$433,'Personal Income US by state (2)'!Z$305:Z$490)</f>
        <v>-42.589636557435711</v>
      </c>
      <c r="AA147">
        <f>'Case-Shiller index (2)'!AA393-(SLOPE('Case-Shiller index (2)'!AA$248:AA$433,'Personal Income US by state (2)'!AA$305:AA$490)*'Personal Income US by state (2)'!AA450)-INTERCEPT('Case-Shiller index (2)'!AA$248:AA$433,'Personal Income US by state (2)'!AA$305:AA$490)</f>
        <v>-21.665992641758208</v>
      </c>
      <c r="AB147">
        <f>'Case-Shiller index (2)'!AB393-(SLOPE('Case-Shiller index (2)'!AB$248:AB$433,'Personal Income US by state (2)'!AB$305:AB$490)*'Personal Income US by state (2)'!AB450)-INTERCEPT('Case-Shiller index (2)'!AB$248:AB$433,'Personal Income US by state (2)'!AB$305:AB$490)</f>
        <v>-63.317151836853213</v>
      </c>
      <c r="AC147">
        <f>'Case-Shiller index (2)'!AC393-(SLOPE('Case-Shiller index (2)'!AC$248:AC$433,'Personal Income US by state (2)'!AC$305:AC$490)*'Personal Income US by state (2)'!AC450)-INTERCEPT('Case-Shiller index (2)'!AC$248:AC$433,'Personal Income US by state (2)'!AC$305:AC$490)</f>
        <v>-52.488234418854063</v>
      </c>
      <c r="AD147">
        <f>'Case-Shiller index (2)'!AD393-(SLOPE('Case-Shiller index (2)'!AD$248:AD$433,'Personal Income US by state (2)'!AD$305:AD$490)*'Personal Income US by state (2)'!AD450)-INTERCEPT('Case-Shiller index (2)'!AD$248:AD$433,'Personal Income US by state (2)'!AD$305:AD$490)</f>
        <v>-67.177026186515519</v>
      </c>
      <c r="AE147">
        <f>'Case-Shiller index (2)'!AE393-(SLOPE('Case-Shiller index (2)'!AE$248:AE$433,'Personal Income US by state (2)'!AE$305:AE$490)*'Personal Income US by state (2)'!AE450)-INTERCEPT('Case-Shiller index (2)'!AE$248:AE$433,'Personal Income US by state (2)'!AE$305:AE$490)</f>
        <v>-52.926756330943192</v>
      </c>
      <c r="AF147">
        <f>'Case-Shiller index (2)'!AF393-(SLOPE('Case-Shiller index (2)'!AF$248:AF$433,'Personal Income US by state (2)'!AF$305:AF$490)*'Personal Income US by state (2)'!AF450)-INTERCEPT('Case-Shiller index (2)'!AF$248:AF$433,'Personal Income US by state (2)'!AF$305:AF$490)</f>
        <v>-57.721182903073213</v>
      </c>
      <c r="AG147">
        <f>'Case-Shiller index (2)'!AG393-(SLOPE('Case-Shiller index (2)'!AG$248:AG$433,'Personal Income US by state (2)'!AG$305:AG$490)*'Personal Income US by state (2)'!AG450)-INTERCEPT('Case-Shiller index (2)'!AG$248:AG$433,'Personal Income US by state (2)'!AG$305:AG$490)</f>
        <v>-33.807848038656971</v>
      </c>
      <c r="AH147">
        <f>'Case-Shiller index (2)'!AH393-(SLOPE('Case-Shiller index (2)'!AH$248:AH$433,'Personal Income US by state (2)'!AH$305:AH$490)*'Personal Income US by state (2)'!AH450)-INTERCEPT('Case-Shiller index (2)'!AH$248:AH$433,'Personal Income US by state (2)'!AH$305:AH$490)</f>
        <v>-42.252502088475609</v>
      </c>
      <c r="AI147">
        <f>'Case-Shiller index (2)'!AI393-(SLOPE('Case-Shiller index (2)'!AI$248:AI$433,'Personal Income US by state (2)'!AI$305:AI$490)*'Personal Income US by state (2)'!AI450)-INTERCEPT('Case-Shiller index (2)'!AI$248:AI$433,'Personal Income US by state (2)'!AI$305:AI$490)</f>
        <v>-192.99931277948198</v>
      </c>
      <c r="AJ147">
        <f>'Case-Shiller index (2)'!AJ393-(SLOPE('Case-Shiller index (2)'!AJ$248:AJ$433,'Personal Income US by state (2)'!AJ$305:AJ$490)*'Personal Income US by state (2)'!AJ450)-INTERCEPT('Case-Shiller index (2)'!AJ$248:AJ$433,'Personal Income US by state (2)'!AJ$305:AJ$490)</f>
        <v>-41.914085520268713</v>
      </c>
      <c r="AK147">
        <f>'Case-Shiller index (2)'!AK393-(SLOPE('Case-Shiller index (2)'!AK$248:AK$433,'Personal Income US by state (2)'!AK$305:AK$490)*'Personal Income US by state (2)'!AK450)-INTERCEPT('Case-Shiller index (2)'!AK$248:AK$433,'Personal Income US by state (2)'!AK$305:AK$490)</f>
        <v>-47.270379460032956</v>
      </c>
      <c r="AL147">
        <f>'Case-Shiller index (2)'!AL393-(SLOPE('Case-Shiller index (2)'!AL$248:AL$433,'Personal Income US by state (2)'!AL$305:AL$490)*'Personal Income US by state (2)'!AL450)-INTERCEPT('Case-Shiller index (2)'!AL$248:AL$433,'Personal Income US by state (2)'!AL$305:AL$490)</f>
        <v>-34.294470999791741</v>
      </c>
      <c r="AM147">
        <f>'Case-Shiller index (2)'!AM393-(SLOPE('Case-Shiller index (2)'!AM$248:AM$433,'Personal Income US by state (2)'!AM$305:AM$490)*'Personal Income US by state (2)'!AM450)-INTERCEPT('Case-Shiller index (2)'!AM$248:AM$433,'Personal Income US by state (2)'!AM$305:AM$490)</f>
        <v>-124.21764108011746</v>
      </c>
      <c r="AN147">
        <f>'Case-Shiller index (2)'!AN393-(SLOPE('Case-Shiller index (2)'!AN$248:AN$433,'Personal Income US by state (2)'!AN$305:AN$490)*'Personal Income US by state (2)'!AN450)-INTERCEPT('Case-Shiller index (2)'!AN$248:AN$433,'Personal Income US by state (2)'!AN$305:AN$490)</f>
        <v>-23.453810268093775</v>
      </c>
      <c r="AO147">
        <f>'Case-Shiller index (2)'!AO393-(SLOPE('Case-Shiller index (2)'!AO$248:AO$433,'Personal Income US by state (2)'!AO$305:AO$490)*'Personal Income US by state (2)'!AO450)-INTERCEPT('Case-Shiller index (2)'!AO$248:AO$433,'Personal Income US by state (2)'!AO$305:AO$490)</f>
        <v>-92.199381347989117</v>
      </c>
      <c r="AP147">
        <f>'Case-Shiller index (2)'!AP393-(SLOPE('Case-Shiller index (2)'!AP$248:AP$433,'Personal Income US by state (2)'!AP$305:AP$490)*'Personal Income US by state (2)'!AP450)-INTERCEPT('Case-Shiller index (2)'!AP$248:AP$433,'Personal Income US by state (2)'!AP$305:AP$490)</f>
        <v>-36.614216826795769</v>
      </c>
      <c r="AQ147">
        <f>'Case-Shiller index (2)'!AQ393-(SLOPE('Case-Shiller index (2)'!AQ$248:AQ$433,'Personal Income US by state (2)'!AQ$305:AQ$490)*'Personal Income US by state (2)'!AQ450)-INTERCEPT('Case-Shiller index (2)'!AQ$248:AQ$433,'Personal Income US by state (2)'!AQ$305:AQ$490)</f>
        <v>-45.265115588664742</v>
      </c>
      <c r="AR147">
        <f>'Case-Shiller index (2)'!AR393-(SLOPE('Case-Shiller index (2)'!AR$248:AR$433,'Personal Income US by state (2)'!AR$305:AR$490)*'Personal Income US by state (2)'!AR450)-INTERCEPT('Case-Shiller index (2)'!AR$248:AR$433,'Personal Income US by state (2)'!AR$305:AR$490)</f>
        <v>-56.18846651877729</v>
      </c>
      <c r="AS147">
        <f>'Case-Shiller index (2)'!AS393-(SLOPE('Case-Shiller index (2)'!AS$248:AS$433,'Personal Income US by state (2)'!AS$305:AS$490)*'Personal Income US by state (2)'!AS450)-INTERCEPT('Case-Shiller index (2)'!AS$248:AS$433,'Personal Income US by state (2)'!AS$305:AS$490)</f>
        <v>-70.204647447837914</v>
      </c>
      <c r="AT147">
        <f>'Case-Shiller index (2)'!AT393-(SLOPE('Case-Shiller index (2)'!AT$248:AT$433,'Personal Income US by state (2)'!AT$305:AT$490)*'Personal Income US by state (2)'!AT450)-INTERCEPT('Case-Shiller index (2)'!AT$248:AT$433,'Personal Income US by state (2)'!AT$305:AT$490)</f>
        <v>-97.027900368165206</v>
      </c>
      <c r="AU147">
        <f>'Case-Shiller index (2)'!AU393-(SLOPE('Case-Shiller index (2)'!AU$248:AU$433,'Personal Income US by state (2)'!AU$305:AU$490)*'Personal Income US by state (2)'!AU450)-INTERCEPT('Case-Shiller index (2)'!AU$248:AU$433,'Personal Income US by state (2)'!AU$305:AU$490)</f>
        <v>-41.312521739295448</v>
      </c>
      <c r="AV147">
        <f>'Case-Shiller index (2)'!AV393-(SLOPE('Case-Shiller index (2)'!AV$248:AV$433,'Personal Income US by state (2)'!AV$305:AV$490)*'Personal Income US by state (2)'!AV450)-INTERCEPT('Case-Shiller index (2)'!AV$248:AV$433,'Personal Income US by state (2)'!AV$305:AV$490)</f>
        <v>-3.0587081111868315</v>
      </c>
      <c r="AW147">
        <f>'Case-Shiller index (2)'!AW393-(SLOPE('Case-Shiller index (2)'!AW$248:AW$433,'Personal Income US by state (2)'!AW$305:AW$490)*'Personal Income US by state (2)'!AW450)-INTERCEPT('Case-Shiller index (2)'!AW$248:AW$433,'Personal Income US by state (2)'!AW$305:AW$490)</f>
        <v>-162.17070215571005</v>
      </c>
      <c r="AX147">
        <f>'Case-Shiller index (2)'!AX393-(SLOPE('Case-Shiller index (2)'!AX$248:AX$433,'Personal Income US by state (2)'!AX$305:AX$490)*'Personal Income US by state (2)'!AX450)-INTERCEPT('Case-Shiller index (2)'!AX$248:AX$433,'Personal Income US by state (2)'!AX$305:AX$490)</f>
        <v>-39.082626542720277</v>
      </c>
      <c r="AY147">
        <f>'Case-Shiller index (2)'!AY393-(SLOPE('Case-Shiller index (2)'!AY$248:AY$433,'Personal Income US by state (2)'!AY$305:AY$490)*'Personal Income US by state (2)'!AY450)-INTERCEPT('Case-Shiller index (2)'!AY$248:AY$433,'Personal Income US by state (2)'!AY$305:AY$490)</f>
        <v>-20.764911085584828</v>
      </c>
      <c r="AZ147">
        <f>'Case-Shiller index (2)'!AZ393-(SLOPE('Case-Shiller index (2)'!AZ$248:AZ$433,'Personal Income US by state (2)'!AZ$305:AZ$490)*'Personal Income US by state (2)'!AZ450)-INTERCEPT('Case-Shiller index (2)'!AZ$248:AZ$433,'Personal Income US by state (2)'!AZ$305:AZ$490)</f>
        <v>-51.2188309462814</v>
      </c>
    </row>
    <row r="148" spans="1:52" x14ac:dyDescent="0.35">
      <c r="A148" t="s">
        <v>313</v>
      </c>
      <c r="B148">
        <f>'Case-Shiller index (2)'!B394-(SLOPE('Case-Shiller index (2)'!B$248:B$433,'Personal Income US by state (2)'!B$305:B$490)*'Personal Income US by state (2)'!B451)-INTERCEPT('Case-Shiller index (2)'!B$248:B$433,'Personal Income US by state (2)'!B$305:B$490)</f>
        <v>-24.913611892301816</v>
      </c>
      <c r="C148">
        <f>'Case-Shiller index (2)'!C394-(SLOPE('Case-Shiller index (2)'!C$248:C$433,'Personal Income US by state (2)'!C$305:C$490)*'Personal Income US by state (2)'!C451)-INTERCEPT('Case-Shiller index (2)'!C$248:C$433,'Personal Income US by state (2)'!C$305:C$490)</f>
        <v>-16.790609187789244</v>
      </c>
      <c r="D148">
        <f>'Case-Shiller index (2)'!D394-(SLOPE('Case-Shiller index (2)'!D$248:D$433,'Personal Income US by state (2)'!D$305:D$490)*'Personal Income US by state (2)'!D451)-INTERCEPT('Case-Shiller index (2)'!D$248:D$433,'Personal Income US by state (2)'!D$305:D$490)</f>
        <v>-21.43715947103837</v>
      </c>
      <c r="E148">
        <f>'Case-Shiller index (2)'!E394-(SLOPE('Case-Shiller index (2)'!E$248:E$433,'Personal Income US by state (2)'!E$305:E$490)*'Personal Income US by state (2)'!E451)-INTERCEPT('Case-Shiller index (2)'!E$248:E$433,'Personal Income US by state (2)'!E$305:E$490)</f>
        <v>-131.05350364211625</v>
      </c>
      <c r="F148">
        <f>'Case-Shiller index (2)'!F394-(SLOPE('Case-Shiller index (2)'!F$248:F$433,'Personal Income US by state (2)'!F$305:F$490)*'Personal Income US by state (2)'!F451)-INTERCEPT('Case-Shiller index (2)'!F$248:F$433,'Personal Income US by state (2)'!F$305:F$490)</f>
        <v>-204.95429115675142</v>
      </c>
      <c r="G148">
        <f>'Case-Shiller index (2)'!G394-(SLOPE('Case-Shiller index (2)'!G$248:G$433,'Personal Income US by state (2)'!G$305:G$490)*'Personal Income US by state (2)'!G451)-INTERCEPT('Case-Shiller index (2)'!G$248:G$433,'Personal Income US by state (2)'!G$305:G$490)</f>
        <v>-106.99216493097117</v>
      </c>
      <c r="H148">
        <f>'Case-Shiller index (2)'!H394-(SLOPE('Case-Shiller index (2)'!H$248:H$433,'Personal Income US by state (2)'!H$305:H$490)*'Personal Income US by state (2)'!H451)-INTERCEPT('Case-Shiller index (2)'!H$248:H$433,'Personal Income US by state (2)'!H$305:H$490)</f>
        <v>-32.240908238649865</v>
      </c>
      <c r="I148">
        <f>'Case-Shiller index (2)'!I394-(SLOPE('Case-Shiller index (2)'!I$248:I$433,'Personal Income US by state (2)'!I$305:I$490)*'Personal Income US by state (2)'!I451)-INTERCEPT('Case-Shiller index (2)'!I$248:I$433,'Personal Income US by state (2)'!I$305:I$490)</f>
        <v>-74.798375621136415</v>
      </c>
      <c r="J148">
        <f>'Case-Shiller index (2)'!J394-(SLOPE('Case-Shiller index (2)'!J$248:J$433,'Personal Income US by state (2)'!J$305:J$490)*'Personal Income US by state (2)'!J451)-INTERCEPT('Case-Shiller index (2)'!J$248:J$433,'Personal Income US by state (2)'!J$305:J$490)</f>
        <v>-16.536516871000572</v>
      </c>
      <c r="K148">
        <f>'Case-Shiller index (2)'!K394-(SLOPE('Case-Shiller index (2)'!K$248:K$433,'Personal Income US by state (2)'!K$305:K$490)*'Personal Income US by state (2)'!K451)-INTERCEPT('Case-Shiller index (2)'!K$248:K$433,'Personal Income US by state (2)'!K$305:K$490)</f>
        <v>-119.91723644614092</v>
      </c>
      <c r="L148">
        <f>'Case-Shiller index (2)'!L394-(SLOPE('Case-Shiller index (2)'!L$248:L$433,'Personal Income US by state (2)'!L$305:L$490)*'Personal Income US by state (2)'!L451)-INTERCEPT('Case-Shiller index (2)'!L$248:L$433,'Personal Income US by state (2)'!L$305:L$490)</f>
        <v>-73.571308994374107</v>
      </c>
      <c r="M148">
        <f>'Case-Shiller index (2)'!M394-(SLOPE('Case-Shiller index (2)'!M$248:M$433,'Personal Income US by state (2)'!M$305:M$490)*'Personal Income US by state (2)'!M451)-INTERCEPT('Case-Shiller index (2)'!M$248:M$433,'Personal Income US by state (2)'!M$305:M$490)</f>
        <v>-88.512170428126865</v>
      </c>
      <c r="N148">
        <f>'Case-Shiller index (2)'!N394-(SLOPE('Case-Shiller index (2)'!N$248:N$433,'Personal Income US by state (2)'!N$305:N$490)*'Personal Income US by state (2)'!N451)-INTERCEPT('Case-Shiller index (2)'!N$248:N$433,'Personal Income US by state (2)'!N$305:N$490)</f>
        <v>-21.040967210854319</v>
      </c>
      <c r="O148">
        <f>'Case-Shiller index (2)'!O394-(SLOPE('Case-Shiller index (2)'!O$248:O$433,'Personal Income US by state (2)'!O$305:O$490)*'Personal Income US by state (2)'!O451)-INTERCEPT('Case-Shiller index (2)'!O$248:O$433,'Personal Income US by state (2)'!O$305:O$490)</f>
        <v>-110.9936096746423</v>
      </c>
      <c r="P148">
        <f>'Case-Shiller index (2)'!P394-(SLOPE('Case-Shiller index (2)'!P$248:P$433,'Personal Income US by state (2)'!P$305:P$490)*'Personal Income US by state (2)'!P451)-INTERCEPT('Case-Shiller index (2)'!P$248:P$433,'Personal Income US by state (2)'!P$305:P$490)</f>
        <v>-31.027767675491901</v>
      </c>
      <c r="Q148">
        <f>'Case-Shiller index (2)'!Q394-(SLOPE('Case-Shiller index (2)'!Q$248:Q$433,'Personal Income US by state (2)'!Q$305:Q$490)*'Personal Income US by state (2)'!Q451)-INTERCEPT('Case-Shiller index (2)'!Q$248:Q$433,'Personal Income US by state (2)'!Q$305:Q$490)</f>
        <v>-38.100164077875263</v>
      </c>
      <c r="R148">
        <f>'Case-Shiller index (2)'!R394-(SLOPE('Case-Shiller index (2)'!R$248:R$433,'Personal Income US by state (2)'!R$305:R$490)*'Personal Income US by state (2)'!R451)-INTERCEPT('Case-Shiller index (2)'!R$248:R$433,'Personal Income US by state (2)'!R$305:R$490)</f>
        <v>-35.46728348619078</v>
      </c>
      <c r="S148">
        <f>'Case-Shiller index (2)'!S394-(SLOPE('Case-Shiller index (2)'!S$248:S$433,'Personal Income US by state (2)'!S$305:S$490)*'Personal Income US by state (2)'!S451)-INTERCEPT('Case-Shiller index (2)'!S$248:S$433,'Personal Income US by state (2)'!S$305:S$490)</f>
        <v>-22.656721669460353</v>
      </c>
      <c r="T148">
        <f>'Case-Shiller index (2)'!T394-(SLOPE('Case-Shiller index (2)'!T$248:T$433,'Personal Income US by state (2)'!T$305:T$490)*'Personal Income US by state (2)'!T451)-INTERCEPT('Case-Shiller index (2)'!T$248:T$433,'Personal Income US by state (2)'!T$305:T$490)</f>
        <v>-17.006852107425971</v>
      </c>
      <c r="U148">
        <f>'Case-Shiller index (2)'!U394-(SLOPE('Case-Shiller index (2)'!U$248:U$433,'Personal Income US by state (2)'!U$305:U$490)*'Personal Income US by state (2)'!U451)-INTERCEPT('Case-Shiller index (2)'!U$248:U$433,'Personal Income US by state (2)'!U$305:U$490)</f>
        <v>-76.142088923712549</v>
      </c>
      <c r="V148">
        <f>'Case-Shiller index (2)'!V394-(SLOPE('Case-Shiller index (2)'!V$248:V$433,'Personal Income US by state (2)'!V$305:V$490)*'Personal Income US by state (2)'!V451)-INTERCEPT('Case-Shiller index (2)'!V$248:V$433,'Personal Income US by state (2)'!V$305:V$490)</f>
        <v>-43.910710950496139</v>
      </c>
      <c r="W148">
        <f>'Case-Shiller index (2)'!W394-(SLOPE('Case-Shiller index (2)'!W$248:W$433,'Personal Income US by state (2)'!W$305:W$490)*'Personal Income US by state (2)'!W451)-INTERCEPT('Case-Shiller index (2)'!W$248:W$433,'Personal Income US by state (2)'!W$305:W$490)</f>
        <v>-49.138954846274714</v>
      </c>
      <c r="X148">
        <f>'Case-Shiller index (2)'!X394-(SLOPE('Case-Shiller index (2)'!X$248:X$433,'Personal Income US by state (2)'!X$305:X$490)*'Personal Income US by state (2)'!X451)-INTERCEPT('Case-Shiller index (2)'!X$248:X$433,'Personal Income US by state (2)'!X$305:X$490)</f>
        <v>-87.824502898163416</v>
      </c>
      <c r="Y148">
        <f>'Case-Shiller index (2)'!Y394-(SLOPE('Case-Shiller index (2)'!Y$248:Y$433,'Personal Income US by state (2)'!Y$305:Y$490)*'Personal Income US by state (2)'!Y451)-INTERCEPT('Case-Shiller index (2)'!Y$248:Y$433,'Personal Income US by state (2)'!Y$305:Y$490)</f>
        <v>-71.802694039778601</v>
      </c>
      <c r="Z148">
        <f>'Case-Shiller index (2)'!Z394-(SLOPE('Case-Shiller index (2)'!Z$248:Z$433,'Personal Income US by state (2)'!Z$305:Z$490)*'Personal Income US by state (2)'!Z451)-INTERCEPT('Case-Shiller index (2)'!Z$248:Z$433,'Personal Income US by state (2)'!Z$305:Z$490)</f>
        <v>-36.683178990467297</v>
      </c>
      <c r="AA148">
        <f>'Case-Shiller index (2)'!AA394-(SLOPE('Case-Shiller index (2)'!AA$248:AA$433,'Personal Income US by state (2)'!AA$305:AA$490)*'Personal Income US by state (2)'!AA451)-INTERCEPT('Case-Shiller index (2)'!AA$248:AA$433,'Personal Income US by state (2)'!AA$305:AA$490)</f>
        <v>-16.555323039405039</v>
      </c>
      <c r="AB148">
        <f>'Case-Shiller index (2)'!AB394-(SLOPE('Case-Shiller index (2)'!AB$248:AB$433,'Personal Income US by state (2)'!AB$305:AB$490)*'Personal Income US by state (2)'!AB451)-INTERCEPT('Case-Shiller index (2)'!AB$248:AB$433,'Personal Income US by state (2)'!AB$305:AB$490)</f>
        <v>-57.549105251913488</v>
      </c>
      <c r="AC148">
        <f>'Case-Shiller index (2)'!AC394-(SLOPE('Case-Shiller index (2)'!AC$248:AC$433,'Personal Income US by state (2)'!AC$305:AC$490)*'Personal Income US by state (2)'!AC451)-INTERCEPT('Case-Shiller index (2)'!AC$248:AC$433,'Personal Income US by state (2)'!AC$305:AC$490)</f>
        <v>-48.623510612320501</v>
      </c>
      <c r="AD148">
        <f>'Case-Shiller index (2)'!AD394-(SLOPE('Case-Shiller index (2)'!AD$248:AD$433,'Personal Income US by state (2)'!AD$305:AD$490)*'Personal Income US by state (2)'!AD451)-INTERCEPT('Case-Shiller index (2)'!AD$248:AD$433,'Personal Income US by state (2)'!AD$305:AD$490)</f>
        <v>-67.590076309149964</v>
      </c>
      <c r="AE148">
        <f>'Case-Shiller index (2)'!AE394-(SLOPE('Case-Shiller index (2)'!AE$248:AE$433,'Personal Income US by state (2)'!AE$305:AE$490)*'Personal Income US by state (2)'!AE451)-INTERCEPT('Case-Shiller index (2)'!AE$248:AE$433,'Personal Income US by state (2)'!AE$305:AE$490)</f>
        <v>-45.962917181339947</v>
      </c>
      <c r="AF148">
        <f>'Case-Shiller index (2)'!AF394-(SLOPE('Case-Shiller index (2)'!AF$248:AF$433,'Personal Income US by state (2)'!AF$305:AF$490)*'Personal Income US by state (2)'!AF451)-INTERCEPT('Case-Shiller index (2)'!AF$248:AF$433,'Personal Income US by state (2)'!AF$305:AF$490)</f>
        <v>-55.652935778693063</v>
      </c>
      <c r="AG148">
        <f>'Case-Shiller index (2)'!AG394-(SLOPE('Case-Shiller index (2)'!AG$248:AG$433,'Personal Income US by state (2)'!AG$305:AG$490)*'Personal Income US by state (2)'!AG451)-INTERCEPT('Case-Shiller index (2)'!AG$248:AG$433,'Personal Income US by state (2)'!AG$305:AG$490)</f>
        <v>-30.6846241228709</v>
      </c>
      <c r="AH148">
        <f>'Case-Shiller index (2)'!AH394-(SLOPE('Case-Shiller index (2)'!AH$248:AH$433,'Personal Income US by state (2)'!AH$305:AH$490)*'Personal Income US by state (2)'!AH451)-INTERCEPT('Case-Shiller index (2)'!AH$248:AH$433,'Personal Income US by state (2)'!AH$305:AH$490)</f>
        <v>-35.126026225413881</v>
      </c>
      <c r="AI148">
        <f>'Case-Shiller index (2)'!AI394-(SLOPE('Case-Shiller index (2)'!AI$248:AI$433,'Personal Income US by state (2)'!AI$305:AI$490)*'Personal Income US by state (2)'!AI451)-INTERCEPT('Case-Shiller index (2)'!AI$248:AI$433,'Personal Income US by state (2)'!AI$305:AI$490)</f>
        <v>-182.87403369975024</v>
      </c>
      <c r="AJ148">
        <f>'Case-Shiller index (2)'!AJ394-(SLOPE('Case-Shiller index (2)'!AJ$248:AJ$433,'Personal Income US by state (2)'!AJ$305:AJ$490)*'Personal Income US by state (2)'!AJ451)-INTERCEPT('Case-Shiller index (2)'!AJ$248:AJ$433,'Personal Income US by state (2)'!AJ$305:AJ$490)</f>
        <v>-37.463979208284627</v>
      </c>
      <c r="AK148">
        <f>'Case-Shiller index (2)'!AK394-(SLOPE('Case-Shiller index (2)'!AK$248:AK$433,'Personal Income US by state (2)'!AK$305:AK$490)*'Personal Income US by state (2)'!AK451)-INTERCEPT('Case-Shiller index (2)'!AK$248:AK$433,'Personal Income US by state (2)'!AK$305:AK$490)</f>
        <v>-43.19987974604831</v>
      </c>
      <c r="AL148">
        <f>'Case-Shiller index (2)'!AL394-(SLOPE('Case-Shiller index (2)'!AL$248:AL$433,'Personal Income US by state (2)'!AL$305:AL$490)*'Personal Income US by state (2)'!AL451)-INTERCEPT('Case-Shiller index (2)'!AL$248:AL$433,'Personal Income US by state (2)'!AL$305:AL$490)</f>
        <v>-30.403431120286683</v>
      </c>
      <c r="AM148">
        <f>'Case-Shiller index (2)'!AM394-(SLOPE('Case-Shiller index (2)'!AM$248:AM$433,'Personal Income US by state (2)'!AM$305:AM$490)*'Personal Income US by state (2)'!AM451)-INTERCEPT('Case-Shiller index (2)'!AM$248:AM$433,'Personal Income US by state (2)'!AM$305:AM$490)</f>
        <v>-111.07218279721701</v>
      </c>
      <c r="AN148">
        <f>'Case-Shiller index (2)'!AN394-(SLOPE('Case-Shiller index (2)'!AN$248:AN$433,'Personal Income US by state (2)'!AN$305:AN$490)*'Personal Income US by state (2)'!AN451)-INTERCEPT('Case-Shiller index (2)'!AN$248:AN$433,'Personal Income US by state (2)'!AN$305:AN$490)</f>
        <v>-21.837749776450892</v>
      </c>
      <c r="AO148">
        <f>'Case-Shiller index (2)'!AO394-(SLOPE('Case-Shiller index (2)'!AO$248:AO$433,'Personal Income US by state (2)'!AO$305:AO$490)*'Personal Income US by state (2)'!AO451)-INTERCEPT('Case-Shiller index (2)'!AO$248:AO$433,'Personal Income US by state (2)'!AO$305:AO$490)</f>
        <v>-87.82764748652113</v>
      </c>
      <c r="AP148">
        <f>'Case-Shiller index (2)'!AP394-(SLOPE('Case-Shiller index (2)'!AP$248:AP$433,'Personal Income US by state (2)'!AP$305:AP$490)*'Personal Income US by state (2)'!AP451)-INTERCEPT('Case-Shiller index (2)'!AP$248:AP$433,'Personal Income US by state (2)'!AP$305:AP$490)</f>
        <v>-32.682011891634033</v>
      </c>
      <c r="AQ148">
        <f>'Case-Shiller index (2)'!AQ394-(SLOPE('Case-Shiller index (2)'!AQ$248:AQ$433,'Personal Income US by state (2)'!AQ$305:AQ$490)*'Personal Income US by state (2)'!AQ451)-INTERCEPT('Case-Shiller index (2)'!AQ$248:AQ$433,'Personal Income US by state (2)'!AQ$305:AQ$490)</f>
        <v>-23.992457631876619</v>
      </c>
      <c r="AR148">
        <f>'Case-Shiller index (2)'!AR394-(SLOPE('Case-Shiller index (2)'!AR$248:AR$433,'Personal Income US by state (2)'!AR$305:AR$490)*'Personal Income US by state (2)'!AR451)-INTERCEPT('Case-Shiller index (2)'!AR$248:AR$433,'Personal Income US by state (2)'!AR$305:AR$490)</f>
        <v>-52.010726851928297</v>
      </c>
      <c r="AS148">
        <f>'Case-Shiller index (2)'!AS394-(SLOPE('Case-Shiller index (2)'!AS$248:AS$433,'Personal Income US by state (2)'!AS$305:AS$490)*'Personal Income US by state (2)'!AS451)-INTERCEPT('Case-Shiller index (2)'!AS$248:AS$433,'Personal Income US by state (2)'!AS$305:AS$490)</f>
        <v>-65.887606613936867</v>
      </c>
      <c r="AT148">
        <f>'Case-Shiller index (2)'!AT394-(SLOPE('Case-Shiller index (2)'!AT$248:AT$433,'Personal Income US by state (2)'!AT$305:AT$490)*'Personal Income US by state (2)'!AT451)-INTERCEPT('Case-Shiller index (2)'!AT$248:AT$433,'Personal Income US by state (2)'!AT$305:AT$490)</f>
        <v>-84.705574507011477</v>
      </c>
      <c r="AU148">
        <f>'Case-Shiller index (2)'!AU394-(SLOPE('Case-Shiller index (2)'!AU$248:AU$433,'Personal Income US by state (2)'!AU$305:AU$490)*'Personal Income US by state (2)'!AU451)-INTERCEPT('Case-Shiller index (2)'!AU$248:AU$433,'Personal Income US by state (2)'!AU$305:AU$490)</f>
        <v>-34.600630697416818</v>
      </c>
      <c r="AV148">
        <f>'Case-Shiller index (2)'!AV394-(SLOPE('Case-Shiller index (2)'!AV$248:AV$433,'Personal Income US by state (2)'!AV$305:AV$490)*'Personal Income US by state (2)'!AV451)-INTERCEPT('Case-Shiller index (2)'!AV$248:AV$433,'Personal Income US by state (2)'!AV$305:AV$490)</f>
        <v>0.98377610499704815</v>
      </c>
      <c r="AW148">
        <f>'Case-Shiller index (2)'!AW394-(SLOPE('Case-Shiller index (2)'!AW$248:AW$433,'Personal Income US by state (2)'!AW$305:AW$490)*'Personal Income US by state (2)'!AW451)-INTERCEPT('Case-Shiller index (2)'!AW$248:AW$433,'Personal Income US by state (2)'!AW$305:AW$490)</f>
        <v>-150.12555618383749</v>
      </c>
      <c r="AX148">
        <f>'Case-Shiller index (2)'!AX394-(SLOPE('Case-Shiller index (2)'!AX$248:AX$433,'Personal Income US by state (2)'!AX$305:AX$490)*'Personal Income US by state (2)'!AX451)-INTERCEPT('Case-Shiller index (2)'!AX$248:AX$433,'Personal Income US by state (2)'!AX$305:AX$490)</f>
        <v>-33.061488817373743</v>
      </c>
      <c r="AY148">
        <f>'Case-Shiller index (2)'!AY394-(SLOPE('Case-Shiller index (2)'!AY$248:AY$433,'Personal Income US by state (2)'!AY$305:AY$490)*'Personal Income US by state (2)'!AY451)-INTERCEPT('Case-Shiller index (2)'!AY$248:AY$433,'Personal Income US by state (2)'!AY$305:AY$490)</f>
        <v>-16.632527905790454</v>
      </c>
      <c r="AZ148">
        <f>'Case-Shiller index (2)'!AZ394-(SLOPE('Case-Shiller index (2)'!AZ$248:AZ$433,'Personal Income US by state (2)'!AZ$305:AZ$490)*'Personal Income US by state (2)'!AZ451)-INTERCEPT('Case-Shiller index (2)'!AZ$248:AZ$433,'Personal Income US by state (2)'!AZ$305:AZ$490)</f>
        <v>-40.281658867659417</v>
      </c>
    </row>
    <row r="149" spans="1:52" x14ac:dyDescent="0.35">
      <c r="A149" t="s">
        <v>314</v>
      </c>
      <c r="B149">
        <f>'Case-Shiller index (2)'!B395-(SLOPE('Case-Shiller index (2)'!B$248:B$433,'Personal Income US by state (2)'!B$305:B$490)*'Personal Income US by state (2)'!B452)-INTERCEPT('Case-Shiller index (2)'!B$248:B$433,'Personal Income US by state (2)'!B$305:B$490)</f>
        <v>-26.502472860509982</v>
      </c>
      <c r="C149">
        <f>'Case-Shiller index (2)'!C395-(SLOPE('Case-Shiller index (2)'!C$248:C$433,'Personal Income US by state (2)'!C$305:C$490)*'Personal Income US by state (2)'!C452)-INTERCEPT('Case-Shiller index (2)'!C$248:C$433,'Personal Income US by state (2)'!C$305:C$490)</f>
        <v>-23.213051916756797</v>
      </c>
      <c r="D149">
        <f>'Case-Shiller index (2)'!D395-(SLOPE('Case-Shiller index (2)'!D$248:D$433,'Personal Income US by state (2)'!D$305:D$490)*'Personal Income US by state (2)'!D452)-INTERCEPT('Case-Shiller index (2)'!D$248:D$433,'Personal Income US by state (2)'!D$305:D$490)</f>
        <v>-30.006116676307471</v>
      </c>
      <c r="E149">
        <f>'Case-Shiller index (2)'!E395-(SLOPE('Case-Shiller index (2)'!E$248:E$433,'Personal Income US by state (2)'!E$305:E$490)*'Personal Income US by state (2)'!E452)-INTERCEPT('Case-Shiller index (2)'!E$248:E$433,'Personal Income US by state (2)'!E$305:E$490)</f>
        <v>-133.42891724744919</v>
      </c>
      <c r="F149">
        <f>'Case-Shiller index (2)'!F395-(SLOPE('Case-Shiller index (2)'!F$248:F$433,'Personal Income US by state (2)'!F$305:F$490)*'Personal Income US by state (2)'!F452)-INTERCEPT('Case-Shiller index (2)'!F$248:F$433,'Personal Income US by state (2)'!F$305:F$490)</f>
        <v>-238.86481915171157</v>
      </c>
      <c r="G149">
        <f>'Case-Shiller index (2)'!G395-(SLOPE('Case-Shiller index (2)'!G$248:G$433,'Personal Income US by state (2)'!G$305:G$490)*'Personal Income US by state (2)'!G452)-INTERCEPT('Case-Shiller index (2)'!G$248:G$433,'Personal Income US by state (2)'!G$305:G$490)</f>
        <v>-132.062121647597</v>
      </c>
      <c r="H149">
        <f>'Case-Shiller index (2)'!H395-(SLOPE('Case-Shiller index (2)'!H$248:H$433,'Personal Income US by state (2)'!H$305:H$490)*'Personal Income US by state (2)'!H452)-INTERCEPT('Case-Shiller index (2)'!H$248:H$433,'Personal Income US by state (2)'!H$305:H$490)</f>
        <v>-46.84135528269826</v>
      </c>
      <c r="I149">
        <f>'Case-Shiller index (2)'!I395-(SLOPE('Case-Shiller index (2)'!I$248:I$433,'Personal Income US by state (2)'!I$305:I$490)*'Personal Income US by state (2)'!I452)-INTERCEPT('Case-Shiller index (2)'!I$248:I$433,'Personal Income US by state (2)'!I$305:I$490)</f>
        <v>-95.959671615846787</v>
      </c>
      <c r="J149">
        <f>'Case-Shiller index (2)'!J395-(SLOPE('Case-Shiller index (2)'!J$248:J$433,'Personal Income US by state (2)'!J$305:J$490)*'Personal Income US by state (2)'!J452)-INTERCEPT('Case-Shiller index (2)'!J$248:J$433,'Personal Income US by state (2)'!J$305:J$490)</f>
        <v>-26.777740551866827</v>
      </c>
      <c r="K149">
        <f>'Case-Shiller index (2)'!K395-(SLOPE('Case-Shiller index (2)'!K$248:K$433,'Personal Income US by state (2)'!K$305:K$490)*'Personal Income US by state (2)'!K452)-INTERCEPT('Case-Shiller index (2)'!K$248:K$433,'Personal Income US by state (2)'!K$305:K$490)</f>
        <v>-131.31023907128002</v>
      </c>
      <c r="L149">
        <f>'Case-Shiller index (2)'!L395-(SLOPE('Case-Shiller index (2)'!L$248:L$433,'Personal Income US by state (2)'!L$305:L$490)*'Personal Income US by state (2)'!L452)-INTERCEPT('Case-Shiller index (2)'!L$248:L$433,'Personal Income US by state (2)'!L$305:L$490)</f>
        <v>-79.040018924644954</v>
      </c>
      <c r="M149">
        <f>'Case-Shiller index (2)'!M395-(SLOPE('Case-Shiller index (2)'!M$248:M$433,'Personal Income US by state (2)'!M$305:M$490)*'Personal Income US by state (2)'!M452)-INTERCEPT('Case-Shiller index (2)'!M$248:M$433,'Personal Income US by state (2)'!M$305:M$490)</f>
        <v>-98.781709185509726</v>
      </c>
      <c r="N149">
        <f>'Case-Shiller index (2)'!N395-(SLOPE('Case-Shiller index (2)'!N$248:N$433,'Personal Income US by state (2)'!N$305:N$490)*'Personal Income US by state (2)'!N452)-INTERCEPT('Case-Shiller index (2)'!N$248:N$433,'Personal Income US by state (2)'!N$305:N$490)</f>
        <v>-27.610393097842007</v>
      </c>
      <c r="O149">
        <f>'Case-Shiller index (2)'!O395-(SLOPE('Case-Shiller index (2)'!O$248:O$433,'Personal Income US by state (2)'!O$305:O$490)*'Personal Income US by state (2)'!O452)-INTERCEPT('Case-Shiller index (2)'!O$248:O$433,'Personal Income US by state (2)'!O$305:O$490)</f>
        <v>-124.28764870134631</v>
      </c>
      <c r="P149">
        <f>'Case-Shiller index (2)'!P395-(SLOPE('Case-Shiller index (2)'!P$248:P$433,'Personal Income US by state (2)'!P$305:P$490)*'Personal Income US by state (2)'!P452)-INTERCEPT('Case-Shiller index (2)'!P$248:P$433,'Personal Income US by state (2)'!P$305:P$490)</f>
        <v>-43.190038734471301</v>
      </c>
      <c r="Q149">
        <f>'Case-Shiller index (2)'!Q395-(SLOPE('Case-Shiller index (2)'!Q$248:Q$433,'Personal Income US by state (2)'!Q$305:Q$490)*'Personal Income US by state (2)'!Q452)-INTERCEPT('Case-Shiller index (2)'!Q$248:Q$433,'Personal Income US by state (2)'!Q$305:Q$490)</f>
        <v>-44.253136622181273</v>
      </c>
      <c r="R149">
        <f>'Case-Shiller index (2)'!R395-(SLOPE('Case-Shiller index (2)'!R$248:R$433,'Personal Income US by state (2)'!R$305:R$490)*'Personal Income US by state (2)'!R452)-INTERCEPT('Case-Shiller index (2)'!R$248:R$433,'Personal Income US by state (2)'!R$305:R$490)</f>
        <v>-46.156411111051312</v>
      </c>
      <c r="S149">
        <f>'Case-Shiller index (2)'!S395-(SLOPE('Case-Shiller index (2)'!S$248:S$433,'Personal Income US by state (2)'!S$305:S$490)*'Personal Income US by state (2)'!S452)-INTERCEPT('Case-Shiller index (2)'!S$248:S$433,'Personal Income US by state (2)'!S$305:S$490)</f>
        <v>-27.393144987115136</v>
      </c>
      <c r="T149">
        <f>'Case-Shiller index (2)'!T395-(SLOPE('Case-Shiller index (2)'!T$248:T$433,'Personal Income US by state (2)'!T$305:T$490)*'Personal Income US by state (2)'!T452)-INTERCEPT('Case-Shiller index (2)'!T$248:T$433,'Personal Income US by state (2)'!T$305:T$490)</f>
        <v>-26.47733050374228</v>
      </c>
      <c r="U149">
        <f>'Case-Shiller index (2)'!U395-(SLOPE('Case-Shiller index (2)'!U$248:U$433,'Personal Income US by state (2)'!U$305:U$490)*'Personal Income US by state (2)'!U452)-INTERCEPT('Case-Shiller index (2)'!U$248:U$433,'Personal Income US by state (2)'!U$305:U$490)</f>
        <v>-104.66964831895518</v>
      </c>
      <c r="V149">
        <f>'Case-Shiller index (2)'!V395-(SLOPE('Case-Shiller index (2)'!V$248:V$433,'Personal Income US by state (2)'!V$305:V$490)*'Personal Income US by state (2)'!V452)-INTERCEPT('Case-Shiller index (2)'!V$248:V$433,'Personal Income US by state (2)'!V$305:V$490)</f>
        <v>-51.575208659486691</v>
      </c>
      <c r="W149">
        <f>'Case-Shiller index (2)'!W395-(SLOPE('Case-Shiller index (2)'!W$248:W$433,'Personal Income US by state (2)'!W$305:W$490)*'Personal Income US by state (2)'!W452)-INTERCEPT('Case-Shiller index (2)'!W$248:W$433,'Personal Income US by state (2)'!W$305:W$490)</f>
        <v>-58.215797203427428</v>
      </c>
      <c r="X149">
        <f>'Case-Shiller index (2)'!X395-(SLOPE('Case-Shiller index (2)'!X$248:X$433,'Personal Income US by state (2)'!X$305:X$490)*'Personal Income US by state (2)'!X452)-INTERCEPT('Case-Shiller index (2)'!X$248:X$433,'Personal Income US by state (2)'!X$305:X$490)</f>
        <v>-95.76179660405694</v>
      </c>
      <c r="Y149">
        <f>'Case-Shiller index (2)'!Y395-(SLOPE('Case-Shiller index (2)'!Y$248:Y$433,'Personal Income US by state (2)'!Y$305:Y$490)*'Personal Income US by state (2)'!Y452)-INTERCEPT('Case-Shiller index (2)'!Y$248:Y$433,'Personal Income US by state (2)'!Y$305:Y$490)</f>
        <v>-81.721174218641522</v>
      </c>
      <c r="Z149">
        <f>'Case-Shiller index (2)'!Z395-(SLOPE('Case-Shiller index (2)'!Z$248:Z$433,'Personal Income US by state (2)'!Z$305:Z$490)*'Personal Income US by state (2)'!Z452)-INTERCEPT('Case-Shiller index (2)'!Z$248:Z$433,'Personal Income US by state (2)'!Z$305:Z$490)</f>
        <v>-47.283514937131145</v>
      </c>
      <c r="AA149">
        <f>'Case-Shiller index (2)'!AA395-(SLOPE('Case-Shiller index (2)'!AA$248:AA$433,'Personal Income US by state (2)'!AA$305:AA$490)*'Personal Income US by state (2)'!AA452)-INTERCEPT('Case-Shiller index (2)'!AA$248:AA$433,'Personal Income US by state (2)'!AA$305:AA$490)</f>
        <v>-22.784344099001629</v>
      </c>
      <c r="AB149">
        <f>'Case-Shiller index (2)'!AB395-(SLOPE('Case-Shiller index (2)'!AB$248:AB$433,'Personal Income US by state (2)'!AB$305:AB$490)*'Personal Income US by state (2)'!AB452)-INTERCEPT('Case-Shiller index (2)'!AB$248:AB$433,'Personal Income US by state (2)'!AB$305:AB$490)</f>
        <v>-68.97653428990202</v>
      </c>
      <c r="AC149">
        <f>'Case-Shiller index (2)'!AC395-(SLOPE('Case-Shiller index (2)'!AC$248:AC$433,'Personal Income US by state (2)'!AC$305:AC$490)*'Personal Income US by state (2)'!AC452)-INTERCEPT('Case-Shiller index (2)'!AC$248:AC$433,'Personal Income US by state (2)'!AC$305:AC$490)</f>
        <v>-53.986901086697628</v>
      </c>
      <c r="AD149">
        <f>'Case-Shiller index (2)'!AD395-(SLOPE('Case-Shiller index (2)'!AD$248:AD$433,'Personal Income US by state (2)'!AD$305:AD$490)*'Personal Income US by state (2)'!AD452)-INTERCEPT('Case-Shiller index (2)'!AD$248:AD$433,'Personal Income US by state (2)'!AD$305:AD$490)</f>
        <v>-76.031193298497584</v>
      </c>
      <c r="AE149">
        <f>'Case-Shiller index (2)'!AE395-(SLOPE('Case-Shiller index (2)'!AE$248:AE$433,'Personal Income US by state (2)'!AE$305:AE$490)*'Personal Income US by state (2)'!AE452)-INTERCEPT('Case-Shiller index (2)'!AE$248:AE$433,'Personal Income US by state (2)'!AE$305:AE$490)</f>
        <v>-54.623683481108287</v>
      </c>
      <c r="AF149">
        <f>'Case-Shiller index (2)'!AF395-(SLOPE('Case-Shiller index (2)'!AF$248:AF$433,'Personal Income US by state (2)'!AF$305:AF$490)*'Personal Income US by state (2)'!AF452)-INTERCEPT('Case-Shiller index (2)'!AF$248:AF$433,'Personal Income US by state (2)'!AF$305:AF$490)</f>
        <v>-70.261337719703249</v>
      </c>
      <c r="AG149">
        <f>'Case-Shiller index (2)'!AG395-(SLOPE('Case-Shiller index (2)'!AG$248:AG$433,'Personal Income US by state (2)'!AG$305:AG$490)*'Personal Income US by state (2)'!AG452)-INTERCEPT('Case-Shiller index (2)'!AG$248:AG$433,'Personal Income US by state (2)'!AG$305:AG$490)</f>
        <v>-46.380839826489705</v>
      </c>
      <c r="AH149">
        <f>'Case-Shiller index (2)'!AH395-(SLOPE('Case-Shiller index (2)'!AH$248:AH$433,'Personal Income US by state (2)'!AH$305:AH$490)*'Personal Income US by state (2)'!AH452)-INTERCEPT('Case-Shiller index (2)'!AH$248:AH$433,'Personal Income US by state (2)'!AH$305:AH$490)</f>
        <v>-40.277958734167413</v>
      </c>
      <c r="AI149">
        <f>'Case-Shiller index (2)'!AI395-(SLOPE('Case-Shiller index (2)'!AI$248:AI$433,'Personal Income US by state (2)'!AI$305:AI$490)*'Personal Income US by state (2)'!AI452)-INTERCEPT('Case-Shiller index (2)'!AI$248:AI$433,'Personal Income US by state (2)'!AI$305:AI$490)</f>
        <v>-188.19897698373822</v>
      </c>
      <c r="AJ149">
        <f>'Case-Shiller index (2)'!AJ395-(SLOPE('Case-Shiller index (2)'!AJ$248:AJ$433,'Personal Income US by state (2)'!AJ$305:AJ$490)*'Personal Income US by state (2)'!AJ452)-INTERCEPT('Case-Shiller index (2)'!AJ$248:AJ$433,'Personal Income US by state (2)'!AJ$305:AJ$490)</f>
        <v>-65.443236185314277</v>
      </c>
      <c r="AK149">
        <f>'Case-Shiller index (2)'!AK395-(SLOPE('Case-Shiller index (2)'!AK$248:AK$433,'Personal Income US by state (2)'!AK$305:AK$490)*'Personal Income US by state (2)'!AK452)-INTERCEPT('Case-Shiller index (2)'!AK$248:AK$433,'Personal Income US by state (2)'!AK$305:AK$490)</f>
        <v>-52.222379713854679</v>
      </c>
      <c r="AL149">
        <f>'Case-Shiller index (2)'!AL395-(SLOPE('Case-Shiller index (2)'!AL$248:AL$433,'Personal Income US by state (2)'!AL$305:AL$490)*'Personal Income US by state (2)'!AL452)-INTERCEPT('Case-Shiller index (2)'!AL$248:AL$433,'Personal Income US by state (2)'!AL$305:AL$490)</f>
        <v>-38.631142964909458</v>
      </c>
      <c r="AM149">
        <f>'Case-Shiller index (2)'!AM395-(SLOPE('Case-Shiller index (2)'!AM$248:AM$433,'Personal Income US by state (2)'!AM$305:AM$490)*'Personal Income US by state (2)'!AM452)-INTERCEPT('Case-Shiller index (2)'!AM$248:AM$433,'Personal Income US by state (2)'!AM$305:AM$490)</f>
        <v>-115.85715578542101</v>
      </c>
      <c r="AN149">
        <f>'Case-Shiller index (2)'!AN395-(SLOPE('Case-Shiller index (2)'!AN$248:AN$433,'Personal Income US by state (2)'!AN$305:AN$490)*'Personal Income US by state (2)'!AN452)-INTERCEPT('Case-Shiller index (2)'!AN$248:AN$433,'Personal Income US by state (2)'!AN$305:AN$490)</f>
        <v>-30.857799358941463</v>
      </c>
      <c r="AO149">
        <f>'Case-Shiller index (2)'!AO395-(SLOPE('Case-Shiller index (2)'!AO$248:AO$433,'Personal Income US by state (2)'!AO$305:AO$490)*'Personal Income US by state (2)'!AO452)-INTERCEPT('Case-Shiller index (2)'!AO$248:AO$433,'Personal Income US by state (2)'!AO$305:AO$490)</f>
        <v>-98.438828137951248</v>
      </c>
      <c r="AP149">
        <f>'Case-Shiller index (2)'!AP395-(SLOPE('Case-Shiller index (2)'!AP$248:AP$433,'Personal Income US by state (2)'!AP$305:AP$490)*'Personal Income US by state (2)'!AP452)-INTERCEPT('Case-Shiller index (2)'!AP$248:AP$433,'Personal Income US by state (2)'!AP$305:AP$490)</f>
        <v>-40.985655471525547</v>
      </c>
      <c r="AQ149">
        <f>'Case-Shiller index (2)'!AQ395-(SLOPE('Case-Shiller index (2)'!AQ$248:AQ$433,'Personal Income US by state (2)'!AQ$305:AQ$490)*'Personal Income US by state (2)'!AQ452)-INTERCEPT('Case-Shiller index (2)'!AQ$248:AQ$433,'Personal Income US by state (2)'!AQ$305:AQ$490)</f>
        <v>-44.298501390978117</v>
      </c>
      <c r="AR149">
        <f>'Case-Shiller index (2)'!AR395-(SLOPE('Case-Shiller index (2)'!AR$248:AR$433,'Personal Income US by state (2)'!AR$305:AR$490)*'Personal Income US by state (2)'!AR452)-INTERCEPT('Case-Shiller index (2)'!AR$248:AR$433,'Personal Income US by state (2)'!AR$305:AR$490)</f>
        <v>-59.793535934733967</v>
      </c>
      <c r="AS149">
        <f>'Case-Shiller index (2)'!AS395-(SLOPE('Case-Shiller index (2)'!AS$248:AS$433,'Personal Income US by state (2)'!AS$305:AS$490)*'Personal Income US by state (2)'!AS452)-INTERCEPT('Case-Shiller index (2)'!AS$248:AS$433,'Personal Income US by state (2)'!AS$305:AS$490)</f>
        <v>-75.249861488583036</v>
      </c>
      <c r="AT149">
        <f>'Case-Shiller index (2)'!AT395-(SLOPE('Case-Shiller index (2)'!AT$248:AT$433,'Personal Income US by state (2)'!AT$305:AT$490)*'Personal Income US by state (2)'!AT452)-INTERCEPT('Case-Shiller index (2)'!AT$248:AT$433,'Personal Income US by state (2)'!AT$305:AT$490)</f>
        <v>-99.769729210571029</v>
      </c>
      <c r="AU149">
        <f>'Case-Shiller index (2)'!AU395-(SLOPE('Case-Shiller index (2)'!AU$248:AU$433,'Personal Income US by state (2)'!AU$305:AU$490)*'Personal Income US by state (2)'!AU452)-INTERCEPT('Case-Shiller index (2)'!AU$248:AU$433,'Personal Income US by state (2)'!AU$305:AU$490)</f>
        <v>-47.442552130619447</v>
      </c>
      <c r="AV149">
        <f>'Case-Shiller index (2)'!AV395-(SLOPE('Case-Shiller index (2)'!AV$248:AV$433,'Personal Income US by state (2)'!AV$305:AV$490)*'Personal Income US by state (2)'!AV452)-INTERCEPT('Case-Shiller index (2)'!AV$248:AV$433,'Personal Income US by state (2)'!AV$305:AV$490)</f>
        <v>-7.5856434056177591</v>
      </c>
      <c r="AW149">
        <f>'Case-Shiller index (2)'!AW395-(SLOPE('Case-Shiller index (2)'!AW$248:AW$433,'Personal Income US by state (2)'!AW$305:AW$490)*'Personal Income US by state (2)'!AW452)-INTERCEPT('Case-Shiller index (2)'!AW$248:AW$433,'Personal Income US by state (2)'!AW$305:AW$490)</f>
        <v>-171.52803139626917</v>
      </c>
      <c r="AX149">
        <f>'Case-Shiller index (2)'!AX395-(SLOPE('Case-Shiller index (2)'!AX$248:AX$433,'Personal Income US by state (2)'!AX$305:AX$490)*'Personal Income US by state (2)'!AX452)-INTERCEPT('Case-Shiller index (2)'!AX$248:AX$433,'Personal Income US by state (2)'!AX$305:AX$490)</f>
        <v>-46.480746244653005</v>
      </c>
      <c r="AY149">
        <f>'Case-Shiller index (2)'!AY395-(SLOPE('Case-Shiller index (2)'!AY$248:AY$433,'Personal Income US by state (2)'!AY$305:AY$490)*'Personal Income US by state (2)'!AY452)-INTERCEPT('Case-Shiller index (2)'!AY$248:AY$433,'Personal Income US by state (2)'!AY$305:AY$490)</f>
        <v>-19.026611093343632</v>
      </c>
      <c r="AZ149">
        <f>'Case-Shiller index (2)'!AZ395-(SLOPE('Case-Shiller index (2)'!AZ$248:AZ$433,'Personal Income US by state (2)'!AZ$305:AZ$490)*'Personal Income US by state (2)'!AZ452)-INTERCEPT('Case-Shiller index (2)'!AZ$248:AZ$433,'Personal Income US by state (2)'!AZ$305:AZ$490)</f>
        <v>-59.296318616876306</v>
      </c>
    </row>
    <row r="150" spans="1:52" x14ac:dyDescent="0.35">
      <c r="A150" t="s">
        <v>315</v>
      </c>
      <c r="B150">
        <f>'Case-Shiller index (2)'!B396-(SLOPE('Case-Shiller index (2)'!B$248:B$433,'Personal Income US by state (2)'!B$305:B$490)*'Personal Income US by state (2)'!B453)-INTERCEPT('Case-Shiller index (2)'!B$248:B$433,'Personal Income US by state (2)'!B$305:B$490)</f>
        <v>-13.528636433109881</v>
      </c>
      <c r="C150">
        <f>'Case-Shiller index (2)'!C396-(SLOPE('Case-Shiller index (2)'!C$248:C$433,'Personal Income US by state (2)'!C$305:C$490)*'Personal Income US by state (2)'!C453)-INTERCEPT('Case-Shiller index (2)'!C$248:C$433,'Personal Income US by state (2)'!C$305:C$490)</f>
        <v>-23.678452697416503</v>
      </c>
      <c r="D150">
        <f>'Case-Shiller index (2)'!D396-(SLOPE('Case-Shiller index (2)'!D$248:D$433,'Personal Income US by state (2)'!D$305:D$490)*'Personal Income US by state (2)'!D453)-INTERCEPT('Case-Shiller index (2)'!D$248:D$433,'Personal Income US by state (2)'!D$305:D$490)</f>
        <v>-20.760451704130475</v>
      </c>
      <c r="E150">
        <f>'Case-Shiller index (2)'!E396-(SLOPE('Case-Shiller index (2)'!E$248:E$433,'Personal Income US by state (2)'!E$305:E$490)*'Personal Income US by state (2)'!E453)-INTERCEPT('Case-Shiller index (2)'!E$248:E$433,'Personal Income US by state (2)'!E$305:E$490)</f>
        <v>-115.5586042475681</v>
      </c>
      <c r="F150">
        <f>'Case-Shiller index (2)'!F396-(SLOPE('Case-Shiller index (2)'!F$248:F$433,'Personal Income US by state (2)'!F$305:F$490)*'Personal Income US by state (2)'!F453)-INTERCEPT('Case-Shiller index (2)'!F$248:F$433,'Personal Income US by state (2)'!F$305:F$490)</f>
        <v>-174.53681837789009</v>
      </c>
      <c r="G150">
        <f>'Case-Shiller index (2)'!G396-(SLOPE('Case-Shiller index (2)'!G$248:G$433,'Personal Income US by state (2)'!G$305:G$490)*'Personal Income US by state (2)'!G453)-INTERCEPT('Case-Shiller index (2)'!G$248:G$433,'Personal Income US by state (2)'!G$305:G$490)</f>
        <v>-119.16528564958946</v>
      </c>
      <c r="H150">
        <f>'Case-Shiller index (2)'!H396-(SLOPE('Case-Shiller index (2)'!H$248:H$433,'Personal Income US by state (2)'!H$305:H$490)*'Personal Income US by state (2)'!H453)-INTERCEPT('Case-Shiller index (2)'!H$248:H$433,'Personal Income US by state (2)'!H$305:H$490)</f>
        <v>-24.829912362002688</v>
      </c>
      <c r="I150">
        <f>'Case-Shiller index (2)'!I396-(SLOPE('Case-Shiller index (2)'!I$248:I$433,'Personal Income US by state (2)'!I$305:I$490)*'Personal Income US by state (2)'!I453)-INTERCEPT('Case-Shiller index (2)'!I$248:I$433,'Personal Income US by state (2)'!I$305:I$490)</f>
        <v>-54.959032567601184</v>
      </c>
      <c r="J150">
        <f>'Case-Shiller index (2)'!J396-(SLOPE('Case-Shiller index (2)'!J$248:J$433,'Personal Income US by state (2)'!J$305:J$490)*'Personal Income US by state (2)'!J453)-INTERCEPT('Case-Shiller index (2)'!J$248:J$433,'Personal Income US by state (2)'!J$305:J$490)</f>
        <v>-17.500784560765396</v>
      </c>
      <c r="K150">
        <f>'Case-Shiller index (2)'!K396-(SLOPE('Case-Shiller index (2)'!K$248:K$433,'Personal Income US by state (2)'!K$305:K$490)*'Personal Income US by state (2)'!K453)-INTERCEPT('Case-Shiller index (2)'!K$248:K$433,'Personal Income US by state (2)'!K$305:K$490)</f>
        <v>-108.09637209767857</v>
      </c>
      <c r="L150">
        <f>'Case-Shiller index (2)'!L396-(SLOPE('Case-Shiller index (2)'!L$248:L$433,'Personal Income US by state (2)'!L$305:L$490)*'Personal Income US by state (2)'!L453)-INTERCEPT('Case-Shiller index (2)'!L$248:L$433,'Personal Income US by state (2)'!L$305:L$490)</f>
        <v>-72.117143653429451</v>
      </c>
      <c r="M150">
        <f>'Case-Shiller index (2)'!M396-(SLOPE('Case-Shiller index (2)'!M$248:M$433,'Personal Income US by state (2)'!M$305:M$490)*'Personal Income US by state (2)'!M453)-INTERCEPT('Case-Shiller index (2)'!M$248:M$433,'Personal Income US by state (2)'!M$305:M$490)</f>
        <v>-82.248217403785816</v>
      </c>
      <c r="N150">
        <f>'Case-Shiller index (2)'!N396-(SLOPE('Case-Shiller index (2)'!N$248:N$433,'Personal Income US by state (2)'!N$305:N$490)*'Personal Income US by state (2)'!N453)-INTERCEPT('Case-Shiller index (2)'!N$248:N$433,'Personal Income US by state (2)'!N$305:N$490)</f>
        <v>-25.717788801977179</v>
      </c>
      <c r="O150">
        <f>'Case-Shiller index (2)'!O396-(SLOPE('Case-Shiller index (2)'!O$248:O$433,'Personal Income US by state (2)'!O$305:O$490)*'Personal Income US by state (2)'!O453)-INTERCEPT('Case-Shiller index (2)'!O$248:O$433,'Personal Income US by state (2)'!O$305:O$490)</f>
        <v>-111.51033575783003</v>
      </c>
      <c r="P150">
        <f>'Case-Shiller index (2)'!P396-(SLOPE('Case-Shiller index (2)'!P$248:P$433,'Personal Income US by state (2)'!P$305:P$490)*'Personal Income US by state (2)'!P453)-INTERCEPT('Case-Shiller index (2)'!P$248:P$433,'Personal Income US by state (2)'!P$305:P$490)</f>
        <v>-41.675573985772786</v>
      </c>
      <c r="Q150">
        <f>'Case-Shiller index (2)'!Q396-(SLOPE('Case-Shiller index (2)'!Q$248:Q$433,'Personal Income US by state (2)'!Q$305:Q$490)*'Personal Income US by state (2)'!Q453)-INTERCEPT('Case-Shiller index (2)'!Q$248:Q$433,'Personal Income US by state (2)'!Q$305:Q$490)</f>
        <v>-41.691255615720195</v>
      </c>
      <c r="R150">
        <f>'Case-Shiller index (2)'!R396-(SLOPE('Case-Shiller index (2)'!R$248:R$433,'Personal Income US by state (2)'!R$305:R$490)*'Personal Income US by state (2)'!R453)-INTERCEPT('Case-Shiller index (2)'!R$248:R$433,'Personal Income US by state (2)'!R$305:R$490)</f>
        <v>-39.804895571943945</v>
      </c>
      <c r="S150">
        <f>'Case-Shiller index (2)'!S396-(SLOPE('Case-Shiller index (2)'!S$248:S$433,'Personal Income US by state (2)'!S$305:S$490)*'Personal Income US by state (2)'!S453)-INTERCEPT('Case-Shiller index (2)'!S$248:S$433,'Personal Income US by state (2)'!S$305:S$490)</f>
        <v>-25.337573377329306</v>
      </c>
      <c r="T150">
        <f>'Case-Shiller index (2)'!T396-(SLOPE('Case-Shiller index (2)'!T$248:T$433,'Personal Income US by state (2)'!T$305:T$490)*'Personal Income US by state (2)'!T453)-INTERCEPT('Case-Shiller index (2)'!T$248:T$433,'Personal Income US by state (2)'!T$305:T$490)</f>
        <v>-22.158475279278207</v>
      </c>
      <c r="U150">
        <f>'Case-Shiller index (2)'!U396-(SLOPE('Case-Shiller index (2)'!U$248:U$433,'Personal Income US by state (2)'!U$305:U$490)*'Personal Income US by state (2)'!U453)-INTERCEPT('Case-Shiller index (2)'!U$248:U$433,'Personal Income US by state (2)'!U$305:U$490)</f>
        <v>-73.336087638565573</v>
      </c>
      <c r="V150">
        <f>'Case-Shiller index (2)'!V396-(SLOPE('Case-Shiller index (2)'!V$248:V$433,'Personal Income US by state (2)'!V$305:V$490)*'Personal Income US by state (2)'!V453)-INTERCEPT('Case-Shiller index (2)'!V$248:V$433,'Personal Income US by state (2)'!V$305:V$490)</f>
        <v>-39.920093031687259</v>
      </c>
      <c r="W150">
        <f>'Case-Shiller index (2)'!W396-(SLOPE('Case-Shiller index (2)'!W$248:W$433,'Personal Income US by state (2)'!W$305:W$490)*'Personal Income US by state (2)'!W453)-INTERCEPT('Case-Shiller index (2)'!W$248:W$433,'Personal Income US by state (2)'!W$305:W$490)</f>
        <v>-40.382558209651961</v>
      </c>
      <c r="X150">
        <f>'Case-Shiller index (2)'!X396-(SLOPE('Case-Shiller index (2)'!X$248:X$433,'Personal Income US by state (2)'!X$305:X$490)*'Personal Income US by state (2)'!X453)-INTERCEPT('Case-Shiller index (2)'!X$248:X$433,'Personal Income US by state (2)'!X$305:X$490)</f>
        <v>-81.27414688319584</v>
      </c>
      <c r="Y150">
        <f>'Case-Shiller index (2)'!Y396-(SLOPE('Case-Shiller index (2)'!Y$248:Y$433,'Personal Income US by state (2)'!Y$305:Y$490)*'Personal Income US by state (2)'!Y453)-INTERCEPT('Case-Shiller index (2)'!Y$248:Y$433,'Personal Income US by state (2)'!Y$305:Y$490)</f>
        <v>-65.818372266108042</v>
      </c>
      <c r="Z150">
        <f>'Case-Shiller index (2)'!Z396-(SLOPE('Case-Shiller index (2)'!Z$248:Z$433,'Personal Income US by state (2)'!Z$305:Z$490)*'Personal Income US by state (2)'!Z453)-INTERCEPT('Case-Shiller index (2)'!Z$248:Z$433,'Personal Income US by state (2)'!Z$305:Z$490)</f>
        <v>-41.608986467298053</v>
      </c>
      <c r="AA150">
        <f>'Case-Shiller index (2)'!AA396-(SLOPE('Case-Shiller index (2)'!AA$248:AA$433,'Personal Income US by state (2)'!AA$305:AA$490)*'Personal Income US by state (2)'!AA453)-INTERCEPT('Case-Shiller index (2)'!AA$248:AA$433,'Personal Income US by state (2)'!AA$305:AA$490)</f>
        <v>-22.283533063680721</v>
      </c>
      <c r="AB150">
        <f>'Case-Shiller index (2)'!AB396-(SLOPE('Case-Shiller index (2)'!AB$248:AB$433,'Personal Income US by state (2)'!AB$305:AB$490)*'Personal Income US by state (2)'!AB453)-INTERCEPT('Case-Shiller index (2)'!AB$248:AB$433,'Personal Income US by state (2)'!AB$305:AB$490)</f>
        <v>-48.340292284089514</v>
      </c>
      <c r="AC150">
        <f>'Case-Shiller index (2)'!AC396-(SLOPE('Case-Shiller index (2)'!AC$248:AC$433,'Personal Income US by state (2)'!AC$305:AC$490)*'Personal Income US by state (2)'!AC453)-INTERCEPT('Case-Shiller index (2)'!AC$248:AC$433,'Personal Income US by state (2)'!AC$305:AC$490)</f>
        <v>-42.443728102763089</v>
      </c>
      <c r="AD150">
        <f>'Case-Shiller index (2)'!AD396-(SLOPE('Case-Shiller index (2)'!AD$248:AD$433,'Personal Income US by state (2)'!AD$305:AD$490)*'Personal Income US by state (2)'!AD453)-INTERCEPT('Case-Shiller index (2)'!AD$248:AD$433,'Personal Income US by state (2)'!AD$305:AD$490)</f>
        <v>-42.012328795268189</v>
      </c>
      <c r="AE150">
        <f>'Case-Shiller index (2)'!AE396-(SLOPE('Case-Shiller index (2)'!AE$248:AE$433,'Personal Income US by state (2)'!AE$305:AE$490)*'Personal Income US by state (2)'!AE453)-INTERCEPT('Case-Shiller index (2)'!AE$248:AE$433,'Personal Income US by state (2)'!AE$305:AE$490)</f>
        <v>-48.997645643980263</v>
      </c>
      <c r="AF150">
        <f>'Case-Shiller index (2)'!AF396-(SLOPE('Case-Shiller index (2)'!AF$248:AF$433,'Personal Income US by state (2)'!AF$305:AF$490)*'Personal Income US by state (2)'!AF453)-INTERCEPT('Case-Shiller index (2)'!AF$248:AF$433,'Personal Income US by state (2)'!AF$305:AF$490)</f>
        <v>-52.688600596768538</v>
      </c>
      <c r="AG150">
        <f>'Case-Shiller index (2)'!AG396-(SLOPE('Case-Shiller index (2)'!AG$248:AG$433,'Personal Income US by state (2)'!AG$305:AG$490)*'Personal Income US by state (2)'!AG453)-INTERCEPT('Case-Shiller index (2)'!AG$248:AG$433,'Personal Income US by state (2)'!AG$305:AG$490)</f>
        <v>-32.641609150509225</v>
      </c>
      <c r="AH150">
        <f>'Case-Shiller index (2)'!AH396-(SLOPE('Case-Shiller index (2)'!AH$248:AH$433,'Personal Income US by state (2)'!AH$305:AH$490)*'Personal Income US by state (2)'!AH453)-INTERCEPT('Case-Shiller index (2)'!AH$248:AH$433,'Personal Income US by state (2)'!AH$305:AH$490)</f>
        <v>-26.571810383752137</v>
      </c>
      <c r="AI150">
        <f>'Case-Shiller index (2)'!AI396-(SLOPE('Case-Shiller index (2)'!AI$248:AI$433,'Personal Income US by state (2)'!AI$305:AI$490)*'Personal Income US by state (2)'!AI453)-INTERCEPT('Case-Shiller index (2)'!AI$248:AI$433,'Personal Income US by state (2)'!AI$305:AI$490)</f>
        <v>-164.52438023913746</v>
      </c>
      <c r="AJ150">
        <f>'Case-Shiller index (2)'!AJ396-(SLOPE('Case-Shiller index (2)'!AJ$248:AJ$433,'Personal Income US by state (2)'!AJ$305:AJ$490)*'Personal Income US by state (2)'!AJ453)-INTERCEPT('Case-Shiller index (2)'!AJ$248:AJ$433,'Personal Income US by state (2)'!AJ$305:AJ$490)</f>
        <v>-38.418045843187201</v>
      </c>
      <c r="AK150">
        <f>'Case-Shiller index (2)'!AK396-(SLOPE('Case-Shiller index (2)'!AK$248:AK$433,'Personal Income US by state (2)'!AK$305:AK$490)*'Personal Income US by state (2)'!AK453)-INTERCEPT('Case-Shiller index (2)'!AK$248:AK$433,'Personal Income US by state (2)'!AK$305:AK$490)</f>
        <v>-48.69565122959105</v>
      </c>
      <c r="AL150">
        <f>'Case-Shiller index (2)'!AL396-(SLOPE('Case-Shiller index (2)'!AL$248:AL$433,'Personal Income US by state (2)'!AL$305:AL$490)*'Personal Income US by state (2)'!AL453)-INTERCEPT('Case-Shiller index (2)'!AL$248:AL$433,'Personal Income US by state (2)'!AL$305:AL$490)</f>
        <v>-40.117587242184783</v>
      </c>
      <c r="AM150">
        <f>'Case-Shiller index (2)'!AM396-(SLOPE('Case-Shiller index (2)'!AM$248:AM$433,'Personal Income US by state (2)'!AM$305:AM$490)*'Personal Income US by state (2)'!AM453)-INTERCEPT('Case-Shiller index (2)'!AM$248:AM$433,'Personal Income US by state (2)'!AM$305:AM$490)</f>
        <v>-100.72465838044786</v>
      </c>
      <c r="AN150">
        <f>'Case-Shiller index (2)'!AN396-(SLOPE('Case-Shiller index (2)'!AN$248:AN$433,'Personal Income US by state (2)'!AN$305:AN$490)*'Personal Income US by state (2)'!AN453)-INTERCEPT('Case-Shiller index (2)'!AN$248:AN$433,'Personal Income US by state (2)'!AN$305:AN$490)</f>
        <v>-21.018825170244043</v>
      </c>
      <c r="AO150">
        <f>'Case-Shiller index (2)'!AO396-(SLOPE('Case-Shiller index (2)'!AO$248:AO$433,'Personal Income US by state (2)'!AO$305:AO$490)*'Personal Income US by state (2)'!AO453)-INTERCEPT('Case-Shiller index (2)'!AO$248:AO$433,'Personal Income US by state (2)'!AO$305:AO$490)</f>
        <v>-87.542630207638069</v>
      </c>
      <c r="AP150">
        <f>'Case-Shiller index (2)'!AP396-(SLOPE('Case-Shiller index (2)'!AP$248:AP$433,'Personal Income US by state (2)'!AP$305:AP$490)*'Personal Income US by state (2)'!AP453)-INTERCEPT('Case-Shiller index (2)'!AP$248:AP$433,'Personal Income US by state (2)'!AP$305:AP$490)</f>
        <v>-35.353801620028435</v>
      </c>
      <c r="AQ150">
        <f>'Case-Shiller index (2)'!AQ396-(SLOPE('Case-Shiller index (2)'!AQ$248:AQ$433,'Personal Income US by state (2)'!AQ$305:AQ$490)*'Personal Income US by state (2)'!AQ453)-INTERCEPT('Case-Shiller index (2)'!AQ$248:AQ$433,'Personal Income US by state (2)'!AQ$305:AQ$490)</f>
        <v>-34.739449373057937</v>
      </c>
      <c r="AR150">
        <f>'Case-Shiller index (2)'!AR396-(SLOPE('Case-Shiller index (2)'!AR$248:AR$433,'Personal Income US by state (2)'!AR$305:AR$490)*'Personal Income US by state (2)'!AR453)-INTERCEPT('Case-Shiller index (2)'!AR$248:AR$433,'Personal Income US by state (2)'!AR$305:AR$490)</f>
        <v>-53.251518873381116</v>
      </c>
      <c r="AS150">
        <f>'Case-Shiller index (2)'!AS396-(SLOPE('Case-Shiller index (2)'!AS$248:AS$433,'Personal Income US by state (2)'!AS$305:AS$490)*'Personal Income US by state (2)'!AS453)-INTERCEPT('Case-Shiller index (2)'!AS$248:AS$433,'Personal Income US by state (2)'!AS$305:AS$490)</f>
        <v>-65.240818049461296</v>
      </c>
      <c r="AT150">
        <f>'Case-Shiller index (2)'!AT396-(SLOPE('Case-Shiller index (2)'!AT$248:AT$433,'Personal Income US by state (2)'!AT$305:AT$490)*'Personal Income US by state (2)'!AT453)-INTERCEPT('Case-Shiller index (2)'!AT$248:AT$433,'Personal Income US by state (2)'!AT$305:AT$490)</f>
        <v>-83.261275853118832</v>
      </c>
      <c r="AU150">
        <f>'Case-Shiller index (2)'!AU396-(SLOPE('Case-Shiller index (2)'!AU$248:AU$433,'Personal Income US by state (2)'!AU$305:AU$490)*'Personal Income US by state (2)'!AU453)-INTERCEPT('Case-Shiller index (2)'!AU$248:AU$433,'Personal Income US by state (2)'!AU$305:AU$490)</f>
        <v>-30.466099764884461</v>
      </c>
      <c r="AV150">
        <f>'Case-Shiller index (2)'!AV396-(SLOPE('Case-Shiller index (2)'!AV$248:AV$433,'Personal Income US by state (2)'!AV$305:AV$490)*'Personal Income US by state (2)'!AV453)-INTERCEPT('Case-Shiller index (2)'!AV$248:AV$433,'Personal Income US by state (2)'!AV$305:AV$490)</f>
        <v>-0.59719705039594828</v>
      </c>
      <c r="AW150">
        <f>'Case-Shiller index (2)'!AW396-(SLOPE('Case-Shiller index (2)'!AW$248:AW$433,'Personal Income US by state (2)'!AW$305:AW$490)*'Personal Income US by state (2)'!AW453)-INTERCEPT('Case-Shiller index (2)'!AW$248:AW$433,'Personal Income US by state (2)'!AW$305:AW$490)</f>
        <v>-144.10140376727566</v>
      </c>
      <c r="AX150">
        <f>'Case-Shiller index (2)'!AX396-(SLOPE('Case-Shiller index (2)'!AX$248:AX$433,'Personal Income US by state (2)'!AX$305:AX$490)*'Personal Income US by state (2)'!AX453)-INTERCEPT('Case-Shiller index (2)'!AX$248:AX$433,'Personal Income US by state (2)'!AX$305:AX$490)</f>
        <v>-36.209538326332279</v>
      </c>
      <c r="AY150">
        <f>'Case-Shiller index (2)'!AY396-(SLOPE('Case-Shiller index (2)'!AY$248:AY$433,'Personal Income US by state (2)'!AY$305:AY$490)*'Personal Income US by state (2)'!AY453)-INTERCEPT('Case-Shiller index (2)'!AY$248:AY$433,'Personal Income US by state (2)'!AY$305:AY$490)</f>
        <v>-16.145205173446669</v>
      </c>
      <c r="AZ150">
        <f>'Case-Shiller index (2)'!AZ396-(SLOPE('Case-Shiller index (2)'!AZ$248:AZ$433,'Personal Income US by state (2)'!AZ$305:AZ$490)*'Personal Income US by state (2)'!AZ453)-INTERCEPT('Case-Shiller index (2)'!AZ$248:AZ$433,'Personal Income US by state (2)'!AZ$305:AZ$490)</f>
        <v>-36.658133805812213</v>
      </c>
    </row>
    <row r="151" spans="1:52" x14ac:dyDescent="0.35">
      <c r="A151" t="s">
        <v>316</v>
      </c>
      <c r="B151">
        <f>'Case-Shiller index (2)'!B397-(SLOPE('Case-Shiller index (2)'!B$248:B$433,'Personal Income US by state (2)'!B$305:B$490)*'Personal Income US by state (2)'!B454)-INTERCEPT('Case-Shiller index (2)'!B$248:B$433,'Personal Income US by state (2)'!B$305:B$490)</f>
        <v>-12.77753792651859</v>
      </c>
      <c r="C151">
        <f>'Case-Shiller index (2)'!C397-(SLOPE('Case-Shiller index (2)'!C$248:C$433,'Personal Income US by state (2)'!C$305:C$490)*'Personal Income US by state (2)'!C454)-INTERCEPT('Case-Shiller index (2)'!C$248:C$433,'Personal Income US by state (2)'!C$305:C$490)</f>
        <v>-24.001240931212067</v>
      </c>
      <c r="D151">
        <f>'Case-Shiller index (2)'!D397-(SLOPE('Case-Shiller index (2)'!D$248:D$433,'Personal Income US by state (2)'!D$305:D$490)*'Personal Income US by state (2)'!D454)-INTERCEPT('Case-Shiller index (2)'!D$248:D$433,'Personal Income US by state (2)'!D$305:D$490)</f>
        <v>-21.24242138722073</v>
      </c>
      <c r="E151">
        <f>'Case-Shiller index (2)'!E397-(SLOPE('Case-Shiller index (2)'!E$248:E$433,'Personal Income US by state (2)'!E$305:E$490)*'Personal Income US by state (2)'!E454)-INTERCEPT('Case-Shiller index (2)'!E$248:E$433,'Personal Income US by state (2)'!E$305:E$490)</f>
        <v>-101.18160935709733</v>
      </c>
      <c r="F151">
        <f>'Case-Shiller index (2)'!F397-(SLOPE('Case-Shiller index (2)'!F$248:F$433,'Personal Income US by state (2)'!F$305:F$490)*'Personal Income US by state (2)'!F454)-INTERCEPT('Case-Shiller index (2)'!F$248:F$433,'Personal Income US by state (2)'!F$305:F$490)</f>
        <v>-151.63697757156831</v>
      </c>
      <c r="G151">
        <f>'Case-Shiller index (2)'!G397-(SLOPE('Case-Shiller index (2)'!G$248:G$433,'Personal Income US by state (2)'!G$305:G$490)*'Personal Income US by state (2)'!G454)-INTERCEPT('Case-Shiller index (2)'!G$248:G$433,'Personal Income US by state (2)'!G$305:G$490)</f>
        <v>-117.99234890048183</v>
      </c>
      <c r="H151">
        <f>'Case-Shiller index (2)'!H397-(SLOPE('Case-Shiller index (2)'!H$248:H$433,'Personal Income US by state (2)'!H$305:H$490)*'Personal Income US by state (2)'!H454)-INTERCEPT('Case-Shiller index (2)'!H$248:H$433,'Personal Income US by state (2)'!H$305:H$490)</f>
        <v>-29.240739355813332</v>
      </c>
      <c r="I151">
        <f>'Case-Shiller index (2)'!I397-(SLOPE('Case-Shiller index (2)'!I$248:I$433,'Personal Income US by state (2)'!I$305:I$490)*'Personal Income US by state (2)'!I454)-INTERCEPT('Case-Shiller index (2)'!I$248:I$433,'Personal Income US by state (2)'!I$305:I$490)</f>
        <v>-33.244713505659661</v>
      </c>
      <c r="J151">
        <f>'Case-Shiller index (2)'!J397-(SLOPE('Case-Shiller index (2)'!J$248:J$433,'Personal Income US by state (2)'!J$305:J$490)*'Personal Income US by state (2)'!J454)-INTERCEPT('Case-Shiller index (2)'!J$248:J$433,'Personal Income US by state (2)'!J$305:J$490)</f>
        <v>-22.622662165250915</v>
      </c>
      <c r="K151">
        <f>'Case-Shiller index (2)'!K397-(SLOPE('Case-Shiller index (2)'!K$248:K$433,'Personal Income US by state (2)'!K$305:K$490)*'Personal Income US by state (2)'!K454)-INTERCEPT('Case-Shiller index (2)'!K$248:K$433,'Personal Income US by state (2)'!K$305:K$490)</f>
        <v>-97.688920155264555</v>
      </c>
      <c r="L151">
        <f>'Case-Shiller index (2)'!L397-(SLOPE('Case-Shiller index (2)'!L$248:L$433,'Personal Income US by state (2)'!L$305:L$490)*'Personal Income US by state (2)'!L454)-INTERCEPT('Case-Shiller index (2)'!L$248:L$433,'Personal Income US by state (2)'!L$305:L$490)</f>
        <v>-66.978434890151135</v>
      </c>
      <c r="M151">
        <f>'Case-Shiller index (2)'!M397-(SLOPE('Case-Shiller index (2)'!M$248:M$433,'Personal Income US by state (2)'!M$305:M$490)*'Personal Income US by state (2)'!M454)-INTERCEPT('Case-Shiller index (2)'!M$248:M$433,'Personal Income US by state (2)'!M$305:M$490)</f>
        <v>-69.53765446852492</v>
      </c>
      <c r="N151">
        <f>'Case-Shiller index (2)'!N397-(SLOPE('Case-Shiller index (2)'!N$248:N$433,'Personal Income US by state (2)'!N$305:N$490)*'Personal Income US by state (2)'!N454)-INTERCEPT('Case-Shiller index (2)'!N$248:N$433,'Personal Income US by state (2)'!N$305:N$490)</f>
        <v>-24.984333969503439</v>
      </c>
      <c r="O151">
        <f>'Case-Shiller index (2)'!O397-(SLOPE('Case-Shiller index (2)'!O$248:O$433,'Personal Income US by state (2)'!O$305:O$490)*'Personal Income US by state (2)'!O454)-INTERCEPT('Case-Shiller index (2)'!O$248:O$433,'Personal Income US by state (2)'!O$305:O$490)</f>
        <v>-116.13541459920918</v>
      </c>
      <c r="P151">
        <f>'Case-Shiller index (2)'!P397-(SLOPE('Case-Shiller index (2)'!P$248:P$433,'Personal Income US by state (2)'!P$305:P$490)*'Personal Income US by state (2)'!P454)-INTERCEPT('Case-Shiller index (2)'!P$248:P$433,'Personal Income US by state (2)'!P$305:P$490)</f>
        <v>-42.761687482919029</v>
      </c>
      <c r="Q151">
        <f>'Case-Shiller index (2)'!Q397-(SLOPE('Case-Shiller index (2)'!Q$248:Q$433,'Personal Income US by state (2)'!Q$305:Q$490)*'Personal Income US by state (2)'!Q454)-INTERCEPT('Case-Shiller index (2)'!Q$248:Q$433,'Personal Income US by state (2)'!Q$305:Q$490)</f>
        <v>-41.077780181271976</v>
      </c>
      <c r="R151">
        <f>'Case-Shiller index (2)'!R397-(SLOPE('Case-Shiller index (2)'!R$248:R$433,'Personal Income US by state (2)'!R$305:R$490)*'Personal Income US by state (2)'!R454)-INTERCEPT('Case-Shiller index (2)'!R$248:R$433,'Personal Income US by state (2)'!R$305:R$490)</f>
        <v>-48.268090037106475</v>
      </c>
      <c r="S151">
        <f>'Case-Shiller index (2)'!S397-(SLOPE('Case-Shiller index (2)'!S$248:S$433,'Personal Income US by state (2)'!S$305:S$490)*'Personal Income US by state (2)'!S454)-INTERCEPT('Case-Shiller index (2)'!S$248:S$433,'Personal Income US by state (2)'!S$305:S$490)</f>
        <v>-24.563036371646604</v>
      </c>
      <c r="T151">
        <f>'Case-Shiller index (2)'!T397-(SLOPE('Case-Shiller index (2)'!T$248:T$433,'Personal Income US by state (2)'!T$305:T$490)*'Personal Income US by state (2)'!T454)-INTERCEPT('Case-Shiller index (2)'!T$248:T$433,'Personal Income US by state (2)'!T$305:T$490)</f>
        <v>-21.574712356730288</v>
      </c>
      <c r="U151">
        <f>'Case-Shiller index (2)'!U397-(SLOPE('Case-Shiller index (2)'!U$248:U$433,'Personal Income US by state (2)'!U$305:U$490)*'Personal Income US by state (2)'!U454)-INTERCEPT('Case-Shiller index (2)'!U$248:U$433,'Personal Income US by state (2)'!U$305:U$490)</f>
        <v>-74.530983040178739</v>
      </c>
      <c r="V151">
        <f>'Case-Shiller index (2)'!V397-(SLOPE('Case-Shiller index (2)'!V$248:V$433,'Personal Income US by state (2)'!V$305:V$490)*'Personal Income US by state (2)'!V454)-INTERCEPT('Case-Shiller index (2)'!V$248:V$433,'Personal Income US by state (2)'!V$305:V$490)</f>
        <v>-35.894910748274754</v>
      </c>
      <c r="W151">
        <f>'Case-Shiller index (2)'!W397-(SLOPE('Case-Shiller index (2)'!W$248:W$433,'Personal Income US by state (2)'!W$305:W$490)*'Personal Income US by state (2)'!W454)-INTERCEPT('Case-Shiller index (2)'!W$248:W$433,'Personal Income US by state (2)'!W$305:W$490)</f>
        <v>-39.709651546893838</v>
      </c>
      <c r="X151">
        <f>'Case-Shiller index (2)'!X397-(SLOPE('Case-Shiller index (2)'!X$248:X$433,'Personal Income US by state (2)'!X$305:X$490)*'Personal Income US by state (2)'!X454)-INTERCEPT('Case-Shiller index (2)'!X$248:X$433,'Personal Income US by state (2)'!X$305:X$490)</f>
        <v>-76.813520709872762</v>
      </c>
      <c r="Y151">
        <f>'Case-Shiller index (2)'!Y397-(SLOPE('Case-Shiller index (2)'!Y$248:Y$433,'Personal Income US by state (2)'!Y$305:Y$490)*'Personal Income US by state (2)'!Y454)-INTERCEPT('Case-Shiller index (2)'!Y$248:Y$433,'Personal Income US by state (2)'!Y$305:Y$490)</f>
        <v>-60.611533011226641</v>
      </c>
      <c r="Z151">
        <f>'Case-Shiller index (2)'!Z397-(SLOPE('Case-Shiller index (2)'!Z$248:Z$433,'Personal Income US by state (2)'!Z$305:Z$490)*'Personal Income US by state (2)'!Z454)-INTERCEPT('Case-Shiller index (2)'!Z$248:Z$433,'Personal Income US by state (2)'!Z$305:Z$490)</f>
        <v>-41.784408638334696</v>
      </c>
      <c r="AA151">
        <f>'Case-Shiller index (2)'!AA397-(SLOPE('Case-Shiller index (2)'!AA$248:AA$433,'Personal Income US by state (2)'!AA$305:AA$490)*'Personal Income US by state (2)'!AA454)-INTERCEPT('Case-Shiller index (2)'!AA$248:AA$433,'Personal Income US by state (2)'!AA$305:AA$490)</f>
        <v>-23.970396056616067</v>
      </c>
      <c r="AB151">
        <f>'Case-Shiller index (2)'!AB397-(SLOPE('Case-Shiller index (2)'!AB$248:AB$433,'Personal Income US by state (2)'!AB$305:AB$490)*'Personal Income US by state (2)'!AB454)-INTERCEPT('Case-Shiller index (2)'!AB$248:AB$433,'Personal Income US by state (2)'!AB$305:AB$490)</f>
        <v>-48.981314887190706</v>
      </c>
      <c r="AC151">
        <f>'Case-Shiller index (2)'!AC397-(SLOPE('Case-Shiller index (2)'!AC$248:AC$433,'Personal Income US by state (2)'!AC$305:AC$490)*'Personal Income US by state (2)'!AC454)-INTERCEPT('Case-Shiller index (2)'!AC$248:AC$433,'Personal Income US by state (2)'!AC$305:AC$490)</f>
        <v>-40.820518427150489</v>
      </c>
      <c r="AD151">
        <f>'Case-Shiller index (2)'!AD397-(SLOPE('Case-Shiller index (2)'!AD$248:AD$433,'Personal Income US by state (2)'!AD$305:AD$490)*'Personal Income US by state (2)'!AD454)-INTERCEPT('Case-Shiller index (2)'!AD$248:AD$433,'Personal Income US by state (2)'!AD$305:AD$490)</f>
        <v>-41.165370665002996</v>
      </c>
      <c r="AE151">
        <f>'Case-Shiller index (2)'!AE397-(SLOPE('Case-Shiller index (2)'!AE$248:AE$433,'Personal Income US by state (2)'!AE$305:AE$490)*'Personal Income US by state (2)'!AE454)-INTERCEPT('Case-Shiller index (2)'!AE$248:AE$433,'Personal Income US by state (2)'!AE$305:AE$490)</f>
        <v>-45.246310509616535</v>
      </c>
      <c r="AF151">
        <f>'Case-Shiller index (2)'!AF397-(SLOPE('Case-Shiller index (2)'!AF$248:AF$433,'Personal Income US by state (2)'!AF$305:AF$490)*'Personal Income US by state (2)'!AF454)-INTERCEPT('Case-Shiller index (2)'!AF$248:AF$433,'Personal Income US by state (2)'!AF$305:AF$490)</f>
        <v>-55.549138164354588</v>
      </c>
      <c r="AG151">
        <f>'Case-Shiller index (2)'!AG397-(SLOPE('Case-Shiller index (2)'!AG$248:AG$433,'Personal Income US by state (2)'!AG$305:AG$490)*'Personal Income US by state (2)'!AG454)-INTERCEPT('Case-Shiller index (2)'!AG$248:AG$433,'Personal Income US by state (2)'!AG$305:AG$490)</f>
        <v>-36.782884674432466</v>
      </c>
      <c r="AH151">
        <f>'Case-Shiller index (2)'!AH397-(SLOPE('Case-Shiller index (2)'!AH$248:AH$433,'Personal Income US by state (2)'!AH$305:AH$490)*'Personal Income US by state (2)'!AH454)-INTERCEPT('Case-Shiller index (2)'!AH$248:AH$433,'Personal Income US by state (2)'!AH$305:AH$490)</f>
        <v>-28.414577737833127</v>
      </c>
      <c r="AI151">
        <f>'Case-Shiller index (2)'!AI397-(SLOPE('Case-Shiller index (2)'!AI$248:AI$433,'Personal Income US by state (2)'!AI$305:AI$490)*'Personal Income US by state (2)'!AI454)-INTERCEPT('Case-Shiller index (2)'!AI$248:AI$433,'Personal Income US by state (2)'!AI$305:AI$490)</f>
        <v>-146.08984101490543</v>
      </c>
      <c r="AJ151">
        <f>'Case-Shiller index (2)'!AJ397-(SLOPE('Case-Shiller index (2)'!AJ$248:AJ$433,'Personal Income US by state (2)'!AJ$305:AJ$490)*'Personal Income US by state (2)'!AJ454)-INTERCEPT('Case-Shiller index (2)'!AJ$248:AJ$433,'Personal Income US by state (2)'!AJ$305:AJ$490)</f>
        <v>-46.011121193324357</v>
      </c>
      <c r="AK151">
        <f>'Case-Shiller index (2)'!AK397-(SLOPE('Case-Shiller index (2)'!AK$248:AK$433,'Personal Income US by state (2)'!AK$305:AK$490)*'Personal Income US by state (2)'!AK454)-INTERCEPT('Case-Shiller index (2)'!AK$248:AK$433,'Personal Income US by state (2)'!AK$305:AK$490)</f>
        <v>-50.529041686500904</v>
      </c>
      <c r="AL151">
        <f>'Case-Shiller index (2)'!AL397-(SLOPE('Case-Shiller index (2)'!AL$248:AL$433,'Personal Income US by state (2)'!AL$305:AL$490)*'Personal Income US by state (2)'!AL454)-INTERCEPT('Case-Shiller index (2)'!AL$248:AL$433,'Personal Income US by state (2)'!AL$305:AL$490)</f>
        <v>-41.177525305344176</v>
      </c>
      <c r="AM151">
        <f>'Case-Shiller index (2)'!AM397-(SLOPE('Case-Shiller index (2)'!AM$248:AM$433,'Personal Income US by state (2)'!AM$305:AM$490)*'Personal Income US by state (2)'!AM454)-INTERCEPT('Case-Shiller index (2)'!AM$248:AM$433,'Personal Income US by state (2)'!AM$305:AM$490)</f>
        <v>-90.796926096671882</v>
      </c>
      <c r="AN151">
        <f>'Case-Shiller index (2)'!AN397-(SLOPE('Case-Shiller index (2)'!AN$248:AN$433,'Personal Income US by state (2)'!AN$305:AN$490)*'Personal Income US by state (2)'!AN454)-INTERCEPT('Case-Shiller index (2)'!AN$248:AN$433,'Personal Income US by state (2)'!AN$305:AN$490)</f>
        <v>-24.408493954012727</v>
      </c>
      <c r="AO151">
        <f>'Case-Shiller index (2)'!AO397-(SLOPE('Case-Shiller index (2)'!AO$248:AO$433,'Personal Income US by state (2)'!AO$305:AO$490)*'Personal Income US by state (2)'!AO454)-INTERCEPT('Case-Shiller index (2)'!AO$248:AO$433,'Personal Income US by state (2)'!AO$305:AO$490)</f>
        <v>-87.67083840451852</v>
      </c>
      <c r="AP151">
        <f>'Case-Shiller index (2)'!AP397-(SLOPE('Case-Shiller index (2)'!AP$248:AP$433,'Personal Income US by state (2)'!AP$305:AP$490)*'Personal Income US by state (2)'!AP454)-INTERCEPT('Case-Shiller index (2)'!AP$248:AP$433,'Personal Income US by state (2)'!AP$305:AP$490)</f>
        <v>-36.390121381319943</v>
      </c>
      <c r="AQ151">
        <f>'Case-Shiller index (2)'!AQ397-(SLOPE('Case-Shiller index (2)'!AQ$248:AQ$433,'Personal Income US by state (2)'!AQ$305:AQ$490)*'Personal Income US by state (2)'!AQ454)-INTERCEPT('Case-Shiller index (2)'!AQ$248:AQ$433,'Personal Income US by state (2)'!AQ$305:AQ$490)</f>
        <v>-34.005286395870655</v>
      </c>
      <c r="AR151">
        <f>'Case-Shiller index (2)'!AR397-(SLOPE('Case-Shiller index (2)'!AR$248:AR$433,'Personal Income US by state (2)'!AR$305:AR$490)*'Personal Income US by state (2)'!AR454)-INTERCEPT('Case-Shiller index (2)'!AR$248:AR$433,'Personal Income US by state (2)'!AR$305:AR$490)</f>
        <v>-50.190116752112232</v>
      </c>
      <c r="AS151">
        <f>'Case-Shiller index (2)'!AS397-(SLOPE('Case-Shiller index (2)'!AS$248:AS$433,'Personal Income US by state (2)'!AS$305:AS$490)*'Personal Income US by state (2)'!AS454)-INTERCEPT('Case-Shiller index (2)'!AS$248:AS$433,'Personal Income US by state (2)'!AS$305:AS$490)</f>
        <v>-63.722480522830466</v>
      </c>
      <c r="AT151">
        <f>'Case-Shiller index (2)'!AT397-(SLOPE('Case-Shiller index (2)'!AT$248:AT$433,'Personal Income US by state (2)'!AT$305:AT$490)*'Personal Income US by state (2)'!AT454)-INTERCEPT('Case-Shiller index (2)'!AT$248:AT$433,'Personal Income US by state (2)'!AT$305:AT$490)</f>
        <v>-76.437688297346881</v>
      </c>
      <c r="AU151">
        <f>'Case-Shiller index (2)'!AU397-(SLOPE('Case-Shiller index (2)'!AU$248:AU$433,'Personal Income US by state (2)'!AU$305:AU$490)*'Personal Income US by state (2)'!AU454)-INTERCEPT('Case-Shiller index (2)'!AU$248:AU$433,'Personal Income US by state (2)'!AU$305:AU$490)</f>
        <v>-26.3353992773973</v>
      </c>
      <c r="AV151">
        <f>'Case-Shiller index (2)'!AV397-(SLOPE('Case-Shiller index (2)'!AV$248:AV$433,'Personal Income US by state (2)'!AV$305:AV$490)*'Personal Income US by state (2)'!AV454)-INTERCEPT('Case-Shiller index (2)'!AV$248:AV$433,'Personal Income US by state (2)'!AV$305:AV$490)</f>
        <v>-8.0551649016645683</v>
      </c>
      <c r="AW151">
        <f>'Case-Shiller index (2)'!AW397-(SLOPE('Case-Shiller index (2)'!AW$248:AW$433,'Personal Income US by state (2)'!AW$305:AW$490)*'Personal Income US by state (2)'!AW454)-INTERCEPT('Case-Shiller index (2)'!AW$248:AW$433,'Personal Income US by state (2)'!AW$305:AW$490)</f>
        <v>-137.06081080547256</v>
      </c>
      <c r="AX151">
        <f>'Case-Shiller index (2)'!AX397-(SLOPE('Case-Shiller index (2)'!AX$248:AX$433,'Personal Income US by state (2)'!AX$305:AX$490)*'Personal Income US by state (2)'!AX454)-INTERCEPT('Case-Shiller index (2)'!AX$248:AX$433,'Personal Income US by state (2)'!AX$305:AX$490)</f>
        <v>-40.326274328131262</v>
      </c>
      <c r="AY151">
        <f>'Case-Shiller index (2)'!AY397-(SLOPE('Case-Shiller index (2)'!AY$248:AY$433,'Personal Income US by state (2)'!AY$305:AY$490)*'Personal Income US by state (2)'!AY454)-INTERCEPT('Case-Shiller index (2)'!AY$248:AY$433,'Personal Income US by state (2)'!AY$305:AY$490)</f>
        <v>-14.981268030852704</v>
      </c>
      <c r="AZ151">
        <f>'Case-Shiller index (2)'!AZ397-(SLOPE('Case-Shiller index (2)'!AZ$248:AZ$433,'Personal Income US by state (2)'!AZ$305:AZ$490)*'Personal Income US by state (2)'!AZ454)-INTERCEPT('Case-Shiller index (2)'!AZ$248:AZ$433,'Personal Income US by state (2)'!AZ$305:AZ$490)</f>
        <v>-34.327067128176111</v>
      </c>
    </row>
    <row r="152" spans="1:52" x14ac:dyDescent="0.35">
      <c r="A152" t="s">
        <v>317</v>
      </c>
      <c r="B152">
        <f>'Case-Shiller index (2)'!B398-(SLOPE('Case-Shiller index (2)'!B$248:B$433,'Personal Income US by state (2)'!B$305:B$490)*'Personal Income US by state (2)'!B455)-INTERCEPT('Case-Shiller index (2)'!B$248:B$433,'Personal Income US by state (2)'!B$305:B$490)</f>
        <v>-12.300851108411536</v>
      </c>
      <c r="C152">
        <f>'Case-Shiller index (2)'!C398-(SLOPE('Case-Shiller index (2)'!C$248:C$433,'Personal Income US by state (2)'!C$305:C$490)*'Personal Income US by state (2)'!C455)-INTERCEPT('Case-Shiller index (2)'!C$248:C$433,'Personal Income US by state (2)'!C$305:C$490)</f>
        <v>-26.506100507388396</v>
      </c>
      <c r="D152">
        <f>'Case-Shiller index (2)'!D398-(SLOPE('Case-Shiller index (2)'!D$248:D$433,'Personal Income US by state (2)'!D$305:D$490)*'Personal Income US by state (2)'!D455)-INTERCEPT('Case-Shiller index (2)'!D$248:D$433,'Personal Income US by state (2)'!D$305:D$490)</f>
        <v>-21.646634924492417</v>
      </c>
      <c r="E152">
        <f>'Case-Shiller index (2)'!E398-(SLOPE('Case-Shiller index (2)'!E$248:E$433,'Personal Income US by state (2)'!E$305:E$490)*'Personal Income US by state (2)'!E455)-INTERCEPT('Case-Shiller index (2)'!E$248:E$433,'Personal Income US by state (2)'!E$305:E$490)</f>
        <v>-90.592047513920932</v>
      </c>
      <c r="F152">
        <f>'Case-Shiller index (2)'!F398-(SLOPE('Case-Shiller index (2)'!F$248:F$433,'Personal Income US by state (2)'!F$305:F$490)*'Personal Income US by state (2)'!F455)-INTERCEPT('Case-Shiller index (2)'!F$248:F$433,'Personal Income US by state (2)'!F$305:F$490)</f>
        <v>-117.81469794822306</v>
      </c>
      <c r="G152">
        <f>'Case-Shiller index (2)'!G398-(SLOPE('Case-Shiller index (2)'!G$248:G$433,'Personal Income US by state (2)'!G$305:G$490)*'Personal Income US by state (2)'!G455)-INTERCEPT('Case-Shiller index (2)'!G$248:G$433,'Personal Income US by state (2)'!G$305:G$490)</f>
        <v>-111.81238141412723</v>
      </c>
      <c r="H152">
        <f>'Case-Shiller index (2)'!H398-(SLOPE('Case-Shiller index (2)'!H$248:H$433,'Personal Income US by state (2)'!H$305:H$490)*'Personal Income US by state (2)'!H455)-INTERCEPT('Case-Shiller index (2)'!H$248:H$433,'Personal Income US by state (2)'!H$305:H$490)</f>
        <v>-31.815698263762556</v>
      </c>
      <c r="I152">
        <f>'Case-Shiller index (2)'!I398-(SLOPE('Case-Shiller index (2)'!I$248:I$433,'Personal Income US by state (2)'!I$305:I$490)*'Personal Income US by state (2)'!I455)-INTERCEPT('Case-Shiller index (2)'!I$248:I$433,'Personal Income US by state (2)'!I$305:I$490)</f>
        <v>3.2356022676793827</v>
      </c>
      <c r="J152">
        <f>'Case-Shiller index (2)'!J398-(SLOPE('Case-Shiller index (2)'!J$248:J$433,'Personal Income US by state (2)'!J$305:J$490)*'Personal Income US by state (2)'!J455)-INTERCEPT('Case-Shiller index (2)'!J$248:J$433,'Personal Income US by state (2)'!J$305:J$490)</f>
        <v>-22.199025806964698</v>
      </c>
      <c r="K152">
        <f>'Case-Shiller index (2)'!K398-(SLOPE('Case-Shiller index (2)'!K$248:K$433,'Personal Income US by state (2)'!K$305:K$490)*'Personal Income US by state (2)'!K455)-INTERCEPT('Case-Shiller index (2)'!K$248:K$433,'Personal Income US by state (2)'!K$305:K$490)</f>
        <v>-90.709012561737893</v>
      </c>
      <c r="L152">
        <f>'Case-Shiller index (2)'!L398-(SLOPE('Case-Shiller index (2)'!L$248:L$433,'Personal Income US by state (2)'!L$305:L$490)*'Personal Income US by state (2)'!L455)-INTERCEPT('Case-Shiller index (2)'!L$248:L$433,'Personal Income US by state (2)'!L$305:L$490)</f>
        <v>-63.203602857677737</v>
      </c>
      <c r="M152">
        <f>'Case-Shiller index (2)'!M398-(SLOPE('Case-Shiller index (2)'!M$248:M$433,'Personal Income US by state (2)'!M$305:M$490)*'Personal Income US by state (2)'!M455)-INTERCEPT('Case-Shiller index (2)'!M$248:M$433,'Personal Income US by state (2)'!M$305:M$490)</f>
        <v>-61.143433263698171</v>
      </c>
      <c r="N152">
        <f>'Case-Shiller index (2)'!N398-(SLOPE('Case-Shiller index (2)'!N$248:N$433,'Personal Income US by state (2)'!N$305:N$490)*'Personal Income US by state (2)'!N455)-INTERCEPT('Case-Shiller index (2)'!N$248:N$433,'Personal Income US by state (2)'!N$305:N$490)</f>
        <v>-24.836069353434198</v>
      </c>
      <c r="O152">
        <f>'Case-Shiller index (2)'!O398-(SLOPE('Case-Shiller index (2)'!O$248:O$433,'Personal Income US by state (2)'!O$305:O$490)*'Personal Income US by state (2)'!O455)-INTERCEPT('Case-Shiller index (2)'!O$248:O$433,'Personal Income US by state (2)'!O$305:O$490)</f>
        <v>-105.48199823041665</v>
      </c>
      <c r="P152">
        <f>'Case-Shiller index (2)'!P398-(SLOPE('Case-Shiller index (2)'!P$248:P$433,'Personal Income US by state (2)'!P$305:P$490)*'Personal Income US by state (2)'!P455)-INTERCEPT('Case-Shiller index (2)'!P$248:P$433,'Personal Income US by state (2)'!P$305:P$490)</f>
        <v>-43.37097946729628</v>
      </c>
      <c r="Q152">
        <f>'Case-Shiller index (2)'!Q398-(SLOPE('Case-Shiller index (2)'!Q$248:Q$433,'Personal Income US by state (2)'!Q$305:Q$490)*'Personal Income US by state (2)'!Q455)-INTERCEPT('Case-Shiller index (2)'!Q$248:Q$433,'Personal Income US by state (2)'!Q$305:Q$490)</f>
        <v>-39.968109212019726</v>
      </c>
      <c r="R152">
        <f>'Case-Shiller index (2)'!R398-(SLOPE('Case-Shiller index (2)'!R$248:R$433,'Personal Income US by state (2)'!R$305:R$490)*'Personal Income US by state (2)'!R455)-INTERCEPT('Case-Shiller index (2)'!R$248:R$433,'Personal Income US by state (2)'!R$305:R$490)</f>
        <v>-45.245353717677943</v>
      </c>
      <c r="S152">
        <f>'Case-Shiller index (2)'!S398-(SLOPE('Case-Shiller index (2)'!S$248:S$433,'Personal Income US by state (2)'!S$305:S$490)*'Personal Income US by state (2)'!S455)-INTERCEPT('Case-Shiller index (2)'!S$248:S$433,'Personal Income US by state (2)'!S$305:S$490)</f>
        <v>-26.385988891486761</v>
      </c>
      <c r="T152">
        <f>'Case-Shiller index (2)'!T398-(SLOPE('Case-Shiller index (2)'!T$248:T$433,'Personal Income US by state (2)'!T$305:T$490)*'Personal Income US by state (2)'!T455)-INTERCEPT('Case-Shiller index (2)'!T$248:T$433,'Personal Income US by state (2)'!T$305:T$490)</f>
        <v>-19.536878147867696</v>
      </c>
      <c r="U152">
        <f>'Case-Shiller index (2)'!U398-(SLOPE('Case-Shiller index (2)'!U$248:U$433,'Personal Income US by state (2)'!U$305:U$490)*'Personal Income US by state (2)'!U455)-INTERCEPT('Case-Shiller index (2)'!U$248:U$433,'Personal Income US by state (2)'!U$305:U$490)</f>
        <v>-68.737597132015935</v>
      </c>
      <c r="V152">
        <f>'Case-Shiller index (2)'!V398-(SLOPE('Case-Shiller index (2)'!V$248:V$433,'Personal Income US by state (2)'!V$305:V$490)*'Personal Income US by state (2)'!V455)-INTERCEPT('Case-Shiller index (2)'!V$248:V$433,'Personal Income US by state (2)'!V$305:V$490)</f>
        <v>-33.925304734899044</v>
      </c>
      <c r="W152">
        <f>'Case-Shiller index (2)'!W398-(SLOPE('Case-Shiller index (2)'!W$248:W$433,'Personal Income US by state (2)'!W$305:W$490)*'Personal Income US by state (2)'!W455)-INTERCEPT('Case-Shiller index (2)'!W$248:W$433,'Personal Income US by state (2)'!W$305:W$490)</f>
        <v>-47.761927940489841</v>
      </c>
      <c r="X152">
        <f>'Case-Shiller index (2)'!X398-(SLOPE('Case-Shiller index (2)'!X$248:X$433,'Personal Income US by state (2)'!X$305:X$490)*'Personal Income US by state (2)'!X455)-INTERCEPT('Case-Shiller index (2)'!X$248:X$433,'Personal Income US by state (2)'!X$305:X$490)</f>
        <v>-69.872950069127114</v>
      </c>
      <c r="Y152">
        <f>'Case-Shiller index (2)'!Y398-(SLOPE('Case-Shiller index (2)'!Y$248:Y$433,'Personal Income US by state (2)'!Y$305:Y$490)*'Personal Income US by state (2)'!Y455)-INTERCEPT('Case-Shiller index (2)'!Y$248:Y$433,'Personal Income US by state (2)'!Y$305:Y$490)</f>
        <v>-55.41248573180809</v>
      </c>
      <c r="Z152">
        <f>'Case-Shiller index (2)'!Z398-(SLOPE('Case-Shiller index (2)'!Z$248:Z$433,'Personal Income US by state (2)'!Z$305:Z$490)*'Personal Income US by state (2)'!Z455)-INTERCEPT('Case-Shiller index (2)'!Z$248:Z$433,'Personal Income US by state (2)'!Z$305:Z$490)</f>
        <v>-42.314322926979969</v>
      </c>
      <c r="AA152">
        <f>'Case-Shiller index (2)'!AA398-(SLOPE('Case-Shiller index (2)'!AA$248:AA$433,'Personal Income US by state (2)'!AA$305:AA$490)*'Personal Income US by state (2)'!AA455)-INTERCEPT('Case-Shiller index (2)'!AA$248:AA$433,'Personal Income US by state (2)'!AA$305:AA$490)</f>
        <v>-27.610581406463581</v>
      </c>
      <c r="AB152">
        <f>'Case-Shiller index (2)'!AB398-(SLOPE('Case-Shiller index (2)'!AB$248:AB$433,'Personal Income US by state (2)'!AB$305:AB$490)*'Personal Income US by state (2)'!AB455)-INTERCEPT('Case-Shiller index (2)'!AB$248:AB$433,'Personal Income US by state (2)'!AB$305:AB$490)</f>
        <v>-43.274077585835812</v>
      </c>
      <c r="AC152">
        <f>'Case-Shiller index (2)'!AC398-(SLOPE('Case-Shiller index (2)'!AC$248:AC$433,'Personal Income US by state (2)'!AC$305:AC$490)*'Personal Income US by state (2)'!AC455)-INTERCEPT('Case-Shiller index (2)'!AC$248:AC$433,'Personal Income US by state (2)'!AC$305:AC$490)</f>
        <v>-41.266704954769352</v>
      </c>
      <c r="AD152">
        <f>'Case-Shiller index (2)'!AD398-(SLOPE('Case-Shiller index (2)'!AD$248:AD$433,'Personal Income US by state (2)'!AD$305:AD$490)*'Personal Income US by state (2)'!AD455)-INTERCEPT('Case-Shiller index (2)'!AD$248:AD$433,'Personal Income US by state (2)'!AD$305:AD$490)</f>
        <v>-31.766698150245332</v>
      </c>
      <c r="AE152">
        <f>'Case-Shiller index (2)'!AE398-(SLOPE('Case-Shiller index (2)'!AE$248:AE$433,'Personal Income US by state (2)'!AE$305:AE$490)*'Personal Income US by state (2)'!AE455)-INTERCEPT('Case-Shiller index (2)'!AE$248:AE$433,'Personal Income US by state (2)'!AE$305:AE$490)</f>
        <v>-43.159927860061543</v>
      </c>
      <c r="AF152">
        <f>'Case-Shiller index (2)'!AF398-(SLOPE('Case-Shiller index (2)'!AF$248:AF$433,'Personal Income US by state (2)'!AF$305:AF$490)*'Personal Income US by state (2)'!AF455)-INTERCEPT('Case-Shiller index (2)'!AF$248:AF$433,'Personal Income US by state (2)'!AF$305:AF$490)</f>
        <v>-51.516073522842703</v>
      </c>
      <c r="AG152">
        <f>'Case-Shiller index (2)'!AG398-(SLOPE('Case-Shiller index (2)'!AG$248:AG$433,'Personal Income US by state (2)'!AG$305:AG$490)*'Personal Income US by state (2)'!AG455)-INTERCEPT('Case-Shiller index (2)'!AG$248:AG$433,'Personal Income US by state (2)'!AG$305:AG$490)</f>
        <v>-37.648962110624211</v>
      </c>
      <c r="AH152">
        <f>'Case-Shiller index (2)'!AH398-(SLOPE('Case-Shiller index (2)'!AH$248:AH$433,'Personal Income US by state (2)'!AH$305:AH$490)*'Personal Income US by state (2)'!AH455)-INTERCEPT('Case-Shiller index (2)'!AH$248:AH$433,'Personal Income US by state (2)'!AH$305:AH$490)</f>
        <v>-29.022557674220678</v>
      </c>
      <c r="AI152">
        <f>'Case-Shiller index (2)'!AI398-(SLOPE('Case-Shiller index (2)'!AI$248:AI$433,'Personal Income US by state (2)'!AI$305:AI$490)*'Personal Income US by state (2)'!AI455)-INTERCEPT('Case-Shiller index (2)'!AI$248:AI$433,'Personal Income US by state (2)'!AI$305:AI$490)</f>
        <v>-126.68000854332078</v>
      </c>
      <c r="AJ152">
        <f>'Case-Shiller index (2)'!AJ398-(SLOPE('Case-Shiller index (2)'!AJ$248:AJ$433,'Personal Income US by state (2)'!AJ$305:AJ$490)*'Personal Income US by state (2)'!AJ455)-INTERCEPT('Case-Shiller index (2)'!AJ$248:AJ$433,'Personal Income US by state (2)'!AJ$305:AJ$490)</f>
        <v>-46.197511514286816</v>
      </c>
      <c r="AK152">
        <f>'Case-Shiller index (2)'!AK398-(SLOPE('Case-Shiller index (2)'!AK$248:AK$433,'Personal Income US by state (2)'!AK$305:AK$490)*'Personal Income US by state (2)'!AK455)-INTERCEPT('Case-Shiller index (2)'!AK$248:AK$433,'Personal Income US by state (2)'!AK$305:AK$490)</f>
        <v>-49.909970418426184</v>
      </c>
      <c r="AL152">
        <f>'Case-Shiller index (2)'!AL398-(SLOPE('Case-Shiller index (2)'!AL$248:AL$433,'Personal Income US by state (2)'!AL$305:AL$490)*'Personal Income US by state (2)'!AL455)-INTERCEPT('Case-Shiller index (2)'!AL$248:AL$433,'Personal Income US by state (2)'!AL$305:AL$490)</f>
        <v>-41.704845746769792</v>
      </c>
      <c r="AM152">
        <f>'Case-Shiller index (2)'!AM398-(SLOPE('Case-Shiller index (2)'!AM$248:AM$433,'Personal Income US by state (2)'!AM$305:AM$490)*'Personal Income US by state (2)'!AM455)-INTERCEPT('Case-Shiller index (2)'!AM$248:AM$433,'Personal Income US by state (2)'!AM$305:AM$490)</f>
        <v>-79.02678062154564</v>
      </c>
      <c r="AN152">
        <f>'Case-Shiller index (2)'!AN398-(SLOPE('Case-Shiller index (2)'!AN$248:AN$433,'Personal Income US by state (2)'!AN$305:AN$490)*'Personal Income US by state (2)'!AN455)-INTERCEPT('Case-Shiller index (2)'!AN$248:AN$433,'Personal Income US by state (2)'!AN$305:AN$490)</f>
        <v>-23.209504383285775</v>
      </c>
      <c r="AO152">
        <f>'Case-Shiller index (2)'!AO398-(SLOPE('Case-Shiller index (2)'!AO$248:AO$433,'Personal Income US by state (2)'!AO$305:AO$490)*'Personal Income US by state (2)'!AO455)-INTERCEPT('Case-Shiller index (2)'!AO$248:AO$433,'Personal Income US by state (2)'!AO$305:AO$490)</f>
        <v>-91.410549717363153</v>
      </c>
      <c r="AP152">
        <f>'Case-Shiller index (2)'!AP398-(SLOPE('Case-Shiller index (2)'!AP$248:AP$433,'Personal Income US by state (2)'!AP$305:AP$490)*'Personal Income US by state (2)'!AP455)-INTERCEPT('Case-Shiller index (2)'!AP$248:AP$433,'Personal Income US by state (2)'!AP$305:AP$490)</f>
        <v>-39.943560655740953</v>
      </c>
      <c r="AQ152">
        <f>'Case-Shiller index (2)'!AQ398-(SLOPE('Case-Shiller index (2)'!AQ$248:AQ$433,'Personal Income US by state (2)'!AQ$305:AQ$490)*'Personal Income US by state (2)'!AQ455)-INTERCEPT('Case-Shiller index (2)'!AQ$248:AQ$433,'Personal Income US by state (2)'!AQ$305:AQ$490)</f>
        <v>-26.641584860410546</v>
      </c>
      <c r="AR152">
        <f>'Case-Shiller index (2)'!AR398-(SLOPE('Case-Shiller index (2)'!AR$248:AR$433,'Personal Income US by state (2)'!AR$305:AR$490)*'Personal Income US by state (2)'!AR455)-INTERCEPT('Case-Shiller index (2)'!AR$248:AR$433,'Personal Income US by state (2)'!AR$305:AR$490)</f>
        <v>-50.481239680783773</v>
      </c>
      <c r="AS152">
        <f>'Case-Shiller index (2)'!AS398-(SLOPE('Case-Shiller index (2)'!AS$248:AS$433,'Personal Income US by state (2)'!AS$305:AS$490)*'Personal Income US by state (2)'!AS455)-INTERCEPT('Case-Shiller index (2)'!AS$248:AS$433,'Personal Income US by state (2)'!AS$305:AS$490)</f>
        <v>-60.607564557746144</v>
      </c>
      <c r="AT152">
        <f>'Case-Shiller index (2)'!AT398-(SLOPE('Case-Shiller index (2)'!AT$248:AT$433,'Personal Income US by state (2)'!AT$305:AT$490)*'Personal Income US by state (2)'!AT455)-INTERCEPT('Case-Shiller index (2)'!AT$248:AT$433,'Personal Income US by state (2)'!AT$305:AT$490)</f>
        <v>-69.735061085224231</v>
      </c>
      <c r="AU152">
        <f>'Case-Shiller index (2)'!AU398-(SLOPE('Case-Shiller index (2)'!AU$248:AU$433,'Personal Income US by state (2)'!AU$305:AU$490)*'Personal Income US by state (2)'!AU455)-INTERCEPT('Case-Shiller index (2)'!AU$248:AU$433,'Personal Income US by state (2)'!AU$305:AU$490)</f>
        <v>-25.388505659969383</v>
      </c>
      <c r="AV152">
        <f>'Case-Shiller index (2)'!AV398-(SLOPE('Case-Shiller index (2)'!AV$248:AV$433,'Personal Income US by state (2)'!AV$305:AV$490)*'Personal Income US by state (2)'!AV455)-INTERCEPT('Case-Shiller index (2)'!AV$248:AV$433,'Personal Income US by state (2)'!AV$305:AV$490)</f>
        <v>-7.1850569432587008</v>
      </c>
      <c r="AW152">
        <f>'Case-Shiller index (2)'!AW398-(SLOPE('Case-Shiller index (2)'!AW$248:AW$433,'Personal Income US by state (2)'!AW$305:AW$490)*'Personal Income US by state (2)'!AW455)-INTERCEPT('Case-Shiller index (2)'!AW$248:AW$433,'Personal Income US by state (2)'!AW$305:AW$490)</f>
        <v>-132.3847180161622</v>
      </c>
      <c r="AX152">
        <f>'Case-Shiller index (2)'!AX398-(SLOPE('Case-Shiller index (2)'!AX$248:AX$433,'Personal Income US by state (2)'!AX$305:AX$490)*'Personal Income US by state (2)'!AX455)-INTERCEPT('Case-Shiller index (2)'!AX$248:AX$433,'Personal Income US by state (2)'!AX$305:AX$490)</f>
        <v>-42.320726637799396</v>
      </c>
      <c r="AY152">
        <f>'Case-Shiller index (2)'!AY398-(SLOPE('Case-Shiller index (2)'!AY$248:AY$433,'Personal Income US by state (2)'!AY$305:AY$490)*'Personal Income US by state (2)'!AY455)-INTERCEPT('Case-Shiller index (2)'!AY$248:AY$433,'Personal Income US by state (2)'!AY$305:AY$490)</f>
        <v>-11.159747583046311</v>
      </c>
      <c r="AZ152">
        <f>'Case-Shiller index (2)'!AZ398-(SLOPE('Case-Shiller index (2)'!AZ$248:AZ$433,'Personal Income US by state (2)'!AZ$305:AZ$490)*'Personal Income US by state (2)'!AZ455)-INTERCEPT('Case-Shiller index (2)'!AZ$248:AZ$433,'Personal Income US by state (2)'!AZ$305:AZ$490)</f>
        <v>-37.043965540650333</v>
      </c>
    </row>
    <row r="153" spans="1:52" x14ac:dyDescent="0.35">
      <c r="A153" t="s">
        <v>318</v>
      </c>
      <c r="B153">
        <f>'Case-Shiller index (2)'!B399-(SLOPE('Case-Shiller index (2)'!B$248:B$433,'Personal Income US by state (2)'!B$305:B$490)*'Personal Income US by state (2)'!B456)-INTERCEPT('Case-Shiller index (2)'!B$248:B$433,'Personal Income US by state (2)'!B$305:B$490)</f>
        <v>-11.796319558158672</v>
      </c>
      <c r="C153">
        <f>'Case-Shiller index (2)'!C399-(SLOPE('Case-Shiller index (2)'!C$248:C$433,'Personal Income US by state (2)'!C$305:C$490)*'Personal Income US by state (2)'!C456)-INTERCEPT('Case-Shiller index (2)'!C$248:C$433,'Personal Income US by state (2)'!C$305:C$490)</f>
        <v>-26.554278440790029</v>
      </c>
      <c r="D153">
        <f>'Case-Shiller index (2)'!D399-(SLOPE('Case-Shiller index (2)'!D$248:D$433,'Personal Income US by state (2)'!D$305:D$490)*'Personal Income US by state (2)'!D456)-INTERCEPT('Case-Shiller index (2)'!D$248:D$433,'Personal Income US by state (2)'!D$305:D$490)</f>
        <v>-22.043093374346341</v>
      </c>
      <c r="E153">
        <f>'Case-Shiller index (2)'!E399-(SLOPE('Case-Shiller index (2)'!E$248:E$433,'Personal Income US by state (2)'!E$305:E$490)*'Personal Income US by state (2)'!E456)-INTERCEPT('Case-Shiller index (2)'!E$248:E$433,'Personal Income US by state (2)'!E$305:E$490)</f>
        <v>-80.767685663068278</v>
      </c>
      <c r="F153">
        <f>'Case-Shiller index (2)'!F399-(SLOPE('Case-Shiller index (2)'!F$248:F$433,'Personal Income US by state (2)'!F$305:F$490)*'Personal Income US by state (2)'!F456)-INTERCEPT('Case-Shiller index (2)'!F$248:F$433,'Personal Income US by state (2)'!F$305:F$490)</f>
        <v>-101.88211546028879</v>
      </c>
      <c r="G153">
        <f>'Case-Shiller index (2)'!G399-(SLOPE('Case-Shiller index (2)'!G$248:G$433,'Personal Income US by state (2)'!G$305:G$490)*'Personal Income US by state (2)'!G456)-INTERCEPT('Case-Shiller index (2)'!G$248:G$433,'Personal Income US by state (2)'!G$305:G$490)</f>
        <v>-116.66365390131193</v>
      </c>
      <c r="H153">
        <f>'Case-Shiller index (2)'!H399-(SLOPE('Case-Shiller index (2)'!H$248:H$433,'Personal Income US by state (2)'!H$305:H$490)*'Personal Income US by state (2)'!H456)-INTERCEPT('Case-Shiller index (2)'!H$248:H$433,'Personal Income US by state (2)'!H$305:H$490)</f>
        <v>-39.461190584969586</v>
      </c>
      <c r="I153">
        <f>'Case-Shiller index (2)'!I399-(SLOPE('Case-Shiller index (2)'!I$248:I$433,'Personal Income US by state (2)'!I$305:I$490)*'Personal Income US by state (2)'!I456)-INTERCEPT('Case-Shiller index (2)'!I$248:I$433,'Personal Income US by state (2)'!I$305:I$490)</f>
        <v>-6.4675557077026724</v>
      </c>
      <c r="J153">
        <f>'Case-Shiller index (2)'!J399-(SLOPE('Case-Shiller index (2)'!J$248:J$433,'Personal Income US by state (2)'!J$305:J$490)*'Personal Income US by state (2)'!J456)-INTERCEPT('Case-Shiller index (2)'!J$248:J$433,'Personal Income US by state (2)'!J$305:J$490)</f>
        <v>-22.9517825978715</v>
      </c>
      <c r="K153">
        <f>'Case-Shiller index (2)'!K399-(SLOPE('Case-Shiller index (2)'!K$248:K$433,'Personal Income US by state (2)'!K$305:K$490)*'Personal Income US by state (2)'!K456)-INTERCEPT('Case-Shiller index (2)'!K$248:K$433,'Personal Income US by state (2)'!K$305:K$490)</f>
        <v>-84.38357560771999</v>
      </c>
      <c r="L153">
        <f>'Case-Shiller index (2)'!L399-(SLOPE('Case-Shiller index (2)'!L$248:L$433,'Personal Income US by state (2)'!L$305:L$490)*'Personal Income US by state (2)'!L456)-INTERCEPT('Case-Shiller index (2)'!L$248:L$433,'Personal Income US by state (2)'!L$305:L$490)</f>
        <v>-61.561222993653217</v>
      </c>
      <c r="M153">
        <f>'Case-Shiller index (2)'!M399-(SLOPE('Case-Shiller index (2)'!M$248:M$433,'Personal Income US by state (2)'!M$305:M$490)*'Personal Income US by state (2)'!M456)-INTERCEPT('Case-Shiller index (2)'!M$248:M$433,'Personal Income US by state (2)'!M$305:M$490)</f>
        <v>-50.589889601977802</v>
      </c>
      <c r="N153">
        <f>'Case-Shiller index (2)'!N399-(SLOPE('Case-Shiller index (2)'!N$248:N$433,'Personal Income US by state (2)'!N$305:N$490)*'Personal Income US by state (2)'!N456)-INTERCEPT('Case-Shiller index (2)'!N$248:N$433,'Personal Income US by state (2)'!N$305:N$490)</f>
        <v>-23.114892129267389</v>
      </c>
      <c r="O153">
        <f>'Case-Shiller index (2)'!O399-(SLOPE('Case-Shiller index (2)'!O$248:O$433,'Personal Income US by state (2)'!O$305:O$490)*'Personal Income US by state (2)'!O456)-INTERCEPT('Case-Shiller index (2)'!O$248:O$433,'Personal Income US by state (2)'!O$305:O$490)</f>
        <v>-108.33976131453198</v>
      </c>
      <c r="P153">
        <f>'Case-Shiller index (2)'!P399-(SLOPE('Case-Shiller index (2)'!P$248:P$433,'Personal Income US by state (2)'!P$305:P$490)*'Personal Income US by state (2)'!P456)-INTERCEPT('Case-Shiller index (2)'!P$248:P$433,'Personal Income US by state (2)'!P$305:P$490)</f>
        <v>-44.765028692682876</v>
      </c>
      <c r="Q153">
        <f>'Case-Shiller index (2)'!Q399-(SLOPE('Case-Shiller index (2)'!Q$248:Q$433,'Personal Income US by state (2)'!Q$305:Q$490)*'Personal Income US by state (2)'!Q456)-INTERCEPT('Case-Shiller index (2)'!Q$248:Q$433,'Personal Income US by state (2)'!Q$305:Q$490)</f>
        <v>-39.775955489041394</v>
      </c>
      <c r="R153">
        <f>'Case-Shiller index (2)'!R399-(SLOPE('Case-Shiller index (2)'!R$248:R$433,'Personal Income US by state (2)'!R$305:R$490)*'Personal Income US by state (2)'!R456)-INTERCEPT('Case-Shiller index (2)'!R$248:R$433,'Personal Income US by state (2)'!R$305:R$490)</f>
        <v>-48.894252301823457</v>
      </c>
      <c r="S153">
        <f>'Case-Shiller index (2)'!S399-(SLOPE('Case-Shiller index (2)'!S$248:S$433,'Personal Income US by state (2)'!S$305:S$490)*'Personal Income US by state (2)'!S456)-INTERCEPT('Case-Shiller index (2)'!S$248:S$433,'Personal Income US by state (2)'!S$305:S$490)</f>
        <v>-28.821051212030568</v>
      </c>
      <c r="T153">
        <f>'Case-Shiller index (2)'!T399-(SLOPE('Case-Shiller index (2)'!T$248:T$433,'Personal Income US by state (2)'!T$305:T$490)*'Personal Income US by state (2)'!T456)-INTERCEPT('Case-Shiller index (2)'!T$248:T$433,'Personal Income US by state (2)'!T$305:T$490)</f>
        <v>-21.819833070462437</v>
      </c>
      <c r="U153">
        <f>'Case-Shiller index (2)'!U399-(SLOPE('Case-Shiller index (2)'!U$248:U$433,'Personal Income US by state (2)'!U$305:U$490)*'Personal Income US by state (2)'!U456)-INTERCEPT('Case-Shiller index (2)'!U$248:U$433,'Personal Income US by state (2)'!U$305:U$490)</f>
        <v>-71.114777155518482</v>
      </c>
      <c r="V153">
        <f>'Case-Shiller index (2)'!V399-(SLOPE('Case-Shiller index (2)'!V$248:V$433,'Personal Income US by state (2)'!V$305:V$490)*'Personal Income US by state (2)'!V456)-INTERCEPT('Case-Shiller index (2)'!V$248:V$433,'Personal Income US by state (2)'!V$305:V$490)</f>
        <v>-36.884802912572411</v>
      </c>
      <c r="W153">
        <f>'Case-Shiller index (2)'!W399-(SLOPE('Case-Shiller index (2)'!W$248:W$433,'Personal Income US by state (2)'!W$305:W$490)*'Personal Income US by state (2)'!W456)-INTERCEPT('Case-Shiller index (2)'!W$248:W$433,'Personal Income US by state (2)'!W$305:W$490)</f>
        <v>-57.838280685595237</v>
      </c>
      <c r="X153">
        <f>'Case-Shiller index (2)'!X399-(SLOPE('Case-Shiller index (2)'!X$248:X$433,'Personal Income US by state (2)'!X$305:X$490)*'Personal Income US by state (2)'!X456)-INTERCEPT('Case-Shiller index (2)'!X$248:X$433,'Personal Income US by state (2)'!X$305:X$490)</f>
        <v>-68.55681458892667</v>
      </c>
      <c r="Y153">
        <f>'Case-Shiller index (2)'!Y399-(SLOPE('Case-Shiller index (2)'!Y$248:Y$433,'Personal Income US by state (2)'!Y$305:Y$490)*'Personal Income US by state (2)'!Y456)-INTERCEPT('Case-Shiller index (2)'!Y$248:Y$433,'Personal Income US by state (2)'!Y$305:Y$490)</f>
        <v>-56.841623071521951</v>
      </c>
      <c r="Z153">
        <f>'Case-Shiller index (2)'!Z399-(SLOPE('Case-Shiller index (2)'!Z$248:Z$433,'Personal Income US by state (2)'!Z$305:Z$490)*'Personal Income US by state (2)'!Z456)-INTERCEPT('Case-Shiller index (2)'!Z$248:Z$433,'Personal Income US by state (2)'!Z$305:Z$490)</f>
        <v>-44.376027517963564</v>
      </c>
      <c r="AA153">
        <f>'Case-Shiller index (2)'!AA399-(SLOPE('Case-Shiller index (2)'!AA$248:AA$433,'Personal Income US by state (2)'!AA$305:AA$490)*'Personal Income US by state (2)'!AA456)-INTERCEPT('Case-Shiller index (2)'!AA$248:AA$433,'Personal Income US by state (2)'!AA$305:AA$490)</f>
        <v>-27.006633699706441</v>
      </c>
      <c r="AB153">
        <f>'Case-Shiller index (2)'!AB399-(SLOPE('Case-Shiller index (2)'!AB$248:AB$433,'Personal Income US by state (2)'!AB$305:AB$490)*'Personal Income US by state (2)'!AB456)-INTERCEPT('Case-Shiller index (2)'!AB$248:AB$433,'Personal Income US by state (2)'!AB$305:AB$490)</f>
        <v>-44.967404758540283</v>
      </c>
      <c r="AC153">
        <f>'Case-Shiller index (2)'!AC399-(SLOPE('Case-Shiller index (2)'!AC$248:AC$433,'Personal Income US by state (2)'!AC$305:AC$490)*'Personal Income US by state (2)'!AC456)-INTERCEPT('Case-Shiller index (2)'!AC$248:AC$433,'Personal Income US by state (2)'!AC$305:AC$490)</f>
        <v>-45.410878036692793</v>
      </c>
      <c r="AD153">
        <f>'Case-Shiller index (2)'!AD399-(SLOPE('Case-Shiller index (2)'!AD$248:AD$433,'Personal Income US by state (2)'!AD$305:AD$490)*'Personal Income US by state (2)'!AD456)-INTERCEPT('Case-Shiller index (2)'!AD$248:AD$433,'Personal Income US by state (2)'!AD$305:AD$490)</f>
        <v>-25.381177438748551</v>
      </c>
      <c r="AE153">
        <f>'Case-Shiller index (2)'!AE399-(SLOPE('Case-Shiller index (2)'!AE$248:AE$433,'Personal Income US by state (2)'!AE$305:AE$490)*'Personal Income US by state (2)'!AE456)-INTERCEPT('Case-Shiller index (2)'!AE$248:AE$433,'Personal Income US by state (2)'!AE$305:AE$490)</f>
        <v>-38.098737355455114</v>
      </c>
      <c r="AF153">
        <f>'Case-Shiller index (2)'!AF399-(SLOPE('Case-Shiller index (2)'!AF$248:AF$433,'Personal Income US by state (2)'!AF$305:AF$490)*'Personal Income US by state (2)'!AF456)-INTERCEPT('Case-Shiller index (2)'!AF$248:AF$433,'Personal Income US by state (2)'!AF$305:AF$490)</f>
        <v>-54.630828590488193</v>
      </c>
      <c r="AG153">
        <f>'Case-Shiller index (2)'!AG399-(SLOPE('Case-Shiller index (2)'!AG$248:AG$433,'Personal Income US by state (2)'!AG$305:AG$490)*'Personal Income US by state (2)'!AG456)-INTERCEPT('Case-Shiller index (2)'!AG$248:AG$433,'Personal Income US by state (2)'!AG$305:AG$490)</f>
        <v>-43.602464816133534</v>
      </c>
      <c r="AH153">
        <f>'Case-Shiller index (2)'!AH399-(SLOPE('Case-Shiller index (2)'!AH$248:AH$433,'Personal Income US by state (2)'!AH$305:AH$490)*'Personal Income US by state (2)'!AH456)-INTERCEPT('Case-Shiller index (2)'!AH$248:AH$433,'Personal Income US by state (2)'!AH$305:AH$490)</f>
        <v>-29.630578473492534</v>
      </c>
      <c r="AI153">
        <f>'Case-Shiller index (2)'!AI399-(SLOPE('Case-Shiller index (2)'!AI$248:AI$433,'Personal Income US by state (2)'!AI$305:AI$490)*'Personal Income US by state (2)'!AI456)-INTERCEPT('Case-Shiller index (2)'!AI$248:AI$433,'Personal Income US by state (2)'!AI$305:AI$490)</f>
        <v>-114.05911816790942</v>
      </c>
      <c r="AJ153">
        <f>'Case-Shiller index (2)'!AJ399-(SLOPE('Case-Shiller index (2)'!AJ$248:AJ$433,'Personal Income US by state (2)'!AJ$305:AJ$490)*'Personal Income US by state (2)'!AJ456)-INTERCEPT('Case-Shiller index (2)'!AJ$248:AJ$433,'Personal Income US by state (2)'!AJ$305:AJ$490)</f>
        <v>-52.660600518164188</v>
      </c>
      <c r="AK153">
        <f>'Case-Shiller index (2)'!AK399-(SLOPE('Case-Shiller index (2)'!AK$248:AK$433,'Personal Income US by state (2)'!AK$305:AK$490)*'Personal Income US by state (2)'!AK456)-INTERCEPT('Case-Shiller index (2)'!AK$248:AK$433,'Personal Income US by state (2)'!AK$305:AK$490)</f>
        <v>-51.990824315182152</v>
      </c>
      <c r="AL153">
        <f>'Case-Shiller index (2)'!AL399-(SLOPE('Case-Shiller index (2)'!AL$248:AL$433,'Personal Income US by state (2)'!AL$305:AL$490)*'Personal Income US by state (2)'!AL456)-INTERCEPT('Case-Shiller index (2)'!AL$248:AL$433,'Personal Income US by state (2)'!AL$305:AL$490)</f>
        <v>-44.987585285601682</v>
      </c>
      <c r="AM153">
        <f>'Case-Shiller index (2)'!AM399-(SLOPE('Case-Shiller index (2)'!AM$248:AM$433,'Personal Income US by state (2)'!AM$305:AM$490)*'Personal Income US by state (2)'!AM456)-INTERCEPT('Case-Shiller index (2)'!AM$248:AM$433,'Personal Income US by state (2)'!AM$305:AM$490)</f>
        <v>-76.474080852986049</v>
      </c>
      <c r="AN153">
        <f>'Case-Shiller index (2)'!AN399-(SLOPE('Case-Shiller index (2)'!AN$248:AN$433,'Personal Income US by state (2)'!AN$305:AN$490)*'Personal Income US by state (2)'!AN456)-INTERCEPT('Case-Shiller index (2)'!AN$248:AN$433,'Personal Income US by state (2)'!AN$305:AN$490)</f>
        <v>-27.233028186067941</v>
      </c>
      <c r="AO153">
        <f>'Case-Shiller index (2)'!AO399-(SLOPE('Case-Shiller index (2)'!AO$248:AO$433,'Personal Income US by state (2)'!AO$305:AO$490)*'Personal Income US by state (2)'!AO456)-INTERCEPT('Case-Shiller index (2)'!AO$248:AO$433,'Personal Income US by state (2)'!AO$305:AO$490)</f>
        <v>-99.926993597449098</v>
      </c>
      <c r="AP153">
        <f>'Case-Shiller index (2)'!AP399-(SLOPE('Case-Shiller index (2)'!AP$248:AP$433,'Personal Income US by state (2)'!AP$305:AP$490)*'Personal Income US by state (2)'!AP456)-INTERCEPT('Case-Shiller index (2)'!AP$248:AP$433,'Personal Income US by state (2)'!AP$305:AP$490)</f>
        <v>-43.783229113395407</v>
      </c>
      <c r="AQ153">
        <f>'Case-Shiller index (2)'!AQ399-(SLOPE('Case-Shiller index (2)'!AQ$248:AQ$433,'Personal Income US by state (2)'!AQ$305:AQ$490)*'Personal Income US by state (2)'!AQ456)-INTERCEPT('Case-Shiller index (2)'!AQ$248:AQ$433,'Personal Income US by state (2)'!AQ$305:AQ$490)</f>
        <v>-21.609640127975638</v>
      </c>
      <c r="AR153">
        <f>'Case-Shiller index (2)'!AR399-(SLOPE('Case-Shiller index (2)'!AR$248:AR$433,'Personal Income US by state (2)'!AR$305:AR$490)*'Personal Income US by state (2)'!AR456)-INTERCEPT('Case-Shiller index (2)'!AR$248:AR$433,'Personal Income US by state (2)'!AR$305:AR$490)</f>
        <v>-50.636799412757313</v>
      </c>
      <c r="AS153">
        <f>'Case-Shiller index (2)'!AS399-(SLOPE('Case-Shiller index (2)'!AS$248:AS$433,'Personal Income US by state (2)'!AS$305:AS$490)*'Personal Income US by state (2)'!AS456)-INTERCEPT('Case-Shiller index (2)'!AS$248:AS$433,'Personal Income US by state (2)'!AS$305:AS$490)</f>
        <v>-59.985167343653899</v>
      </c>
      <c r="AT153">
        <f>'Case-Shiller index (2)'!AT399-(SLOPE('Case-Shiller index (2)'!AT$248:AT$433,'Personal Income US by state (2)'!AT$305:AT$490)*'Personal Income US by state (2)'!AT456)-INTERCEPT('Case-Shiller index (2)'!AT$248:AT$433,'Personal Income US by state (2)'!AT$305:AT$490)</f>
        <v>-63.313497267008586</v>
      </c>
      <c r="AU153">
        <f>'Case-Shiller index (2)'!AU399-(SLOPE('Case-Shiller index (2)'!AU$248:AU$433,'Personal Income US by state (2)'!AU$305:AU$490)*'Personal Income US by state (2)'!AU456)-INTERCEPT('Case-Shiller index (2)'!AU$248:AU$433,'Personal Income US by state (2)'!AU$305:AU$490)</f>
        <v>-28.8903066829605</v>
      </c>
      <c r="AV153">
        <f>'Case-Shiller index (2)'!AV399-(SLOPE('Case-Shiller index (2)'!AV$248:AV$433,'Personal Income US by state (2)'!AV$305:AV$490)*'Personal Income US by state (2)'!AV456)-INTERCEPT('Case-Shiller index (2)'!AV$248:AV$433,'Personal Income US by state (2)'!AV$305:AV$490)</f>
        <v>-10.989344739653234</v>
      </c>
      <c r="AW153">
        <f>'Case-Shiller index (2)'!AW399-(SLOPE('Case-Shiller index (2)'!AW$248:AW$433,'Personal Income US by state (2)'!AW$305:AW$490)*'Personal Income US by state (2)'!AW456)-INTERCEPT('Case-Shiller index (2)'!AW$248:AW$433,'Personal Income US by state (2)'!AW$305:AW$490)</f>
        <v>-130.75799024543574</v>
      </c>
      <c r="AX153">
        <f>'Case-Shiller index (2)'!AX399-(SLOPE('Case-Shiller index (2)'!AX$248:AX$433,'Personal Income US by state (2)'!AX$305:AX$490)*'Personal Income US by state (2)'!AX456)-INTERCEPT('Case-Shiller index (2)'!AX$248:AX$433,'Personal Income US by state (2)'!AX$305:AX$490)</f>
        <v>-45.873221481299254</v>
      </c>
      <c r="AY153">
        <f>'Case-Shiller index (2)'!AY399-(SLOPE('Case-Shiller index (2)'!AY$248:AY$433,'Personal Income US by state (2)'!AY$305:AY$490)*'Personal Income US by state (2)'!AY456)-INTERCEPT('Case-Shiller index (2)'!AY$248:AY$433,'Personal Income US by state (2)'!AY$305:AY$490)</f>
        <v>-8.8716783140975792</v>
      </c>
      <c r="AZ153">
        <f>'Case-Shiller index (2)'!AZ399-(SLOPE('Case-Shiller index (2)'!AZ$248:AZ$433,'Personal Income US by state (2)'!AZ$305:AZ$490)*'Personal Income US by state (2)'!AZ456)-INTERCEPT('Case-Shiller index (2)'!AZ$248:AZ$433,'Personal Income US by state (2)'!AZ$305:AZ$490)</f>
        <v>-42.183419741204489</v>
      </c>
    </row>
    <row r="154" spans="1:52" x14ac:dyDescent="0.35">
      <c r="A154" t="s">
        <v>319</v>
      </c>
      <c r="B154">
        <f>'Case-Shiller index (2)'!B400-(SLOPE('Case-Shiller index (2)'!B$248:B$433,'Personal Income US by state (2)'!B$305:B$490)*'Personal Income US by state (2)'!B457)-INTERCEPT('Case-Shiller index (2)'!B$248:B$433,'Personal Income US by state (2)'!B$305:B$490)</f>
        <v>-26.183531365191669</v>
      </c>
      <c r="C154">
        <f>'Case-Shiller index (2)'!C400-(SLOPE('Case-Shiller index (2)'!C$248:C$433,'Personal Income US by state (2)'!C$305:C$490)*'Personal Income US by state (2)'!C457)-INTERCEPT('Case-Shiller index (2)'!C$248:C$433,'Personal Income US by state (2)'!C$305:C$490)</f>
        <v>-27.145892780380677</v>
      </c>
      <c r="D154">
        <f>'Case-Shiller index (2)'!D400-(SLOPE('Case-Shiller index (2)'!D$248:D$433,'Personal Income US by state (2)'!D$305:D$490)*'Personal Income US by state (2)'!D457)-INTERCEPT('Case-Shiller index (2)'!D$248:D$433,'Personal Income US by state (2)'!D$305:D$490)</f>
        <v>-27.920231854680623</v>
      </c>
      <c r="E154">
        <f>'Case-Shiller index (2)'!E400-(SLOPE('Case-Shiller index (2)'!E$248:E$433,'Personal Income US by state (2)'!E$305:E$490)*'Personal Income US by state (2)'!E457)-INTERCEPT('Case-Shiller index (2)'!E$248:E$433,'Personal Income US by state (2)'!E$305:E$490)</f>
        <v>-81.452770800692974</v>
      </c>
      <c r="F154">
        <f>'Case-Shiller index (2)'!F400-(SLOPE('Case-Shiller index (2)'!F$248:F$433,'Personal Income US by state (2)'!F$305:F$490)*'Personal Income US by state (2)'!F457)-INTERCEPT('Case-Shiller index (2)'!F$248:F$433,'Personal Income US by state (2)'!F$305:F$490)</f>
        <v>-96.256040407932346</v>
      </c>
      <c r="G154">
        <f>'Case-Shiller index (2)'!G400-(SLOPE('Case-Shiller index (2)'!G$248:G$433,'Personal Income US by state (2)'!G$305:G$490)*'Personal Income US by state (2)'!G457)-INTERCEPT('Case-Shiller index (2)'!G$248:G$433,'Personal Income US by state (2)'!G$305:G$490)</f>
        <v>-131.14891466496147</v>
      </c>
      <c r="H154">
        <f>'Case-Shiller index (2)'!H400-(SLOPE('Case-Shiller index (2)'!H$248:H$433,'Personal Income US by state (2)'!H$305:H$490)*'Personal Income US by state (2)'!H457)-INTERCEPT('Case-Shiller index (2)'!H$248:H$433,'Personal Income US by state (2)'!H$305:H$490)</f>
        <v>-49.744021172668397</v>
      </c>
      <c r="I154">
        <f>'Case-Shiller index (2)'!I400-(SLOPE('Case-Shiller index (2)'!I$248:I$433,'Personal Income US by state (2)'!I$305:I$490)*'Personal Income US by state (2)'!I457)-INTERCEPT('Case-Shiller index (2)'!I$248:I$433,'Personal Income US by state (2)'!I$305:I$490)</f>
        <v>-29.414161958960108</v>
      </c>
      <c r="J154">
        <f>'Case-Shiller index (2)'!J400-(SLOPE('Case-Shiller index (2)'!J$248:J$433,'Personal Income US by state (2)'!J$305:J$490)*'Personal Income US by state (2)'!J457)-INTERCEPT('Case-Shiller index (2)'!J$248:J$433,'Personal Income US by state (2)'!J$305:J$490)</f>
        <v>-30.386376321246985</v>
      </c>
      <c r="K154">
        <f>'Case-Shiller index (2)'!K400-(SLOPE('Case-Shiller index (2)'!K$248:K$433,'Personal Income US by state (2)'!K$305:K$490)*'Personal Income US by state (2)'!K457)-INTERCEPT('Case-Shiller index (2)'!K$248:K$433,'Personal Income US by state (2)'!K$305:K$490)</f>
        <v>-88.935701582681816</v>
      </c>
      <c r="L154">
        <f>'Case-Shiller index (2)'!L400-(SLOPE('Case-Shiller index (2)'!L$248:L$433,'Personal Income US by state (2)'!L$305:L$490)*'Personal Income US by state (2)'!L457)-INTERCEPT('Case-Shiller index (2)'!L$248:L$433,'Personal Income US by state (2)'!L$305:L$490)</f>
        <v>-64.846492386682002</v>
      </c>
      <c r="M154">
        <f>'Case-Shiller index (2)'!M400-(SLOPE('Case-Shiller index (2)'!M$248:M$433,'Personal Income US by state (2)'!M$305:M$490)*'Personal Income US by state (2)'!M457)-INTERCEPT('Case-Shiller index (2)'!M$248:M$433,'Personal Income US by state (2)'!M$305:M$490)</f>
        <v>-62.29054999212201</v>
      </c>
      <c r="N154">
        <f>'Case-Shiller index (2)'!N400-(SLOPE('Case-Shiller index (2)'!N$248:N$433,'Personal Income US by state (2)'!N$305:N$490)*'Personal Income US by state (2)'!N457)-INTERCEPT('Case-Shiller index (2)'!N$248:N$433,'Personal Income US by state (2)'!N$305:N$490)</f>
        <v>-27.002987312670029</v>
      </c>
      <c r="O154">
        <f>'Case-Shiller index (2)'!O400-(SLOPE('Case-Shiller index (2)'!O$248:O$433,'Personal Income US by state (2)'!O$305:O$490)*'Personal Income US by state (2)'!O457)-INTERCEPT('Case-Shiller index (2)'!O$248:O$433,'Personal Income US by state (2)'!O$305:O$490)</f>
        <v>-107.71333467849058</v>
      </c>
      <c r="P154">
        <f>'Case-Shiller index (2)'!P400-(SLOPE('Case-Shiller index (2)'!P$248:P$433,'Personal Income US by state (2)'!P$305:P$490)*'Personal Income US by state (2)'!P457)-INTERCEPT('Case-Shiller index (2)'!P$248:P$433,'Personal Income US by state (2)'!P$305:P$490)</f>
        <v>-49.985770735663863</v>
      </c>
      <c r="Q154">
        <f>'Case-Shiller index (2)'!Q400-(SLOPE('Case-Shiller index (2)'!Q$248:Q$433,'Personal Income US by state (2)'!Q$305:Q$490)*'Personal Income US by state (2)'!Q457)-INTERCEPT('Case-Shiller index (2)'!Q$248:Q$433,'Personal Income US by state (2)'!Q$305:Q$490)</f>
        <v>-45.821761285427044</v>
      </c>
      <c r="R154">
        <f>'Case-Shiller index (2)'!R400-(SLOPE('Case-Shiller index (2)'!R$248:R$433,'Personal Income US by state (2)'!R$305:R$490)*'Personal Income US by state (2)'!R457)-INTERCEPT('Case-Shiller index (2)'!R$248:R$433,'Personal Income US by state (2)'!R$305:R$490)</f>
        <v>-43.31152425228899</v>
      </c>
      <c r="S154">
        <f>'Case-Shiller index (2)'!S400-(SLOPE('Case-Shiller index (2)'!S$248:S$433,'Personal Income US by state (2)'!S$305:S$490)*'Personal Income US by state (2)'!S457)-INTERCEPT('Case-Shiller index (2)'!S$248:S$433,'Personal Income US by state (2)'!S$305:S$490)</f>
        <v>-36.407344339394911</v>
      </c>
      <c r="T154">
        <f>'Case-Shiller index (2)'!T400-(SLOPE('Case-Shiller index (2)'!T$248:T$433,'Personal Income US by state (2)'!T$305:T$490)*'Personal Income US by state (2)'!T457)-INTERCEPT('Case-Shiller index (2)'!T$248:T$433,'Personal Income US by state (2)'!T$305:T$490)</f>
        <v>-27.527802710251876</v>
      </c>
      <c r="U154">
        <f>'Case-Shiller index (2)'!U400-(SLOPE('Case-Shiller index (2)'!U$248:U$433,'Personal Income US by state (2)'!U$305:U$490)*'Personal Income US by state (2)'!U457)-INTERCEPT('Case-Shiller index (2)'!U$248:U$433,'Personal Income US by state (2)'!U$305:U$490)</f>
        <v>-76.333236491752928</v>
      </c>
      <c r="V154">
        <f>'Case-Shiller index (2)'!V400-(SLOPE('Case-Shiller index (2)'!V$248:V$433,'Personal Income US by state (2)'!V$305:V$490)*'Personal Income US by state (2)'!V457)-INTERCEPT('Case-Shiller index (2)'!V$248:V$433,'Personal Income US by state (2)'!V$305:V$490)</f>
        <v>-39.938426198683544</v>
      </c>
      <c r="W154">
        <f>'Case-Shiller index (2)'!W400-(SLOPE('Case-Shiller index (2)'!W$248:W$433,'Personal Income US by state (2)'!W$305:W$490)*'Personal Income US by state (2)'!W457)-INTERCEPT('Case-Shiller index (2)'!W$248:W$433,'Personal Income US by state (2)'!W$305:W$490)</f>
        <v>-59.621491620194433</v>
      </c>
      <c r="X154">
        <f>'Case-Shiller index (2)'!X400-(SLOPE('Case-Shiller index (2)'!X$248:X$433,'Personal Income US by state (2)'!X$305:X$490)*'Personal Income US by state (2)'!X457)-INTERCEPT('Case-Shiller index (2)'!X$248:X$433,'Personal Income US by state (2)'!X$305:X$490)</f>
        <v>-70.009918761146309</v>
      </c>
      <c r="Y154">
        <f>'Case-Shiller index (2)'!Y400-(SLOPE('Case-Shiller index (2)'!Y$248:Y$433,'Personal Income US by state (2)'!Y$305:Y$490)*'Personal Income US by state (2)'!Y457)-INTERCEPT('Case-Shiller index (2)'!Y$248:Y$433,'Personal Income US by state (2)'!Y$305:Y$490)</f>
        <v>-60.497078293096877</v>
      </c>
      <c r="Z154">
        <f>'Case-Shiller index (2)'!Z400-(SLOPE('Case-Shiller index (2)'!Z$248:Z$433,'Personal Income US by state (2)'!Z$305:Z$490)*'Personal Income US by state (2)'!Z457)-INTERCEPT('Case-Shiller index (2)'!Z$248:Z$433,'Personal Income US by state (2)'!Z$305:Z$490)</f>
        <v>-46.844802903600112</v>
      </c>
      <c r="AA154">
        <f>'Case-Shiller index (2)'!AA400-(SLOPE('Case-Shiller index (2)'!AA$248:AA$433,'Personal Income US by state (2)'!AA$305:AA$490)*'Personal Income US by state (2)'!AA457)-INTERCEPT('Case-Shiller index (2)'!AA$248:AA$433,'Personal Income US by state (2)'!AA$305:AA$490)</f>
        <v>-25.288951147039398</v>
      </c>
      <c r="AB154">
        <f>'Case-Shiller index (2)'!AB400-(SLOPE('Case-Shiller index (2)'!AB$248:AB$433,'Personal Income US by state (2)'!AB$305:AB$490)*'Personal Income US by state (2)'!AB457)-INTERCEPT('Case-Shiller index (2)'!AB$248:AB$433,'Personal Income US by state (2)'!AB$305:AB$490)</f>
        <v>-49.960915792175911</v>
      </c>
      <c r="AC154">
        <f>'Case-Shiller index (2)'!AC400-(SLOPE('Case-Shiller index (2)'!AC$248:AC$433,'Personal Income US by state (2)'!AC$305:AC$490)*'Personal Income US by state (2)'!AC457)-INTERCEPT('Case-Shiller index (2)'!AC$248:AC$433,'Personal Income US by state (2)'!AC$305:AC$490)</f>
        <v>-52.234628065428637</v>
      </c>
      <c r="AD154">
        <f>'Case-Shiller index (2)'!AD400-(SLOPE('Case-Shiller index (2)'!AD$248:AD$433,'Personal Income US by state (2)'!AD$305:AD$490)*'Personal Income US by state (2)'!AD457)-INTERCEPT('Case-Shiller index (2)'!AD$248:AD$433,'Personal Income US by state (2)'!AD$305:AD$490)</f>
        <v>-32.820949366000008</v>
      </c>
      <c r="AE154">
        <f>'Case-Shiller index (2)'!AE400-(SLOPE('Case-Shiller index (2)'!AE$248:AE$433,'Personal Income US by state (2)'!AE$305:AE$490)*'Personal Income US by state (2)'!AE457)-INTERCEPT('Case-Shiller index (2)'!AE$248:AE$433,'Personal Income US by state (2)'!AE$305:AE$490)</f>
        <v>-50.249612307089535</v>
      </c>
      <c r="AF154">
        <f>'Case-Shiller index (2)'!AF400-(SLOPE('Case-Shiller index (2)'!AF$248:AF$433,'Personal Income US by state (2)'!AF$305:AF$490)*'Personal Income US by state (2)'!AF457)-INTERCEPT('Case-Shiller index (2)'!AF$248:AF$433,'Personal Income US by state (2)'!AF$305:AF$490)</f>
        <v>-52.811262831766896</v>
      </c>
      <c r="AG154">
        <f>'Case-Shiller index (2)'!AG400-(SLOPE('Case-Shiller index (2)'!AG$248:AG$433,'Personal Income US by state (2)'!AG$305:AG$490)*'Personal Income US by state (2)'!AG457)-INTERCEPT('Case-Shiller index (2)'!AG$248:AG$433,'Personal Income US by state (2)'!AG$305:AG$490)</f>
        <v>-51.75611930823834</v>
      </c>
      <c r="AH154">
        <f>'Case-Shiller index (2)'!AH400-(SLOPE('Case-Shiller index (2)'!AH$248:AH$433,'Personal Income US by state (2)'!AH$305:AH$490)*'Personal Income US by state (2)'!AH457)-INTERCEPT('Case-Shiller index (2)'!AH$248:AH$433,'Personal Income US by state (2)'!AH$305:AH$490)</f>
        <v>-41.508299561517475</v>
      </c>
      <c r="AI154">
        <f>'Case-Shiller index (2)'!AI400-(SLOPE('Case-Shiller index (2)'!AI$248:AI$433,'Personal Income US by state (2)'!AI$305:AI$490)*'Personal Income US by state (2)'!AI457)-INTERCEPT('Case-Shiller index (2)'!AI$248:AI$433,'Personal Income US by state (2)'!AI$305:AI$490)</f>
        <v>-111.55943962013859</v>
      </c>
      <c r="AJ154">
        <f>'Case-Shiller index (2)'!AJ400-(SLOPE('Case-Shiller index (2)'!AJ$248:AJ$433,'Personal Income US by state (2)'!AJ$305:AJ$490)*'Personal Income US by state (2)'!AJ457)-INTERCEPT('Case-Shiller index (2)'!AJ$248:AJ$433,'Personal Income US by state (2)'!AJ$305:AJ$490)</f>
        <v>-59.81111183099722</v>
      </c>
      <c r="AK154">
        <f>'Case-Shiller index (2)'!AK400-(SLOPE('Case-Shiller index (2)'!AK$248:AK$433,'Personal Income US by state (2)'!AK$305:AK$490)*'Personal Income US by state (2)'!AK457)-INTERCEPT('Case-Shiller index (2)'!AK$248:AK$433,'Personal Income US by state (2)'!AK$305:AK$490)</f>
        <v>-55.348638274790716</v>
      </c>
      <c r="AL154">
        <f>'Case-Shiller index (2)'!AL400-(SLOPE('Case-Shiller index (2)'!AL$248:AL$433,'Personal Income US by state (2)'!AL$305:AL$490)*'Personal Income US by state (2)'!AL457)-INTERCEPT('Case-Shiller index (2)'!AL$248:AL$433,'Personal Income US by state (2)'!AL$305:AL$490)</f>
        <v>-50.09146078836946</v>
      </c>
      <c r="AM154">
        <f>'Case-Shiller index (2)'!AM400-(SLOPE('Case-Shiller index (2)'!AM$248:AM$433,'Personal Income US by state (2)'!AM$305:AM$490)*'Personal Income US by state (2)'!AM457)-INTERCEPT('Case-Shiller index (2)'!AM$248:AM$433,'Personal Income US by state (2)'!AM$305:AM$490)</f>
        <v>-83.910611742685433</v>
      </c>
      <c r="AN154">
        <f>'Case-Shiller index (2)'!AN400-(SLOPE('Case-Shiller index (2)'!AN$248:AN$433,'Personal Income US by state (2)'!AN$305:AN$490)*'Personal Income US by state (2)'!AN457)-INTERCEPT('Case-Shiller index (2)'!AN$248:AN$433,'Personal Income US by state (2)'!AN$305:AN$490)</f>
        <v>-33.639779073434568</v>
      </c>
      <c r="AO154">
        <f>'Case-Shiller index (2)'!AO400-(SLOPE('Case-Shiller index (2)'!AO$248:AO$433,'Personal Income US by state (2)'!AO$305:AO$490)*'Personal Income US by state (2)'!AO457)-INTERCEPT('Case-Shiller index (2)'!AO$248:AO$433,'Personal Income US by state (2)'!AO$305:AO$490)</f>
        <v>-108.79092892790919</v>
      </c>
      <c r="AP154">
        <f>'Case-Shiller index (2)'!AP400-(SLOPE('Case-Shiller index (2)'!AP$248:AP$433,'Personal Income US by state (2)'!AP$305:AP$490)*'Personal Income US by state (2)'!AP457)-INTERCEPT('Case-Shiller index (2)'!AP$248:AP$433,'Personal Income US by state (2)'!AP$305:AP$490)</f>
        <v>-49.959782520781062</v>
      </c>
      <c r="AQ154">
        <f>'Case-Shiller index (2)'!AQ400-(SLOPE('Case-Shiller index (2)'!AQ$248:AQ$433,'Personal Income US by state (2)'!AQ$305:AQ$490)*'Personal Income US by state (2)'!AQ457)-INTERCEPT('Case-Shiller index (2)'!AQ$248:AQ$433,'Personal Income US by state (2)'!AQ$305:AQ$490)</f>
        <v>-36.363632257571396</v>
      </c>
      <c r="AR154">
        <f>'Case-Shiller index (2)'!AR400-(SLOPE('Case-Shiller index (2)'!AR$248:AR$433,'Personal Income US by state (2)'!AR$305:AR$490)*'Personal Income US by state (2)'!AR457)-INTERCEPT('Case-Shiller index (2)'!AR$248:AR$433,'Personal Income US by state (2)'!AR$305:AR$490)</f>
        <v>-54.626249979234473</v>
      </c>
      <c r="AS154">
        <f>'Case-Shiller index (2)'!AS400-(SLOPE('Case-Shiller index (2)'!AS$248:AS$433,'Personal Income US by state (2)'!AS$305:AS$490)*'Personal Income US by state (2)'!AS457)-INTERCEPT('Case-Shiller index (2)'!AS$248:AS$433,'Personal Income US by state (2)'!AS$305:AS$490)</f>
        <v>-63.665596444455474</v>
      </c>
      <c r="AT154">
        <f>'Case-Shiller index (2)'!AT400-(SLOPE('Case-Shiller index (2)'!AT$248:AT$433,'Personal Income US by state (2)'!AT$305:AT$490)*'Personal Income US by state (2)'!AT457)-INTERCEPT('Case-Shiller index (2)'!AT$248:AT$433,'Personal Income US by state (2)'!AT$305:AT$490)</f>
        <v>-73.174617025085411</v>
      </c>
      <c r="AU154">
        <f>'Case-Shiller index (2)'!AU400-(SLOPE('Case-Shiller index (2)'!AU$248:AU$433,'Personal Income US by state (2)'!AU$305:AU$490)*'Personal Income US by state (2)'!AU457)-INTERCEPT('Case-Shiller index (2)'!AU$248:AU$433,'Personal Income US by state (2)'!AU$305:AU$490)</f>
        <v>-35.85848501528767</v>
      </c>
      <c r="AV154">
        <f>'Case-Shiller index (2)'!AV400-(SLOPE('Case-Shiller index (2)'!AV$248:AV$433,'Personal Income US by state (2)'!AV$305:AV$490)*'Personal Income US by state (2)'!AV457)-INTERCEPT('Case-Shiller index (2)'!AV$248:AV$433,'Personal Income US by state (2)'!AV$305:AV$490)</f>
        <v>-15.565893457811512</v>
      </c>
      <c r="AW154">
        <f>'Case-Shiller index (2)'!AW400-(SLOPE('Case-Shiller index (2)'!AW$248:AW$433,'Personal Income US by state (2)'!AW$305:AW$490)*'Personal Income US by state (2)'!AW457)-INTERCEPT('Case-Shiller index (2)'!AW$248:AW$433,'Personal Income US by state (2)'!AW$305:AW$490)</f>
        <v>-148.47330173634157</v>
      </c>
      <c r="AX154">
        <f>'Case-Shiller index (2)'!AX400-(SLOPE('Case-Shiller index (2)'!AX$248:AX$433,'Personal Income US by state (2)'!AX$305:AX$490)*'Personal Income US by state (2)'!AX457)-INTERCEPT('Case-Shiller index (2)'!AX$248:AX$433,'Personal Income US by state (2)'!AX$305:AX$490)</f>
        <v>-51.528772158375148</v>
      </c>
      <c r="AY154">
        <f>'Case-Shiller index (2)'!AY400-(SLOPE('Case-Shiller index (2)'!AY$248:AY$433,'Personal Income US by state (2)'!AY$305:AY$490)*'Personal Income US by state (2)'!AY457)-INTERCEPT('Case-Shiller index (2)'!AY$248:AY$433,'Personal Income US by state (2)'!AY$305:AY$490)</f>
        <v>-13.261155344550417</v>
      </c>
      <c r="AZ154">
        <f>'Case-Shiller index (2)'!AZ400-(SLOPE('Case-Shiller index (2)'!AZ$248:AZ$433,'Personal Income US by state (2)'!AZ$305:AZ$490)*'Personal Income US by state (2)'!AZ457)-INTERCEPT('Case-Shiller index (2)'!AZ$248:AZ$433,'Personal Income US by state (2)'!AZ$305:AZ$490)</f>
        <v>-49.119556309142183</v>
      </c>
    </row>
    <row r="155" spans="1:52" x14ac:dyDescent="0.35">
      <c r="A155" t="s">
        <v>320</v>
      </c>
      <c r="B155">
        <f>'Case-Shiller index (2)'!B401-(SLOPE('Case-Shiller index (2)'!B$248:B$433,'Personal Income US by state (2)'!B$305:B$490)*'Personal Income US by state (2)'!B458)-INTERCEPT('Case-Shiller index (2)'!B$248:B$433,'Personal Income US by state (2)'!B$305:B$490)</f>
        <v>-23.016201423819808</v>
      </c>
      <c r="C155">
        <f>'Case-Shiller index (2)'!C401-(SLOPE('Case-Shiller index (2)'!C$248:C$433,'Personal Income US by state (2)'!C$305:C$490)*'Personal Income US by state (2)'!C458)-INTERCEPT('Case-Shiller index (2)'!C$248:C$433,'Personal Income US by state (2)'!C$305:C$490)</f>
        <v>-31.081162405498503</v>
      </c>
      <c r="D155">
        <f>'Case-Shiller index (2)'!D401-(SLOPE('Case-Shiller index (2)'!D$248:D$433,'Personal Income US by state (2)'!D$305:D$490)*'Personal Income US by state (2)'!D458)-INTERCEPT('Case-Shiller index (2)'!D$248:D$433,'Personal Income US by state (2)'!D$305:D$490)</f>
        <v>-34.148007543752357</v>
      </c>
      <c r="E155">
        <f>'Case-Shiller index (2)'!E401-(SLOPE('Case-Shiller index (2)'!E$248:E$433,'Personal Income US by state (2)'!E$305:E$490)*'Personal Income US by state (2)'!E458)-INTERCEPT('Case-Shiller index (2)'!E$248:E$433,'Personal Income US by state (2)'!E$305:E$490)</f>
        <v>-78.477234700484644</v>
      </c>
      <c r="F155">
        <f>'Case-Shiller index (2)'!F401-(SLOPE('Case-Shiller index (2)'!F$248:F$433,'Personal Income US by state (2)'!F$305:F$490)*'Personal Income US by state (2)'!F458)-INTERCEPT('Case-Shiller index (2)'!F$248:F$433,'Personal Income US by state (2)'!F$305:F$490)</f>
        <v>-89.108783609154329</v>
      </c>
      <c r="G155">
        <f>'Case-Shiller index (2)'!G401-(SLOPE('Case-Shiller index (2)'!G$248:G$433,'Personal Income US by state (2)'!G$305:G$490)*'Personal Income US by state (2)'!G458)-INTERCEPT('Case-Shiller index (2)'!G$248:G$433,'Personal Income US by state (2)'!G$305:G$490)</f>
        <v>-123.3289781499102</v>
      </c>
      <c r="H155">
        <f>'Case-Shiller index (2)'!H401-(SLOPE('Case-Shiller index (2)'!H$248:H$433,'Personal Income US by state (2)'!H$305:H$490)*'Personal Income US by state (2)'!H458)-INTERCEPT('Case-Shiller index (2)'!H$248:H$433,'Personal Income US by state (2)'!H$305:H$490)</f>
        <v>-52.807331684271048</v>
      </c>
      <c r="I155">
        <f>'Case-Shiller index (2)'!I401-(SLOPE('Case-Shiller index (2)'!I$248:I$433,'Personal Income US by state (2)'!I$305:I$490)*'Personal Income US by state (2)'!I458)-INTERCEPT('Case-Shiller index (2)'!I$248:I$433,'Personal Income US by state (2)'!I$305:I$490)</f>
        <v>-20.972353217122759</v>
      </c>
      <c r="J155">
        <f>'Case-Shiller index (2)'!J401-(SLOPE('Case-Shiller index (2)'!J$248:J$433,'Personal Income US by state (2)'!J$305:J$490)*'Personal Income US by state (2)'!J458)-INTERCEPT('Case-Shiller index (2)'!J$248:J$433,'Personal Income US by state (2)'!J$305:J$490)</f>
        <v>-32.010267892427748</v>
      </c>
      <c r="K155">
        <f>'Case-Shiller index (2)'!K401-(SLOPE('Case-Shiller index (2)'!K$248:K$433,'Personal Income US by state (2)'!K$305:K$490)*'Personal Income US by state (2)'!K458)-INTERCEPT('Case-Shiller index (2)'!K$248:K$433,'Personal Income US by state (2)'!K$305:K$490)</f>
        <v>-87.294330953104179</v>
      </c>
      <c r="L155">
        <f>'Case-Shiller index (2)'!L401-(SLOPE('Case-Shiller index (2)'!L$248:L$433,'Personal Income US by state (2)'!L$305:L$490)*'Personal Income US by state (2)'!L458)-INTERCEPT('Case-Shiller index (2)'!L$248:L$433,'Personal Income US by state (2)'!L$305:L$490)</f>
        <v>-62.018353688343012</v>
      </c>
      <c r="M155">
        <f>'Case-Shiller index (2)'!M401-(SLOPE('Case-Shiller index (2)'!M$248:M$433,'Personal Income US by state (2)'!M$305:M$490)*'Personal Income US by state (2)'!M458)-INTERCEPT('Case-Shiller index (2)'!M$248:M$433,'Personal Income US by state (2)'!M$305:M$490)</f>
        <v>-65.843343571884361</v>
      </c>
      <c r="N155">
        <f>'Case-Shiller index (2)'!N401-(SLOPE('Case-Shiller index (2)'!N$248:N$433,'Personal Income US by state (2)'!N$305:N$490)*'Personal Income US by state (2)'!N458)-INTERCEPT('Case-Shiller index (2)'!N$248:N$433,'Personal Income US by state (2)'!N$305:N$490)</f>
        <v>-30.065911178253941</v>
      </c>
      <c r="O155">
        <f>'Case-Shiller index (2)'!O401-(SLOPE('Case-Shiller index (2)'!O$248:O$433,'Personal Income US by state (2)'!O$305:O$490)*'Personal Income US by state (2)'!O458)-INTERCEPT('Case-Shiller index (2)'!O$248:O$433,'Personal Income US by state (2)'!O$305:O$490)</f>
        <v>-110.25866646213672</v>
      </c>
      <c r="P155">
        <f>'Case-Shiller index (2)'!P401-(SLOPE('Case-Shiller index (2)'!P$248:P$433,'Personal Income US by state (2)'!P$305:P$490)*'Personal Income US by state (2)'!P458)-INTERCEPT('Case-Shiller index (2)'!P$248:P$433,'Personal Income US by state (2)'!P$305:P$490)</f>
        <v>-47.530432134473614</v>
      </c>
      <c r="Q155">
        <f>'Case-Shiller index (2)'!Q401-(SLOPE('Case-Shiller index (2)'!Q$248:Q$433,'Personal Income US by state (2)'!Q$305:Q$490)*'Personal Income US by state (2)'!Q458)-INTERCEPT('Case-Shiller index (2)'!Q$248:Q$433,'Personal Income US by state (2)'!Q$305:Q$490)</f>
        <v>-45.574745023718833</v>
      </c>
      <c r="R155">
        <f>'Case-Shiller index (2)'!R401-(SLOPE('Case-Shiller index (2)'!R$248:R$433,'Personal Income US by state (2)'!R$305:R$490)*'Personal Income US by state (2)'!R458)-INTERCEPT('Case-Shiller index (2)'!R$248:R$433,'Personal Income US by state (2)'!R$305:R$490)</f>
        <v>-43.957606947858409</v>
      </c>
      <c r="S155">
        <f>'Case-Shiller index (2)'!S401-(SLOPE('Case-Shiller index (2)'!S$248:S$433,'Personal Income US by state (2)'!S$305:S$490)*'Personal Income US by state (2)'!S458)-INTERCEPT('Case-Shiller index (2)'!S$248:S$433,'Personal Income US by state (2)'!S$305:S$490)</f>
        <v>-36.169676350562611</v>
      </c>
      <c r="T155">
        <f>'Case-Shiller index (2)'!T401-(SLOPE('Case-Shiller index (2)'!T$248:T$433,'Personal Income US by state (2)'!T$305:T$490)*'Personal Income US by state (2)'!T458)-INTERCEPT('Case-Shiller index (2)'!T$248:T$433,'Personal Income US by state (2)'!T$305:T$490)</f>
        <v>-29.249046148860373</v>
      </c>
      <c r="U155">
        <f>'Case-Shiller index (2)'!U401-(SLOPE('Case-Shiller index (2)'!U$248:U$433,'Personal Income US by state (2)'!U$305:U$490)*'Personal Income US by state (2)'!U458)-INTERCEPT('Case-Shiller index (2)'!U$248:U$433,'Personal Income US by state (2)'!U$305:U$490)</f>
        <v>-68.609666180802719</v>
      </c>
      <c r="V155">
        <f>'Case-Shiller index (2)'!V401-(SLOPE('Case-Shiller index (2)'!V$248:V$433,'Personal Income US by state (2)'!V$305:V$490)*'Personal Income US by state (2)'!V458)-INTERCEPT('Case-Shiller index (2)'!V$248:V$433,'Personal Income US by state (2)'!V$305:V$490)</f>
        <v>-39.018156582037307</v>
      </c>
      <c r="W155">
        <f>'Case-Shiller index (2)'!W401-(SLOPE('Case-Shiller index (2)'!W$248:W$433,'Personal Income US by state (2)'!W$305:W$490)*'Personal Income US by state (2)'!W458)-INTERCEPT('Case-Shiller index (2)'!W$248:W$433,'Personal Income US by state (2)'!W$305:W$490)</f>
        <v>-66.432656342899918</v>
      </c>
      <c r="X155">
        <f>'Case-Shiller index (2)'!X401-(SLOPE('Case-Shiller index (2)'!X$248:X$433,'Personal Income US by state (2)'!X$305:X$490)*'Personal Income US by state (2)'!X458)-INTERCEPT('Case-Shiller index (2)'!X$248:X$433,'Personal Income US by state (2)'!X$305:X$490)</f>
        <v>-65.169920635982976</v>
      </c>
      <c r="Y155">
        <f>'Case-Shiller index (2)'!Y401-(SLOPE('Case-Shiller index (2)'!Y$248:Y$433,'Personal Income US by state (2)'!Y$305:Y$490)*'Personal Income US by state (2)'!Y458)-INTERCEPT('Case-Shiller index (2)'!Y$248:Y$433,'Personal Income US by state (2)'!Y$305:Y$490)</f>
        <v>-57.545158366688099</v>
      </c>
      <c r="Z155">
        <f>'Case-Shiller index (2)'!Z401-(SLOPE('Case-Shiller index (2)'!Z$248:Z$433,'Personal Income US by state (2)'!Z$305:Z$490)*'Personal Income US by state (2)'!Z458)-INTERCEPT('Case-Shiller index (2)'!Z$248:Z$433,'Personal Income US by state (2)'!Z$305:Z$490)</f>
        <v>-45.966449372493457</v>
      </c>
      <c r="AA155">
        <f>'Case-Shiller index (2)'!AA401-(SLOPE('Case-Shiller index (2)'!AA$248:AA$433,'Personal Income US by state (2)'!AA$305:AA$490)*'Personal Income US by state (2)'!AA458)-INTERCEPT('Case-Shiller index (2)'!AA$248:AA$433,'Personal Income US by state (2)'!AA$305:AA$490)</f>
        <v>-28.268549517137643</v>
      </c>
      <c r="AB155">
        <f>'Case-Shiller index (2)'!AB401-(SLOPE('Case-Shiller index (2)'!AB$248:AB$433,'Personal Income US by state (2)'!AB$305:AB$490)*'Personal Income US by state (2)'!AB458)-INTERCEPT('Case-Shiller index (2)'!AB$248:AB$433,'Personal Income US by state (2)'!AB$305:AB$490)</f>
        <v>-59.71611456436915</v>
      </c>
      <c r="AC155">
        <f>'Case-Shiller index (2)'!AC401-(SLOPE('Case-Shiller index (2)'!AC$248:AC$433,'Personal Income US by state (2)'!AC$305:AC$490)*'Personal Income US by state (2)'!AC458)-INTERCEPT('Case-Shiller index (2)'!AC$248:AC$433,'Personal Income US by state (2)'!AC$305:AC$490)</f>
        <v>-52.224514501341162</v>
      </c>
      <c r="AD155">
        <f>'Case-Shiller index (2)'!AD401-(SLOPE('Case-Shiller index (2)'!AD$248:AD$433,'Personal Income US by state (2)'!AD$305:AD$490)*'Personal Income US by state (2)'!AD458)-INTERCEPT('Case-Shiller index (2)'!AD$248:AD$433,'Personal Income US by state (2)'!AD$305:AD$490)</f>
        <v>-39.462509400118648</v>
      </c>
      <c r="AE155">
        <f>'Case-Shiller index (2)'!AE401-(SLOPE('Case-Shiller index (2)'!AE$248:AE$433,'Personal Income US by state (2)'!AE$305:AE$490)*'Personal Income US by state (2)'!AE458)-INTERCEPT('Case-Shiller index (2)'!AE$248:AE$433,'Personal Income US by state (2)'!AE$305:AE$490)</f>
        <v>-51.76644955886394</v>
      </c>
      <c r="AF155">
        <f>'Case-Shiller index (2)'!AF401-(SLOPE('Case-Shiller index (2)'!AF$248:AF$433,'Personal Income US by state (2)'!AF$305:AF$490)*'Personal Income US by state (2)'!AF458)-INTERCEPT('Case-Shiller index (2)'!AF$248:AF$433,'Personal Income US by state (2)'!AF$305:AF$490)</f>
        <v>-58.929178233942991</v>
      </c>
      <c r="AG155">
        <f>'Case-Shiller index (2)'!AG401-(SLOPE('Case-Shiller index (2)'!AG$248:AG$433,'Personal Income US by state (2)'!AG$305:AG$490)*'Personal Income US by state (2)'!AG458)-INTERCEPT('Case-Shiller index (2)'!AG$248:AG$433,'Personal Income US by state (2)'!AG$305:AG$490)</f>
        <v>-51.530081012455071</v>
      </c>
      <c r="AH155">
        <f>'Case-Shiller index (2)'!AH401-(SLOPE('Case-Shiller index (2)'!AH$248:AH$433,'Personal Income US by state (2)'!AH$305:AH$490)*'Personal Income US by state (2)'!AH458)-INTERCEPT('Case-Shiller index (2)'!AH$248:AH$433,'Personal Income US by state (2)'!AH$305:AH$490)</f>
        <v>-45.841488909700701</v>
      </c>
      <c r="AI155">
        <f>'Case-Shiller index (2)'!AI401-(SLOPE('Case-Shiller index (2)'!AI$248:AI$433,'Personal Income US by state (2)'!AI$305:AI$490)*'Personal Income US by state (2)'!AI458)-INTERCEPT('Case-Shiller index (2)'!AI$248:AI$433,'Personal Income US by state (2)'!AI$305:AI$490)</f>
        <v>-106.7310702351991</v>
      </c>
      <c r="AJ155">
        <f>'Case-Shiller index (2)'!AJ401-(SLOPE('Case-Shiller index (2)'!AJ$248:AJ$433,'Personal Income US by state (2)'!AJ$305:AJ$490)*'Personal Income US by state (2)'!AJ458)-INTERCEPT('Case-Shiller index (2)'!AJ$248:AJ$433,'Personal Income US by state (2)'!AJ$305:AJ$490)</f>
        <v>-59.778046052801983</v>
      </c>
      <c r="AK155">
        <f>'Case-Shiller index (2)'!AK401-(SLOPE('Case-Shiller index (2)'!AK$248:AK$433,'Personal Income US by state (2)'!AK$305:AK$490)*'Personal Income US by state (2)'!AK458)-INTERCEPT('Case-Shiller index (2)'!AK$248:AK$433,'Personal Income US by state (2)'!AK$305:AK$490)</f>
        <v>-51.93808873803485</v>
      </c>
      <c r="AL155">
        <f>'Case-Shiller index (2)'!AL401-(SLOPE('Case-Shiller index (2)'!AL$248:AL$433,'Personal Income US by state (2)'!AL$305:AL$490)*'Personal Income US by state (2)'!AL458)-INTERCEPT('Case-Shiller index (2)'!AL$248:AL$433,'Personal Income US by state (2)'!AL$305:AL$490)</f>
        <v>-52.515130763685164</v>
      </c>
      <c r="AM155">
        <f>'Case-Shiller index (2)'!AM401-(SLOPE('Case-Shiller index (2)'!AM$248:AM$433,'Personal Income US by state (2)'!AM$305:AM$490)*'Personal Income US by state (2)'!AM458)-INTERCEPT('Case-Shiller index (2)'!AM$248:AM$433,'Personal Income US by state (2)'!AM$305:AM$490)</f>
        <v>-79.081476501481802</v>
      </c>
      <c r="AN155">
        <f>'Case-Shiller index (2)'!AN401-(SLOPE('Case-Shiller index (2)'!AN$248:AN$433,'Personal Income US by state (2)'!AN$305:AN$490)*'Personal Income US by state (2)'!AN458)-INTERCEPT('Case-Shiller index (2)'!AN$248:AN$433,'Personal Income US by state (2)'!AN$305:AN$490)</f>
        <v>-33.882223300239787</v>
      </c>
      <c r="AO155">
        <f>'Case-Shiller index (2)'!AO401-(SLOPE('Case-Shiller index (2)'!AO$248:AO$433,'Personal Income US by state (2)'!AO$305:AO$490)*'Personal Income US by state (2)'!AO458)-INTERCEPT('Case-Shiller index (2)'!AO$248:AO$433,'Personal Income US by state (2)'!AO$305:AO$490)</f>
        <v>-104.26114824435314</v>
      </c>
      <c r="AP155">
        <f>'Case-Shiller index (2)'!AP401-(SLOPE('Case-Shiller index (2)'!AP$248:AP$433,'Personal Income US by state (2)'!AP$305:AP$490)*'Personal Income US by state (2)'!AP458)-INTERCEPT('Case-Shiller index (2)'!AP$248:AP$433,'Personal Income US by state (2)'!AP$305:AP$490)</f>
        <v>-51.396116114671827</v>
      </c>
      <c r="AQ155">
        <f>'Case-Shiller index (2)'!AQ401-(SLOPE('Case-Shiller index (2)'!AQ$248:AQ$433,'Personal Income US by state (2)'!AQ$305:AQ$490)*'Personal Income US by state (2)'!AQ458)-INTERCEPT('Case-Shiller index (2)'!AQ$248:AQ$433,'Personal Income US by state (2)'!AQ$305:AQ$490)</f>
        <v>-38.566655335262396</v>
      </c>
      <c r="AR155">
        <f>'Case-Shiller index (2)'!AR401-(SLOPE('Case-Shiller index (2)'!AR$248:AR$433,'Personal Income US by state (2)'!AR$305:AR$490)*'Personal Income US by state (2)'!AR458)-INTERCEPT('Case-Shiller index (2)'!AR$248:AR$433,'Personal Income US by state (2)'!AR$305:AR$490)</f>
        <v>-51.130165891746884</v>
      </c>
      <c r="AS155">
        <f>'Case-Shiller index (2)'!AS401-(SLOPE('Case-Shiller index (2)'!AS$248:AS$433,'Personal Income US by state (2)'!AS$305:AS$490)*'Personal Income US by state (2)'!AS458)-INTERCEPT('Case-Shiller index (2)'!AS$248:AS$433,'Personal Income US by state (2)'!AS$305:AS$490)</f>
        <v>-60.621619845040669</v>
      </c>
      <c r="AT155">
        <f>'Case-Shiller index (2)'!AT401-(SLOPE('Case-Shiller index (2)'!AT$248:AT$433,'Personal Income US by state (2)'!AT$305:AT$490)*'Personal Income US by state (2)'!AT458)-INTERCEPT('Case-Shiller index (2)'!AT$248:AT$433,'Personal Income US by state (2)'!AT$305:AT$490)</f>
        <v>-70.229402073106542</v>
      </c>
      <c r="AU155">
        <f>'Case-Shiller index (2)'!AU401-(SLOPE('Case-Shiller index (2)'!AU$248:AU$433,'Personal Income US by state (2)'!AU$305:AU$490)*'Personal Income US by state (2)'!AU458)-INTERCEPT('Case-Shiller index (2)'!AU$248:AU$433,'Personal Income US by state (2)'!AU$305:AU$490)</f>
        <v>-34.488525385944286</v>
      </c>
      <c r="AV155">
        <f>'Case-Shiller index (2)'!AV401-(SLOPE('Case-Shiller index (2)'!AV$248:AV$433,'Personal Income US by state (2)'!AV$305:AV$490)*'Personal Income US by state (2)'!AV458)-INTERCEPT('Case-Shiller index (2)'!AV$248:AV$433,'Personal Income US by state (2)'!AV$305:AV$490)</f>
        <v>-17.323619264262788</v>
      </c>
      <c r="AW155">
        <f>'Case-Shiller index (2)'!AW401-(SLOPE('Case-Shiller index (2)'!AW$248:AW$433,'Personal Income US by state (2)'!AW$305:AW$490)*'Personal Income US by state (2)'!AW458)-INTERCEPT('Case-Shiller index (2)'!AW$248:AW$433,'Personal Income US by state (2)'!AW$305:AW$490)</f>
        <v>-145.44271635837811</v>
      </c>
      <c r="AX155">
        <f>'Case-Shiller index (2)'!AX401-(SLOPE('Case-Shiller index (2)'!AX$248:AX$433,'Personal Income US by state (2)'!AX$305:AX$490)*'Personal Income US by state (2)'!AX458)-INTERCEPT('Case-Shiller index (2)'!AX$248:AX$433,'Personal Income US by state (2)'!AX$305:AX$490)</f>
        <v>-52.265360098619055</v>
      </c>
      <c r="AY155">
        <f>'Case-Shiller index (2)'!AY401-(SLOPE('Case-Shiller index (2)'!AY$248:AY$433,'Personal Income US by state (2)'!AY$305:AY$490)*'Personal Income US by state (2)'!AY458)-INTERCEPT('Case-Shiller index (2)'!AY$248:AY$433,'Personal Income US by state (2)'!AY$305:AY$490)</f>
        <v>-15.839647307235879</v>
      </c>
      <c r="AZ155">
        <f>'Case-Shiller index (2)'!AZ401-(SLOPE('Case-Shiller index (2)'!AZ$248:AZ$433,'Personal Income US by state (2)'!AZ$305:AZ$490)*'Personal Income US by state (2)'!AZ458)-INTERCEPT('Case-Shiller index (2)'!AZ$248:AZ$433,'Personal Income US by state (2)'!AZ$305:AZ$490)</f>
        <v>-58.614254100612357</v>
      </c>
    </row>
    <row r="156" spans="1:52" x14ac:dyDescent="0.35">
      <c r="A156" t="s">
        <v>321</v>
      </c>
      <c r="B156">
        <f>'Case-Shiller index (2)'!B402-(SLOPE('Case-Shiller index (2)'!B$248:B$433,'Personal Income US by state (2)'!B$305:B$490)*'Personal Income US by state (2)'!B459)-INTERCEPT('Case-Shiller index (2)'!B$248:B$433,'Personal Income US by state (2)'!B$305:B$490)</f>
        <v>-20.654455947518585</v>
      </c>
      <c r="C156">
        <f>'Case-Shiller index (2)'!C402-(SLOPE('Case-Shiller index (2)'!C$248:C$433,'Personal Income US by state (2)'!C$305:C$490)*'Personal Income US by state (2)'!C459)-INTERCEPT('Case-Shiller index (2)'!C$248:C$433,'Personal Income US by state (2)'!C$305:C$490)</f>
        <v>-31.413699948031308</v>
      </c>
      <c r="D156">
        <f>'Case-Shiller index (2)'!D402-(SLOPE('Case-Shiller index (2)'!D$248:D$433,'Personal Income US by state (2)'!D$305:D$490)*'Personal Income US by state (2)'!D459)-INTERCEPT('Case-Shiller index (2)'!D$248:D$433,'Personal Income US by state (2)'!D$305:D$490)</f>
        <v>-34.150459092550221</v>
      </c>
      <c r="E156">
        <f>'Case-Shiller index (2)'!E402-(SLOPE('Case-Shiller index (2)'!E$248:E$433,'Personal Income US by state (2)'!E$305:E$490)*'Personal Income US by state (2)'!E459)-INTERCEPT('Case-Shiller index (2)'!E$248:E$433,'Personal Income US by state (2)'!E$305:E$490)</f>
        <v>-79.704658978400403</v>
      </c>
      <c r="F156">
        <f>'Case-Shiller index (2)'!F402-(SLOPE('Case-Shiller index (2)'!F$248:F$433,'Personal Income US by state (2)'!F$305:F$490)*'Personal Income US by state (2)'!F459)-INTERCEPT('Case-Shiller index (2)'!F$248:F$433,'Personal Income US by state (2)'!F$305:F$490)</f>
        <v>-90.657787503873351</v>
      </c>
      <c r="G156">
        <f>'Case-Shiller index (2)'!G402-(SLOPE('Case-Shiller index (2)'!G$248:G$433,'Personal Income US by state (2)'!G$305:G$490)*'Personal Income US by state (2)'!G459)-INTERCEPT('Case-Shiller index (2)'!G$248:G$433,'Personal Income US by state (2)'!G$305:G$490)</f>
        <v>-119.21764594801573</v>
      </c>
      <c r="H156">
        <f>'Case-Shiller index (2)'!H402-(SLOPE('Case-Shiller index (2)'!H$248:H$433,'Personal Income US by state (2)'!H$305:H$490)*'Personal Income US by state (2)'!H459)-INTERCEPT('Case-Shiller index (2)'!H$248:H$433,'Personal Income US by state (2)'!H$305:H$490)</f>
        <v>-56.042794881878081</v>
      </c>
      <c r="I156">
        <f>'Case-Shiller index (2)'!I402-(SLOPE('Case-Shiller index (2)'!I$248:I$433,'Personal Income US by state (2)'!I$305:I$490)*'Personal Income US by state (2)'!I459)-INTERCEPT('Case-Shiller index (2)'!I$248:I$433,'Personal Income US by state (2)'!I$305:I$490)</f>
        <v>-29.81622715609808</v>
      </c>
      <c r="J156">
        <f>'Case-Shiller index (2)'!J402-(SLOPE('Case-Shiller index (2)'!J$248:J$433,'Personal Income US by state (2)'!J$305:J$490)*'Personal Income US by state (2)'!J459)-INTERCEPT('Case-Shiller index (2)'!J$248:J$433,'Personal Income US by state (2)'!J$305:J$490)</f>
        <v>-31.562246517146775</v>
      </c>
      <c r="K156">
        <f>'Case-Shiller index (2)'!K402-(SLOPE('Case-Shiller index (2)'!K$248:K$433,'Personal Income US by state (2)'!K$305:K$490)*'Personal Income US by state (2)'!K459)-INTERCEPT('Case-Shiller index (2)'!K$248:K$433,'Personal Income US by state (2)'!K$305:K$490)</f>
        <v>-85.595782446766464</v>
      </c>
      <c r="L156">
        <f>'Case-Shiller index (2)'!L402-(SLOPE('Case-Shiller index (2)'!L$248:L$433,'Personal Income US by state (2)'!L$305:L$490)*'Personal Income US by state (2)'!L459)-INTERCEPT('Case-Shiller index (2)'!L$248:L$433,'Personal Income US by state (2)'!L$305:L$490)</f>
        <v>-60.010005757526272</v>
      </c>
      <c r="M156">
        <f>'Case-Shiller index (2)'!M402-(SLOPE('Case-Shiller index (2)'!M$248:M$433,'Personal Income US by state (2)'!M$305:M$490)*'Personal Income US by state (2)'!M459)-INTERCEPT('Case-Shiller index (2)'!M$248:M$433,'Personal Income US by state (2)'!M$305:M$490)</f>
        <v>-59.869170833149269</v>
      </c>
      <c r="N156">
        <f>'Case-Shiller index (2)'!N402-(SLOPE('Case-Shiller index (2)'!N$248:N$433,'Personal Income US by state (2)'!N$305:N$490)*'Personal Income US by state (2)'!N459)-INTERCEPT('Case-Shiller index (2)'!N$248:N$433,'Personal Income US by state (2)'!N$305:N$490)</f>
        <v>-28.175408819590189</v>
      </c>
      <c r="O156">
        <f>'Case-Shiller index (2)'!O402-(SLOPE('Case-Shiller index (2)'!O$248:O$433,'Personal Income US by state (2)'!O$305:O$490)*'Personal Income US by state (2)'!O459)-INTERCEPT('Case-Shiller index (2)'!O$248:O$433,'Personal Income US by state (2)'!O$305:O$490)</f>
        <v>-110.27085449399294</v>
      </c>
      <c r="P156">
        <f>'Case-Shiller index (2)'!P402-(SLOPE('Case-Shiller index (2)'!P$248:P$433,'Personal Income US by state (2)'!P$305:P$490)*'Personal Income US by state (2)'!P459)-INTERCEPT('Case-Shiller index (2)'!P$248:P$433,'Personal Income US by state (2)'!P$305:P$490)</f>
        <v>-45.863833593309181</v>
      </c>
      <c r="Q156">
        <f>'Case-Shiller index (2)'!Q402-(SLOPE('Case-Shiller index (2)'!Q$248:Q$433,'Personal Income US by state (2)'!Q$305:Q$490)*'Personal Income US by state (2)'!Q459)-INTERCEPT('Case-Shiller index (2)'!Q$248:Q$433,'Personal Income US by state (2)'!Q$305:Q$490)</f>
        <v>-45.366076008180357</v>
      </c>
      <c r="R156">
        <f>'Case-Shiller index (2)'!R402-(SLOPE('Case-Shiller index (2)'!R$248:R$433,'Personal Income US by state (2)'!R$305:R$490)*'Personal Income US by state (2)'!R459)-INTERCEPT('Case-Shiller index (2)'!R$248:R$433,'Personal Income US by state (2)'!R$305:R$490)</f>
        <v>-43.0493796231452</v>
      </c>
      <c r="S156">
        <f>'Case-Shiller index (2)'!S402-(SLOPE('Case-Shiller index (2)'!S$248:S$433,'Personal Income US by state (2)'!S$305:S$490)*'Personal Income US by state (2)'!S459)-INTERCEPT('Case-Shiller index (2)'!S$248:S$433,'Personal Income US by state (2)'!S$305:S$490)</f>
        <v>-37.991429020616806</v>
      </c>
      <c r="T156">
        <f>'Case-Shiller index (2)'!T402-(SLOPE('Case-Shiller index (2)'!T$248:T$433,'Personal Income US by state (2)'!T$305:T$490)*'Personal Income US by state (2)'!T459)-INTERCEPT('Case-Shiller index (2)'!T$248:T$433,'Personal Income US by state (2)'!T$305:T$490)</f>
        <v>-26.874576614447051</v>
      </c>
      <c r="U156">
        <f>'Case-Shiller index (2)'!U402-(SLOPE('Case-Shiller index (2)'!U$248:U$433,'Personal Income US by state (2)'!U$305:U$490)*'Personal Income US by state (2)'!U459)-INTERCEPT('Case-Shiller index (2)'!U$248:U$433,'Personal Income US by state (2)'!U$305:U$490)</f>
        <v>-77.413020746008669</v>
      </c>
      <c r="V156">
        <f>'Case-Shiller index (2)'!V402-(SLOPE('Case-Shiller index (2)'!V$248:V$433,'Personal Income US by state (2)'!V$305:V$490)*'Personal Income US by state (2)'!V459)-INTERCEPT('Case-Shiller index (2)'!V$248:V$433,'Personal Income US by state (2)'!V$305:V$490)</f>
        <v>-42.473401156036573</v>
      </c>
      <c r="W156">
        <f>'Case-Shiller index (2)'!W402-(SLOPE('Case-Shiller index (2)'!W$248:W$433,'Personal Income US by state (2)'!W$305:W$490)*'Personal Income US by state (2)'!W459)-INTERCEPT('Case-Shiller index (2)'!W$248:W$433,'Personal Income US by state (2)'!W$305:W$490)</f>
        <v>-62.236153177210213</v>
      </c>
      <c r="X156">
        <f>'Case-Shiller index (2)'!X402-(SLOPE('Case-Shiller index (2)'!X$248:X$433,'Personal Income US by state (2)'!X$305:X$490)*'Personal Income US by state (2)'!X459)-INTERCEPT('Case-Shiller index (2)'!X$248:X$433,'Personal Income US by state (2)'!X$305:X$490)</f>
        <v>-61.068031954935748</v>
      </c>
      <c r="Y156">
        <f>'Case-Shiller index (2)'!Y402-(SLOPE('Case-Shiller index (2)'!Y$248:Y$433,'Personal Income US by state (2)'!Y$305:Y$490)*'Personal Income US by state (2)'!Y459)-INTERCEPT('Case-Shiller index (2)'!Y$248:Y$433,'Personal Income US by state (2)'!Y$305:Y$490)</f>
        <v>-61.114796804132027</v>
      </c>
      <c r="Z156">
        <f>'Case-Shiller index (2)'!Z402-(SLOPE('Case-Shiller index (2)'!Z$248:Z$433,'Personal Income US by state (2)'!Z$305:Z$490)*'Personal Income US by state (2)'!Z459)-INTERCEPT('Case-Shiller index (2)'!Z$248:Z$433,'Personal Income US by state (2)'!Z$305:Z$490)</f>
        <v>-47.660326122528147</v>
      </c>
      <c r="AA156">
        <f>'Case-Shiller index (2)'!AA402-(SLOPE('Case-Shiller index (2)'!AA$248:AA$433,'Personal Income US by state (2)'!AA$305:AA$490)*'Personal Income US by state (2)'!AA459)-INTERCEPT('Case-Shiller index (2)'!AA$248:AA$433,'Personal Income US by state (2)'!AA$305:AA$490)</f>
        <v>-25.43445734791689</v>
      </c>
      <c r="AB156">
        <f>'Case-Shiller index (2)'!AB402-(SLOPE('Case-Shiller index (2)'!AB$248:AB$433,'Personal Income US by state (2)'!AB$305:AB$490)*'Personal Income US by state (2)'!AB459)-INTERCEPT('Case-Shiller index (2)'!AB$248:AB$433,'Personal Income US by state (2)'!AB$305:AB$490)</f>
        <v>-52.809433799110707</v>
      </c>
      <c r="AC156">
        <f>'Case-Shiller index (2)'!AC402-(SLOPE('Case-Shiller index (2)'!AC$248:AC$433,'Personal Income US by state (2)'!AC$305:AC$490)*'Personal Income US by state (2)'!AC459)-INTERCEPT('Case-Shiller index (2)'!AC$248:AC$433,'Personal Income US by state (2)'!AC$305:AC$490)</f>
        <v>-53.611888000106205</v>
      </c>
      <c r="AD156">
        <f>'Case-Shiller index (2)'!AD402-(SLOPE('Case-Shiller index (2)'!AD$248:AD$433,'Personal Income US by state (2)'!AD$305:AD$490)*'Personal Income US by state (2)'!AD459)-INTERCEPT('Case-Shiller index (2)'!AD$248:AD$433,'Personal Income US by state (2)'!AD$305:AD$490)</f>
        <v>-30.693896492038306</v>
      </c>
      <c r="AE156">
        <f>'Case-Shiller index (2)'!AE402-(SLOPE('Case-Shiller index (2)'!AE$248:AE$433,'Personal Income US by state (2)'!AE$305:AE$490)*'Personal Income US by state (2)'!AE459)-INTERCEPT('Case-Shiller index (2)'!AE$248:AE$433,'Personal Income US by state (2)'!AE$305:AE$490)</f>
        <v>-48.970898140722056</v>
      </c>
      <c r="AF156">
        <f>'Case-Shiller index (2)'!AF402-(SLOPE('Case-Shiller index (2)'!AF$248:AF$433,'Personal Income US by state (2)'!AF$305:AF$490)*'Personal Income US by state (2)'!AF459)-INTERCEPT('Case-Shiller index (2)'!AF$248:AF$433,'Personal Income US by state (2)'!AF$305:AF$490)</f>
        <v>-53.830414803268354</v>
      </c>
      <c r="AG156">
        <f>'Case-Shiller index (2)'!AG402-(SLOPE('Case-Shiller index (2)'!AG$248:AG$433,'Personal Income US by state (2)'!AG$305:AG$490)*'Personal Income US by state (2)'!AG459)-INTERCEPT('Case-Shiller index (2)'!AG$248:AG$433,'Personal Income US by state (2)'!AG$305:AG$490)</f>
        <v>-53.179204853800115</v>
      </c>
      <c r="AH156">
        <f>'Case-Shiller index (2)'!AH402-(SLOPE('Case-Shiller index (2)'!AH$248:AH$433,'Personal Income US by state (2)'!AH$305:AH$490)*'Personal Income US by state (2)'!AH459)-INTERCEPT('Case-Shiller index (2)'!AH$248:AH$433,'Personal Income US by state (2)'!AH$305:AH$490)</f>
        <v>-48.321802109699235</v>
      </c>
      <c r="AI156">
        <f>'Case-Shiller index (2)'!AI402-(SLOPE('Case-Shiller index (2)'!AI$248:AI$433,'Personal Income US by state (2)'!AI$305:AI$490)*'Personal Income US by state (2)'!AI459)-INTERCEPT('Case-Shiller index (2)'!AI$248:AI$433,'Personal Income US by state (2)'!AI$305:AI$490)</f>
        <v>-98.328429516975149</v>
      </c>
      <c r="AJ156">
        <f>'Case-Shiller index (2)'!AJ402-(SLOPE('Case-Shiller index (2)'!AJ$248:AJ$433,'Personal Income US by state (2)'!AJ$305:AJ$490)*'Personal Income US by state (2)'!AJ459)-INTERCEPT('Case-Shiller index (2)'!AJ$248:AJ$433,'Personal Income US by state (2)'!AJ$305:AJ$490)</f>
        <v>-61.353495855339474</v>
      </c>
      <c r="AK156">
        <f>'Case-Shiller index (2)'!AK402-(SLOPE('Case-Shiller index (2)'!AK$248:AK$433,'Personal Income US by state (2)'!AK$305:AK$490)*'Personal Income US by state (2)'!AK459)-INTERCEPT('Case-Shiller index (2)'!AK$248:AK$433,'Personal Income US by state (2)'!AK$305:AK$490)</f>
        <v>-52.24728616947985</v>
      </c>
      <c r="AL156">
        <f>'Case-Shiller index (2)'!AL402-(SLOPE('Case-Shiller index (2)'!AL$248:AL$433,'Personal Income US by state (2)'!AL$305:AL$490)*'Personal Income US by state (2)'!AL459)-INTERCEPT('Case-Shiller index (2)'!AL$248:AL$433,'Personal Income US by state (2)'!AL$305:AL$490)</f>
        <v>-51.40009456773592</v>
      </c>
      <c r="AM156">
        <f>'Case-Shiller index (2)'!AM402-(SLOPE('Case-Shiller index (2)'!AM$248:AM$433,'Personal Income US by state (2)'!AM$305:AM$490)*'Personal Income US by state (2)'!AM459)-INTERCEPT('Case-Shiller index (2)'!AM$248:AM$433,'Personal Income US by state (2)'!AM$305:AM$490)</f>
        <v>-81.864432464570996</v>
      </c>
      <c r="AN156">
        <f>'Case-Shiller index (2)'!AN402-(SLOPE('Case-Shiller index (2)'!AN$248:AN$433,'Personal Income US by state (2)'!AN$305:AN$490)*'Personal Income US by state (2)'!AN459)-INTERCEPT('Case-Shiller index (2)'!AN$248:AN$433,'Personal Income US by state (2)'!AN$305:AN$490)</f>
        <v>-36.379511899441979</v>
      </c>
      <c r="AO156">
        <f>'Case-Shiller index (2)'!AO402-(SLOPE('Case-Shiller index (2)'!AO$248:AO$433,'Personal Income US by state (2)'!AO$305:AO$490)*'Personal Income US by state (2)'!AO459)-INTERCEPT('Case-Shiller index (2)'!AO$248:AO$433,'Personal Income US by state (2)'!AO$305:AO$490)</f>
        <v>-101.21279015813724</v>
      </c>
      <c r="AP156">
        <f>'Case-Shiller index (2)'!AP402-(SLOPE('Case-Shiller index (2)'!AP$248:AP$433,'Personal Income US by state (2)'!AP$305:AP$490)*'Personal Income US by state (2)'!AP459)-INTERCEPT('Case-Shiller index (2)'!AP$248:AP$433,'Personal Income US by state (2)'!AP$305:AP$490)</f>
        <v>-51.802364095599046</v>
      </c>
      <c r="AQ156">
        <f>'Case-Shiller index (2)'!AQ402-(SLOPE('Case-Shiller index (2)'!AQ$248:AQ$433,'Personal Income US by state (2)'!AQ$305:AQ$490)*'Personal Income US by state (2)'!AQ459)-INTERCEPT('Case-Shiller index (2)'!AQ$248:AQ$433,'Personal Income US by state (2)'!AQ$305:AQ$490)</f>
        <v>-35.612865330208251</v>
      </c>
      <c r="AR156">
        <f>'Case-Shiller index (2)'!AR402-(SLOPE('Case-Shiller index (2)'!AR$248:AR$433,'Personal Income US by state (2)'!AR$305:AR$490)*'Personal Income US by state (2)'!AR459)-INTERCEPT('Case-Shiller index (2)'!AR$248:AR$433,'Personal Income US by state (2)'!AR$305:AR$490)</f>
        <v>-50.762023873388983</v>
      </c>
      <c r="AS156">
        <f>'Case-Shiller index (2)'!AS402-(SLOPE('Case-Shiller index (2)'!AS$248:AS$433,'Personal Income US by state (2)'!AS$305:AS$490)*'Personal Income US by state (2)'!AS459)-INTERCEPT('Case-Shiller index (2)'!AS$248:AS$433,'Personal Income US by state (2)'!AS$305:AS$490)</f>
        <v>-58.32897491243412</v>
      </c>
      <c r="AT156">
        <f>'Case-Shiller index (2)'!AT402-(SLOPE('Case-Shiller index (2)'!AT$248:AT$433,'Personal Income US by state (2)'!AT$305:AT$490)*'Personal Income US by state (2)'!AT459)-INTERCEPT('Case-Shiller index (2)'!AT$248:AT$433,'Personal Income US by state (2)'!AT$305:AT$490)</f>
        <v>-71.657744607503503</v>
      </c>
      <c r="AU156">
        <f>'Case-Shiller index (2)'!AU402-(SLOPE('Case-Shiller index (2)'!AU$248:AU$433,'Personal Income US by state (2)'!AU$305:AU$490)*'Personal Income US by state (2)'!AU459)-INTERCEPT('Case-Shiller index (2)'!AU$248:AU$433,'Personal Income US by state (2)'!AU$305:AU$490)</f>
        <v>-36.531321784256761</v>
      </c>
      <c r="AV156">
        <f>'Case-Shiller index (2)'!AV402-(SLOPE('Case-Shiller index (2)'!AV$248:AV$433,'Personal Income US by state (2)'!AV$305:AV$490)*'Personal Income US by state (2)'!AV459)-INTERCEPT('Case-Shiller index (2)'!AV$248:AV$433,'Personal Income US by state (2)'!AV$305:AV$490)</f>
        <v>-22.550770546044475</v>
      </c>
      <c r="AW156">
        <f>'Case-Shiller index (2)'!AW402-(SLOPE('Case-Shiller index (2)'!AW$248:AW$433,'Personal Income US by state (2)'!AW$305:AW$490)*'Personal Income US by state (2)'!AW459)-INTERCEPT('Case-Shiller index (2)'!AW$248:AW$433,'Personal Income US by state (2)'!AW$305:AW$490)</f>
        <v>-147.38528019903561</v>
      </c>
      <c r="AX156">
        <f>'Case-Shiller index (2)'!AX402-(SLOPE('Case-Shiller index (2)'!AX$248:AX$433,'Personal Income US by state (2)'!AX$305:AX$490)*'Personal Income US by state (2)'!AX459)-INTERCEPT('Case-Shiller index (2)'!AX$248:AX$433,'Personal Income US by state (2)'!AX$305:AX$490)</f>
        <v>-51.042747724167612</v>
      </c>
      <c r="AY156">
        <f>'Case-Shiller index (2)'!AY402-(SLOPE('Case-Shiller index (2)'!AY$248:AY$433,'Personal Income US by state (2)'!AY$305:AY$490)*'Personal Income US by state (2)'!AY459)-INTERCEPT('Case-Shiller index (2)'!AY$248:AY$433,'Personal Income US by state (2)'!AY$305:AY$490)</f>
        <v>-14.697570299047328</v>
      </c>
      <c r="AZ156">
        <f>'Case-Shiller index (2)'!AZ402-(SLOPE('Case-Shiller index (2)'!AZ$248:AZ$433,'Personal Income US by state (2)'!AZ$305:AZ$490)*'Personal Income US by state (2)'!AZ459)-INTERCEPT('Case-Shiller index (2)'!AZ$248:AZ$433,'Personal Income US by state (2)'!AZ$305:AZ$490)</f>
        <v>-58.397548723310422</v>
      </c>
    </row>
    <row r="157" spans="1:52" x14ac:dyDescent="0.35">
      <c r="A157" t="s">
        <v>322</v>
      </c>
      <c r="B157">
        <f>'Case-Shiller index (2)'!B403-(SLOPE('Case-Shiller index (2)'!B$248:B$433,'Personal Income US by state (2)'!B$305:B$490)*'Personal Income US by state (2)'!B460)-INTERCEPT('Case-Shiller index (2)'!B$248:B$433,'Personal Income US by state (2)'!B$305:B$490)</f>
        <v>-25.777779144506582</v>
      </c>
      <c r="C157">
        <f>'Case-Shiller index (2)'!C403-(SLOPE('Case-Shiller index (2)'!C$248:C$433,'Personal Income US by state (2)'!C$305:C$490)*'Personal Income US by state (2)'!C460)-INTERCEPT('Case-Shiller index (2)'!C$248:C$433,'Personal Income US by state (2)'!C$305:C$490)</f>
        <v>-33.835706968972147</v>
      </c>
      <c r="D157">
        <f>'Case-Shiller index (2)'!D403-(SLOPE('Case-Shiller index (2)'!D$248:D$433,'Personal Income US by state (2)'!D$305:D$490)*'Personal Income US by state (2)'!D460)-INTERCEPT('Case-Shiller index (2)'!D$248:D$433,'Personal Income US by state (2)'!D$305:D$490)</f>
        <v>-35.18567253147117</v>
      </c>
      <c r="E157">
        <f>'Case-Shiller index (2)'!E403-(SLOPE('Case-Shiller index (2)'!E$248:E$433,'Personal Income US by state (2)'!E$305:E$490)*'Personal Income US by state (2)'!E460)-INTERCEPT('Case-Shiller index (2)'!E$248:E$433,'Personal Income US by state (2)'!E$305:E$490)</f>
        <v>-78.668243860395194</v>
      </c>
      <c r="F157">
        <f>'Case-Shiller index (2)'!F403-(SLOPE('Case-Shiller index (2)'!F$248:F$433,'Personal Income US by state (2)'!F$305:F$490)*'Personal Income US by state (2)'!F460)-INTERCEPT('Case-Shiller index (2)'!F$248:F$433,'Personal Income US by state (2)'!F$305:F$490)</f>
        <v>-94.940962491189794</v>
      </c>
      <c r="G157">
        <f>'Case-Shiller index (2)'!G403-(SLOPE('Case-Shiller index (2)'!G$248:G$433,'Personal Income US by state (2)'!G$305:G$490)*'Personal Income US by state (2)'!G460)-INTERCEPT('Case-Shiller index (2)'!G$248:G$433,'Personal Income US by state (2)'!G$305:G$490)</f>
        <v>-122.89877851689641</v>
      </c>
      <c r="H157">
        <f>'Case-Shiller index (2)'!H403-(SLOPE('Case-Shiller index (2)'!H$248:H$433,'Personal Income US by state (2)'!H$305:H$490)*'Personal Income US by state (2)'!H460)-INTERCEPT('Case-Shiller index (2)'!H$248:H$433,'Personal Income US by state (2)'!H$305:H$490)</f>
        <v>-63.136985485785203</v>
      </c>
      <c r="I157">
        <f>'Case-Shiller index (2)'!I403-(SLOPE('Case-Shiller index (2)'!I$248:I$433,'Personal Income US by state (2)'!I$305:I$490)*'Personal Income US by state (2)'!I460)-INTERCEPT('Case-Shiller index (2)'!I$248:I$433,'Personal Income US by state (2)'!I$305:I$490)</f>
        <v>-13.854169849708683</v>
      </c>
      <c r="J157">
        <f>'Case-Shiller index (2)'!J403-(SLOPE('Case-Shiller index (2)'!J$248:J$433,'Personal Income US by state (2)'!J$305:J$490)*'Personal Income US by state (2)'!J460)-INTERCEPT('Case-Shiller index (2)'!J$248:J$433,'Personal Income US by state (2)'!J$305:J$490)</f>
        <v>-38.681800192161859</v>
      </c>
      <c r="K157">
        <f>'Case-Shiller index (2)'!K403-(SLOPE('Case-Shiller index (2)'!K$248:K$433,'Personal Income US by state (2)'!K$305:K$490)*'Personal Income US by state (2)'!K460)-INTERCEPT('Case-Shiller index (2)'!K$248:K$433,'Personal Income US by state (2)'!K$305:K$490)</f>
        <v>-86.342410665585589</v>
      </c>
      <c r="L157">
        <f>'Case-Shiller index (2)'!L403-(SLOPE('Case-Shiller index (2)'!L$248:L$433,'Personal Income US by state (2)'!L$305:L$490)*'Personal Income US by state (2)'!L460)-INTERCEPT('Case-Shiller index (2)'!L$248:L$433,'Personal Income US by state (2)'!L$305:L$490)</f>
        <v>-62.67829945158249</v>
      </c>
      <c r="M157">
        <f>'Case-Shiller index (2)'!M403-(SLOPE('Case-Shiller index (2)'!M$248:M$433,'Personal Income US by state (2)'!M$305:M$490)*'Personal Income US by state (2)'!M460)-INTERCEPT('Case-Shiller index (2)'!M$248:M$433,'Personal Income US by state (2)'!M$305:M$490)</f>
        <v>-57.651451224279526</v>
      </c>
      <c r="N157">
        <f>'Case-Shiller index (2)'!N403-(SLOPE('Case-Shiller index (2)'!N$248:N$433,'Personal Income US by state (2)'!N$305:N$490)*'Personal Income US by state (2)'!N460)-INTERCEPT('Case-Shiller index (2)'!N$248:N$433,'Personal Income US by state (2)'!N$305:N$490)</f>
        <v>-29.542727031735353</v>
      </c>
      <c r="O157">
        <f>'Case-Shiller index (2)'!O403-(SLOPE('Case-Shiller index (2)'!O$248:O$433,'Personal Income US by state (2)'!O$305:O$490)*'Personal Income US by state (2)'!O460)-INTERCEPT('Case-Shiller index (2)'!O$248:O$433,'Personal Income US by state (2)'!O$305:O$490)</f>
        <v>-119.23246853847695</v>
      </c>
      <c r="P157">
        <f>'Case-Shiller index (2)'!P403-(SLOPE('Case-Shiller index (2)'!P$248:P$433,'Personal Income US by state (2)'!P$305:P$490)*'Personal Income US by state (2)'!P460)-INTERCEPT('Case-Shiller index (2)'!P$248:P$433,'Personal Income US by state (2)'!P$305:P$490)</f>
        <v>-49.842504109289536</v>
      </c>
      <c r="Q157">
        <f>'Case-Shiller index (2)'!Q403-(SLOPE('Case-Shiller index (2)'!Q$248:Q$433,'Personal Income US by state (2)'!Q$305:Q$490)*'Personal Income US by state (2)'!Q460)-INTERCEPT('Case-Shiller index (2)'!Q$248:Q$433,'Personal Income US by state (2)'!Q$305:Q$490)</f>
        <v>-47.663379230867633</v>
      </c>
      <c r="R157">
        <f>'Case-Shiller index (2)'!R403-(SLOPE('Case-Shiller index (2)'!R$248:R$433,'Personal Income US by state (2)'!R$305:R$490)*'Personal Income US by state (2)'!R460)-INTERCEPT('Case-Shiller index (2)'!R$248:R$433,'Personal Income US by state (2)'!R$305:R$490)</f>
        <v>-45.701656427750294</v>
      </c>
      <c r="S157">
        <f>'Case-Shiller index (2)'!S403-(SLOPE('Case-Shiller index (2)'!S$248:S$433,'Personal Income US by state (2)'!S$305:S$490)*'Personal Income US by state (2)'!S460)-INTERCEPT('Case-Shiller index (2)'!S$248:S$433,'Personal Income US by state (2)'!S$305:S$490)</f>
        <v>-40.059945196029048</v>
      </c>
      <c r="T157">
        <f>'Case-Shiller index (2)'!T403-(SLOPE('Case-Shiller index (2)'!T$248:T$433,'Personal Income US by state (2)'!T$305:T$490)*'Personal Income US by state (2)'!T460)-INTERCEPT('Case-Shiller index (2)'!T$248:T$433,'Personal Income US by state (2)'!T$305:T$490)</f>
        <v>-28.708873396556442</v>
      </c>
      <c r="U157">
        <f>'Case-Shiller index (2)'!U403-(SLOPE('Case-Shiller index (2)'!U$248:U$433,'Personal Income US by state (2)'!U$305:U$490)*'Personal Income US by state (2)'!U460)-INTERCEPT('Case-Shiller index (2)'!U$248:U$433,'Personal Income US by state (2)'!U$305:U$490)</f>
        <v>-91.088200639339789</v>
      </c>
      <c r="V157">
        <f>'Case-Shiller index (2)'!V403-(SLOPE('Case-Shiller index (2)'!V$248:V$433,'Personal Income US by state (2)'!V$305:V$490)*'Personal Income US by state (2)'!V460)-INTERCEPT('Case-Shiller index (2)'!V$248:V$433,'Personal Income US by state (2)'!V$305:V$490)</f>
        <v>-41.653034275541074</v>
      </c>
      <c r="W157">
        <f>'Case-Shiller index (2)'!W403-(SLOPE('Case-Shiller index (2)'!W$248:W$433,'Personal Income US by state (2)'!W$305:W$490)*'Personal Income US by state (2)'!W460)-INTERCEPT('Case-Shiller index (2)'!W$248:W$433,'Personal Income US by state (2)'!W$305:W$490)</f>
        <v>-80.101488865357737</v>
      </c>
      <c r="X157">
        <f>'Case-Shiller index (2)'!X403-(SLOPE('Case-Shiller index (2)'!X$248:X$433,'Personal Income US by state (2)'!X$305:X$490)*'Personal Income US by state (2)'!X460)-INTERCEPT('Case-Shiller index (2)'!X$248:X$433,'Personal Income US by state (2)'!X$305:X$490)</f>
        <v>-63.192367081209227</v>
      </c>
      <c r="Y157">
        <f>'Case-Shiller index (2)'!Y403-(SLOPE('Case-Shiller index (2)'!Y$248:Y$433,'Personal Income US by state (2)'!Y$305:Y$490)*'Personal Income US by state (2)'!Y460)-INTERCEPT('Case-Shiller index (2)'!Y$248:Y$433,'Personal Income US by state (2)'!Y$305:Y$490)</f>
        <v>-65.036531435303345</v>
      </c>
      <c r="Z157">
        <f>'Case-Shiller index (2)'!Z403-(SLOPE('Case-Shiller index (2)'!Z$248:Z$433,'Personal Income US by state (2)'!Z$305:Z$490)*'Personal Income US by state (2)'!Z460)-INTERCEPT('Case-Shiller index (2)'!Z$248:Z$433,'Personal Income US by state (2)'!Z$305:Z$490)</f>
        <v>-48.128551238976229</v>
      </c>
      <c r="AA157">
        <f>'Case-Shiller index (2)'!AA403-(SLOPE('Case-Shiller index (2)'!AA$248:AA$433,'Personal Income US by state (2)'!AA$305:AA$490)*'Personal Income US by state (2)'!AA460)-INTERCEPT('Case-Shiller index (2)'!AA$248:AA$433,'Personal Income US by state (2)'!AA$305:AA$490)</f>
        <v>-23.304475798304594</v>
      </c>
      <c r="AB157">
        <f>'Case-Shiller index (2)'!AB403-(SLOPE('Case-Shiller index (2)'!AB$248:AB$433,'Personal Income US by state (2)'!AB$305:AB$490)*'Personal Income US by state (2)'!AB460)-INTERCEPT('Case-Shiller index (2)'!AB$248:AB$433,'Personal Income US by state (2)'!AB$305:AB$490)</f>
        <v>-56.644319303030784</v>
      </c>
      <c r="AC157">
        <f>'Case-Shiller index (2)'!AC403-(SLOPE('Case-Shiller index (2)'!AC$248:AC$433,'Personal Income US by state (2)'!AC$305:AC$490)*'Personal Income US by state (2)'!AC460)-INTERCEPT('Case-Shiller index (2)'!AC$248:AC$433,'Personal Income US by state (2)'!AC$305:AC$490)</f>
        <v>-57.126017093591315</v>
      </c>
      <c r="AD157">
        <f>'Case-Shiller index (2)'!AD403-(SLOPE('Case-Shiller index (2)'!AD$248:AD$433,'Personal Income US by state (2)'!AD$305:AD$490)*'Personal Income US by state (2)'!AD460)-INTERCEPT('Case-Shiller index (2)'!AD$248:AD$433,'Personal Income US by state (2)'!AD$305:AD$490)</f>
        <v>-28.404210983086472</v>
      </c>
      <c r="AE157">
        <f>'Case-Shiller index (2)'!AE403-(SLOPE('Case-Shiller index (2)'!AE$248:AE$433,'Personal Income US by state (2)'!AE$305:AE$490)*'Personal Income US by state (2)'!AE460)-INTERCEPT('Case-Shiller index (2)'!AE$248:AE$433,'Personal Income US by state (2)'!AE$305:AE$490)</f>
        <v>-52.825300156898379</v>
      </c>
      <c r="AF157">
        <f>'Case-Shiller index (2)'!AF403-(SLOPE('Case-Shiller index (2)'!AF$248:AF$433,'Personal Income US by state (2)'!AF$305:AF$490)*'Personal Income US by state (2)'!AF460)-INTERCEPT('Case-Shiller index (2)'!AF$248:AF$433,'Personal Income US by state (2)'!AF$305:AF$490)</f>
        <v>-62.725616565062808</v>
      </c>
      <c r="AG157">
        <f>'Case-Shiller index (2)'!AG403-(SLOPE('Case-Shiller index (2)'!AG$248:AG$433,'Personal Income US by state (2)'!AG$305:AG$490)*'Personal Income US by state (2)'!AG460)-INTERCEPT('Case-Shiller index (2)'!AG$248:AG$433,'Personal Income US by state (2)'!AG$305:AG$490)</f>
        <v>-58.450154290859359</v>
      </c>
      <c r="AH157">
        <f>'Case-Shiller index (2)'!AH403-(SLOPE('Case-Shiller index (2)'!AH$248:AH$433,'Personal Income US by state (2)'!AH$305:AH$490)*'Personal Income US by state (2)'!AH460)-INTERCEPT('Case-Shiller index (2)'!AH$248:AH$433,'Personal Income US by state (2)'!AH$305:AH$490)</f>
        <v>-54.115752435754501</v>
      </c>
      <c r="AI157">
        <f>'Case-Shiller index (2)'!AI403-(SLOPE('Case-Shiller index (2)'!AI$248:AI$433,'Personal Income US by state (2)'!AI$305:AI$490)*'Personal Income US by state (2)'!AI460)-INTERCEPT('Case-Shiller index (2)'!AI$248:AI$433,'Personal Income US by state (2)'!AI$305:AI$490)</f>
        <v>-101.93809486898377</v>
      </c>
      <c r="AJ157">
        <f>'Case-Shiller index (2)'!AJ403-(SLOPE('Case-Shiller index (2)'!AJ$248:AJ$433,'Personal Income US by state (2)'!AJ$305:AJ$490)*'Personal Income US by state (2)'!AJ460)-INTERCEPT('Case-Shiller index (2)'!AJ$248:AJ$433,'Personal Income US by state (2)'!AJ$305:AJ$490)</f>
        <v>-68.735097268657</v>
      </c>
      <c r="AK157">
        <f>'Case-Shiller index (2)'!AK403-(SLOPE('Case-Shiller index (2)'!AK$248:AK$433,'Personal Income US by state (2)'!AK$305:AK$490)*'Personal Income US by state (2)'!AK460)-INTERCEPT('Case-Shiller index (2)'!AK$248:AK$433,'Personal Income US by state (2)'!AK$305:AK$490)</f>
        <v>-54.754593935482973</v>
      </c>
      <c r="AL157">
        <f>'Case-Shiller index (2)'!AL403-(SLOPE('Case-Shiller index (2)'!AL$248:AL$433,'Personal Income US by state (2)'!AL$305:AL$490)*'Personal Income US by state (2)'!AL460)-INTERCEPT('Case-Shiller index (2)'!AL$248:AL$433,'Personal Income US by state (2)'!AL$305:AL$490)</f>
        <v>-50.293575519658447</v>
      </c>
      <c r="AM157">
        <f>'Case-Shiller index (2)'!AM403-(SLOPE('Case-Shiller index (2)'!AM$248:AM$433,'Personal Income US by state (2)'!AM$305:AM$490)*'Personal Income US by state (2)'!AM460)-INTERCEPT('Case-Shiller index (2)'!AM$248:AM$433,'Personal Income US by state (2)'!AM$305:AM$490)</f>
        <v>-87.185495117344203</v>
      </c>
      <c r="AN157">
        <f>'Case-Shiller index (2)'!AN403-(SLOPE('Case-Shiller index (2)'!AN$248:AN$433,'Personal Income US by state (2)'!AN$305:AN$490)*'Personal Income US by state (2)'!AN460)-INTERCEPT('Case-Shiller index (2)'!AN$248:AN$433,'Personal Income US by state (2)'!AN$305:AN$490)</f>
        <v>-41.232848739519397</v>
      </c>
      <c r="AO157">
        <f>'Case-Shiller index (2)'!AO403-(SLOPE('Case-Shiller index (2)'!AO$248:AO$433,'Personal Income US by state (2)'!AO$305:AO$490)*'Personal Income US by state (2)'!AO460)-INTERCEPT('Case-Shiller index (2)'!AO$248:AO$433,'Personal Income US by state (2)'!AO$305:AO$490)</f>
        <v>-110.05087412615222</v>
      </c>
      <c r="AP157">
        <f>'Case-Shiller index (2)'!AP403-(SLOPE('Case-Shiller index (2)'!AP$248:AP$433,'Personal Income US by state (2)'!AP$305:AP$490)*'Personal Income US by state (2)'!AP460)-INTERCEPT('Case-Shiller index (2)'!AP$248:AP$433,'Personal Income US by state (2)'!AP$305:AP$490)</f>
        <v>-53.786570835773887</v>
      </c>
      <c r="AQ157">
        <f>'Case-Shiller index (2)'!AQ403-(SLOPE('Case-Shiller index (2)'!AQ$248:AQ$433,'Personal Income US by state (2)'!AQ$305:AQ$490)*'Personal Income US by state (2)'!AQ460)-INTERCEPT('Case-Shiller index (2)'!AQ$248:AQ$433,'Personal Income US by state (2)'!AQ$305:AQ$490)</f>
        <v>-35.099844673041787</v>
      </c>
      <c r="AR157">
        <f>'Case-Shiller index (2)'!AR403-(SLOPE('Case-Shiller index (2)'!AR$248:AR$433,'Personal Income US by state (2)'!AR$305:AR$490)*'Personal Income US by state (2)'!AR460)-INTERCEPT('Case-Shiller index (2)'!AR$248:AR$433,'Personal Income US by state (2)'!AR$305:AR$490)</f>
        <v>-49.19073563913085</v>
      </c>
      <c r="AS157">
        <f>'Case-Shiller index (2)'!AS403-(SLOPE('Case-Shiller index (2)'!AS$248:AS$433,'Personal Income US by state (2)'!AS$305:AS$490)*'Personal Income US by state (2)'!AS460)-INTERCEPT('Case-Shiller index (2)'!AS$248:AS$433,'Personal Income US by state (2)'!AS$305:AS$490)</f>
        <v>-57.149462324565917</v>
      </c>
      <c r="AT157">
        <f>'Case-Shiller index (2)'!AT403-(SLOPE('Case-Shiller index (2)'!AT$248:AT$433,'Personal Income US by state (2)'!AT$305:AT$490)*'Personal Income US by state (2)'!AT460)-INTERCEPT('Case-Shiller index (2)'!AT$248:AT$433,'Personal Income US by state (2)'!AT$305:AT$490)</f>
        <v>-76.405269293768868</v>
      </c>
      <c r="AU157">
        <f>'Case-Shiller index (2)'!AU403-(SLOPE('Case-Shiller index (2)'!AU$248:AU$433,'Personal Income US by state (2)'!AU$305:AU$490)*'Personal Income US by state (2)'!AU460)-INTERCEPT('Case-Shiller index (2)'!AU$248:AU$433,'Personal Income US by state (2)'!AU$305:AU$490)</f>
        <v>-38.560273430852476</v>
      </c>
      <c r="AV157">
        <f>'Case-Shiller index (2)'!AV403-(SLOPE('Case-Shiller index (2)'!AV$248:AV$433,'Personal Income US by state (2)'!AV$305:AV$490)*'Personal Income US by state (2)'!AV460)-INTERCEPT('Case-Shiller index (2)'!AV$248:AV$433,'Personal Income US by state (2)'!AV$305:AV$490)</f>
        <v>-28.873633889679581</v>
      </c>
      <c r="AW157">
        <f>'Case-Shiller index (2)'!AW403-(SLOPE('Case-Shiller index (2)'!AW$248:AW$433,'Personal Income US by state (2)'!AW$305:AW$490)*'Personal Income US by state (2)'!AW460)-INTERCEPT('Case-Shiller index (2)'!AW$248:AW$433,'Personal Income US by state (2)'!AW$305:AW$490)</f>
        <v>-153.47444326871482</v>
      </c>
      <c r="AX157">
        <f>'Case-Shiller index (2)'!AX403-(SLOPE('Case-Shiller index (2)'!AX$248:AX$433,'Personal Income US by state (2)'!AX$305:AX$490)*'Personal Income US by state (2)'!AX460)-INTERCEPT('Case-Shiller index (2)'!AX$248:AX$433,'Personal Income US by state (2)'!AX$305:AX$490)</f>
        <v>-55.182092902230124</v>
      </c>
      <c r="AY157">
        <f>'Case-Shiller index (2)'!AY403-(SLOPE('Case-Shiller index (2)'!AY$248:AY$433,'Personal Income US by state (2)'!AY$305:AY$490)*'Personal Income US by state (2)'!AY460)-INTERCEPT('Case-Shiller index (2)'!AY$248:AY$433,'Personal Income US by state (2)'!AY$305:AY$490)</f>
        <v>-17.15945661900767</v>
      </c>
      <c r="AZ157">
        <f>'Case-Shiller index (2)'!AZ403-(SLOPE('Case-Shiller index (2)'!AZ$248:AZ$433,'Personal Income US by state (2)'!AZ$305:AZ$490)*'Personal Income US by state (2)'!AZ460)-INTERCEPT('Case-Shiller index (2)'!AZ$248:AZ$433,'Personal Income US by state (2)'!AZ$305:AZ$490)</f>
        <v>-59.982572910204169</v>
      </c>
    </row>
    <row r="158" spans="1:52" x14ac:dyDescent="0.35">
      <c r="A158" t="s">
        <v>323</v>
      </c>
      <c r="B158">
        <f>'Case-Shiller index (2)'!B404-(SLOPE('Case-Shiller index (2)'!B$248:B$433,'Personal Income US by state (2)'!B$305:B$490)*'Personal Income US by state (2)'!B461)-INTERCEPT('Case-Shiller index (2)'!B$248:B$433,'Personal Income US by state (2)'!B$305:B$490)</f>
        <v>-27.228285592411879</v>
      </c>
      <c r="C158">
        <f>'Case-Shiller index (2)'!C404-(SLOPE('Case-Shiller index (2)'!C$248:C$433,'Personal Income US by state (2)'!C$305:C$490)*'Personal Income US by state (2)'!C461)-INTERCEPT('Case-Shiller index (2)'!C$248:C$433,'Personal Income US by state (2)'!C$305:C$490)</f>
        <v>-33.760668863766284</v>
      </c>
      <c r="D158">
        <f>'Case-Shiller index (2)'!D404-(SLOPE('Case-Shiller index (2)'!D$248:D$433,'Personal Income US by state (2)'!D$305:D$490)*'Personal Income US by state (2)'!D461)-INTERCEPT('Case-Shiller index (2)'!D$248:D$433,'Personal Income US by state (2)'!D$305:D$490)</f>
        <v>-33.942225932469654</v>
      </c>
      <c r="E158">
        <f>'Case-Shiller index (2)'!E404-(SLOPE('Case-Shiller index (2)'!E$248:E$433,'Personal Income US by state (2)'!E$305:E$490)*'Personal Income US by state (2)'!E461)-INTERCEPT('Case-Shiller index (2)'!E$248:E$433,'Personal Income US by state (2)'!E$305:E$490)</f>
        <v>-82.217654354312117</v>
      </c>
      <c r="F158">
        <f>'Case-Shiller index (2)'!F404-(SLOPE('Case-Shiller index (2)'!F$248:F$433,'Personal Income US by state (2)'!F$305:F$490)*'Personal Income US by state (2)'!F461)-INTERCEPT('Case-Shiller index (2)'!F$248:F$433,'Personal Income US by state (2)'!F$305:F$490)</f>
        <v>-110.2865767042158</v>
      </c>
      <c r="G158">
        <f>'Case-Shiller index (2)'!G404-(SLOPE('Case-Shiller index (2)'!G$248:G$433,'Personal Income US by state (2)'!G$305:G$490)*'Personal Income US by state (2)'!G461)-INTERCEPT('Case-Shiller index (2)'!G$248:G$433,'Personal Income US by state (2)'!G$305:G$490)</f>
        <v>-119.42803114749802</v>
      </c>
      <c r="H158">
        <f>'Case-Shiller index (2)'!H404-(SLOPE('Case-Shiller index (2)'!H$248:H$433,'Personal Income US by state (2)'!H$305:H$490)*'Personal Income US by state (2)'!H461)-INTERCEPT('Case-Shiller index (2)'!H$248:H$433,'Personal Income US by state (2)'!H$305:H$490)</f>
        <v>-54.243200419182585</v>
      </c>
      <c r="I158">
        <f>'Case-Shiller index (2)'!I404-(SLOPE('Case-Shiller index (2)'!I$248:I$433,'Personal Income US by state (2)'!I$305:I$490)*'Personal Income US by state (2)'!I461)-INTERCEPT('Case-Shiller index (2)'!I$248:I$433,'Personal Income US by state (2)'!I$305:I$490)</f>
        <v>-66.133759296899257</v>
      </c>
      <c r="J158">
        <f>'Case-Shiller index (2)'!J404-(SLOPE('Case-Shiller index (2)'!J$248:J$433,'Personal Income US by state (2)'!J$305:J$490)*'Personal Income US by state (2)'!J461)-INTERCEPT('Case-Shiller index (2)'!J$248:J$433,'Personal Income US by state (2)'!J$305:J$490)</f>
        <v>-38.262330774318059</v>
      </c>
      <c r="K158">
        <f>'Case-Shiller index (2)'!K404-(SLOPE('Case-Shiller index (2)'!K$248:K$433,'Personal Income US by state (2)'!K$305:K$490)*'Personal Income US by state (2)'!K461)-INTERCEPT('Case-Shiller index (2)'!K$248:K$433,'Personal Income US by state (2)'!K$305:K$490)</f>
        <v>-85.111747196895408</v>
      </c>
      <c r="L158">
        <f>'Case-Shiller index (2)'!L404-(SLOPE('Case-Shiller index (2)'!L$248:L$433,'Personal Income US by state (2)'!L$305:L$490)*'Personal Income US by state (2)'!L461)-INTERCEPT('Case-Shiller index (2)'!L$248:L$433,'Personal Income US by state (2)'!L$305:L$490)</f>
        <v>-63.338126626834963</v>
      </c>
      <c r="M158">
        <f>'Case-Shiller index (2)'!M404-(SLOPE('Case-Shiller index (2)'!M$248:M$433,'Personal Income US by state (2)'!M$305:M$490)*'Personal Income US by state (2)'!M461)-INTERCEPT('Case-Shiller index (2)'!M$248:M$433,'Personal Income US by state (2)'!M$305:M$490)</f>
        <v>-48.995635968802731</v>
      </c>
      <c r="N158">
        <f>'Case-Shiller index (2)'!N404-(SLOPE('Case-Shiller index (2)'!N$248:N$433,'Personal Income US by state (2)'!N$305:N$490)*'Personal Income US by state (2)'!N461)-INTERCEPT('Case-Shiller index (2)'!N$248:N$433,'Personal Income US by state (2)'!N$305:N$490)</f>
        <v>-31.51880280409955</v>
      </c>
      <c r="O158">
        <f>'Case-Shiller index (2)'!O404-(SLOPE('Case-Shiller index (2)'!O$248:O$433,'Personal Income US by state (2)'!O$305:O$490)*'Personal Income US by state (2)'!O461)-INTERCEPT('Case-Shiller index (2)'!O$248:O$433,'Personal Income US by state (2)'!O$305:O$490)</f>
        <v>-122.50169723780436</v>
      </c>
      <c r="P158">
        <f>'Case-Shiller index (2)'!P404-(SLOPE('Case-Shiller index (2)'!P$248:P$433,'Personal Income US by state (2)'!P$305:P$490)*'Personal Income US by state (2)'!P461)-INTERCEPT('Case-Shiller index (2)'!P$248:P$433,'Personal Income US by state (2)'!P$305:P$490)</f>
        <v>-49.841375185209841</v>
      </c>
      <c r="Q158">
        <f>'Case-Shiller index (2)'!Q404-(SLOPE('Case-Shiller index (2)'!Q$248:Q$433,'Personal Income US by state (2)'!Q$305:Q$490)*'Personal Income US by state (2)'!Q461)-INTERCEPT('Case-Shiller index (2)'!Q$248:Q$433,'Personal Income US by state (2)'!Q$305:Q$490)</f>
        <v>-45.250650083339281</v>
      </c>
      <c r="R158">
        <f>'Case-Shiller index (2)'!R404-(SLOPE('Case-Shiller index (2)'!R$248:R$433,'Personal Income US by state (2)'!R$305:R$490)*'Personal Income US by state (2)'!R461)-INTERCEPT('Case-Shiller index (2)'!R$248:R$433,'Personal Income US by state (2)'!R$305:R$490)</f>
        <v>-40.411820817022857</v>
      </c>
      <c r="S158">
        <f>'Case-Shiller index (2)'!S404-(SLOPE('Case-Shiller index (2)'!S$248:S$433,'Personal Income US by state (2)'!S$305:S$490)*'Personal Income US by state (2)'!S461)-INTERCEPT('Case-Shiller index (2)'!S$248:S$433,'Personal Income US by state (2)'!S$305:S$490)</f>
        <v>-40.405976040706889</v>
      </c>
      <c r="T158">
        <f>'Case-Shiller index (2)'!T404-(SLOPE('Case-Shiller index (2)'!T$248:T$433,'Personal Income US by state (2)'!T$305:T$490)*'Personal Income US by state (2)'!T461)-INTERCEPT('Case-Shiller index (2)'!T$248:T$433,'Personal Income US by state (2)'!T$305:T$490)</f>
        <v>-18.450997901557002</v>
      </c>
      <c r="U158">
        <f>'Case-Shiller index (2)'!U404-(SLOPE('Case-Shiller index (2)'!U$248:U$433,'Personal Income US by state (2)'!U$305:U$490)*'Personal Income US by state (2)'!U461)-INTERCEPT('Case-Shiller index (2)'!U$248:U$433,'Personal Income US by state (2)'!U$305:U$490)</f>
        <v>-99.232946951709437</v>
      </c>
      <c r="V158">
        <f>'Case-Shiller index (2)'!V404-(SLOPE('Case-Shiller index (2)'!V$248:V$433,'Personal Income US by state (2)'!V$305:V$490)*'Personal Income US by state (2)'!V461)-INTERCEPT('Case-Shiller index (2)'!V$248:V$433,'Personal Income US by state (2)'!V$305:V$490)</f>
        <v>-49.691650510753732</v>
      </c>
      <c r="W158">
        <f>'Case-Shiller index (2)'!W404-(SLOPE('Case-Shiller index (2)'!W$248:W$433,'Personal Income US by state (2)'!W$305:W$490)*'Personal Income US by state (2)'!W461)-INTERCEPT('Case-Shiller index (2)'!W$248:W$433,'Personal Income US by state (2)'!W$305:W$490)</f>
        <v>-70.133706086283382</v>
      </c>
      <c r="X158">
        <f>'Case-Shiller index (2)'!X404-(SLOPE('Case-Shiller index (2)'!X$248:X$433,'Personal Income US by state (2)'!X$305:X$490)*'Personal Income US by state (2)'!X461)-INTERCEPT('Case-Shiller index (2)'!X$248:X$433,'Personal Income US by state (2)'!X$305:X$490)</f>
        <v>-69.252218238409284</v>
      </c>
      <c r="Y158">
        <f>'Case-Shiller index (2)'!Y404-(SLOPE('Case-Shiller index (2)'!Y$248:Y$433,'Personal Income US by state (2)'!Y$305:Y$490)*'Personal Income US by state (2)'!Y461)-INTERCEPT('Case-Shiller index (2)'!Y$248:Y$433,'Personal Income US by state (2)'!Y$305:Y$490)</f>
        <v>-71.881802813551076</v>
      </c>
      <c r="Z158">
        <f>'Case-Shiller index (2)'!Z404-(SLOPE('Case-Shiller index (2)'!Z$248:Z$433,'Personal Income US by state (2)'!Z$305:Z$490)*'Personal Income US by state (2)'!Z461)-INTERCEPT('Case-Shiller index (2)'!Z$248:Z$433,'Personal Income US by state (2)'!Z$305:Z$490)</f>
        <v>-46.782181527066143</v>
      </c>
      <c r="AA158">
        <f>'Case-Shiller index (2)'!AA404-(SLOPE('Case-Shiller index (2)'!AA$248:AA$433,'Personal Income US by state (2)'!AA$305:AA$490)*'Personal Income US by state (2)'!AA461)-INTERCEPT('Case-Shiller index (2)'!AA$248:AA$433,'Personal Income US by state (2)'!AA$305:AA$490)</f>
        <v>-20.612563581791306</v>
      </c>
      <c r="AB158">
        <f>'Case-Shiller index (2)'!AB404-(SLOPE('Case-Shiller index (2)'!AB$248:AB$433,'Personal Income US by state (2)'!AB$305:AB$490)*'Personal Income US by state (2)'!AB461)-INTERCEPT('Case-Shiller index (2)'!AB$248:AB$433,'Personal Income US by state (2)'!AB$305:AB$490)</f>
        <v>-65.490791261203981</v>
      </c>
      <c r="AC158">
        <f>'Case-Shiller index (2)'!AC404-(SLOPE('Case-Shiller index (2)'!AC$248:AC$433,'Personal Income US by state (2)'!AC$305:AC$490)*'Personal Income US by state (2)'!AC461)-INTERCEPT('Case-Shiller index (2)'!AC$248:AC$433,'Personal Income US by state (2)'!AC$305:AC$490)</f>
        <v>-56.718873955908521</v>
      </c>
      <c r="AD158">
        <f>'Case-Shiller index (2)'!AD404-(SLOPE('Case-Shiller index (2)'!AD$248:AD$433,'Personal Income US by state (2)'!AD$305:AD$490)*'Personal Income US by state (2)'!AD461)-INTERCEPT('Case-Shiller index (2)'!AD$248:AD$433,'Personal Income US by state (2)'!AD$305:AD$490)</f>
        <v>-8.4871440467141781</v>
      </c>
      <c r="AE158">
        <f>'Case-Shiller index (2)'!AE404-(SLOPE('Case-Shiller index (2)'!AE$248:AE$433,'Personal Income US by state (2)'!AE$305:AE$490)*'Personal Income US by state (2)'!AE461)-INTERCEPT('Case-Shiller index (2)'!AE$248:AE$433,'Personal Income US by state (2)'!AE$305:AE$490)</f>
        <v>-54.239575717242928</v>
      </c>
      <c r="AF158">
        <f>'Case-Shiller index (2)'!AF404-(SLOPE('Case-Shiller index (2)'!AF$248:AF$433,'Personal Income US by state (2)'!AF$305:AF$490)*'Personal Income US by state (2)'!AF461)-INTERCEPT('Case-Shiller index (2)'!AF$248:AF$433,'Personal Income US by state (2)'!AF$305:AF$490)</f>
        <v>-56.185797004982476</v>
      </c>
      <c r="AG158">
        <f>'Case-Shiller index (2)'!AG404-(SLOPE('Case-Shiller index (2)'!AG$248:AG$433,'Personal Income US by state (2)'!AG$305:AG$490)*'Personal Income US by state (2)'!AG461)-INTERCEPT('Case-Shiller index (2)'!AG$248:AG$433,'Personal Income US by state (2)'!AG$305:AG$490)</f>
        <v>-62.15276172066126</v>
      </c>
      <c r="AH158">
        <f>'Case-Shiller index (2)'!AH404-(SLOPE('Case-Shiller index (2)'!AH$248:AH$433,'Personal Income US by state (2)'!AH$305:AH$490)*'Personal Income US by state (2)'!AH461)-INTERCEPT('Case-Shiller index (2)'!AH$248:AH$433,'Personal Income US by state (2)'!AH$305:AH$490)</f>
        <v>-48.827041750769439</v>
      </c>
      <c r="AI158">
        <f>'Case-Shiller index (2)'!AI404-(SLOPE('Case-Shiller index (2)'!AI$248:AI$433,'Personal Income US by state (2)'!AI$305:AI$490)*'Personal Income US by state (2)'!AI461)-INTERCEPT('Case-Shiller index (2)'!AI$248:AI$433,'Personal Income US by state (2)'!AI$305:AI$490)</f>
        <v>-103.39741358260213</v>
      </c>
      <c r="AJ158">
        <f>'Case-Shiller index (2)'!AJ404-(SLOPE('Case-Shiller index (2)'!AJ$248:AJ$433,'Personal Income US by state (2)'!AJ$305:AJ$490)*'Personal Income US by state (2)'!AJ461)-INTERCEPT('Case-Shiller index (2)'!AJ$248:AJ$433,'Personal Income US by state (2)'!AJ$305:AJ$490)</f>
        <v>-65.946525129957422</v>
      </c>
      <c r="AK158">
        <f>'Case-Shiller index (2)'!AK404-(SLOPE('Case-Shiller index (2)'!AK$248:AK$433,'Personal Income US by state (2)'!AK$305:AK$490)*'Personal Income US by state (2)'!AK461)-INTERCEPT('Case-Shiller index (2)'!AK$248:AK$433,'Personal Income US by state (2)'!AK$305:AK$490)</f>
        <v>-55.162836059002387</v>
      </c>
      <c r="AL158">
        <f>'Case-Shiller index (2)'!AL404-(SLOPE('Case-Shiller index (2)'!AL$248:AL$433,'Personal Income US by state (2)'!AL$305:AL$490)*'Personal Income US by state (2)'!AL461)-INTERCEPT('Case-Shiller index (2)'!AL$248:AL$433,'Personal Income US by state (2)'!AL$305:AL$490)</f>
        <v>-36.679648696651981</v>
      </c>
      <c r="AM158">
        <f>'Case-Shiller index (2)'!AM404-(SLOPE('Case-Shiller index (2)'!AM$248:AM$433,'Personal Income US by state (2)'!AM$305:AM$490)*'Personal Income US by state (2)'!AM461)-INTERCEPT('Case-Shiller index (2)'!AM$248:AM$433,'Personal Income US by state (2)'!AM$305:AM$490)</f>
        <v>-97.192142628989245</v>
      </c>
      <c r="AN158">
        <f>'Case-Shiller index (2)'!AN404-(SLOPE('Case-Shiller index (2)'!AN$248:AN$433,'Personal Income US by state (2)'!AN$305:AN$490)*'Personal Income US by state (2)'!AN461)-INTERCEPT('Case-Shiller index (2)'!AN$248:AN$433,'Personal Income US by state (2)'!AN$305:AN$490)</f>
        <v>-40.727224420261223</v>
      </c>
      <c r="AO158">
        <f>'Case-Shiller index (2)'!AO404-(SLOPE('Case-Shiller index (2)'!AO$248:AO$433,'Personal Income US by state (2)'!AO$305:AO$490)*'Personal Income US by state (2)'!AO461)-INTERCEPT('Case-Shiller index (2)'!AO$248:AO$433,'Personal Income US by state (2)'!AO$305:AO$490)</f>
        <v>-105.90210894181661</v>
      </c>
      <c r="AP158">
        <f>'Case-Shiller index (2)'!AP404-(SLOPE('Case-Shiller index (2)'!AP$248:AP$433,'Personal Income US by state (2)'!AP$305:AP$490)*'Personal Income US by state (2)'!AP461)-INTERCEPT('Case-Shiller index (2)'!AP$248:AP$433,'Personal Income US by state (2)'!AP$305:AP$490)</f>
        <v>-52.772628560072008</v>
      </c>
      <c r="AQ158">
        <f>'Case-Shiller index (2)'!AQ404-(SLOPE('Case-Shiller index (2)'!AQ$248:AQ$433,'Personal Income US by state (2)'!AQ$305:AQ$490)*'Personal Income US by state (2)'!AQ461)-INTERCEPT('Case-Shiller index (2)'!AQ$248:AQ$433,'Personal Income US by state (2)'!AQ$305:AQ$490)</f>
        <v>-36.343856486674838</v>
      </c>
      <c r="AR158">
        <f>'Case-Shiller index (2)'!AR404-(SLOPE('Case-Shiller index (2)'!AR$248:AR$433,'Personal Income US by state (2)'!AR$305:AR$490)*'Personal Income US by state (2)'!AR461)-INTERCEPT('Case-Shiller index (2)'!AR$248:AR$433,'Personal Income US by state (2)'!AR$305:AR$490)</f>
        <v>-52.651195706980531</v>
      </c>
      <c r="AS158">
        <f>'Case-Shiller index (2)'!AS404-(SLOPE('Case-Shiller index (2)'!AS$248:AS$433,'Personal Income US by state (2)'!AS$305:AS$490)*'Personal Income US by state (2)'!AS461)-INTERCEPT('Case-Shiller index (2)'!AS$248:AS$433,'Personal Income US by state (2)'!AS$305:AS$490)</f>
        <v>-52.299960692798976</v>
      </c>
      <c r="AT158">
        <f>'Case-Shiller index (2)'!AT404-(SLOPE('Case-Shiller index (2)'!AT$248:AT$433,'Personal Income US by state (2)'!AT$305:AT$490)*'Personal Income US by state (2)'!AT461)-INTERCEPT('Case-Shiller index (2)'!AT$248:AT$433,'Personal Income US by state (2)'!AT$305:AT$490)</f>
        <v>-86.692282969020596</v>
      </c>
      <c r="AU158">
        <f>'Case-Shiller index (2)'!AU404-(SLOPE('Case-Shiller index (2)'!AU$248:AU$433,'Personal Income US by state (2)'!AU$305:AU$490)*'Personal Income US by state (2)'!AU461)-INTERCEPT('Case-Shiller index (2)'!AU$248:AU$433,'Personal Income US by state (2)'!AU$305:AU$490)</f>
        <v>-41.318951048168628</v>
      </c>
      <c r="AV158">
        <f>'Case-Shiller index (2)'!AV404-(SLOPE('Case-Shiller index (2)'!AV$248:AV$433,'Personal Income US by state (2)'!AV$305:AV$490)*'Personal Income US by state (2)'!AV461)-INTERCEPT('Case-Shiller index (2)'!AV$248:AV$433,'Personal Income US by state (2)'!AV$305:AV$490)</f>
        <v>-23.416735278040335</v>
      </c>
      <c r="AW158">
        <f>'Case-Shiller index (2)'!AW404-(SLOPE('Case-Shiller index (2)'!AW$248:AW$433,'Personal Income US by state (2)'!AW$305:AW$490)*'Personal Income US by state (2)'!AW461)-INTERCEPT('Case-Shiller index (2)'!AW$248:AW$433,'Personal Income US by state (2)'!AW$305:AW$490)</f>
        <v>-156.02933426407037</v>
      </c>
      <c r="AX158">
        <f>'Case-Shiller index (2)'!AX404-(SLOPE('Case-Shiller index (2)'!AX$248:AX$433,'Personal Income US by state (2)'!AX$305:AX$490)*'Personal Income US by state (2)'!AX461)-INTERCEPT('Case-Shiller index (2)'!AX$248:AX$433,'Personal Income US by state (2)'!AX$305:AX$490)</f>
        <v>-56.733673507635274</v>
      </c>
      <c r="AY158">
        <f>'Case-Shiller index (2)'!AY404-(SLOPE('Case-Shiller index (2)'!AY$248:AY$433,'Personal Income US by state (2)'!AY$305:AY$490)*'Personal Income US by state (2)'!AY461)-INTERCEPT('Case-Shiller index (2)'!AY$248:AY$433,'Personal Income US by state (2)'!AY$305:AY$490)</f>
        <v>-18.461302385224798</v>
      </c>
      <c r="AZ158">
        <f>'Case-Shiller index (2)'!AZ404-(SLOPE('Case-Shiller index (2)'!AZ$248:AZ$433,'Personal Income US by state (2)'!AZ$305:AZ$490)*'Personal Income US by state (2)'!AZ461)-INTERCEPT('Case-Shiller index (2)'!AZ$248:AZ$433,'Personal Income US by state (2)'!AZ$305:AZ$490)</f>
        <v>-54.422591200276031</v>
      </c>
    </row>
    <row r="159" spans="1:52" x14ac:dyDescent="0.35">
      <c r="A159" t="s">
        <v>324</v>
      </c>
      <c r="B159">
        <f>'Case-Shiller index (2)'!B405-(SLOPE('Case-Shiller index (2)'!B$248:B$433,'Personal Income US by state (2)'!B$305:B$490)*'Personal Income US by state (2)'!B462)-INTERCEPT('Case-Shiller index (2)'!B$248:B$433,'Personal Income US by state (2)'!B$305:B$490)</f>
        <v>-23.94621453612163</v>
      </c>
      <c r="C159">
        <f>'Case-Shiller index (2)'!C405-(SLOPE('Case-Shiller index (2)'!C$248:C$433,'Personal Income US by state (2)'!C$305:C$490)*'Personal Income US by state (2)'!C462)-INTERCEPT('Case-Shiller index (2)'!C$248:C$433,'Personal Income US by state (2)'!C$305:C$490)</f>
        <v>-35.126175176091806</v>
      </c>
      <c r="D159">
        <f>'Case-Shiller index (2)'!D405-(SLOPE('Case-Shiller index (2)'!D$248:D$433,'Personal Income US by state (2)'!D$305:D$490)*'Personal Income US by state (2)'!D462)-INTERCEPT('Case-Shiller index (2)'!D$248:D$433,'Personal Income US by state (2)'!D$305:D$490)</f>
        <v>-35.564771939085091</v>
      </c>
      <c r="E159">
        <f>'Case-Shiller index (2)'!E405-(SLOPE('Case-Shiller index (2)'!E$248:E$433,'Personal Income US by state (2)'!E$305:E$490)*'Personal Income US by state (2)'!E462)-INTERCEPT('Case-Shiller index (2)'!E$248:E$433,'Personal Income US by state (2)'!E$305:E$490)</f>
        <v>-76.727205089601625</v>
      </c>
      <c r="F159">
        <f>'Case-Shiller index (2)'!F405-(SLOPE('Case-Shiller index (2)'!F$248:F$433,'Personal Income US by state (2)'!F$305:F$490)*'Personal Income US by state (2)'!F462)-INTERCEPT('Case-Shiller index (2)'!F$248:F$433,'Personal Income US by state (2)'!F$305:F$490)</f>
        <v>-104.11261946527702</v>
      </c>
      <c r="G159">
        <f>'Case-Shiller index (2)'!G405-(SLOPE('Case-Shiller index (2)'!G$248:G$433,'Personal Income US by state (2)'!G$305:G$490)*'Personal Income US by state (2)'!G462)-INTERCEPT('Case-Shiller index (2)'!G$248:G$433,'Personal Income US by state (2)'!G$305:G$490)</f>
        <v>-95.750292754558245</v>
      </c>
      <c r="H159">
        <f>'Case-Shiller index (2)'!H405-(SLOPE('Case-Shiller index (2)'!H$248:H$433,'Personal Income US by state (2)'!H$305:H$490)*'Personal Income US by state (2)'!H462)-INTERCEPT('Case-Shiller index (2)'!H$248:H$433,'Personal Income US by state (2)'!H$305:H$490)</f>
        <v>-55.536588044034829</v>
      </c>
      <c r="I159">
        <f>'Case-Shiller index (2)'!I405-(SLOPE('Case-Shiller index (2)'!I$248:I$433,'Personal Income US by state (2)'!I$305:I$490)*'Personal Income US by state (2)'!I462)-INTERCEPT('Case-Shiller index (2)'!I$248:I$433,'Personal Income US by state (2)'!I$305:I$490)</f>
        <v>-64.269543897430481</v>
      </c>
      <c r="J159">
        <f>'Case-Shiller index (2)'!J405-(SLOPE('Case-Shiller index (2)'!J$248:J$433,'Personal Income US by state (2)'!J$305:J$490)*'Personal Income US by state (2)'!J462)-INTERCEPT('Case-Shiller index (2)'!J$248:J$433,'Personal Income US by state (2)'!J$305:J$490)</f>
        <v>-46.652808036446174</v>
      </c>
      <c r="K159">
        <f>'Case-Shiller index (2)'!K405-(SLOPE('Case-Shiller index (2)'!K$248:K$433,'Personal Income US by state (2)'!K$305:K$490)*'Personal Income US by state (2)'!K462)-INTERCEPT('Case-Shiller index (2)'!K$248:K$433,'Personal Income US by state (2)'!K$305:K$490)</f>
        <v>-79.391885660406388</v>
      </c>
      <c r="L159">
        <f>'Case-Shiller index (2)'!L405-(SLOPE('Case-Shiller index (2)'!L$248:L$433,'Personal Income US by state (2)'!L$305:L$490)*'Personal Income US by state (2)'!L462)-INTERCEPT('Case-Shiller index (2)'!L$248:L$433,'Personal Income US by state (2)'!L$305:L$490)</f>
        <v>-57.727653834182917</v>
      </c>
      <c r="M159">
        <f>'Case-Shiller index (2)'!M405-(SLOPE('Case-Shiller index (2)'!M$248:M$433,'Personal Income US by state (2)'!M$305:M$490)*'Personal Income US by state (2)'!M462)-INTERCEPT('Case-Shiller index (2)'!M$248:M$433,'Personal Income US by state (2)'!M$305:M$490)</f>
        <v>-52.898436282160446</v>
      </c>
      <c r="N159">
        <f>'Case-Shiller index (2)'!N405-(SLOPE('Case-Shiller index (2)'!N$248:N$433,'Personal Income US by state (2)'!N$305:N$490)*'Personal Income US by state (2)'!N462)-INTERCEPT('Case-Shiller index (2)'!N$248:N$433,'Personal Income US by state (2)'!N$305:N$490)</f>
        <v>-27.88001653469604</v>
      </c>
      <c r="O159">
        <f>'Case-Shiller index (2)'!O405-(SLOPE('Case-Shiller index (2)'!O$248:O$433,'Personal Income US by state (2)'!O$305:O$490)*'Personal Income US by state (2)'!O462)-INTERCEPT('Case-Shiller index (2)'!O$248:O$433,'Personal Income US by state (2)'!O$305:O$490)</f>
        <v>-113.77922134795449</v>
      </c>
      <c r="P159">
        <f>'Case-Shiller index (2)'!P405-(SLOPE('Case-Shiller index (2)'!P$248:P$433,'Personal Income US by state (2)'!P$305:P$490)*'Personal Income US by state (2)'!P462)-INTERCEPT('Case-Shiller index (2)'!P$248:P$433,'Personal Income US by state (2)'!P$305:P$490)</f>
        <v>-49.465404779119439</v>
      </c>
      <c r="Q159">
        <f>'Case-Shiller index (2)'!Q405-(SLOPE('Case-Shiller index (2)'!Q$248:Q$433,'Personal Income US by state (2)'!Q$305:Q$490)*'Personal Income US by state (2)'!Q462)-INTERCEPT('Case-Shiller index (2)'!Q$248:Q$433,'Personal Income US by state (2)'!Q$305:Q$490)</f>
        <v>-43.948837357597256</v>
      </c>
      <c r="R159">
        <f>'Case-Shiller index (2)'!R405-(SLOPE('Case-Shiller index (2)'!R$248:R$433,'Personal Income US by state (2)'!R$305:R$490)*'Personal Income US by state (2)'!R462)-INTERCEPT('Case-Shiller index (2)'!R$248:R$433,'Personal Income US by state (2)'!R$305:R$490)</f>
        <v>-36.401277833366549</v>
      </c>
      <c r="S159">
        <f>'Case-Shiller index (2)'!S405-(SLOPE('Case-Shiller index (2)'!S$248:S$433,'Personal Income US by state (2)'!S$305:S$490)*'Personal Income US by state (2)'!S462)-INTERCEPT('Case-Shiller index (2)'!S$248:S$433,'Personal Income US by state (2)'!S$305:S$490)</f>
        <v>-39.694563086947767</v>
      </c>
      <c r="T159">
        <f>'Case-Shiller index (2)'!T405-(SLOPE('Case-Shiller index (2)'!T$248:T$433,'Personal Income US by state (2)'!T$305:T$490)*'Personal Income US by state (2)'!T462)-INTERCEPT('Case-Shiller index (2)'!T$248:T$433,'Personal Income US by state (2)'!T$305:T$490)</f>
        <v>-14.431304006941275</v>
      </c>
      <c r="U159">
        <f>'Case-Shiller index (2)'!U405-(SLOPE('Case-Shiller index (2)'!U$248:U$433,'Personal Income US by state (2)'!U$305:U$490)*'Personal Income US by state (2)'!U462)-INTERCEPT('Case-Shiller index (2)'!U$248:U$433,'Personal Income US by state (2)'!U$305:U$490)</f>
        <v>-101.8194425858369</v>
      </c>
      <c r="V159">
        <f>'Case-Shiller index (2)'!V405-(SLOPE('Case-Shiller index (2)'!V$248:V$433,'Personal Income US by state (2)'!V$305:V$490)*'Personal Income US by state (2)'!V462)-INTERCEPT('Case-Shiller index (2)'!V$248:V$433,'Personal Income US by state (2)'!V$305:V$490)</f>
        <v>-49.72997238421425</v>
      </c>
      <c r="W159">
        <f>'Case-Shiller index (2)'!W405-(SLOPE('Case-Shiller index (2)'!W$248:W$433,'Personal Income US by state (2)'!W$305:W$490)*'Personal Income US by state (2)'!W462)-INTERCEPT('Case-Shiller index (2)'!W$248:W$433,'Personal Income US by state (2)'!W$305:W$490)</f>
        <v>-77.52800342298849</v>
      </c>
      <c r="X159">
        <f>'Case-Shiller index (2)'!X405-(SLOPE('Case-Shiller index (2)'!X$248:X$433,'Personal Income US by state (2)'!X$305:X$490)*'Personal Income US by state (2)'!X462)-INTERCEPT('Case-Shiller index (2)'!X$248:X$433,'Personal Income US by state (2)'!X$305:X$490)</f>
        <v>-64.785823878278336</v>
      </c>
      <c r="Y159">
        <f>'Case-Shiller index (2)'!Y405-(SLOPE('Case-Shiller index (2)'!Y$248:Y$433,'Personal Income US by state (2)'!Y$305:Y$490)*'Personal Income US by state (2)'!Y462)-INTERCEPT('Case-Shiller index (2)'!Y$248:Y$433,'Personal Income US by state (2)'!Y$305:Y$490)</f>
        <v>-62.311580656001809</v>
      </c>
      <c r="Z159">
        <f>'Case-Shiller index (2)'!Z405-(SLOPE('Case-Shiller index (2)'!Z$248:Z$433,'Personal Income US by state (2)'!Z$305:Z$490)*'Personal Income US by state (2)'!Z462)-INTERCEPT('Case-Shiller index (2)'!Z$248:Z$433,'Personal Income US by state (2)'!Z$305:Z$490)</f>
        <v>-45.947453227926417</v>
      </c>
      <c r="AA159">
        <f>'Case-Shiller index (2)'!AA405-(SLOPE('Case-Shiller index (2)'!AA$248:AA$433,'Personal Income US by state (2)'!AA$305:AA$490)*'Personal Income US by state (2)'!AA462)-INTERCEPT('Case-Shiller index (2)'!AA$248:AA$433,'Personal Income US by state (2)'!AA$305:AA$490)</f>
        <v>-22.575619591760045</v>
      </c>
      <c r="AB159">
        <f>'Case-Shiller index (2)'!AB405-(SLOPE('Case-Shiller index (2)'!AB$248:AB$433,'Personal Income US by state (2)'!AB$305:AB$490)*'Personal Income US by state (2)'!AB462)-INTERCEPT('Case-Shiller index (2)'!AB$248:AB$433,'Personal Income US by state (2)'!AB$305:AB$490)</f>
        <v>-57.114856320019612</v>
      </c>
      <c r="AC159">
        <f>'Case-Shiller index (2)'!AC405-(SLOPE('Case-Shiller index (2)'!AC$248:AC$433,'Personal Income US by state (2)'!AC$305:AC$490)*'Personal Income US by state (2)'!AC462)-INTERCEPT('Case-Shiller index (2)'!AC$248:AC$433,'Personal Income US by state (2)'!AC$305:AC$490)</f>
        <v>-54.98454678759424</v>
      </c>
      <c r="AD159">
        <f>'Case-Shiller index (2)'!AD405-(SLOPE('Case-Shiller index (2)'!AD$248:AD$433,'Personal Income US by state (2)'!AD$305:AD$490)*'Personal Income US by state (2)'!AD462)-INTERCEPT('Case-Shiller index (2)'!AD$248:AD$433,'Personal Income US by state (2)'!AD$305:AD$490)</f>
        <v>3.1199583895938474</v>
      </c>
      <c r="AE159">
        <f>'Case-Shiller index (2)'!AE405-(SLOPE('Case-Shiller index (2)'!AE$248:AE$433,'Personal Income US by state (2)'!AE$305:AE$490)*'Personal Income US by state (2)'!AE462)-INTERCEPT('Case-Shiller index (2)'!AE$248:AE$433,'Personal Income US by state (2)'!AE$305:AE$490)</f>
        <v>-50.000234364612709</v>
      </c>
      <c r="AF159">
        <f>'Case-Shiller index (2)'!AF405-(SLOPE('Case-Shiller index (2)'!AF$248:AF$433,'Personal Income US by state (2)'!AF$305:AF$490)*'Personal Income US by state (2)'!AF462)-INTERCEPT('Case-Shiller index (2)'!AF$248:AF$433,'Personal Income US by state (2)'!AF$305:AF$490)</f>
        <v>-56.959319934675136</v>
      </c>
      <c r="AG159">
        <f>'Case-Shiller index (2)'!AG405-(SLOPE('Case-Shiller index (2)'!AG$248:AG$433,'Personal Income US by state (2)'!AG$305:AG$490)*'Personal Income US by state (2)'!AG462)-INTERCEPT('Case-Shiller index (2)'!AG$248:AG$433,'Personal Income US by state (2)'!AG$305:AG$490)</f>
        <v>-61.558107623456294</v>
      </c>
      <c r="AH159">
        <f>'Case-Shiller index (2)'!AH405-(SLOPE('Case-Shiller index (2)'!AH$248:AH$433,'Personal Income US by state (2)'!AH$305:AH$490)*'Personal Income US by state (2)'!AH462)-INTERCEPT('Case-Shiller index (2)'!AH$248:AH$433,'Personal Income US by state (2)'!AH$305:AH$490)</f>
        <v>-49.626352351035877</v>
      </c>
      <c r="AI159">
        <f>'Case-Shiller index (2)'!AI405-(SLOPE('Case-Shiller index (2)'!AI$248:AI$433,'Personal Income US by state (2)'!AI$305:AI$490)*'Personal Income US by state (2)'!AI462)-INTERCEPT('Case-Shiller index (2)'!AI$248:AI$433,'Personal Income US by state (2)'!AI$305:AI$490)</f>
        <v>-95.914319736504154</v>
      </c>
      <c r="AJ159">
        <f>'Case-Shiller index (2)'!AJ405-(SLOPE('Case-Shiller index (2)'!AJ$248:AJ$433,'Personal Income US by state (2)'!AJ$305:AJ$490)*'Personal Income US by state (2)'!AJ462)-INTERCEPT('Case-Shiller index (2)'!AJ$248:AJ$433,'Personal Income US by state (2)'!AJ$305:AJ$490)</f>
        <v>-71.792330731420975</v>
      </c>
      <c r="AK159">
        <f>'Case-Shiller index (2)'!AK405-(SLOPE('Case-Shiller index (2)'!AK$248:AK$433,'Personal Income US by state (2)'!AK$305:AK$490)*'Personal Income US by state (2)'!AK462)-INTERCEPT('Case-Shiller index (2)'!AK$248:AK$433,'Personal Income US by state (2)'!AK$305:AK$490)</f>
        <v>-52.45121118697503</v>
      </c>
      <c r="AL159">
        <f>'Case-Shiller index (2)'!AL405-(SLOPE('Case-Shiller index (2)'!AL$248:AL$433,'Personal Income US by state (2)'!AL$305:AL$490)*'Personal Income US by state (2)'!AL462)-INTERCEPT('Case-Shiller index (2)'!AL$248:AL$433,'Personal Income US by state (2)'!AL$305:AL$490)</f>
        <v>-27.270084340204761</v>
      </c>
      <c r="AM159">
        <f>'Case-Shiller index (2)'!AM405-(SLOPE('Case-Shiller index (2)'!AM$248:AM$433,'Personal Income US by state (2)'!AM$305:AM$490)*'Personal Income US by state (2)'!AM462)-INTERCEPT('Case-Shiller index (2)'!AM$248:AM$433,'Personal Income US by state (2)'!AM$305:AM$490)</f>
        <v>-80.626720447154298</v>
      </c>
      <c r="AN159">
        <f>'Case-Shiller index (2)'!AN405-(SLOPE('Case-Shiller index (2)'!AN$248:AN$433,'Personal Income US by state (2)'!AN$305:AN$490)*'Personal Income US by state (2)'!AN462)-INTERCEPT('Case-Shiller index (2)'!AN$248:AN$433,'Personal Income US by state (2)'!AN$305:AN$490)</f>
        <v>-40.311053350510122</v>
      </c>
      <c r="AO159">
        <f>'Case-Shiller index (2)'!AO405-(SLOPE('Case-Shiller index (2)'!AO$248:AO$433,'Personal Income US by state (2)'!AO$305:AO$490)*'Personal Income US by state (2)'!AO462)-INTERCEPT('Case-Shiller index (2)'!AO$248:AO$433,'Personal Income US by state (2)'!AO$305:AO$490)</f>
        <v>-99.163595286014754</v>
      </c>
      <c r="AP159">
        <f>'Case-Shiller index (2)'!AP405-(SLOPE('Case-Shiller index (2)'!AP$248:AP$433,'Personal Income US by state (2)'!AP$305:AP$490)*'Personal Income US by state (2)'!AP462)-INTERCEPT('Case-Shiller index (2)'!AP$248:AP$433,'Personal Income US by state (2)'!AP$305:AP$490)</f>
        <v>-53.235653052336431</v>
      </c>
      <c r="AQ159">
        <f>'Case-Shiller index (2)'!AQ405-(SLOPE('Case-Shiller index (2)'!AQ$248:AQ$433,'Personal Income US by state (2)'!AQ$305:AQ$490)*'Personal Income US by state (2)'!AQ462)-INTERCEPT('Case-Shiller index (2)'!AQ$248:AQ$433,'Personal Income US by state (2)'!AQ$305:AQ$490)</f>
        <v>-32.880478439824003</v>
      </c>
      <c r="AR159">
        <f>'Case-Shiller index (2)'!AR405-(SLOPE('Case-Shiller index (2)'!AR$248:AR$433,'Personal Income US by state (2)'!AR$305:AR$490)*'Personal Income US by state (2)'!AR462)-INTERCEPT('Case-Shiller index (2)'!AR$248:AR$433,'Personal Income US by state (2)'!AR$305:AR$490)</f>
        <v>-52.753503322564455</v>
      </c>
      <c r="AS159">
        <f>'Case-Shiller index (2)'!AS405-(SLOPE('Case-Shiller index (2)'!AS$248:AS$433,'Personal Income US by state (2)'!AS$305:AS$490)*'Personal Income US by state (2)'!AS462)-INTERCEPT('Case-Shiller index (2)'!AS$248:AS$433,'Personal Income US by state (2)'!AS$305:AS$490)</f>
        <v>-39.254486611196313</v>
      </c>
      <c r="AT159">
        <f>'Case-Shiller index (2)'!AT405-(SLOPE('Case-Shiller index (2)'!AT$248:AT$433,'Personal Income US by state (2)'!AT$305:AT$490)*'Personal Income US by state (2)'!AT462)-INTERCEPT('Case-Shiller index (2)'!AT$248:AT$433,'Personal Income US by state (2)'!AT$305:AT$490)</f>
        <v>-85.572705248911973</v>
      </c>
      <c r="AU159">
        <f>'Case-Shiller index (2)'!AU405-(SLOPE('Case-Shiller index (2)'!AU$248:AU$433,'Personal Income US by state (2)'!AU$305:AU$490)*'Personal Income US by state (2)'!AU462)-INTERCEPT('Case-Shiller index (2)'!AU$248:AU$433,'Personal Income US by state (2)'!AU$305:AU$490)</f>
        <v>-43.343768926946609</v>
      </c>
      <c r="AV159">
        <f>'Case-Shiller index (2)'!AV405-(SLOPE('Case-Shiller index (2)'!AV$248:AV$433,'Personal Income US by state (2)'!AV$305:AV$490)*'Personal Income US by state (2)'!AV462)-INTERCEPT('Case-Shiller index (2)'!AV$248:AV$433,'Personal Income US by state (2)'!AV$305:AV$490)</f>
        <v>-22.200413381089959</v>
      </c>
      <c r="AW159">
        <f>'Case-Shiller index (2)'!AW405-(SLOPE('Case-Shiller index (2)'!AW$248:AW$433,'Personal Income US by state (2)'!AW$305:AW$490)*'Personal Income US by state (2)'!AW462)-INTERCEPT('Case-Shiller index (2)'!AW$248:AW$433,'Personal Income US by state (2)'!AW$305:AW$490)</f>
        <v>-141.13953833906623</v>
      </c>
      <c r="AX159">
        <f>'Case-Shiller index (2)'!AX405-(SLOPE('Case-Shiller index (2)'!AX$248:AX$433,'Personal Income US by state (2)'!AX$305:AX$490)*'Personal Income US by state (2)'!AX462)-INTERCEPT('Case-Shiller index (2)'!AX$248:AX$433,'Personal Income US by state (2)'!AX$305:AX$490)</f>
        <v>-56.444753308964039</v>
      </c>
      <c r="AY159">
        <f>'Case-Shiller index (2)'!AY405-(SLOPE('Case-Shiller index (2)'!AY$248:AY$433,'Personal Income US by state (2)'!AY$305:AY$490)*'Personal Income US by state (2)'!AY462)-INTERCEPT('Case-Shiller index (2)'!AY$248:AY$433,'Personal Income US by state (2)'!AY$305:AY$490)</f>
        <v>-11.363384706180312</v>
      </c>
      <c r="AZ159">
        <f>'Case-Shiller index (2)'!AZ405-(SLOPE('Case-Shiller index (2)'!AZ$248:AZ$433,'Personal Income US by state (2)'!AZ$305:AZ$490)*'Personal Income US by state (2)'!AZ462)-INTERCEPT('Case-Shiller index (2)'!AZ$248:AZ$433,'Personal Income US by state (2)'!AZ$305:AZ$490)</f>
        <v>-47.586614366612935</v>
      </c>
    </row>
    <row r="160" spans="1:52" x14ac:dyDescent="0.35">
      <c r="A160" t="s">
        <v>325</v>
      </c>
      <c r="B160">
        <f>'Case-Shiller index (2)'!B406-(SLOPE('Case-Shiller index (2)'!B$248:B$433,'Personal Income US by state (2)'!B$305:B$490)*'Personal Income US by state (2)'!B463)-INTERCEPT('Case-Shiller index (2)'!B$248:B$433,'Personal Income US by state (2)'!B$305:B$490)</f>
        <v>-18.590646901681367</v>
      </c>
      <c r="C160">
        <f>'Case-Shiller index (2)'!C406-(SLOPE('Case-Shiller index (2)'!C$248:C$433,'Personal Income US by state (2)'!C$305:C$490)*'Personal Income US by state (2)'!C463)-INTERCEPT('Case-Shiller index (2)'!C$248:C$433,'Personal Income US by state (2)'!C$305:C$490)</f>
        <v>-35.466411401017467</v>
      </c>
      <c r="D160">
        <f>'Case-Shiller index (2)'!D406-(SLOPE('Case-Shiller index (2)'!D$248:D$433,'Personal Income US by state (2)'!D$305:D$490)*'Personal Income US by state (2)'!D463)-INTERCEPT('Case-Shiller index (2)'!D$248:D$433,'Personal Income US by state (2)'!D$305:D$490)</f>
        <v>-33.353045091621169</v>
      </c>
      <c r="E160">
        <f>'Case-Shiller index (2)'!E406-(SLOPE('Case-Shiller index (2)'!E$248:E$433,'Personal Income US by state (2)'!E$305:E$490)*'Personal Income US by state (2)'!E463)-INTERCEPT('Case-Shiller index (2)'!E$248:E$433,'Personal Income US by state (2)'!E$305:E$490)</f>
        <v>-67.874994950103371</v>
      </c>
      <c r="F160">
        <f>'Case-Shiller index (2)'!F406-(SLOPE('Case-Shiller index (2)'!F$248:F$433,'Personal Income US by state (2)'!F$305:F$490)*'Personal Income US by state (2)'!F463)-INTERCEPT('Case-Shiller index (2)'!F$248:F$433,'Personal Income US by state (2)'!F$305:F$490)</f>
        <v>-87.691252928486847</v>
      </c>
      <c r="G160">
        <f>'Case-Shiller index (2)'!G406-(SLOPE('Case-Shiller index (2)'!G$248:G$433,'Personal Income US by state (2)'!G$305:G$490)*'Personal Income US by state (2)'!G463)-INTERCEPT('Case-Shiller index (2)'!G$248:G$433,'Personal Income US by state (2)'!G$305:G$490)</f>
        <v>-69.834159865052925</v>
      </c>
      <c r="H160">
        <f>'Case-Shiller index (2)'!H406-(SLOPE('Case-Shiller index (2)'!H$248:H$433,'Personal Income US by state (2)'!H$305:H$490)*'Personal Income US by state (2)'!H463)-INTERCEPT('Case-Shiller index (2)'!H$248:H$433,'Personal Income US by state (2)'!H$305:H$490)</f>
        <v>-61.664251267007558</v>
      </c>
      <c r="I160">
        <f>'Case-Shiller index (2)'!I406-(SLOPE('Case-Shiller index (2)'!I$248:I$433,'Personal Income US by state (2)'!I$305:I$490)*'Personal Income US by state (2)'!I463)-INTERCEPT('Case-Shiller index (2)'!I$248:I$433,'Personal Income US by state (2)'!I$305:I$490)</f>
        <v>-42.621052478670549</v>
      </c>
      <c r="J160">
        <f>'Case-Shiller index (2)'!J406-(SLOPE('Case-Shiller index (2)'!J$248:J$433,'Personal Income US by state (2)'!J$305:J$490)*'Personal Income US by state (2)'!J463)-INTERCEPT('Case-Shiller index (2)'!J$248:J$433,'Personal Income US by state (2)'!J$305:J$490)</f>
        <v>-43.200472478338781</v>
      </c>
      <c r="K160">
        <f>'Case-Shiller index (2)'!K406-(SLOPE('Case-Shiller index (2)'!K$248:K$433,'Personal Income US by state (2)'!K$305:K$490)*'Personal Income US by state (2)'!K463)-INTERCEPT('Case-Shiller index (2)'!K$248:K$433,'Personal Income US by state (2)'!K$305:K$490)</f>
        <v>-71.209738734063194</v>
      </c>
      <c r="L160">
        <f>'Case-Shiller index (2)'!L406-(SLOPE('Case-Shiller index (2)'!L$248:L$433,'Personal Income US by state (2)'!L$305:L$490)*'Personal Income US by state (2)'!L463)-INTERCEPT('Case-Shiller index (2)'!L$248:L$433,'Personal Income US by state (2)'!L$305:L$490)</f>
        <v>-56.219172129783516</v>
      </c>
      <c r="M160">
        <f>'Case-Shiller index (2)'!M406-(SLOPE('Case-Shiller index (2)'!M$248:M$433,'Personal Income US by state (2)'!M$305:M$490)*'Personal Income US by state (2)'!M463)-INTERCEPT('Case-Shiller index (2)'!M$248:M$433,'Personal Income US by state (2)'!M$305:M$490)</f>
        <v>-47.072556805767931</v>
      </c>
      <c r="N160">
        <f>'Case-Shiller index (2)'!N406-(SLOPE('Case-Shiller index (2)'!N$248:N$433,'Personal Income US by state (2)'!N$305:N$490)*'Personal Income US by state (2)'!N463)-INTERCEPT('Case-Shiller index (2)'!N$248:N$433,'Personal Income US by state (2)'!N$305:N$490)</f>
        <v>-27.980691984849614</v>
      </c>
      <c r="O160">
        <f>'Case-Shiller index (2)'!O406-(SLOPE('Case-Shiller index (2)'!O$248:O$433,'Personal Income US by state (2)'!O$305:O$490)*'Personal Income US by state (2)'!O463)-INTERCEPT('Case-Shiller index (2)'!O$248:O$433,'Personal Income US by state (2)'!O$305:O$490)</f>
        <v>-108.85090421819825</v>
      </c>
      <c r="P160">
        <f>'Case-Shiller index (2)'!P406-(SLOPE('Case-Shiller index (2)'!P$248:P$433,'Personal Income US by state (2)'!P$305:P$490)*'Personal Income US by state (2)'!P463)-INTERCEPT('Case-Shiller index (2)'!P$248:P$433,'Personal Income US by state (2)'!P$305:P$490)</f>
        <v>-51.58350699903994</v>
      </c>
      <c r="Q160">
        <f>'Case-Shiller index (2)'!Q406-(SLOPE('Case-Shiller index (2)'!Q$248:Q$433,'Personal Income US by state (2)'!Q$305:Q$490)*'Personal Income US by state (2)'!Q463)-INTERCEPT('Case-Shiller index (2)'!Q$248:Q$433,'Personal Income US by state (2)'!Q$305:Q$490)</f>
        <v>-44.35312614407303</v>
      </c>
      <c r="R160">
        <f>'Case-Shiller index (2)'!R406-(SLOPE('Case-Shiller index (2)'!R$248:R$433,'Personal Income US by state (2)'!R$305:R$490)*'Personal Income US by state (2)'!R463)-INTERCEPT('Case-Shiller index (2)'!R$248:R$433,'Personal Income US by state (2)'!R$305:R$490)</f>
        <v>-32.213059984464138</v>
      </c>
      <c r="S160">
        <f>'Case-Shiller index (2)'!S406-(SLOPE('Case-Shiller index (2)'!S$248:S$433,'Personal Income US by state (2)'!S$305:S$490)*'Personal Income US by state (2)'!S463)-INTERCEPT('Case-Shiller index (2)'!S$248:S$433,'Personal Income US by state (2)'!S$305:S$490)</f>
        <v>-39.748549426322484</v>
      </c>
      <c r="T160">
        <f>'Case-Shiller index (2)'!T406-(SLOPE('Case-Shiller index (2)'!T$248:T$433,'Personal Income US by state (2)'!T$305:T$490)*'Personal Income US by state (2)'!T463)-INTERCEPT('Case-Shiller index (2)'!T$248:T$433,'Personal Income US by state (2)'!T$305:T$490)</f>
        <v>-11.00179192040838</v>
      </c>
      <c r="U160">
        <f>'Case-Shiller index (2)'!U406-(SLOPE('Case-Shiller index (2)'!U$248:U$433,'Personal Income US by state (2)'!U$305:U$490)*'Personal Income US by state (2)'!U463)-INTERCEPT('Case-Shiller index (2)'!U$248:U$433,'Personal Income US by state (2)'!U$305:U$490)</f>
        <v>-92.76666722996265</v>
      </c>
      <c r="V160">
        <f>'Case-Shiller index (2)'!V406-(SLOPE('Case-Shiller index (2)'!V$248:V$433,'Personal Income US by state (2)'!V$305:V$490)*'Personal Income US by state (2)'!V463)-INTERCEPT('Case-Shiller index (2)'!V$248:V$433,'Personal Income US by state (2)'!V$305:V$490)</f>
        <v>-54.267723319810614</v>
      </c>
      <c r="W160">
        <f>'Case-Shiller index (2)'!W406-(SLOPE('Case-Shiller index (2)'!W$248:W$433,'Personal Income US by state (2)'!W$305:W$490)*'Personal Income US by state (2)'!W463)-INTERCEPT('Case-Shiller index (2)'!W$248:W$433,'Personal Income US by state (2)'!W$305:W$490)</f>
        <v>-81.240398111494528</v>
      </c>
      <c r="X160">
        <f>'Case-Shiller index (2)'!X406-(SLOPE('Case-Shiller index (2)'!X$248:X$433,'Personal Income US by state (2)'!X$305:X$490)*'Personal Income US by state (2)'!X463)-INTERCEPT('Case-Shiller index (2)'!X$248:X$433,'Personal Income US by state (2)'!X$305:X$490)</f>
        <v>-61.210533385124393</v>
      </c>
      <c r="Y160">
        <f>'Case-Shiller index (2)'!Y406-(SLOPE('Case-Shiller index (2)'!Y$248:Y$433,'Personal Income US by state (2)'!Y$305:Y$490)*'Personal Income US by state (2)'!Y463)-INTERCEPT('Case-Shiller index (2)'!Y$248:Y$433,'Personal Income US by state (2)'!Y$305:Y$490)</f>
        <v>-58.161717101618422</v>
      </c>
      <c r="Z160">
        <f>'Case-Shiller index (2)'!Z406-(SLOPE('Case-Shiller index (2)'!Z$248:Z$433,'Personal Income US by state (2)'!Z$305:Z$490)*'Personal Income US by state (2)'!Z463)-INTERCEPT('Case-Shiller index (2)'!Z$248:Z$433,'Personal Income US by state (2)'!Z$305:Z$490)</f>
        <v>-44.954265925053335</v>
      </c>
      <c r="AA160">
        <f>'Case-Shiller index (2)'!AA406-(SLOPE('Case-Shiller index (2)'!AA$248:AA$433,'Personal Income US by state (2)'!AA$305:AA$490)*'Personal Income US by state (2)'!AA463)-INTERCEPT('Case-Shiller index (2)'!AA$248:AA$433,'Personal Income US by state (2)'!AA$305:AA$490)</f>
        <v>-19.892007551944147</v>
      </c>
      <c r="AB160">
        <f>'Case-Shiller index (2)'!AB406-(SLOPE('Case-Shiller index (2)'!AB$248:AB$433,'Personal Income US by state (2)'!AB$305:AB$490)*'Personal Income US by state (2)'!AB463)-INTERCEPT('Case-Shiller index (2)'!AB$248:AB$433,'Personal Income US by state (2)'!AB$305:AB$490)</f>
        <v>-55.035166334825021</v>
      </c>
      <c r="AC160">
        <f>'Case-Shiller index (2)'!AC406-(SLOPE('Case-Shiller index (2)'!AC$248:AC$433,'Personal Income US by state (2)'!AC$305:AC$490)*'Personal Income US by state (2)'!AC463)-INTERCEPT('Case-Shiller index (2)'!AC$248:AC$433,'Personal Income US by state (2)'!AC$305:AC$490)</f>
        <v>-55.360258739537699</v>
      </c>
      <c r="AD160">
        <f>'Case-Shiller index (2)'!AD406-(SLOPE('Case-Shiller index (2)'!AD$248:AD$433,'Personal Income US by state (2)'!AD$305:AD$490)*'Personal Income US by state (2)'!AD463)-INTERCEPT('Case-Shiller index (2)'!AD$248:AD$433,'Personal Income US by state (2)'!AD$305:AD$490)</f>
        <v>14.560338486361928</v>
      </c>
      <c r="AE160">
        <f>'Case-Shiller index (2)'!AE406-(SLOPE('Case-Shiller index (2)'!AE$248:AE$433,'Personal Income US by state (2)'!AE$305:AE$490)*'Personal Income US by state (2)'!AE463)-INTERCEPT('Case-Shiller index (2)'!AE$248:AE$433,'Personal Income US by state (2)'!AE$305:AE$490)</f>
        <v>-45.525695347345675</v>
      </c>
      <c r="AF160">
        <f>'Case-Shiller index (2)'!AF406-(SLOPE('Case-Shiller index (2)'!AF$248:AF$433,'Personal Income US by state (2)'!AF$305:AF$490)*'Personal Income US by state (2)'!AF463)-INTERCEPT('Case-Shiller index (2)'!AF$248:AF$433,'Personal Income US by state (2)'!AF$305:AF$490)</f>
        <v>-52.66430715960314</v>
      </c>
      <c r="AG160">
        <f>'Case-Shiller index (2)'!AG406-(SLOPE('Case-Shiller index (2)'!AG$248:AG$433,'Personal Income US by state (2)'!AG$305:AG$490)*'Personal Income US by state (2)'!AG463)-INTERCEPT('Case-Shiller index (2)'!AG$248:AG$433,'Personal Income US by state (2)'!AG$305:AG$490)</f>
        <v>-66.412009742206124</v>
      </c>
      <c r="AH160">
        <f>'Case-Shiller index (2)'!AH406-(SLOPE('Case-Shiller index (2)'!AH$248:AH$433,'Personal Income US by state (2)'!AH$305:AH$490)*'Personal Income US by state (2)'!AH463)-INTERCEPT('Case-Shiller index (2)'!AH$248:AH$433,'Personal Income US by state (2)'!AH$305:AH$490)</f>
        <v>-44.342191619352235</v>
      </c>
      <c r="AI160">
        <f>'Case-Shiller index (2)'!AI406-(SLOPE('Case-Shiller index (2)'!AI$248:AI$433,'Personal Income US by state (2)'!AI$305:AI$490)*'Personal Income US by state (2)'!AI463)-INTERCEPT('Case-Shiller index (2)'!AI$248:AI$433,'Personal Income US by state (2)'!AI$305:AI$490)</f>
        <v>-85.262573751951578</v>
      </c>
      <c r="AJ160">
        <f>'Case-Shiller index (2)'!AJ406-(SLOPE('Case-Shiller index (2)'!AJ$248:AJ$433,'Personal Income US by state (2)'!AJ$305:AJ$490)*'Personal Income US by state (2)'!AJ463)-INTERCEPT('Case-Shiller index (2)'!AJ$248:AJ$433,'Personal Income US by state (2)'!AJ$305:AJ$490)</f>
        <v>-72.828281879731549</v>
      </c>
      <c r="AK160">
        <f>'Case-Shiller index (2)'!AK406-(SLOPE('Case-Shiller index (2)'!AK$248:AK$433,'Personal Income US by state (2)'!AK$305:AK$490)*'Personal Income US by state (2)'!AK463)-INTERCEPT('Case-Shiller index (2)'!AK$248:AK$433,'Personal Income US by state (2)'!AK$305:AK$490)</f>
        <v>-50.617844953695823</v>
      </c>
      <c r="AL160">
        <f>'Case-Shiller index (2)'!AL406-(SLOPE('Case-Shiller index (2)'!AL$248:AL$433,'Personal Income US by state (2)'!AL$305:AL$490)*'Personal Income US by state (2)'!AL463)-INTERCEPT('Case-Shiller index (2)'!AL$248:AL$433,'Personal Income US by state (2)'!AL$305:AL$490)</f>
        <v>-23.526259294554137</v>
      </c>
      <c r="AM160">
        <f>'Case-Shiller index (2)'!AM406-(SLOPE('Case-Shiller index (2)'!AM$248:AM$433,'Personal Income US by state (2)'!AM$305:AM$490)*'Personal Income US by state (2)'!AM463)-INTERCEPT('Case-Shiller index (2)'!AM$248:AM$433,'Personal Income US by state (2)'!AM$305:AM$490)</f>
        <v>-70.78156480712471</v>
      </c>
      <c r="AN160">
        <f>'Case-Shiller index (2)'!AN406-(SLOPE('Case-Shiller index (2)'!AN$248:AN$433,'Personal Income US by state (2)'!AN$305:AN$490)*'Personal Income US by state (2)'!AN463)-INTERCEPT('Case-Shiller index (2)'!AN$248:AN$433,'Personal Income US by state (2)'!AN$305:AN$490)</f>
        <v>-42.152626696472794</v>
      </c>
      <c r="AO160">
        <f>'Case-Shiller index (2)'!AO406-(SLOPE('Case-Shiller index (2)'!AO$248:AO$433,'Personal Income US by state (2)'!AO$305:AO$490)*'Personal Income US by state (2)'!AO463)-INTERCEPT('Case-Shiller index (2)'!AO$248:AO$433,'Personal Income US by state (2)'!AO$305:AO$490)</f>
        <v>-98.827344448066412</v>
      </c>
      <c r="AP160">
        <f>'Case-Shiller index (2)'!AP406-(SLOPE('Case-Shiller index (2)'!AP$248:AP$433,'Personal Income US by state (2)'!AP$305:AP$490)*'Personal Income US by state (2)'!AP463)-INTERCEPT('Case-Shiller index (2)'!AP$248:AP$433,'Personal Income US by state (2)'!AP$305:AP$490)</f>
        <v>-54.618027304899385</v>
      </c>
      <c r="AQ160">
        <f>'Case-Shiller index (2)'!AQ406-(SLOPE('Case-Shiller index (2)'!AQ$248:AQ$433,'Personal Income US by state (2)'!AQ$305:AQ$490)*'Personal Income US by state (2)'!AQ463)-INTERCEPT('Case-Shiller index (2)'!AQ$248:AQ$433,'Personal Income US by state (2)'!AQ$305:AQ$490)</f>
        <v>-32.402429644562801</v>
      </c>
      <c r="AR160">
        <f>'Case-Shiller index (2)'!AR406-(SLOPE('Case-Shiller index (2)'!AR$248:AR$433,'Personal Income US by state (2)'!AR$305:AR$490)*'Personal Income US by state (2)'!AR463)-INTERCEPT('Case-Shiller index (2)'!AR$248:AR$433,'Personal Income US by state (2)'!AR$305:AR$490)</f>
        <v>-49.109516253827934</v>
      </c>
      <c r="AS160">
        <f>'Case-Shiller index (2)'!AS406-(SLOPE('Case-Shiller index (2)'!AS$248:AS$433,'Personal Income US by state (2)'!AS$305:AS$490)*'Personal Income US by state (2)'!AS463)-INTERCEPT('Case-Shiller index (2)'!AS$248:AS$433,'Personal Income US by state (2)'!AS$305:AS$490)</f>
        <v>-30.197864144906163</v>
      </c>
      <c r="AT160">
        <f>'Case-Shiller index (2)'!AT406-(SLOPE('Case-Shiller index (2)'!AT$248:AT$433,'Personal Income US by state (2)'!AT$305:AT$490)*'Personal Income US by state (2)'!AT463)-INTERCEPT('Case-Shiller index (2)'!AT$248:AT$433,'Personal Income US by state (2)'!AT$305:AT$490)</f>
        <v>-80.334418495537705</v>
      </c>
      <c r="AU160">
        <f>'Case-Shiller index (2)'!AU406-(SLOPE('Case-Shiller index (2)'!AU$248:AU$433,'Personal Income US by state (2)'!AU$305:AU$490)*'Personal Income US by state (2)'!AU463)-INTERCEPT('Case-Shiller index (2)'!AU$248:AU$433,'Personal Income US by state (2)'!AU$305:AU$490)</f>
        <v>-45.514267716372274</v>
      </c>
      <c r="AV160">
        <f>'Case-Shiller index (2)'!AV406-(SLOPE('Case-Shiller index (2)'!AV$248:AV$433,'Personal Income US by state (2)'!AV$305:AV$490)*'Personal Income US by state (2)'!AV463)-INTERCEPT('Case-Shiller index (2)'!AV$248:AV$433,'Personal Income US by state (2)'!AV$305:AV$490)</f>
        <v>-24.822782330125506</v>
      </c>
      <c r="AW160">
        <f>'Case-Shiller index (2)'!AW406-(SLOPE('Case-Shiller index (2)'!AW$248:AW$433,'Personal Income US by state (2)'!AW$305:AW$490)*'Personal Income US by state (2)'!AW463)-INTERCEPT('Case-Shiller index (2)'!AW$248:AW$433,'Personal Income US by state (2)'!AW$305:AW$490)</f>
        <v>-126.35569851894354</v>
      </c>
      <c r="AX160">
        <f>'Case-Shiller index (2)'!AX406-(SLOPE('Case-Shiller index (2)'!AX$248:AX$433,'Personal Income US by state (2)'!AX$305:AX$490)*'Personal Income US by state (2)'!AX463)-INTERCEPT('Case-Shiller index (2)'!AX$248:AX$433,'Personal Income US by state (2)'!AX$305:AX$490)</f>
        <v>-55.956065645209549</v>
      </c>
      <c r="AY160">
        <f>'Case-Shiller index (2)'!AY406-(SLOPE('Case-Shiller index (2)'!AY$248:AY$433,'Personal Income US by state (2)'!AY$305:AY$490)*'Personal Income US by state (2)'!AY463)-INTERCEPT('Case-Shiller index (2)'!AY$248:AY$433,'Personal Income US by state (2)'!AY$305:AY$490)</f>
        <v>-12.778141743970565</v>
      </c>
      <c r="AZ160">
        <f>'Case-Shiller index (2)'!AZ406-(SLOPE('Case-Shiller index (2)'!AZ$248:AZ$433,'Personal Income US by state (2)'!AZ$305:AZ$490)*'Personal Income US by state (2)'!AZ463)-INTERCEPT('Case-Shiller index (2)'!AZ$248:AZ$433,'Personal Income US by state (2)'!AZ$305:AZ$490)</f>
        <v>-34.223448048851196</v>
      </c>
    </row>
    <row r="161" spans="1:52" x14ac:dyDescent="0.35">
      <c r="A161" t="s">
        <v>326</v>
      </c>
      <c r="B161">
        <f>'Case-Shiller index (2)'!B407-(SLOPE('Case-Shiller index (2)'!B$248:B$433,'Personal Income US by state (2)'!B$305:B$490)*'Personal Income US by state (2)'!B464)-INTERCEPT('Case-Shiller index (2)'!B$248:B$433,'Personal Income US by state (2)'!B$305:B$490)</f>
        <v>-17.192632869052403</v>
      </c>
      <c r="C161">
        <f>'Case-Shiller index (2)'!C407-(SLOPE('Case-Shiller index (2)'!C$248:C$433,'Personal Income US by state (2)'!C$305:C$490)*'Personal Income US by state (2)'!C464)-INTERCEPT('Case-Shiller index (2)'!C$248:C$433,'Personal Income US by state (2)'!C$305:C$490)</f>
        <v>-33.085547829078848</v>
      </c>
      <c r="D161">
        <f>'Case-Shiller index (2)'!D407-(SLOPE('Case-Shiller index (2)'!D$248:D$433,'Personal Income US by state (2)'!D$305:D$490)*'Personal Income US by state (2)'!D464)-INTERCEPT('Case-Shiller index (2)'!D$248:D$433,'Personal Income US by state (2)'!D$305:D$490)</f>
        <v>-32.441494071528467</v>
      </c>
      <c r="E161">
        <f>'Case-Shiller index (2)'!E407-(SLOPE('Case-Shiller index (2)'!E$248:E$433,'Personal Income US by state (2)'!E$305:E$490)*'Personal Income US by state (2)'!E464)-INTERCEPT('Case-Shiller index (2)'!E$248:E$433,'Personal Income US by state (2)'!E$305:E$490)</f>
        <v>-66.949139360970662</v>
      </c>
      <c r="F161">
        <f>'Case-Shiller index (2)'!F407-(SLOPE('Case-Shiller index (2)'!F$248:F$433,'Personal Income US by state (2)'!F$305:F$490)*'Personal Income US by state (2)'!F464)-INTERCEPT('Case-Shiller index (2)'!F$248:F$433,'Personal Income US by state (2)'!F$305:F$490)</f>
        <v>-84.154762475849111</v>
      </c>
      <c r="G161">
        <f>'Case-Shiller index (2)'!G407-(SLOPE('Case-Shiller index (2)'!G$248:G$433,'Personal Income US by state (2)'!G$305:G$490)*'Personal Income US by state (2)'!G464)-INTERCEPT('Case-Shiller index (2)'!G$248:G$433,'Personal Income US by state (2)'!G$305:G$490)</f>
        <v>-61.914035430810486</v>
      </c>
      <c r="H161">
        <f>'Case-Shiller index (2)'!H407-(SLOPE('Case-Shiller index (2)'!H$248:H$433,'Personal Income US by state (2)'!H$305:H$490)*'Personal Income US by state (2)'!H464)-INTERCEPT('Case-Shiller index (2)'!H$248:H$433,'Personal Income US by state (2)'!H$305:H$490)</f>
        <v>-67.10176140552187</v>
      </c>
      <c r="I161">
        <f>'Case-Shiller index (2)'!I407-(SLOPE('Case-Shiller index (2)'!I$248:I$433,'Personal Income US by state (2)'!I$305:I$490)*'Personal Income US by state (2)'!I464)-INTERCEPT('Case-Shiller index (2)'!I$248:I$433,'Personal Income US by state (2)'!I$305:I$490)</f>
        <v>-20.537668905201258</v>
      </c>
      <c r="J161">
        <f>'Case-Shiller index (2)'!J407-(SLOPE('Case-Shiller index (2)'!J$248:J$433,'Personal Income US by state (2)'!J$305:J$490)*'Personal Income US by state (2)'!J464)-INTERCEPT('Case-Shiller index (2)'!J$248:J$433,'Personal Income US by state (2)'!J$305:J$490)</f>
        <v>-45.612843359551505</v>
      </c>
      <c r="K161">
        <f>'Case-Shiller index (2)'!K407-(SLOPE('Case-Shiller index (2)'!K$248:K$433,'Personal Income US by state (2)'!K$305:K$490)*'Personal Income US by state (2)'!K464)-INTERCEPT('Case-Shiller index (2)'!K$248:K$433,'Personal Income US by state (2)'!K$305:K$490)</f>
        <v>-66.280139595050798</v>
      </c>
      <c r="L161">
        <f>'Case-Shiller index (2)'!L407-(SLOPE('Case-Shiller index (2)'!L$248:L$433,'Personal Income US by state (2)'!L$305:L$490)*'Personal Income US by state (2)'!L464)-INTERCEPT('Case-Shiller index (2)'!L$248:L$433,'Personal Income US by state (2)'!L$305:L$490)</f>
        <v>-55.313733144942972</v>
      </c>
      <c r="M161">
        <f>'Case-Shiller index (2)'!M407-(SLOPE('Case-Shiller index (2)'!M$248:M$433,'Personal Income US by state (2)'!M$305:M$490)*'Personal Income US by state (2)'!M464)-INTERCEPT('Case-Shiller index (2)'!M$248:M$433,'Personal Income US by state (2)'!M$305:M$490)</f>
        <v>-44.526019545018585</v>
      </c>
      <c r="N161">
        <f>'Case-Shiller index (2)'!N407-(SLOPE('Case-Shiller index (2)'!N$248:N$433,'Personal Income US by state (2)'!N$305:N$490)*'Personal Income US by state (2)'!N464)-INTERCEPT('Case-Shiller index (2)'!N$248:N$433,'Personal Income US by state (2)'!N$305:N$490)</f>
        <v>-26.995841906527232</v>
      </c>
      <c r="O161">
        <f>'Case-Shiller index (2)'!O407-(SLOPE('Case-Shiller index (2)'!O$248:O$433,'Personal Income US by state (2)'!O$305:O$490)*'Personal Income US by state (2)'!O464)-INTERCEPT('Case-Shiller index (2)'!O$248:O$433,'Personal Income US by state (2)'!O$305:O$490)</f>
        <v>-101.83070910010838</v>
      </c>
      <c r="P161">
        <f>'Case-Shiller index (2)'!P407-(SLOPE('Case-Shiller index (2)'!P$248:P$433,'Personal Income US by state (2)'!P$305:P$490)*'Personal Income US by state (2)'!P464)-INTERCEPT('Case-Shiller index (2)'!P$248:P$433,'Personal Income US by state (2)'!P$305:P$490)</f>
        <v>-50.937283481510377</v>
      </c>
      <c r="Q161">
        <f>'Case-Shiller index (2)'!Q407-(SLOPE('Case-Shiller index (2)'!Q$248:Q$433,'Personal Income US by state (2)'!Q$305:Q$490)*'Personal Income US by state (2)'!Q464)-INTERCEPT('Case-Shiller index (2)'!Q$248:Q$433,'Personal Income US by state (2)'!Q$305:Q$490)</f>
        <v>-44.51710589458321</v>
      </c>
      <c r="R161">
        <f>'Case-Shiller index (2)'!R407-(SLOPE('Case-Shiller index (2)'!R$248:R$433,'Personal Income US by state (2)'!R$305:R$490)*'Personal Income US by state (2)'!R464)-INTERCEPT('Case-Shiller index (2)'!R$248:R$433,'Personal Income US by state (2)'!R$305:R$490)</f>
        <v>-31.202615156575547</v>
      </c>
      <c r="S161">
        <f>'Case-Shiller index (2)'!S407-(SLOPE('Case-Shiller index (2)'!S$248:S$433,'Personal Income US by state (2)'!S$305:S$490)*'Personal Income US by state (2)'!S464)-INTERCEPT('Case-Shiller index (2)'!S$248:S$433,'Personal Income US by state (2)'!S$305:S$490)</f>
        <v>-39.5972481683674</v>
      </c>
      <c r="T161">
        <f>'Case-Shiller index (2)'!T407-(SLOPE('Case-Shiller index (2)'!T$248:T$433,'Personal Income US by state (2)'!T$305:T$490)*'Personal Income US by state (2)'!T464)-INTERCEPT('Case-Shiller index (2)'!T$248:T$433,'Personal Income US by state (2)'!T$305:T$490)</f>
        <v>-12.115799653691852</v>
      </c>
      <c r="U161">
        <f>'Case-Shiller index (2)'!U407-(SLOPE('Case-Shiller index (2)'!U$248:U$433,'Personal Income US by state (2)'!U$305:U$490)*'Personal Income US by state (2)'!U464)-INTERCEPT('Case-Shiller index (2)'!U$248:U$433,'Personal Income US by state (2)'!U$305:U$490)</f>
        <v>-100.04969891797475</v>
      </c>
      <c r="V161">
        <f>'Case-Shiller index (2)'!V407-(SLOPE('Case-Shiller index (2)'!V$248:V$433,'Personal Income US by state (2)'!V$305:V$490)*'Personal Income US by state (2)'!V464)-INTERCEPT('Case-Shiller index (2)'!V$248:V$433,'Personal Income US by state (2)'!V$305:V$490)</f>
        <v>-57.550187829474623</v>
      </c>
      <c r="W161">
        <f>'Case-Shiller index (2)'!W407-(SLOPE('Case-Shiller index (2)'!W$248:W$433,'Personal Income US by state (2)'!W$305:W$490)*'Personal Income US by state (2)'!W464)-INTERCEPT('Case-Shiller index (2)'!W$248:W$433,'Personal Income US by state (2)'!W$305:W$490)</f>
        <v>-84.641839839992258</v>
      </c>
      <c r="X161">
        <f>'Case-Shiller index (2)'!X407-(SLOPE('Case-Shiller index (2)'!X$248:X$433,'Personal Income US by state (2)'!X$305:X$490)*'Personal Income US by state (2)'!X464)-INTERCEPT('Case-Shiller index (2)'!X$248:X$433,'Personal Income US by state (2)'!X$305:X$490)</f>
        <v>-63.543775330939354</v>
      </c>
      <c r="Y161">
        <f>'Case-Shiller index (2)'!Y407-(SLOPE('Case-Shiller index (2)'!Y$248:Y$433,'Personal Income US by state (2)'!Y$305:Y$490)*'Personal Income US by state (2)'!Y464)-INTERCEPT('Case-Shiller index (2)'!Y$248:Y$433,'Personal Income US by state (2)'!Y$305:Y$490)</f>
        <v>-60.679655439615033</v>
      </c>
      <c r="Z161">
        <f>'Case-Shiller index (2)'!Z407-(SLOPE('Case-Shiller index (2)'!Z$248:Z$433,'Personal Income US by state (2)'!Z$305:Z$490)*'Personal Income US by state (2)'!Z464)-INTERCEPT('Case-Shiller index (2)'!Z$248:Z$433,'Personal Income US by state (2)'!Z$305:Z$490)</f>
        <v>-42.248752502894945</v>
      </c>
      <c r="AA161">
        <f>'Case-Shiller index (2)'!AA407-(SLOPE('Case-Shiller index (2)'!AA$248:AA$433,'Personal Income US by state (2)'!AA$305:AA$490)*'Personal Income US by state (2)'!AA464)-INTERCEPT('Case-Shiller index (2)'!AA$248:AA$433,'Personal Income US by state (2)'!AA$305:AA$490)</f>
        <v>-18.078232388102919</v>
      </c>
      <c r="AB161">
        <f>'Case-Shiller index (2)'!AB407-(SLOPE('Case-Shiller index (2)'!AB$248:AB$433,'Personal Income US by state (2)'!AB$305:AB$490)*'Personal Income US by state (2)'!AB464)-INTERCEPT('Case-Shiller index (2)'!AB$248:AB$433,'Personal Income US by state (2)'!AB$305:AB$490)</f>
        <v>-44.840378440070367</v>
      </c>
      <c r="AC161">
        <f>'Case-Shiller index (2)'!AC407-(SLOPE('Case-Shiller index (2)'!AC$248:AC$433,'Personal Income US by state (2)'!AC$305:AC$490)*'Personal Income US by state (2)'!AC464)-INTERCEPT('Case-Shiller index (2)'!AC$248:AC$433,'Personal Income US by state (2)'!AC$305:AC$490)</f>
        <v>-53.821825731166598</v>
      </c>
      <c r="AD161">
        <f>'Case-Shiller index (2)'!AD407-(SLOPE('Case-Shiller index (2)'!AD$248:AD$433,'Personal Income US by state (2)'!AD$305:AD$490)*'Personal Income US by state (2)'!AD464)-INTERCEPT('Case-Shiller index (2)'!AD$248:AD$433,'Personal Income US by state (2)'!AD$305:AD$490)</f>
        <v>15.366839495030803</v>
      </c>
      <c r="AE161">
        <f>'Case-Shiller index (2)'!AE407-(SLOPE('Case-Shiller index (2)'!AE$248:AE$433,'Personal Income US by state (2)'!AE$305:AE$490)*'Personal Income US by state (2)'!AE464)-INTERCEPT('Case-Shiller index (2)'!AE$248:AE$433,'Personal Income US by state (2)'!AE$305:AE$490)</f>
        <v>-42.214183105096879</v>
      </c>
      <c r="AF161">
        <f>'Case-Shiller index (2)'!AF407-(SLOPE('Case-Shiller index (2)'!AF$248:AF$433,'Personal Income US by state (2)'!AF$305:AF$490)*'Personal Income US by state (2)'!AF464)-INTERCEPT('Case-Shiller index (2)'!AF$248:AF$433,'Personal Income US by state (2)'!AF$305:AF$490)</f>
        <v>-62.280454213302221</v>
      </c>
      <c r="AG161">
        <f>'Case-Shiller index (2)'!AG407-(SLOPE('Case-Shiller index (2)'!AG$248:AG$433,'Personal Income US by state (2)'!AG$305:AG$490)*'Personal Income US by state (2)'!AG464)-INTERCEPT('Case-Shiller index (2)'!AG$248:AG$433,'Personal Income US by state (2)'!AG$305:AG$490)</f>
        <v>-66.967873474861449</v>
      </c>
      <c r="AH161">
        <f>'Case-Shiller index (2)'!AH407-(SLOPE('Case-Shiller index (2)'!AH$248:AH$433,'Personal Income US by state (2)'!AH$305:AH$490)*'Personal Income US by state (2)'!AH464)-INTERCEPT('Case-Shiller index (2)'!AH$248:AH$433,'Personal Income US by state (2)'!AH$305:AH$490)</f>
        <v>-48.788821176074947</v>
      </c>
      <c r="AI161">
        <f>'Case-Shiller index (2)'!AI407-(SLOPE('Case-Shiller index (2)'!AI$248:AI$433,'Personal Income US by state (2)'!AI$305:AI$490)*'Personal Income US by state (2)'!AI464)-INTERCEPT('Case-Shiller index (2)'!AI$248:AI$433,'Personal Income US by state (2)'!AI$305:AI$490)</f>
        <v>-79.099875768875648</v>
      </c>
      <c r="AJ161">
        <f>'Case-Shiller index (2)'!AJ407-(SLOPE('Case-Shiller index (2)'!AJ$248:AJ$433,'Personal Income US by state (2)'!AJ$305:AJ$490)*'Personal Income US by state (2)'!AJ464)-INTERCEPT('Case-Shiller index (2)'!AJ$248:AJ$433,'Personal Income US by state (2)'!AJ$305:AJ$490)</f>
        <v>-70.949252790411037</v>
      </c>
      <c r="AK161">
        <f>'Case-Shiller index (2)'!AK407-(SLOPE('Case-Shiller index (2)'!AK$248:AK$433,'Personal Income US by state (2)'!AK$305:AK$490)*'Personal Income US by state (2)'!AK464)-INTERCEPT('Case-Shiller index (2)'!AK$248:AK$433,'Personal Income US by state (2)'!AK$305:AK$490)</f>
        <v>-52.563302062260988</v>
      </c>
      <c r="AL161">
        <f>'Case-Shiller index (2)'!AL407-(SLOPE('Case-Shiller index (2)'!AL$248:AL$433,'Personal Income US by state (2)'!AL$305:AL$490)*'Personal Income US by state (2)'!AL464)-INTERCEPT('Case-Shiller index (2)'!AL$248:AL$433,'Personal Income US by state (2)'!AL$305:AL$490)</f>
        <v>-18.181302966937011</v>
      </c>
      <c r="AM161">
        <f>'Case-Shiller index (2)'!AM407-(SLOPE('Case-Shiller index (2)'!AM$248:AM$433,'Personal Income US by state (2)'!AM$305:AM$490)*'Personal Income US by state (2)'!AM464)-INTERCEPT('Case-Shiller index (2)'!AM$248:AM$433,'Personal Income US by state (2)'!AM$305:AM$490)</f>
        <v>-62.892006927180887</v>
      </c>
      <c r="AN161">
        <f>'Case-Shiller index (2)'!AN407-(SLOPE('Case-Shiller index (2)'!AN$248:AN$433,'Personal Income US by state (2)'!AN$305:AN$490)*'Personal Income US by state (2)'!AN464)-INTERCEPT('Case-Shiller index (2)'!AN$248:AN$433,'Personal Income US by state (2)'!AN$305:AN$490)</f>
        <v>-45.506025348047274</v>
      </c>
      <c r="AO161">
        <f>'Case-Shiller index (2)'!AO407-(SLOPE('Case-Shiller index (2)'!AO$248:AO$433,'Personal Income US by state (2)'!AO$305:AO$490)*'Personal Income US by state (2)'!AO464)-INTERCEPT('Case-Shiller index (2)'!AO$248:AO$433,'Personal Income US by state (2)'!AO$305:AO$490)</f>
        <v>-99.43896622214146</v>
      </c>
      <c r="AP161">
        <f>'Case-Shiller index (2)'!AP407-(SLOPE('Case-Shiller index (2)'!AP$248:AP$433,'Personal Income US by state (2)'!AP$305:AP$490)*'Personal Income US by state (2)'!AP464)-INTERCEPT('Case-Shiller index (2)'!AP$248:AP$433,'Personal Income US by state (2)'!AP$305:AP$490)</f>
        <v>-53.552810103794457</v>
      </c>
      <c r="AQ161">
        <f>'Case-Shiller index (2)'!AQ407-(SLOPE('Case-Shiller index (2)'!AQ$248:AQ$433,'Personal Income US by state (2)'!AQ$305:AQ$490)*'Personal Income US by state (2)'!AQ464)-INTERCEPT('Case-Shiller index (2)'!AQ$248:AQ$433,'Personal Income US by state (2)'!AQ$305:AQ$490)</f>
        <v>-32.80818691347946</v>
      </c>
      <c r="AR161">
        <f>'Case-Shiller index (2)'!AR407-(SLOPE('Case-Shiller index (2)'!AR$248:AR$433,'Personal Income US by state (2)'!AR$305:AR$490)*'Personal Income US by state (2)'!AR464)-INTERCEPT('Case-Shiller index (2)'!AR$248:AR$433,'Personal Income US by state (2)'!AR$305:AR$490)</f>
        <v>-48.629368934177336</v>
      </c>
      <c r="AS161">
        <f>'Case-Shiller index (2)'!AS407-(SLOPE('Case-Shiller index (2)'!AS$248:AS$433,'Personal Income US by state (2)'!AS$305:AS$490)*'Personal Income US by state (2)'!AS464)-INTERCEPT('Case-Shiller index (2)'!AS$248:AS$433,'Personal Income US by state (2)'!AS$305:AS$490)</f>
        <v>-24.549504235160185</v>
      </c>
      <c r="AT161">
        <f>'Case-Shiller index (2)'!AT407-(SLOPE('Case-Shiller index (2)'!AT$248:AT$433,'Personal Income US by state (2)'!AT$305:AT$490)*'Personal Income US by state (2)'!AT464)-INTERCEPT('Case-Shiller index (2)'!AT$248:AT$433,'Personal Income US by state (2)'!AT$305:AT$490)</f>
        <v>-79.574847288608964</v>
      </c>
      <c r="AU161">
        <f>'Case-Shiller index (2)'!AU407-(SLOPE('Case-Shiller index (2)'!AU$248:AU$433,'Personal Income US by state (2)'!AU$305:AU$490)*'Personal Income US by state (2)'!AU464)-INTERCEPT('Case-Shiller index (2)'!AU$248:AU$433,'Personal Income US by state (2)'!AU$305:AU$490)</f>
        <v>-45.542860719332907</v>
      </c>
      <c r="AV161">
        <f>'Case-Shiller index (2)'!AV407-(SLOPE('Case-Shiller index (2)'!AV$248:AV$433,'Personal Income US by state (2)'!AV$305:AV$490)*'Personal Income US by state (2)'!AV464)-INTERCEPT('Case-Shiller index (2)'!AV$248:AV$433,'Personal Income US by state (2)'!AV$305:AV$490)</f>
        <v>-27.557113348880989</v>
      </c>
      <c r="AW161">
        <f>'Case-Shiller index (2)'!AW407-(SLOPE('Case-Shiller index (2)'!AW$248:AW$433,'Personal Income US by state (2)'!AW$305:AW$490)*'Personal Income US by state (2)'!AW464)-INTERCEPT('Case-Shiller index (2)'!AW$248:AW$433,'Personal Income US by state (2)'!AW$305:AW$490)</f>
        <v>-116.9468631046866</v>
      </c>
      <c r="AX161">
        <f>'Case-Shiller index (2)'!AX407-(SLOPE('Case-Shiller index (2)'!AX$248:AX$433,'Personal Income US by state (2)'!AX$305:AX$490)*'Personal Income US by state (2)'!AX464)-INTERCEPT('Case-Shiller index (2)'!AX$248:AX$433,'Personal Income US by state (2)'!AX$305:AX$490)</f>
        <v>-55.683255848586725</v>
      </c>
      <c r="AY161">
        <f>'Case-Shiller index (2)'!AY407-(SLOPE('Case-Shiller index (2)'!AY$248:AY$433,'Personal Income US by state (2)'!AY$305:AY$490)*'Personal Income US by state (2)'!AY464)-INTERCEPT('Case-Shiller index (2)'!AY$248:AY$433,'Personal Income US by state (2)'!AY$305:AY$490)</f>
        <v>-9.7451132602452901</v>
      </c>
      <c r="AZ161">
        <f>'Case-Shiller index (2)'!AZ407-(SLOPE('Case-Shiller index (2)'!AZ$248:AZ$433,'Personal Income US by state (2)'!AZ$305:AZ$490)*'Personal Income US by state (2)'!AZ464)-INTERCEPT('Case-Shiller index (2)'!AZ$248:AZ$433,'Personal Income US by state (2)'!AZ$305:AZ$490)</f>
        <v>-28.498505336973665</v>
      </c>
    </row>
    <row r="162" spans="1:52" x14ac:dyDescent="0.35">
      <c r="A162" t="s">
        <v>327</v>
      </c>
      <c r="B162">
        <f>'Case-Shiller index (2)'!B408-(SLOPE('Case-Shiller index (2)'!B$248:B$433,'Personal Income US by state (2)'!B$305:B$490)*'Personal Income US by state (2)'!B465)-INTERCEPT('Case-Shiller index (2)'!B$248:B$433,'Personal Income US by state (2)'!B$305:B$490)</f>
        <v>-9.7455566825977655</v>
      </c>
      <c r="C162">
        <f>'Case-Shiller index (2)'!C408-(SLOPE('Case-Shiller index (2)'!C$248:C$433,'Personal Income US by state (2)'!C$305:C$490)*'Personal Income US by state (2)'!C465)-INTERCEPT('Case-Shiller index (2)'!C$248:C$433,'Personal Income US by state (2)'!C$305:C$490)</f>
        <v>-33.938984590474377</v>
      </c>
      <c r="D162">
        <f>'Case-Shiller index (2)'!D408-(SLOPE('Case-Shiller index (2)'!D$248:D$433,'Personal Income US by state (2)'!D$305:D$490)*'Personal Income US by state (2)'!D465)-INTERCEPT('Case-Shiller index (2)'!D$248:D$433,'Personal Income US by state (2)'!D$305:D$490)</f>
        <v>-35.787368619000603</v>
      </c>
      <c r="E162">
        <f>'Case-Shiller index (2)'!E408-(SLOPE('Case-Shiller index (2)'!E$248:E$433,'Personal Income US by state (2)'!E$305:E$490)*'Personal Income US by state (2)'!E465)-INTERCEPT('Case-Shiller index (2)'!E$248:E$433,'Personal Income US by state (2)'!E$305:E$490)</f>
        <v>-64.857574785809561</v>
      </c>
      <c r="F162">
        <f>'Case-Shiller index (2)'!F408-(SLOPE('Case-Shiller index (2)'!F$248:F$433,'Personal Income US by state (2)'!F$305:F$490)*'Personal Income US by state (2)'!F465)-INTERCEPT('Case-Shiller index (2)'!F$248:F$433,'Personal Income US by state (2)'!F$305:F$490)</f>
        <v>-83.814526189542221</v>
      </c>
      <c r="G162">
        <f>'Case-Shiller index (2)'!G408-(SLOPE('Case-Shiller index (2)'!G$248:G$433,'Personal Income US by state (2)'!G$305:G$490)*'Personal Income US by state (2)'!G465)-INTERCEPT('Case-Shiller index (2)'!G$248:G$433,'Personal Income US by state (2)'!G$305:G$490)</f>
        <v>-44.518804836179129</v>
      </c>
      <c r="H162">
        <f>'Case-Shiller index (2)'!H408-(SLOPE('Case-Shiller index (2)'!H$248:H$433,'Personal Income US by state (2)'!H$305:H$490)*'Personal Income US by state (2)'!H465)-INTERCEPT('Case-Shiller index (2)'!H$248:H$433,'Personal Income US by state (2)'!H$305:H$490)</f>
        <v>-70.642773685973907</v>
      </c>
      <c r="I162">
        <f>'Case-Shiller index (2)'!I408-(SLOPE('Case-Shiller index (2)'!I$248:I$433,'Personal Income US by state (2)'!I$305:I$490)*'Personal Income US by state (2)'!I465)-INTERCEPT('Case-Shiller index (2)'!I$248:I$433,'Personal Income US by state (2)'!I$305:I$490)</f>
        <v>-47.390982052679306</v>
      </c>
      <c r="J162">
        <f>'Case-Shiller index (2)'!J408-(SLOPE('Case-Shiller index (2)'!J$248:J$433,'Personal Income US by state (2)'!J$305:J$490)*'Personal Income US by state (2)'!J465)-INTERCEPT('Case-Shiller index (2)'!J$248:J$433,'Personal Income US by state (2)'!J$305:J$490)</f>
        <v>-43.809790434119861</v>
      </c>
      <c r="K162">
        <f>'Case-Shiller index (2)'!K408-(SLOPE('Case-Shiller index (2)'!K$248:K$433,'Personal Income US by state (2)'!K$305:K$490)*'Personal Income US by state (2)'!K465)-INTERCEPT('Case-Shiller index (2)'!K$248:K$433,'Personal Income US by state (2)'!K$305:K$490)</f>
        <v>-57.400695938380068</v>
      </c>
      <c r="L162">
        <f>'Case-Shiller index (2)'!L408-(SLOPE('Case-Shiller index (2)'!L$248:L$433,'Personal Income US by state (2)'!L$305:L$490)*'Personal Income US by state (2)'!L465)-INTERCEPT('Case-Shiller index (2)'!L$248:L$433,'Personal Income US by state (2)'!L$305:L$490)</f>
        <v>-56.117131998327721</v>
      </c>
      <c r="M162">
        <f>'Case-Shiller index (2)'!M408-(SLOPE('Case-Shiller index (2)'!M$248:M$433,'Personal Income US by state (2)'!M$305:M$490)*'Personal Income US by state (2)'!M465)-INTERCEPT('Case-Shiller index (2)'!M$248:M$433,'Personal Income US by state (2)'!M$305:M$490)</f>
        <v>-28.274464196017107</v>
      </c>
      <c r="N162">
        <f>'Case-Shiller index (2)'!N408-(SLOPE('Case-Shiller index (2)'!N$248:N$433,'Personal Income US by state (2)'!N$305:N$490)*'Personal Income US by state (2)'!N465)-INTERCEPT('Case-Shiller index (2)'!N$248:N$433,'Personal Income US by state (2)'!N$305:N$490)</f>
        <v>-23.070248109069212</v>
      </c>
      <c r="O162">
        <f>'Case-Shiller index (2)'!O408-(SLOPE('Case-Shiller index (2)'!O$248:O$433,'Personal Income US by state (2)'!O$305:O$490)*'Personal Income US by state (2)'!O465)-INTERCEPT('Case-Shiller index (2)'!O$248:O$433,'Personal Income US by state (2)'!O$305:O$490)</f>
        <v>-101.87527877811237</v>
      </c>
      <c r="P162">
        <f>'Case-Shiller index (2)'!P408-(SLOPE('Case-Shiller index (2)'!P$248:P$433,'Personal Income US by state (2)'!P$305:P$490)*'Personal Income US by state (2)'!P465)-INTERCEPT('Case-Shiller index (2)'!P$248:P$433,'Personal Income US by state (2)'!P$305:P$490)</f>
        <v>-47.162333006718342</v>
      </c>
      <c r="Q162">
        <f>'Case-Shiller index (2)'!Q408-(SLOPE('Case-Shiller index (2)'!Q$248:Q$433,'Personal Income US by state (2)'!Q$305:Q$490)*'Personal Income US by state (2)'!Q465)-INTERCEPT('Case-Shiller index (2)'!Q$248:Q$433,'Personal Income US by state (2)'!Q$305:Q$490)</f>
        <v>-45.473222897152993</v>
      </c>
      <c r="R162">
        <f>'Case-Shiller index (2)'!R408-(SLOPE('Case-Shiller index (2)'!R$248:R$433,'Personal Income US by state (2)'!R$305:R$490)*'Personal Income US by state (2)'!R465)-INTERCEPT('Case-Shiller index (2)'!R$248:R$433,'Personal Income US by state (2)'!R$305:R$490)</f>
        <v>-25.187675051781952</v>
      </c>
      <c r="S162">
        <f>'Case-Shiller index (2)'!S408-(SLOPE('Case-Shiller index (2)'!S$248:S$433,'Personal Income US by state (2)'!S$305:S$490)*'Personal Income US by state (2)'!S465)-INTERCEPT('Case-Shiller index (2)'!S$248:S$433,'Personal Income US by state (2)'!S$305:S$490)</f>
        <v>-34.282074293622088</v>
      </c>
      <c r="T162">
        <f>'Case-Shiller index (2)'!T408-(SLOPE('Case-Shiller index (2)'!T$248:T$433,'Personal Income US by state (2)'!T$305:T$490)*'Personal Income US by state (2)'!T465)-INTERCEPT('Case-Shiller index (2)'!T$248:T$433,'Personal Income US by state (2)'!T$305:T$490)</f>
        <v>7.5518333596050979E-2</v>
      </c>
      <c r="U162">
        <f>'Case-Shiller index (2)'!U408-(SLOPE('Case-Shiller index (2)'!U$248:U$433,'Personal Income US by state (2)'!U$305:U$490)*'Personal Income US by state (2)'!U465)-INTERCEPT('Case-Shiller index (2)'!U$248:U$433,'Personal Income US by state (2)'!U$305:U$490)</f>
        <v>-92.106523361622294</v>
      </c>
      <c r="V162">
        <f>'Case-Shiller index (2)'!V408-(SLOPE('Case-Shiller index (2)'!V$248:V$433,'Personal Income US by state (2)'!V$305:V$490)*'Personal Income US by state (2)'!V465)-INTERCEPT('Case-Shiller index (2)'!V$248:V$433,'Personal Income US by state (2)'!V$305:V$490)</f>
        <v>-59.344394654041309</v>
      </c>
      <c r="W162">
        <f>'Case-Shiller index (2)'!W408-(SLOPE('Case-Shiller index (2)'!W$248:W$433,'Personal Income US by state (2)'!W$305:W$490)*'Personal Income US by state (2)'!W465)-INTERCEPT('Case-Shiller index (2)'!W$248:W$433,'Personal Income US by state (2)'!W$305:W$490)</f>
        <v>-78.324357827665608</v>
      </c>
      <c r="X162">
        <f>'Case-Shiller index (2)'!X408-(SLOPE('Case-Shiller index (2)'!X$248:X$433,'Personal Income US by state (2)'!X$305:X$490)*'Personal Income US by state (2)'!X465)-INTERCEPT('Case-Shiller index (2)'!X$248:X$433,'Personal Income US by state (2)'!X$305:X$490)</f>
        <v>-62.125862373509335</v>
      </c>
      <c r="Y162">
        <f>'Case-Shiller index (2)'!Y408-(SLOPE('Case-Shiller index (2)'!Y$248:Y$433,'Personal Income US by state (2)'!Y$305:Y$490)*'Personal Income US by state (2)'!Y465)-INTERCEPT('Case-Shiller index (2)'!Y$248:Y$433,'Personal Income US by state (2)'!Y$305:Y$490)</f>
        <v>-57.152123343843016</v>
      </c>
      <c r="Z162">
        <f>'Case-Shiller index (2)'!Z408-(SLOPE('Case-Shiller index (2)'!Z$248:Z$433,'Personal Income US by state (2)'!Z$305:Z$490)*'Personal Income US by state (2)'!Z465)-INTERCEPT('Case-Shiller index (2)'!Z$248:Z$433,'Personal Income US by state (2)'!Z$305:Z$490)</f>
        <v>-42.975269346196683</v>
      </c>
      <c r="AA162">
        <f>'Case-Shiller index (2)'!AA408-(SLOPE('Case-Shiller index (2)'!AA$248:AA$433,'Personal Income US by state (2)'!AA$305:AA$490)*'Personal Income US by state (2)'!AA465)-INTERCEPT('Case-Shiller index (2)'!AA$248:AA$433,'Personal Income US by state (2)'!AA$305:AA$490)</f>
        <v>-18.173686480723092</v>
      </c>
      <c r="AB162">
        <f>'Case-Shiller index (2)'!AB408-(SLOPE('Case-Shiller index (2)'!AB$248:AB$433,'Personal Income US by state (2)'!AB$305:AB$490)*'Personal Income US by state (2)'!AB465)-INTERCEPT('Case-Shiller index (2)'!AB$248:AB$433,'Personal Income US by state (2)'!AB$305:AB$490)</f>
        <v>-39.207866337844393</v>
      </c>
      <c r="AC162">
        <f>'Case-Shiller index (2)'!AC408-(SLOPE('Case-Shiller index (2)'!AC$248:AC$433,'Personal Income US by state (2)'!AC$305:AC$490)*'Personal Income US by state (2)'!AC465)-INTERCEPT('Case-Shiller index (2)'!AC$248:AC$433,'Personal Income US by state (2)'!AC$305:AC$490)</f>
        <v>-52.085422841176808</v>
      </c>
      <c r="AD162">
        <f>'Case-Shiller index (2)'!AD408-(SLOPE('Case-Shiller index (2)'!AD$248:AD$433,'Personal Income US by state (2)'!AD$305:AD$490)*'Personal Income US by state (2)'!AD465)-INTERCEPT('Case-Shiller index (2)'!AD$248:AD$433,'Personal Income US by state (2)'!AD$305:AD$490)</f>
        <v>26.891793959510409</v>
      </c>
      <c r="AE162">
        <f>'Case-Shiller index (2)'!AE408-(SLOPE('Case-Shiller index (2)'!AE$248:AE$433,'Personal Income US by state (2)'!AE$305:AE$490)*'Personal Income US by state (2)'!AE465)-INTERCEPT('Case-Shiller index (2)'!AE$248:AE$433,'Personal Income US by state (2)'!AE$305:AE$490)</f>
        <v>-36.726052404954999</v>
      </c>
      <c r="AF162">
        <f>'Case-Shiller index (2)'!AF408-(SLOPE('Case-Shiller index (2)'!AF$248:AF$433,'Personal Income US by state (2)'!AF$305:AF$490)*'Personal Income US by state (2)'!AF465)-INTERCEPT('Case-Shiller index (2)'!AF$248:AF$433,'Personal Income US by state (2)'!AF$305:AF$490)</f>
        <v>-56.648839575165027</v>
      </c>
      <c r="AG162">
        <f>'Case-Shiller index (2)'!AG408-(SLOPE('Case-Shiller index (2)'!AG$248:AG$433,'Personal Income US by state (2)'!AG$305:AG$490)*'Personal Income US by state (2)'!AG465)-INTERCEPT('Case-Shiller index (2)'!AG$248:AG$433,'Personal Income US by state (2)'!AG$305:AG$490)</f>
        <v>-71.428922184075873</v>
      </c>
      <c r="AH162">
        <f>'Case-Shiller index (2)'!AH408-(SLOPE('Case-Shiller index (2)'!AH$248:AH$433,'Personal Income US by state (2)'!AH$305:AH$490)*'Personal Income US by state (2)'!AH465)-INTERCEPT('Case-Shiller index (2)'!AH$248:AH$433,'Personal Income US by state (2)'!AH$305:AH$490)</f>
        <v>-47.54643125509719</v>
      </c>
      <c r="AI162">
        <f>'Case-Shiller index (2)'!AI408-(SLOPE('Case-Shiller index (2)'!AI$248:AI$433,'Personal Income US by state (2)'!AI$305:AI$490)*'Personal Income US by state (2)'!AI465)-INTERCEPT('Case-Shiller index (2)'!AI$248:AI$433,'Personal Income US by state (2)'!AI$305:AI$490)</f>
        <v>-72.571383117143938</v>
      </c>
      <c r="AJ162">
        <f>'Case-Shiller index (2)'!AJ408-(SLOPE('Case-Shiller index (2)'!AJ$248:AJ$433,'Personal Income US by state (2)'!AJ$305:AJ$490)*'Personal Income US by state (2)'!AJ465)-INTERCEPT('Case-Shiller index (2)'!AJ$248:AJ$433,'Personal Income US by state (2)'!AJ$305:AJ$490)</f>
        <v>-81.250483239382334</v>
      </c>
      <c r="AK162">
        <f>'Case-Shiller index (2)'!AK408-(SLOPE('Case-Shiller index (2)'!AK$248:AK$433,'Personal Income US by state (2)'!AK$305:AK$490)*'Personal Income US by state (2)'!AK465)-INTERCEPT('Case-Shiller index (2)'!AK$248:AK$433,'Personal Income US by state (2)'!AK$305:AK$490)</f>
        <v>-50.500144064029627</v>
      </c>
      <c r="AL162">
        <f>'Case-Shiller index (2)'!AL408-(SLOPE('Case-Shiller index (2)'!AL$248:AL$433,'Personal Income US by state (2)'!AL$305:AL$490)*'Personal Income US by state (2)'!AL465)-INTERCEPT('Case-Shiller index (2)'!AL$248:AL$433,'Personal Income US by state (2)'!AL$305:AL$490)</f>
        <v>-5.3798273564127328</v>
      </c>
      <c r="AM162">
        <f>'Case-Shiller index (2)'!AM408-(SLOPE('Case-Shiller index (2)'!AM$248:AM$433,'Personal Income US by state (2)'!AM$305:AM$490)*'Personal Income US by state (2)'!AM465)-INTERCEPT('Case-Shiller index (2)'!AM$248:AM$433,'Personal Income US by state (2)'!AM$305:AM$490)</f>
        <v>-63.154909470084817</v>
      </c>
      <c r="AN162">
        <f>'Case-Shiller index (2)'!AN408-(SLOPE('Case-Shiller index (2)'!AN$248:AN$433,'Personal Income US by state (2)'!AN$305:AN$490)*'Personal Income US by state (2)'!AN465)-INTERCEPT('Case-Shiller index (2)'!AN$248:AN$433,'Personal Income US by state (2)'!AN$305:AN$490)</f>
        <v>-45.244446924850536</v>
      </c>
      <c r="AO162">
        <f>'Case-Shiller index (2)'!AO408-(SLOPE('Case-Shiller index (2)'!AO$248:AO$433,'Personal Income US by state (2)'!AO$305:AO$490)*'Personal Income US by state (2)'!AO465)-INTERCEPT('Case-Shiller index (2)'!AO$248:AO$433,'Personal Income US by state (2)'!AO$305:AO$490)</f>
        <v>-91.685130437470377</v>
      </c>
      <c r="AP162">
        <f>'Case-Shiller index (2)'!AP408-(SLOPE('Case-Shiller index (2)'!AP$248:AP$433,'Personal Income US by state (2)'!AP$305:AP$490)*'Personal Income US by state (2)'!AP465)-INTERCEPT('Case-Shiller index (2)'!AP$248:AP$433,'Personal Income US by state (2)'!AP$305:AP$490)</f>
        <v>-51.824368555217859</v>
      </c>
      <c r="AQ162">
        <f>'Case-Shiller index (2)'!AQ408-(SLOPE('Case-Shiller index (2)'!AQ$248:AQ$433,'Personal Income US by state (2)'!AQ$305:AQ$490)*'Personal Income US by state (2)'!AQ465)-INTERCEPT('Case-Shiller index (2)'!AQ$248:AQ$433,'Personal Income US by state (2)'!AQ$305:AQ$490)</f>
        <v>-21.22202434847685</v>
      </c>
      <c r="AR162">
        <f>'Case-Shiller index (2)'!AR408-(SLOPE('Case-Shiller index (2)'!AR$248:AR$433,'Personal Income US by state (2)'!AR$305:AR$490)*'Personal Income US by state (2)'!AR465)-INTERCEPT('Case-Shiller index (2)'!AR$248:AR$433,'Personal Income US by state (2)'!AR$305:AR$490)</f>
        <v>-44.963086691228483</v>
      </c>
      <c r="AS162">
        <f>'Case-Shiller index (2)'!AS408-(SLOPE('Case-Shiller index (2)'!AS$248:AS$433,'Personal Income US by state (2)'!AS$305:AS$490)*'Personal Income US by state (2)'!AS465)-INTERCEPT('Case-Shiller index (2)'!AS$248:AS$433,'Personal Income US by state (2)'!AS$305:AS$490)</f>
        <v>-14.141989245972383</v>
      </c>
      <c r="AT162">
        <f>'Case-Shiller index (2)'!AT408-(SLOPE('Case-Shiller index (2)'!AT$248:AT$433,'Personal Income US by state (2)'!AT$305:AT$490)*'Personal Income US by state (2)'!AT465)-INTERCEPT('Case-Shiller index (2)'!AT$248:AT$433,'Personal Income US by state (2)'!AT$305:AT$490)</f>
        <v>-80.529148684855897</v>
      </c>
      <c r="AU162">
        <f>'Case-Shiller index (2)'!AU408-(SLOPE('Case-Shiller index (2)'!AU$248:AU$433,'Personal Income US by state (2)'!AU$305:AU$490)*'Personal Income US by state (2)'!AU465)-INTERCEPT('Case-Shiller index (2)'!AU$248:AU$433,'Personal Income US by state (2)'!AU$305:AU$490)</f>
        <v>-48.581246743035763</v>
      </c>
      <c r="AV162">
        <f>'Case-Shiller index (2)'!AV408-(SLOPE('Case-Shiller index (2)'!AV$248:AV$433,'Personal Income US by state (2)'!AV$305:AV$490)*'Personal Income US by state (2)'!AV465)-INTERCEPT('Case-Shiller index (2)'!AV$248:AV$433,'Personal Income US by state (2)'!AV$305:AV$490)</f>
        <v>-29.740967399030808</v>
      </c>
      <c r="AW162">
        <f>'Case-Shiller index (2)'!AW408-(SLOPE('Case-Shiller index (2)'!AW$248:AW$433,'Personal Income US by state (2)'!AW$305:AW$490)*'Personal Income US by state (2)'!AW465)-INTERCEPT('Case-Shiller index (2)'!AW$248:AW$433,'Personal Income US by state (2)'!AW$305:AW$490)</f>
        <v>-120.7262231270247</v>
      </c>
      <c r="AX162">
        <f>'Case-Shiller index (2)'!AX408-(SLOPE('Case-Shiller index (2)'!AX$248:AX$433,'Personal Income US by state (2)'!AX$305:AX$490)*'Personal Income US by state (2)'!AX465)-INTERCEPT('Case-Shiller index (2)'!AX$248:AX$433,'Personal Income US by state (2)'!AX$305:AX$490)</f>
        <v>-51.034882254583238</v>
      </c>
      <c r="AY162">
        <f>'Case-Shiller index (2)'!AY408-(SLOPE('Case-Shiller index (2)'!AY$248:AY$433,'Personal Income US by state (2)'!AY$305:AY$490)*'Personal Income US by state (2)'!AY465)-INTERCEPT('Case-Shiller index (2)'!AY$248:AY$433,'Personal Income US by state (2)'!AY$305:AY$490)</f>
        <v>-5.6115974130832171</v>
      </c>
      <c r="AZ162">
        <f>'Case-Shiller index (2)'!AZ408-(SLOPE('Case-Shiller index (2)'!AZ$248:AZ$433,'Personal Income US by state (2)'!AZ$305:AZ$490)*'Personal Income US by state (2)'!AZ465)-INTERCEPT('Case-Shiller index (2)'!AZ$248:AZ$433,'Personal Income US by state (2)'!AZ$305:AZ$490)</f>
        <v>-12.054668779232941</v>
      </c>
    </row>
    <row r="163" spans="1:52" x14ac:dyDescent="0.35">
      <c r="A163" t="s">
        <v>328</v>
      </c>
      <c r="B163">
        <f>'Case-Shiller index (2)'!B409-(SLOPE('Case-Shiller index (2)'!B$248:B$433,'Personal Income US by state (2)'!B$305:B$490)*'Personal Income US by state (2)'!B466)-INTERCEPT('Case-Shiller index (2)'!B$248:B$433,'Personal Income US by state (2)'!B$305:B$490)</f>
        <v>-5.8868812592479287</v>
      </c>
      <c r="C163">
        <f>'Case-Shiller index (2)'!C409-(SLOPE('Case-Shiller index (2)'!C$248:C$433,'Personal Income US by state (2)'!C$305:C$490)*'Personal Income US by state (2)'!C466)-INTERCEPT('Case-Shiller index (2)'!C$248:C$433,'Personal Income US by state (2)'!C$305:C$490)</f>
        <v>-29.595277369644805</v>
      </c>
      <c r="D163">
        <f>'Case-Shiller index (2)'!D409-(SLOPE('Case-Shiller index (2)'!D$248:D$433,'Personal Income US by state (2)'!D$305:D$490)*'Personal Income US by state (2)'!D466)-INTERCEPT('Case-Shiller index (2)'!D$248:D$433,'Personal Income US by state (2)'!D$305:D$490)</f>
        <v>-32.104133119690829</v>
      </c>
      <c r="E163">
        <f>'Case-Shiller index (2)'!E409-(SLOPE('Case-Shiller index (2)'!E$248:E$433,'Personal Income US by state (2)'!E$305:E$490)*'Personal Income US by state (2)'!E466)-INTERCEPT('Case-Shiller index (2)'!E$248:E$433,'Personal Income US by state (2)'!E$305:E$490)</f>
        <v>-59.692614623825307</v>
      </c>
      <c r="F163">
        <f>'Case-Shiller index (2)'!F409-(SLOPE('Case-Shiller index (2)'!F$248:F$433,'Personal Income US by state (2)'!F$305:F$490)*'Personal Income US by state (2)'!F466)-INTERCEPT('Case-Shiller index (2)'!F$248:F$433,'Personal Income US by state (2)'!F$305:F$490)</f>
        <v>-71.257264483541803</v>
      </c>
      <c r="G163">
        <f>'Case-Shiller index (2)'!G409-(SLOPE('Case-Shiller index (2)'!G$248:G$433,'Personal Income US by state (2)'!G$305:G$490)*'Personal Income US by state (2)'!G466)-INTERCEPT('Case-Shiller index (2)'!G$248:G$433,'Personal Income US by state (2)'!G$305:G$490)</f>
        <v>-21.108828105682505</v>
      </c>
      <c r="H163">
        <f>'Case-Shiller index (2)'!H409-(SLOPE('Case-Shiller index (2)'!H$248:H$433,'Personal Income US by state (2)'!H$305:H$490)*'Personal Income US by state (2)'!H466)-INTERCEPT('Case-Shiller index (2)'!H$248:H$433,'Personal Income US by state (2)'!H$305:H$490)</f>
        <v>-68.419588264512981</v>
      </c>
      <c r="I163">
        <f>'Case-Shiller index (2)'!I409-(SLOPE('Case-Shiller index (2)'!I$248:I$433,'Personal Income US by state (2)'!I$305:I$490)*'Personal Income US by state (2)'!I466)-INTERCEPT('Case-Shiller index (2)'!I$248:I$433,'Personal Income US by state (2)'!I$305:I$490)</f>
        <v>-31.971486528793889</v>
      </c>
      <c r="J163">
        <f>'Case-Shiller index (2)'!J409-(SLOPE('Case-Shiller index (2)'!J$248:J$433,'Personal Income US by state (2)'!J$305:J$490)*'Personal Income US by state (2)'!J466)-INTERCEPT('Case-Shiller index (2)'!J$248:J$433,'Personal Income US by state (2)'!J$305:J$490)</f>
        <v>-44.835697742448644</v>
      </c>
      <c r="K163">
        <f>'Case-Shiller index (2)'!K409-(SLOPE('Case-Shiller index (2)'!K$248:K$433,'Personal Income US by state (2)'!K$305:K$490)*'Personal Income US by state (2)'!K466)-INTERCEPT('Case-Shiller index (2)'!K$248:K$433,'Personal Income US by state (2)'!K$305:K$490)</f>
        <v>-49.341633834140282</v>
      </c>
      <c r="L163">
        <f>'Case-Shiller index (2)'!L409-(SLOPE('Case-Shiller index (2)'!L$248:L$433,'Personal Income US by state (2)'!L$305:L$490)*'Personal Income US by state (2)'!L466)-INTERCEPT('Case-Shiller index (2)'!L$248:L$433,'Personal Income US by state (2)'!L$305:L$490)</f>
        <v>-45.634419968909384</v>
      </c>
      <c r="M163">
        <f>'Case-Shiller index (2)'!M409-(SLOPE('Case-Shiller index (2)'!M$248:M$433,'Personal Income US by state (2)'!M$305:M$490)*'Personal Income US by state (2)'!M466)-INTERCEPT('Case-Shiller index (2)'!M$248:M$433,'Personal Income US by state (2)'!M$305:M$490)</f>
        <v>-31.109144474479535</v>
      </c>
      <c r="N163">
        <f>'Case-Shiller index (2)'!N409-(SLOPE('Case-Shiller index (2)'!N$248:N$433,'Personal Income US by state (2)'!N$305:N$490)*'Personal Income US by state (2)'!N466)-INTERCEPT('Case-Shiller index (2)'!N$248:N$433,'Personal Income US by state (2)'!N$305:N$490)</f>
        <v>-18.970178250069466</v>
      </c>
      <c r="O163">
        <f>'Case-Shiller index (2)'!O409-(SLOPE('Case-Shiller index (2)'!O$248:O$433,'Personal Income US by state (2)'!O$305:O$490)*'Personal Income US by state (2)'!O466)-INTERCEPT('Case-Shiller index (2)'!O$248:O$433,'Personal Income US by state (2)'!O$305:O$490)</f>
        <v>-98.965467355783403</v>
      </c>
      <c r="P163">
        <f>'Case-Shiller index (2)'!P409-(SLOPE('Case-Shiller index (2)'!P$248:P$433,'Personal Income US by state (2)'!P$305:P$490)*'Personal Income US by state (2)'!P466)-INTERCEPT('Case-Shiller index (2)'!P$248:P$433,'Personal Income US by state (2)'!P$305:P$490)</f>
        <v>-41.44514535693159</v>
      </c>
      <c r="Q163">
        <f>'Case-Shiller index (2)'!Q409-(SLOPE('Case-Shiller index (2)'!Q$248:Q$433,'Personal Income US by state (2)'!Q$305:Q$490)*'Personal Income US by state (2)'!Q466)-INTERCEPT('Case-Shiller index (2)'!Q$248:Q$433,'Personal Income US by state (2)'!Q$305:Q$490)</f>
        <v>-40.285546451052483</v>
      </c>
      <c r="R163">
        <f>'Case-Shiller index (2)'!R409-(SLOPE('Case-Shiller index (2)'!R$248:R$433,'Personal Income US by state (2)'!R$305:R$490)*'Personal Income US by state (2)'!R466)-INTERCEPT('Case-Shiller index (2)'!R$248:R$433,'Personal Income US by state (2)'!R$305:R$490)</f>
        <v>-20.272251433557102</v>
      </c>
      <c r="S163">
        <f>'Case-Shiller index (2)'!S409-(SLOPE('Case-Shiller index (2)'!S$248:S$433,'Personal Income US by state (2)'!S$305:S$490)*'Personal Income US by state (2)'!S466)-INTERCEPT('Case-Shiller index (2)'!S$248:S$433,'Personal Income US by state (2)'!S$305:S$490)</f>
        <v>-29.067369975021734</v>
      </c>
      <c r="T163">
        <f>'Case-Shiller index (2)'!T409-(SLOPE('Case-Shiller index (2)'!T$248:T$433,'Personal Income US by state (2)'!T$305:T$490)*'Personal Income US by state (2)'!T466)-INTERCEPT('Case-Shiller index (2)'!T$248:T$433,'Personal Income US by state (2)'!T$305:T$490)</f>
        <v>3.9736601396396054</v>
      </c>
      <c r="U163">
        <f>'Case-Shiller index (2)'!U409-(SLOPE('Case-Shiller index (2)'!U$248:U$433,'Personal Income US by state (2)'!U$305:U$490)*'Personal Income US by state (2)'!U466)-INTERCEPT('Case-Shiller index (2)'!U$248:U$433,'Personal Income US by state (2)'!U$305:U$490)</f>
        <v>-89.821410568062674</v>
      </c>
      <c r="V163">
        <f>'Case-Shiller index (2)'!V409-(SLOPE('Case-Shiller index (2)'!V$248:V$433,'Personal Income US by state (2)'!V$305:V$490)*'Personal Income US by state (2)'!V466)-INTERCEPT('Case-Shiller index (2)'!V$248:V$433,'Personal Income US by state (2)'!V$305:V$490)</f>
        <v>-57.99353614248497</v>
      </c>
      <c r="W163">
        <f>'Case-Shiller index (2)'!W409-(SLOPE('Case-Shiller index (2)'!W$248:W$433,'Personal Income US by state (2)'!W$305:W$490)*'Personal Income US by state (2)'!W466)-INTERCEPT('Case-Shiller index (2)'!W$248:W$433,'Personal Income US by state (2)'!W$305:W$490)</f>
        <v>-78.417486813272944</v>
      </c>
      <c r="X163">
        <f>'Case-Shiller index (2)'!X409-(SLOPE('Case-Shiller index (2)'!X$248:X$433,'Personal Income US by state (2)'!X$305:X$490)*'Personal Income US by state (2)'!X466)-INTERCEPT('Case-Shiller index (2)'!X$248:X$433,'Personal Income US by state (2)'!X$305:X$490)</f>
        <v>-55.189950023767835</v>
      </c>
      <c r="Y163">
        <f>'Case-Shiller index (2)'!Y409-(SLOPE('Case-Shiller index (2)'!Y$248:Y$433,'Personal Income US by state (2)'!Y$305:Y$490)*'Personal Income US by state (2)'!Y466)-INTERCEPT('Case-Shiller index (2)'!Y$248:Y$433,'Personal Income US by state (2)'!Y$305:Y$490)</f>
        <v>-46.258400564445253</v>
      </c>
      <c r="Z163">
        <f>'Case-Shiller index (2)'!Z409-(SLOPE('Case-Shiller index (2)'!Z$248:Z$433,'Personal Income US by state (2)'!Z$305:Z$490)*'Personal Income US by state (2)'!Z466)-INTERCEPT('Case-Shiller index (2)'!Z$248:Z$433,'Personal Income US by state (2)'!Z$305:Z$490)</f>
        <v>-38.625125336804274</v>
      </c>
      <c r="AA163">
        <f>'Case-Shiller index (2)'!AA409-(SLOPE('Case-Shiller index (2)'!AA$248:AA$433,'Personal Income US by state (2)'!AA$305:AA$490)*'Personal Income US by state (2)'!AA466)-INTERCEPT('Case-Shiller index (2)'!AA$248:AA$433,'Personal Income US by state (2)'!AA$305:AA$490)</f>
        <v>-16.031330754138622</v>
      </c>
      <c r="AB163">
        <f>'Case-Shiller index (2)'!AB409-(SLOPE('Case-Shiller index (2)'!AB$248:AB$433,'Personal Income US by state (2)'!AB$305:AB$490)*'Personal Income US by state (2)'!AB466)-INTERCEPT('Case-Shiller index (2)'!AB$248:AB$433,'Personal Income US by state (2)'!AB$305:AB$490)</f>
        <v>-38.706611263716468</v>
      </c>
      <c r="AC163">
        <f>'Case-Shiller index (2)'!AC409-(SLOPE('Case-Shiller index (2)'!AC$248:AC$433,'Personal Income US by state (2)'!AC$305:AC$490)*'Personal Income US by state (2)'!AC466)-INTERCEPT('Case-Shiller index (2)'!AC$248:AC$433,'Personal Income US by state (2)'!AC$305:AC$490)</f>
        <v>-45.96285423125255</v>
      </c>
      <c r="AD163">
        <f>'Case-Shiller index (2)'!AD409-(SLOPE('Case-Shiller index (2)'!AD$248:AD$433,'Personal Income US by state (2)'!AD$305:AD$490)*'Personal Income US by state (2)'!AD466)-INTERCEPT('Case-Shiller index (2)'!AD$248:AD$433,'Personal Income US by state (2)'!AD$305:AD$490)</f>
        <v>30.760697188456703</v>
      </c>
      <c r="AE163">
        <f>'Case-Shiller index (2)'!AE409-(SLOPE('Case-Shiller index (2)'!AE$248:AE$433,'Personal Income US by state (2)'!AE$305:AE$490)*'Personal Income US by state (2)'!AE466)-INTERCEPT('Case-Shiller index (2)'!AE$248:AE$433,'Personal Income US by state (2)'!AE$305:AE$490)</f>
        <v>-26.946165555868049</v>
      </c>
      <c r="AF163">
        <f>'Case-Shiller index (2)'!AF409-(SLOPE('Case-Shiller index (2)'!AF$248:AF$433,'Personal Income US by state (2)'!AF$305:AF$490)*'Personal Income US by state (2)'!AF466)-INTERCEPT('Case-Shiller index (2)'!AF$248:AF$433,'Personal Income US by state (2)'!AF$305:AF$490)</f>
        <v>-55.857362316780666</v>
      </c>
      <c r="AG163">
        <f>'Case-Shiller index (2)'!AG409-(SLOPE('Case-Shiller index (2)'!AG$248:AG$433,'Personal Income US by state (2)'!AG$305:AG$490)*'Personal Income US by state (2)'!AG466)-INTERCEPT('Case-Shiller index (2)'!AG$248:AG$433,'Personal Income US by state (2)'!AG$305:AG$490)</f>
        <v>-64.114240999341746</v>
      </c>
      <c r="AH163">
        <f>'Case-Shiller index (2)'!AH409-(SLOPE('Case-Shiller index (2)'!AH$248:AH$433,'Personal Income US by state (2)'!AH$305:AH$490)*'Personal Income US by state (2)'!AH466)-INTERCEPT('Case-Shiller index (2)'!AH$248:AH$433,'Personal Income US by state (2)'!AH$305:AH$490)</f>
        <v>-43.354364070187245</v>
      </c>
      <c r="AI163">
        <f>'Case-Shiller index (2)'!AI409-(SLOPE('Case-Shiller index (2)'!AI$248:AI$433,'Personal Income US by state (2)'!AI$305:AI$490)*'Personal Income US by state (2)'!AI466)-INTERCEPT('Case-Shiller index (2)'!AI$248:AI$433,'Personal Income US by state (2)'!AI$305:AI$490)</f>
        <v>-65.056480320905365</v>
      </c>
      <c r="AJ163">
        <f>'Case-Shiller index (2)'!AJ409-(SLOPE('Case-Shiller index (2)'!AJ$248:AJ$433,'Personal Income US by state (2)'!AJ$305:AJ$490)*'Personal Income US by state (2)'!AJ466)-INTERCEPT('Case-Shiller index (2)'!AJ$248:AJ$433,'Personal Income US by state (2)'!AJ$305:AJ$490)</f>
        <v>-70.548362840621508</v>
      </c>
      <c r="AK163">
        <f>'Case-Shiller index (2)'!AK409-(SLOPE('Case-Shiller index (2)'!AK$248:AK$433,'Personal Income US by state (2)'!AK$305:AK$490)*'Personal Income US by state (2)'!AK466)-INTERCEPT('Case-Shiller index (2)'!AK$248:AK$433,'Personal Income US by state (2)'!AK$305:AK$490)</f>
        <v>-45.391690447587763</v>
      </c>
      <c r="AL163">
        <f>'Case-Shiller index (2)'!AL409-(SLOPE('Case-Shiller index (2)'!AL$248:AL$433,'Personal Income US by state (2)'!AL$305:AL$490)*'Personal Income US by state (2)'!AL466)-INTERCEPT('Case-Shiller index (2)'!AL$248:AL$433,'Personal Income US by state (2)'!AL$305:AL$490)</f>
        <v>-0.73237532592659704</v>
      </c>
      <c r="AM163">
        <f>'Case-Shiller index (2)'!AM409-(SLOPE('Case-Shiller index (2)'!AM$248:AM$433,'Personal Income US by state (2)'!AM$305:AM$490)*'Personal Income US by state (2)'!AM466)-INTERCEPT('Case-Shiller index (2)'!AM$248:AM$433,'Personal Income US by state (2)'!AM$305:AM$490)</f>
        <v>-38.916794725059731</v>
      </c>
      <c r="AN163">
        <f>'Case-Shiller index (2)'!AN409-(SLOPE('Case-Shiller index (2)'!AN$248:AN$433,'Personal Income US by state (2)'!AN$305:AN$490)*'Personal Income US by state (2)'!AN466)-INTERCEPT('Case-Shiller index (2)'!AN$248:AN$433,'Personal Income US by state (2)'!AN$305:AN$490)</f>
        <v>-39.808808409787389</v>
      </c>
      <c r="AO163">
        <f>'Case-Shiller index (2)'!AO409-(SLOPE('Case-Shiller index (2)'!AO$248:AO$433,'Personal Income US by state (2)'!AO$305:AO$490)*'Personal Income US by state (2)'!AO466)-INTERCEPT('Case-Shiller index (2)'!AO$248:AO$433,'Personal Income US by state (2)'!AO$305:AO$490)</f>
        <v>-83.118060400740148</v>
      </c>
      <c r="AP163">
        <f>'Case-Shiller index (2)'!AP409-(SLOPE('Case-Shiller index (2)'!AP$248:AP$433,'Personal Income US by state (2)'!AP$305:AP$490)*'Personal Income US by state (2)'!AP466)-INTERCEPT('Case-Shiller index (2)'!AP$248:AP$433,'Personal Income US by state (2)'!AP$305:AP$490)</f>
        <v>-47.57050507865074</v>
      </c>
      <c r="AQ163">
        <f>'Case-Shiller index (2)'!AQ409-(SLOPE('Case-Shiller index (2)'!AQ$248:AQ$433,'Personal Income US by state (2)'!AQ$305:AQ$490)*'Personal Income US by state (2)'!AQ466)-INTERCEPT('Case-Shiller index (2)'!AQ$248:AQ$433,'Personal Income US by state (2)'!AQ$305:AQ$490)</f>
        <v>-17.526325278774095</v>
      </c>
      <c r="AR163">
        <f>'Case-Shiller index (2)'!AR409-(SLOPE('Case-Shiller index (2)'!AR$248:AR$433,'Personal Income US by state (2)'!AR$305:AR$490)*'Personal Income US by state (2)'!AR466)-INTERCEPT('Case-Shiller index (2)'!AR$248:AR$433,'Personal Income US by state (2)'!AR$305:AR$490)</f>
        <v>-37.754949689574147</v>
      </c>
      <c r="AS163">
        <f>'Case-Shiller index (2)'!AS409-(SLOPE('Case-Shiller index (2)'!AS$248:AS$433,'Personal Income US by state (2)'!AS$305:AS$490)*'Personal Income US by state (2)'!AS466)-INTERCEPT('Case-Shiller index (2)'!AS$248:AS$433,'Personal Income US by state (2)'!AS$305:AS$490)</f>
        <v>-2.8255131568053855</v>
      </c>
      <c r="AT163">
        <f>'Case-Shiller index (2)'!AT409-(SLOPE('Case-Shiller index (2)'!AT$248:AT$433,'Personal Income US by state (2)'!AT$305:AT$490)*'Personal Income US by state (2)'!AT466)-INTERCEPT('Case-Shiller index (2)'!AT$248:AT$433,'Personal Income US by state (2)'!AT$305:AT$490)</f>
        <v>-71.698210597055038</v>
      </c>
      <c r="AU163">
        <f>'Case-Shiller index (2)'!AU409-(SLOPE('Case-Shiller index (2)'!AU$248:AU$433,'Personal Income US by state (2)'!AU$305:AU$490)*'Personal Income US by state (2)'!AU466)-INTERCEPT('Case-Shiller index (2)'!AU$248:AU$433,'Personal Income US by state (2)'!AU$305:AU$490)</f>
        <v>-41.748759066042567</v>
      </c>
      <c r="AV163">
        <f>'Case-Shiller index (2)'!AV409-(SLOPE('Case-Shiller index (2)'!AV$248:AV$433,'Personal Income US by state (2)'!AV$305:AV$490)*'Personal Income US by state (2)'!AV466)-INTERCEPT('Case-Shiller index (2)'!AV$248:AV$433,'Personal Income US by state (2)'!AV$305:AV$490)</f>
        <v>-24.241673192323617</v>
      </c>
      <c r="AW163">
        <f>'Case-Shiller index (2)'!AW409-(SLOPE('Case-Shiller index (2)'!AW$248:AW$433,'Personal Income US by state (2)'!AW$305:AW$490)*'Personal Income US by state (2)'!AW466)-INTERCEPT('Case-Shiller index (2)'!AW$248:AW$433,'Personal Income US by state (2)'!AW$305:AW$490)</f>
        <v>-94.769865589580036</v>
      </c>
      <c r="AX163">
        <f>'Case-Shiller index (2)'!AX409-(SLOPE('Case-Shiller index (2)'!AX$248:AX$433,'Personal Income US by state (2)'!AX$305:AX$490)*'Personal Income US by state (2)'!AX466)-INTERCEPT('Case-Shiller index (2)'!AX$248:AX$433,'Personal Income US by state (2)'!AX$305:AX$490)</f>
        <v>-45.822257696765405</v>
      </c>
      <c r="AY163">
        <f>'Case-Shiller index (2)'!AY409-(SLOPE('Case-Shiller index (2)'!AY$248:AY$433,'Personal Income US by state (2)'!AY$305:AY$490)*'Personal Income US by state (2)'!AY466)-INTERCEPT('Case-Shiller index (2)'!AY$248:AY$433,'Personal Income US by state (2)'!AY$305:AY$490)</f>
        <v>-5.1993925073032585</v>
      </c>
      <c r="AZ163">
        <f>'Case-Shiller index (2)'!AZ409-(SLOPE('Case-Shiller index (2)'!AZ$248:AZ$433,'Personal Income US by state (2)'!AZ$305:AZ$490)*'Personal Income US by state (2)'!AZ466)-INTERCEPT('Case-Shiller index (2)'!AZ$248:AZ$433,'Personal Income US by state (2)'!AZ$305:AZ$490)</f>
        <v>-1.8605218120639506</v>
      </c>
    </row>
    <row r="164" spans="1:52" x14ac:dyDescent="0.35">
      <c r="A164" t="s">
        <v>329</v>
      </c>
      <c r="B164">
        <f>'Case-Shiller index (2)'!B410-(SLOPE('Case-Shiller index (2)'!B$248:B$433,'Personal Income US by state (2)'!B$305:B$490)*'Personal Income US by state (2)'!B467)-INTERCEPT('Case-Shiller index (2)'!B$248:B$433,'Personal Income US by state (2)'!B$305:B$490)</f>
        <v>-3.7745985257538734</v>
      </c>
      <c r="C164">
        <f>'Case-Shiller index (2)'!C410-(SLOPE('Case-Shiller index (2)'!C$248:C$433,'Personal Income US by state (2)'!C$305:C$490)*'Personal Income US by state (2)'!C467)-INTERCEPT('Case-Shiller index (2)'!C$248:C$433,'Personal Income US by state (2)'!C$305:C$490)</f>
        <v>-24.535905224364456</v>
      </c>
      <c r="D164">
        <f>'Case-Shiller index (2)'!D410-(SLOPE('Case-Shiller index (2)'!D$248:D$433,'Personal Income US by state (2)'!D$305:D$490)*'Personal Income US by state (2)'!D467)-INTERCEPT('Case-Shiller index (2)'!D$248:D$433,'Personal Income US by state (2)'!D$305:D$490)</f>
        <v>-29.358236044320478</v>
      </c>
      <c r="E164">
        <f>'Case-Shiller index (2)'!E410-(SLOPE('Case-Shiller index (2)'!E$248:E$433,'Personal Income US by state (2)'!E$305:E$490)*'Personal Income US by state (2)'!E467)-INTERCEPT('Case-Shiller index (2)'!E$248:E$433,'Personal Income US by state (2)'!E$305:E$490)</f>
        <v>-56.524722480757646</v>
      </c>
      <c r="F164">
        <f>'Case-Shiller index (2)'!F410-(SLOPE('Case-Shiller index (2)'!F$248:F$433,'Personal Income US by state (2)'!F$305:F$490)*'Personal Income US by state (2)'!F467)-INTERCEPT('Case-Shiller index (2)'!F$248:F$433,'Personal Income US by state (2)'!F$305:F$490)</f>
        <v>-60.159754501077941</v>
      </c>
      <c r="G164">
        <f>'Case-Shiller index (2)'!G410-(SLOPE('Case-Shiller index (2)'!G$248:G$433,'Personal Income US by state (2)'!G$305:G$490)*'Personal Income US by state (2)'!G467)-INTERCEPT('Case-Shiller index (2)'!G$248:G$433,'Personal Income US by state (2)'!G$305:G$490)</f>
        <v>-8.5309958717513155</v>
      </c>
      <c r="H164">
        <f>'Case-Shiller index (2)'!H410-(SLOPE('Case-Shiller index (2)'!H$248:H$433,'Personal Income US by state (2)'!H$305:H$490)*'Personal Income US by state (2)'!H467)-INTERCEPT('Case-Shiller index (2)'!H$248:H$433,'Personal Income US by state (2)'!H$305:H$490)</f>
        <v>-63.009325810741075</v>
      </c>
      <c r="I164">
        <f>'Case-Shiller index (2)'!I410-(SLOPE('Case-Shiller index (2)'!I$248:I$433,'Personal Income US by state (2)'!I$305:I$490)*'Personal Income US by state (2)'!I467)-INTERCEPT('Case-Shiller index (2)'!I$248:I$433,'Personal Income US by state (2)'!I$305:I$490)</f>
        <v>-29.946319083080766</v>
      </c>
      <c r="J164">
        <f>'Case-Shiller index (2)'!J410-(SLOPE('Case-Shiller index (2)'!J$248:J$433,'Personal Income US by state (2)'!J$305:J$490)*'Personal Income US by state (2)'!J467)-INTERCEPT('Case-Shiller index (2)'!J$248:J$433,'Personal Income US by state (2)'!J$305:J$490)</f>
        <v>-44.145651987012855</v>
      </c>
      <c r="K164">
        <f>'Case-Shiller index (2)'!K410-(SLOPE('Case-Shiller index (2)'!K$248:K$433,'Personal Income US by state (2)'!K$305:K$490)*'Personal Income US by state (2)'!K467)-INTERCEPT('Case-Shiller index (2)'!K$248:K$433,'Personal Income US by state (2)'!K$305:K$490)</f>
        <v>-42.206958238944424</v>
      </c>
      <c r="L164">
        <f>'Case-Shiller index (2)'!L410-(SLOPE('Case-Shiller index (2)'!L$248:L$433,'Personal Income US by state (2)'!L$305:L$490)*'Personal Income US by state (2)'!L467)-INTERCEPT('Case-Shiller index (2)'!L$248:L$433,'Personal Income US by state (2)'!L$305:L$490)</f>
        <v>-41.271652903508283</v>
      </c>
      <c r="M164">
        <f>'Case-Shiller index (2)'!M410-(SLOPE('Case-Shiller index (2)'!M$248:M$433,'Personal Income US by state (2)'!M$305:M$490)*'Personal Income US by state (2)'!M467)-INTERCEPT('Case-Shiller index (2)'!M$248:M$433,'Personal Income US by state (2)'!M$305:M$490)</f>
        <v>-18.525647540223645</v>
      </c>
      <c r="N164">
        <f>'Case-Shiller index (2)'!N410-(SLOPE('Case-Shiller index (2)'!N$248:N$433,'Personal Income US by state (2)'!N$305:N$490)*'Personal Income US by state (2)'!N467)-INTERCEPT('Case-Shiller index (2)'!N$248:N$433,'Personal Income US by state (2)'!N$305:N$490)</f>
        <v>-15.814082445748454</v>
      </c>
      <c r="O164">
        <f>'Case-Shiller index (2)'!O410-(SLOPE('Case-Shiller index (2)'!O$248:O$433,'Personal Income US by state (2)'!O$305:O$490)*'Personal Income US by state (2)'!O467)-INTERCEPT('Case-Shiller index (2)'!O$248:O$433,'Personal Income US by state (2)'!O$305:O$490)</f>
        <v>-86.447945642359741</v>
      </c>
      <c r="P164">
        <f>'Case-Shiller index (2)'!P410-(SLOPE('Case-Shiller index (2)'!P$248:P$433,'Personal Income US by state (2)'!P$305:P$490)*'Personal Income US by state (2)'!P467)-INTERCEPT('Case-Shiller index (2)'!P$248:P$433,'Personal Income US by state (2)'!P$305:P$490)</f>
        <v>-35.615462691868544</v>
      </c>
      <c r="Q164">
        <f>'Case-Shiller index (2)'!Q410-(SLOPE('Case-Shiller index (2)'!Q$248:Q$433,'Personal Income US by state (2)'!Q$305:Q$490)*'Personal Income US by state (2)'!Q467)-INTERCEPT('Case-Shiller index (2)'!Q$248:Q$433,'Personal Income US by state (2)'!Q$305:Q$490)</f>
        <v>-37.224969164285028</v>
      </c>
      <c r="R164">
        <f>'Case-Shiller index (2)'!R410-(SLOPE('Case-Shiller index (2)'!R$248:R$433,'Personal Income US by state (2)'!R$305:R$490)*'Personal Income US by state (2)'!R467)-INTERCEPT('Case-Shiller index (2)'!R$248:R$433,'Personal Income US by state (2)'!R$305:R$490)</f>
        <v>-17.199286265063307</v>
      </c>
      <c r="S164">
        <f>'Case-Shiller index (2)'!S410-(SLOPE('Case-Shiller index (2)'!S$248:S$433,'Personal Income US by state (2)'!S$305:S$490)*'Personal Income US by state (2)'!S467)-INTERCEPT('Case-Shiller index (2)'!S$248:S$433,'Personal Income US by state (2)'!S$305:S$490)</f>
        <v>-29.083712182717761</v>
      </c>
      <c r="T164">
        <f>'Case-Shiller index (2)'!T410-(SLOPE('Case-Shiller index (2)'!T$248:T$433,'Personal Income US by state (2)'!T$305:T$490)*'Personal Income US by state (2)'!T467)-INTERCEPT('Case-Shiller index (2)'!T$248:T$433,'Personal Income US by state (2)'!T$305:T$490)</f>
        <v>6.21758342309613</v>
      </c>
      <c r="U164">
        <f>'Case-Shiller index (2)'!U410-(SLOPE('Case-Shiller index (2)'!U$248:U$433,'Personal Income US by state (2)'!U$305:U$490)*'Personal Income US by state (2)'!U467)-INTERCEPT('Case-Shiller index (2)'!U$248:U$433,'Personal Income US by state (2)'!U$305:U$490)</f>
        <v>-87.232201462111107</v>
      </c>
      <c r="V164">
        <f>'Case-Shiller index (2)'!V410-(SLOPE('Case-Shiller index (2)'!V$248:V$433,'Personal Income US by state (2)'!V$305:V$490)*'Personal Income US by state (2)'!V467)-INTERCEPT('Case-Shiller index (2)'!V$248:V$433,'Personal Income US by state (2)'!V$305:V$490)</f>
        <v>-55.050513525588542</v>
      </c>
      <c r="W164">
        <f>'Case-Shiller index (2)'!W410-(SLOPE('Case-Shiller index (2)'!W$248:W$433,'Personal Income US by state (2)'!W$305:W$490)*'Personal Income US by state (2)'!W467)-INTERCEPT('Case-Shiller index (2)'!W$248:W$433,'Personal Income US by state (2)'!W$305:W$490)</f>
        <v>-61.852925008862485</v>
      </c>
      <c r="X164">
        <f>'Case-Shiller index (2)'!X410-(SLOPE('Case-Shiller index (2)'!X$248:X$433,'Personal Income US by state (2)'!X$305:X$490)*'Personal Income US by state (2)'!X467)-INTERCEPT('Case-Shiller index (2)'!X$248:X$433,'Personal Income US by state (2)'!X$305:X$490)</f>
        <v>-48.144702542856805</v>
      </c>
      <c r="Y164">
        <f>'Case-Shiller index (2)'!Y410-(SLOPE('Case-Shiller index (2)'!Y$248:Y$433,'Personal Income US by state (2)'!Y$305:Y$490)*'Personal Income US by state (2)'!Y467)-INTERCEPT('Case-Shiller index (2)'!Y$248:Y$433,'Personal Income US by state (2)'!Y$305:Y$490)</f>
        <v>-44.835248539319707</v>
      </c>
      <c r="Z164">
        <f>'Case-Shiller index (2)'!Z410-(SLOPE('Case-Shiller index (2)'!Z$248:Z$433,'Personal Income US by state (2)'!Z$305:Z$490)*'Personal Income US by state (2)'!Z467)-INTERCEPT('Case-Shiller index (2)'!Z$248:Z$433,'Personal Income US by state (2)'!Z$305:Z$490)</f>
        <v>-33.660378921914173</v>
      </c>
      <c r="AA164">
        <f>'Case-Shiller index (2)'!AA410-(SLOPE('Case-Shiller index (2)'!AA$248:AA$433,'Personal Income US by state (2)'!AA$305:AA$490)*'Personal Income US by state (2)'!AA467)-INTERCEPT('Case-Shiller index (2)'!AA$248:AA$433,'Personal Income US by state (2)'!AA$305:AA$490)</f>
        <v>-15.081527502782336</v>
      </c>
      <c r="AB164">
        <f>'Case-Shiller index (2)'!AB410-(SLOPE('Case-Shiller index (2)'!AB$248:AB$433,'Personal Income US by state (2)'!AB$305:AB$490)*'Personal Income US by state (2)'!AB467)-INTERCEPT('Case-Shiller index (2)'!AB$248:AB$433,'Personal Income US by state (2)'!AB$305:AB$490)</f>
        <v>-35.520642341720531</v>
      </c>
      <c r="AC164">
        <f>'Case-Shiller index (2)'!AC410-(SLOPE('Case-Shiller index (2)'!AC$248:AC$433,'Personal Income US by state (2)'!AC$305:AC$490)*'Personal Income US by state (2)'!AC467)-INTERCEPT('Case-Shiller index (2)'!AC$248:AC$433,'Personal Income US by state (2)'!AC$305:AC$490)</f>
        <v>-39.730790013541082</v>
      </c>
      <c r="AD164">
        <f>'Case-Shiller index (2)'!AD410-(SLOPE('Case-Shiller index (2)'!AD$248:AD$433,'Personal Income US by state (2)'!AD$305:AD$490)*'Personal Income US by state (2)'!AD467)-INTERCEPT('Case-Shiller index (2)'!AD$248:AD$433,'Personal Income US by state (2)'!AD$305:AD$490)</f>
        <v>32.29175481812004</v>
      </c>
      <c r="AE164">
        <f>'Case-Shiller index (2)'!AE410-(SLOPE('Case-Shiller index (2)'!AE$248:AE$433,'Personal Income US by state (2)'!AE$305:AE$490)*'Personal Income US by state (2)'!AE467)-INTERCEPT('Case-Shiller index (2)'!AE$248:AE$433,'Personal Income US by state (2)'!AE$305:AE$490)</f>
        <v>-19.194424575571361</v>
      </c>
      <c r="AF164">
        <f>'Case-Shiller index (2)'!AF410-(SLOPE('Case-Shiller index (2)'!AF$248:AF$433,'Personal Income US by state (2)'!AF$305:AF$490)*'Personal Income US by state (2)'!AF467)-INTERCEPT('Case-Shiller index (2)'!AF$248:AF$433,'Personal Income US by state (2)'!AF$305:AF$490)</f>
        <v>-52.306896331136898</v>
      </c>
      <c r="AG164">
        <f>'Case-Shiller index (2)'!AG410-(SLOPE('Case-Shiller index (2)'!AG$248:AG$433,'Personal Income US by state (2)'!AG$305:AG$490)*'Personal Income US by state (2)'!AG467)-INTERCEPT('Case-Shiller index (2)'!AG$248:AG$433,'Personal Income US by state (2)'!AG$305:AG$490)</f>
        <v>-62.426029717590154</v>
      </c>
      <c r="AH164">
        <f>'Case-Shiller index (2)'!AH410-(SLOPE('Case-Shiller index (2)'!AH$248:AH$433,'Personal Income US by state (2)'!AH$305:AH$490)*'Personal Income US by state (2)'!AH467)-INTERCEPT('Case-Shiller index (2)'!AH$248:AH$433,'Personal Income US by state (2)'!AH$305:AH$490)</f>
        <v>-41.373167264736054</v>
      </c>
      <c r="AI164">
        <f>'Case-Shiller index (2)'!AI410-(SLOPE('Case-Shiller index (2)'!AI$248:AI$433,'Personal Income US by state (2)'!AI$305:AI$490)*'Personal Income US by state (2)'!AI467)-INTERCEPT('Case-Shiller index (2)'!AI$248:AI$433,'Personal Income US by state (2)'!AI$305:AI$490)</f>
        <v>-63.607023238194614</v>
      </c>
      <c r="AJ164">
        <f>'Case-Shiller index (2)'!AJ410-(SLOPE('Case-Shiller index (2)'!AJ$248:AJ$433,'Personal Income US by state (2)'!AJ$305:AJ$490)*'Personal Income US by state (2)'!AJ467)-INTERCEPT('Case-Shiller index (2)'!AJ$248:AJ$433,'Personal Income US by state (2)'!AJ$305:AJ$490)</f>
        <v>-64.062574958945333</v>
      </c>
      <c r="AK164">
        <f>'Case-Shiller index (2)'!AK410-(SLOPE('Case-Shiller index (2)'!AK$248:AK$433,'Personal Income US by state (2)'!AK$305:AK$490)*'Personal Income US by state (2)'!AK467)-INTERCEPT('Case-Shiller index (2)'!AK$248:AK$433,'Personal Income US by state (2)'!AK$305:AK$490)</f>
        <v>-39.180174402719302</v>
      </c>
      <c r="AL164">
        <f>'Case-Shiller index (2)'!AL410-(SLOPE('Case-Shiller index (2)'!AL$248:AL$433,'Personal Income US by state (2)'!AL$305:AL$490)*'Personal Income US by state (2)'!AL467)-INTERCEPT('Case-Shiller index (2)'!AL$248:AL$433,'Personal Income US by state (2)'!AL$305:AL$490)</f>
        <v>2.8713915344335703</v>
      </c>
      <c r="AM164">
        <f>'Case-Shiller index (2)'!AM410-(SLOPE('Case-Shiller index (2)'!AM$248:AM$433,'Personal Income US by state (2)'!AM$305:AM$490)*'Personal Income US by state (2)'!AM467)-INTERCEPT('Case-Shiller index (2)'!AM$248:AM$433,'Personal Income US by state (2)'!AM$305:AM$490)</f>
        <v>-20.194254209980841</v>
      </c>
      <c r="AN164">
        <f>'Case-Shiller index (2)'!AN410-(SLOPE('Case-Shiller index (2)'!AN$248:AN$433,'Personal Income US by state (2)'!AN$305:AN$490)*'Personal Income US by state (2)'!AN467)-INTERCEPT('Case-Shiller index (2)'!AN$248:AN$433,'Personal Income US by state (2)'!AN$305:AN$490)</f>
        <v>-40.100550658788507</v>
      </c>
      <c r="AO164">
        <f>'Case-Shiller index (2)'!AO410-(SLOPE('Case-Shiller index (2)'!AO$248:AO$433,'Personal Income US by state (2)'!AO$305:AO$490)*'Personal Income US by state (2)'!AO467)-INTERCEPT('Case-Shiller index (2)'!AO$248:AO$433,'Personal Income US by state (2)'!AO$305:AO$490)</f>
        <v>-79.317943213272031</v>
      </c>
      <c r="AP164">
        <f>'Case-Shiller index (2)'!AP410-(SLOPE('Case-Shiller index (2)'!AP$248:AP$433,'Personal Income US by state (2)'!AP$305:AP$490)*'Personal Income US by state (2)'!AP467)-INTERCEPT('Case-Shiller index (2)'!AP$248:AP$433,'Personal Income US by state (2)'!AP$305:AP$490)</f>
        <v>-40.878090328728945</v>
      </c>
      <c r="AQ164">
        <f>'Case-Shiller index (2)'!AQ410-(SLOPE('Case-Shiller index (2)'!AQ$248:AQ$433,'Personal Income US by state (2)'!AQ$305:AQ$490)*'Personal Income US by state (2)'!AQ467)-INTERCEPT('Case-Shiller index (2)'!AQ$248:AQ$433,'Personal Income US by state (2)'!AQ$305:AQ$490)</f>
        <v>-12.860198845557932</v>
      </c>
      <c r="AR164">
        <f>'Case-Shiller index (2)'!AR410-(SLOPE('Case-Shiller index (2)'!AR$248:AR$433,'Personal Income US by state (2)'!AR$305:AR$490)*'Personal Income US by state (2)'!AR467)-INTERCEPT('Case-Shiller index (2)'!AR$248:AR$433,'Personal Income US by state (2)'!AR$305:AR$490)</f>
        <v>-34.41490894446045</v>
      </c>
      <c r="AS164">
        <f>'Case-Shiller index (2)'!AS410-(SLOPE('Case-Shiller index (2)'!AS$248:AS$433,'Personal Income US by state (2)'!AS$305:AS$490)*'Personal Income US by state (2)'!AS467)-INTERCEPT('Case-Shiller index (2)'!AS$248:AS$433,'Personal Income US by state (2)'!AS$305:AS$490)</f>
        <v>2.770115398152285</v>
      </c>
      <c r="AT164">
        <f>'Case-Shiller index (2)'!AT410-(SLOPE('Case-Shiller index (2)'!AT$248:AT$433,'Personal Income US by state (2)'!AT$305:AT$490)*'Personal Income US by state (2)'!AT467)-INTERCEPT('Case-Shiller index (2)'!AT$248:AT$433,'Personal Income US by state (2)'!AT$305:AT$490)</f>
        <v>-64.860895240168077</v>
      </c>
      <c r="AU164">
        <f>'Case-Shiller index (2)'!AU410-(SLOPE('Case-Shiller index (2)'!AU$248:AU$433,'Personal Income US by state (2)'!AU$305:AU$490)*'Personal Income US by state (2)'!AU467)-INTERCEPT('Case-Shiller index (2)'!AU$248:AU$433,'Personal Income US by state (2)'!AU$305:AU$490)</f>
        <v>-41.245203173721393</v>
      </c>
      <c r="AV164">
        <f>'Case-Shiller index (2)'!AV410-(SLOPE('Case-Shiller index (2)'!AV$248:AV$433,'Personal Income US by state (2)'!AV$305:AV$490)*'Personal Income US by state (2)'!AV467)-INTERCEPT('Case-Shiller index (2)'!AV$248:AV$433,'Personal Income US by state (2)'!AV$305:AV$490)</f>
        <v>-22.357536543425624</v>
      </c>
      <c r="AW164">
        <f>'Case-Shiller index (2)'!AW410-(SLOPE('Case-Shiller index (2)'!AW$248:AW$433,'Personal Income US by state (2)'!AW$305:AW$490)*'Personal Income US by state (2)'!AW467)-INTERCEPT('Case-Shiller index (2)'!AW$248:AW$433,'Personal Income US by state (2)'!AW$305:AW$490)</f>
        <v>-76.019858585735733</v>
      </c>
      <c r="AX164">
        <f>'Case-Shiller index (2)'!AX410-(SLOPE('Case-Shiller index (2)'!AX$248:AX$433,'Personal Income US by state (2)'!AX$305:AX$490)*'Personal Income US by state (2)'!AX467)-INTERCEPT('Case-Shiller index (2)'!AX$248:AX$433,'Personal Income US by state (2)'!AX$305:AX$490)</f>
        <v>-43.384302517858544</v>
      </c>
      <c r="AY164">
        <f>'Case-Shiller index (2)'!AY410-(SLOPE('Case-Shiller index (2)'!AY$248:AY$433,'Personal Income US by state (2)'!AY$305:AY$490)*'Personal Income US by state (2)'!AY467)-INTERCEPT('Case-Shiller index (2)'!AY$248:AY$433,'Personal Income US by state (2)'!AY$305:AY$490)</f>
        <v>-2.8705698919210079</v>
      </c>
      <c r="AZ164">
        <f>'Case-Shiller index (2)'!AZ410-(SLOPE('Case-Shiller index (2)'!AZ$248:AZ$433,'Personal Income US by state (2)'!AZ$305:AZ$490)*'Personal Income US by state (2)'!AZ467)-INTERCEPT('Case-Shiller index (2)'!AZ$248:AZ$433,'Personal Income US by state (2)'!AZ$305:AZ$490)</f>
        <v>3.3706821095234432</v>
      </c>
    </row>
    <row r="165" spans="1:52" x14ac:dyDescent="0.35">
      <c r="A165" t="s">
        <v>330</v>
      </c>
      <c r="B165">
        <f>'Case-Shiller index (2)'!B411-(SLOPE('Case-Shiller index (2)'!B$248:B$433,'Personal Income US by state (2)'!B$305:B$490)*'Personal Income US by state (2)'!B468)-INTERCEPT('Case-Shiller index (2)'!B$248:B$433,'Personal Income US by state (2)'!B$305:B$490)</f>
        <v>-8.5426035473298327</v>
      </c>
      <c r="C165">
        <f>'Case-Shiller index (2)'!C411-(SLOPE('Case-Shiller index (2)'!C$248:C$433,'Personal Income US by state (2)'!C$305:C$490)*'Personal Income US by state (2)'!C468)-INTERCEPT('Case-Shiller index (2)'!C$248:C$433,'Personal Income US by state (2)'!C$305:C$490)</f>
        <v>-28.024983330868054</v>
      </c>
      <c r="D165">
        <f>'Case-Shiller index (2)'!D411-(SLOPE('Case-Shiller index (2)'!D$248:D$433,'Personal Income US by state (2)'!D$305:D$490)*'Personal Income US by state (2)'!D468)-INTERCEPT('Case-Shiller index (2)'!D$248:D$433,'Personal Income US by state (2)'!D$305:D$490)</f>
        <v>-29.690252991458721</v>
      </c>
      <c r="E165">
        <f>'Case-Shiller index (2)'!E411-(SLOPE('Case-Shiller index (2)'!E$248:E$433,'Personal Income US by state (2)'!E$305:E$490)*'Personal Income US by state (2)'!E468)-INTERCEPT('Case-Shiller index (2)'!E$248:E$433,'Personal Income US by state (2)'!E$305:E$490)</f>
        <v>-50.398943204120769</v>
      </c>
      <c r="F165">
        <f>'Case-Shiller index (2)'!F411-(SLOPE('Case-Shiller index (2)'!F$248:F$433,'Personal Income US by state (2)'!F$305:F$490)*'Personal Income US by state (2)'!F468)-INTERCEPT('Case-Shiller index (2)'!F$248:F$433,'Personal Income US by state (2)'!F$305:F$490)</f>
        <v>-57.764383273269914</v>
      </c>
      <c r="G165">
        <f>'Case-Shiller index (2)'!G411-(SLOPE('Case-Shiller index (2)'!G$248:G$433,'Personal Income US by state (2)'!G$305:G$490)*'Personal Income US by state (2)'!G468)-INTERCEPT('Case-Shiller index (2)'!G$248:G$433,'Personal Income US by state (2)'!G$305:G$490)</f>
        <v>-7.5427438169040215</v>
      </c>
      <c r="H165">
        <f>'Case-Shiller index (2)'!H411-(SLOPE('Case-Shiller index (2)'!H$248:H$433,'Personal Income US by state (2)'!H$305:H$490)*'Personal Income US by state (2)'!H468)-INTERCEPT('Case-Shiller index (2)'!H$248:H$433,'Personal Income US by state (2)'!H$305:H$490)</f>
        <v>-63.054759641815735</v>
      </c>
      <c r="I165">
        <f>'Case-Shiller index (2)'!I411-(SLOPE('Case-Shiller index (2)'!I$248:I$433,'Personal Income US by state (2)'!I$305:I$490)*'Personal Income US by state (2)'!I468)-INTERCEPT('Case-Shiller index (2)'!I$248:I$433,'Personal Income US by state (2)'!I$305:I$490)</f>
        <v>-21.779579004791344</v>
      </c>
      <c r="J165">
        <f>'Case-Shiller index (2)'!J411-(SLOPE('Case-Shiller index (2)'!J$248:J$433,'Personal Income US by state (2)'!J$305:J$490)*'Personal Income US by state (2)'!J468)-INTERCEPT('Case-Shiller index (2)'!J$248:J$433,'Personal Income US by state (2)'!J$305:J$490)</f>
        <v>-45.400645499339021</v>
      </c>
      <c r="K165">
        <f>'Case-Shiller index (2)'!K411-(SLOPE('Case-Shiller index (2)'!K$248:K$433,'Personal Income US by state (2)'!K$305:K$490)*'Personal Income US by state (2)'!K468)-INTERCEPT('Case-Shiller index (2)'!K$248:K$433,'Personal Income US by state (2)'!K$305:K$490)</f>
        <v>-39.558227575414492</v>
      </c>
      <c r="L165">
        <f>'Case-Shiller index (2)'!L411-(SLOPE('Case-Shiller index (2)'!L$248:L$433,'Personal Income US by state (2)'!L$305:L$490)*'Personal Income US by state (2)'!L468)-INTERCEPT('Case-Shiller index (2)'!L$248:L$433,'Personal Income US by state (2)'!L$305:L$490)</f>
        <v>-42.463517143010932</v>
      </c>
      <c r="M165">
        <f>'Case-Shiller index (2)'!M411-(SLOPE('Case-Shiller index (2)'!M$248:M$433,'Personal Income US by state (2)'!M$305:M$490)*'Personal Income US by state (2)'!M468)-INTERCEPT('Case-Shiller index (2)'!M$248:M$433,'Personal Income US by state (2)'!M$305:M$490)</f>
        <v>-17.263166039820135</v>
      </c>
      <c r="N165">
        <f>'Case-Shiller index (2)'!N411-(SLOPE('Case-Shiller index (2)'!N$248:N$433,'Personal Income US by state (2)'!N$305:N$490)*'Personal Income US by state (2)'!N468)-INTERCEPT('Case-Shiller index (2)'!N$248:N$433,'Personal Income US by state (2)'!N$305:N$490)</f>
        <v>-13.974616300923969</v>
      </c>
      <c r="O165">
        <f>'Case-Shiller index (2)'!O411-(SLOPE('Case-Shiller index (2)'!O$248:O$433,'Personal Income US by state (2)'!O$305:O$490)*'Personal Income US by state (2)'!O468)-INTERCEPT('Case-Shiller index (2)'!O$248:O$433,'Personal Income US by state (2)'!O$305:O$490)</f>
        <v>-87.581545743006359</v>
      </c>
      <c r="P165">
        <f>'Case-Shiller index (2)'!P411-(SLOPE('Case-Shiller index (2)'!P$248:P$433,'Personal Income US by state (2)'!P$305:P$490)*'Personal Income US by state (2)'!P468)-INTERCEPT('Case-Shiller index (2)'!P$248:P$433,'Personal Income US by state (2)'!P$305:P$490)</f>
        <v>-38.742777560013025</v>
      </c>
      <c r="Q165">
        <f>'Case-Shiller index (2)'!Q411-(SLOPE('Case-Shiller index (2)'!Q$248:Q$433,'Personal Income US by state (2)'!Q$305:Q$490)*'Personal Income US by state (2)'!Q468)-INTERCEPT('Case-Shiller index (2)'!Q$248:Q$433,'Personal Income US by state (2)'!Q$305:Q$490)</f>
        <v>-37.971175294301474</v>
      </c>
      <c r="R165">
        <f>'Case-Shiller index (2)'!R411-(SLOPE('Case-Shiller index (2)'!R$248:R$433,'Personal Income US by state (2)'!R$305:R$490)*'Personal Income US by state (2)'!R468)-INTERCEPT('Case-Shiller index (2)'!R$248:R$433,'Personal Income US by state (2)'!R$305:R$490)</f>
        <v>-16.173942234349198</v>
      </c>
      <c r="S165">
        <f>'Case-Shiller index (2)'!S411-(SLOPE('Case-Shiller index (2)'!S$248:S$433,'Personal Income US by state (2)'!S$305:S$490)*'Personal Income US by state (2)'!S468)-INTERCEPT('Case-Shiller index (2)'!S$248:S$433,'Personal Income US by state (2)'!S$305:S$490)</f>
        <v>-27.278050515931056</v>
      </c>
      <c r="T165">
        <f>'Case-Shiller index (2)'!T411-(SLOPE('Case-Shiller index (2)'!T$248:T$433,'Personal Income US by state (2)'!T$305:T$490)*'Personal Income US by state (2)'!T468)-INTERCEPT('Case-Shiller index (2)'!T$248:T$433,'Personal Income US by state (2)'!T$305:T$490)</f>
        <v>4.3973446212653471</v>
      </c>
      <c r="U165">
        <f>'Case-Shiller index (2)'!U411-(SLOPE('Case-Shiller index (2)'!U$248:U$433,'Personal Income US by state (2)'!U$305:U$490)*'Personal Income US by state (2)'!U468)-INTERCEPT('Case-Shiller index (2)'!U$248:U$433,'Personal Income US by state (2)'!U$305:U$490)</f>
        <v>-81.411229891966741</v>
      </c>
      <c r="V165">
        <f>'Case-Shiller index (2)'!V411-(SLOPE('Case-Shiller index (2)'!V$248:V$433,'Personal Income US by state (2)'!V$305:V$490)*'Personal Income US by state (2)'!V468)-INTERCEPT('Case-Shiller index (2)'!V$248:V$433,'Personal Income US by state (2)'!V$305:V$490)</f>
        <v>-60.009424401485091</v>
      </c>
      <c r="W165">
        <f>'Case-Shiller index (2)'!W411-(SLOPE('Case-Shiller index (2)'!W$248:W$433,'Personal Income US by state (2)'!W$305:W$490)*'Personal Income US by state (2)'!W468)-INTERCEPT('Case-Shiller index (2)'!W$248:W$433,'Personal Income US by state (2)'!W$305:W$490)</f>
        <v>-62.769513237406613</v>
      </c>
      <c r="X165">
        <f>'Case-Shiller index (2)'!X411-(SLOPE('Case-Shiller index (2)'!X$248:X$433,'Personal Income US by state (2)'!X$305:X$490)*'Personal Income US by state (2)'!X468)-INTERCEPT('Case-Shiller index (2)'!X$248:X$433,'Personal Income US by state (2)'!X$305:X$490)</f>
        <v>-48.677110297812874</v>
      </c>
      <c r="Y165">
        <f>'Case-Shiller index (2)'!Y411-(SLOPE('Case-Shiller index (2)'!Y$248:Y$433,'Personal Income US by state (2)'!Y$305:Y$490)*'Personal Income US by state (2)'!Y468)-INTERCEPT('Case-Shiller index (2)'!Y$248:Y$433,'Personal Income US by state (2)'!Y$305:Y$490)</f>
        <v>-45.66101590851855</v>
      </c>
      <c r="Z165">
        <f>'Case-Shiller index (2)'!Z411-(SLOPE('Case-Shiller index (2)'!Z$248:Z$433,'Personal Income US by state (2)'!Z$305:Z$490)*'Personal Income US by state (2)'!Z468)-INTERCEPT('Case-Shiller index (2)'!Z$248:Z$433,'Personal Income US by state (2)'!Z$305:Z$490)</f>
        <v>-34.929545746170447</v>
      </c>
      <c r="AA165">
        <f>'Case-Shiller index (2)'!AA411-(SLOPE('Case-Shiller index (2)'!AA$248:AA$433,'Personal Income US by state (2)'!AA$305:AA$490)*'Personal Income US by state (2)'!AA468)-INTERCEPT('Case-Shiller index (2)'!AA$248:AA$433,'Personal Income US by state (2)'!AA$305:AA$490)</f>
        <v>-11.214895028684367</v>
      </c>
      <c r="AB165">
        <f>'Case-Shiller index (2)'!AB411-(SLOPE('Case-Shiller index (2)'!AB$248:AB$433,'Personal Income US by state (2)'!AB$305:AB$490)*'Personal Income US by state (2)'!AB468)-INTERCEPT('Case-Shiller index (2)'!AB$248:AB$433,'Personal Income US by state (2)'!AB$305:AB$490)</f>
        <v>-44.12019599057453</v>
      </c>
      <c r="AC165">
        <f>'Case-Shiller index (2)'!AC411-(SLOPE('Case-Shiller index (2)'!AC$248:AC$433,'Personal Income US by state (2)'!AC$305:AC$490)*'Personal Income US by state (2)'!AC468)-INTERCEPT('Case-Shiller index (2)'!AC$248:AC$433,'Personal Income US by state (2)'!AC$305:AC$490)</f>
        <v>-42.87492761403189</v>
      </c>
      <c r="AD165">
        <f>'Case-Shiller index (2)'!AD411-(SLOPE('Case-Shiller index (2)'!AD$248:AD$433,'Personal Income US by state (2)'!AD$305:AD$490)*'Personal Income US by state (2)'!AD468)-INTERCEPT('Case-Shiller index (2)'!AD$248:AD$433,'Personal Income US by state (2)'!AD$305:AD$490)</f>
        <v>32.426266366232397</v>
      </c>
      <c r="AE165">
        <f>'Case-Shiller index (2)'!AE411-(SLOPE('Case-Shiller index (2)'!AE$248:AE$433,'Personal Income US by state (2)'!AE$305:AE$490)*'Personal Income US by state (2)'!AE468)-INTERCEPT('Case-Shiller index (2)'!AE$248:AE$433,'Personal Income US by state (2)'!AE$305:AE$490)</f>
        <v>-19.213162901254691</v>
      </c>
      <c r="AF165">
        <f>'Case-Shiller index (2)'!AF411-(SLOPE('Case-Shiller index (2)'!AF$248:AF$433,'Personal Income US by state (2)'!AF$305:AF$490)*'Personal Income US by state (2)'!AF468)-INTERCEPT('Case-Shiller index (2)'!AF$248:AF$433,'Personal Income US by state (2)'!AF$305:AF$490)</f>
        <v>-50.432737480233584</v>
      </c>
      <c r="AG165">
        <f>'Case-Shiller index (2)'!AG411-(SLOPE('Case-Shiller index (2)'!AG$248:AG$433,'Personal Income US by state (2)'!AG$305:AG$490)*'Personal Income US by state (2)'!AG468)-INTERCEPT('Case-Shiller index (2)'!AG$248:AG$433,'Personal Income US by state (2)'!AG$305:AG$490)</f>
        <v>-65.828830571565845</v>
      </c>
      <c r="AH165">
        <f>'Case-Shiller index (2)'!AH411-(SLOPE('Case-Shiller index (2)'!AH$248:AH$433,'Personal Income US by state (2)'!AH$305:AH$490)*'Personal Income US by state (2)'!AH468)-INTERCEPT('Case-Shiller index (2)'!AH$248:AH$433,'Personal Income US by state (2)'!AH$305:AH$490)</f>
        <v>-35.112920906573578</v>
      </c>
      <c r="AI165">
        <f>'Case-Shiller index (2)'!AI411-(SLOPE('Case-Shiller index (2)'!AI$248:AI$433,'Personal Income US by state (2)'!AI$305:AI$490)*'Personal Income US by state (2)'!AI468)-INTERCEPT('Case-Shiller index (2)'!AI$248:AI$433,'Personal Income US by state (2)'!AI$305:AI$490)</f>
        <v>-53.974190184111393</v>
      </c>
      <c r="AJ165">
        <f>'Case-Shiller index (2)'!AJ411-(SLOPE('Case-Shiller index (2)'!AJ$248:AJ$433,'Personal Income US by state (2)'!AJ$305:AJ$490)*'Personal Income US by state (2)'!AJ468)-INTERCEPT('Case-Shiller index (2)'!AJ$248:AJ$433,'Personal Income US by state (2)'!AJ$305:AJ$490)</f>
        <v>-68.972173555752079</v>
      </c>
      <c r="AK165">
        <f>'Case-Shiller index (2)'!AK411-(SLOPE('Case-Shiller index (2)'!AK$248:AK$433,'Personal Income US by state (2)'!AK$305:AK$490)*'Personal Income US by state (2)'!AK468)-INTERCEPT('Case-Shiller index (2)'!AK$248:AK$433,'Personal Income US by state (2)'!AK$305:AK$490)</f>
        <v>-43.160334529463199</v>
      </c>
      <c r="AL165">
        <f>'Case-Shiller index (2)'!AL411-(SLOPE('Case-Shiller index (2)'!AL$248:AL$433,'Personal Income US by state (2)'!AL$305:AL$490)*'Personal Income US by state (2)'!AL468)-INTERCEPT('Case-Shiller index (2)'!AL$248:AL$433,'Personal Income US by state (2)'!AL$305:AL$490)</f>
        <v>1.6618108448226678</v>
      </c>
      <c r="AM165">
        <f>'Case-Shiller index (2)'!AM411-(SLOPE('Case-Shiller index (2)'!AM$248:AM$433,'Personal Income US by state (2)'!AM$305:AM$490)*'Personal Income US by state (2)'!AM468)-INTERCEPT('Case-Shiller index (2)'!AM$248:AM$433,'Personal Income US by state (2)'!AM$305:AM$490)</f>
        <v>-17.819826718868967</v>
      </c>
      <c r="AN165">
        <f>'Case-Shiller index (2)'!AN411-(SLOPE('Case-Shiller index (2)'!AN$248:AN$433,'Personal Income US by state (2)'!AN$305:AN$490)*'Personal Income US by state (2)'!AN468)-INTERCEPT('Case-Shiller index (2)'!AN$248:AN$433,'Personal Income US by state (2)'!AN$305:AN$490)</f>
        <v>-40.779251718197884</v>
      </c>
      <c r="AO165">
        <f>'Case-Shiller index (2)'!AO411-(SLOPE('Case-Shiller index (2)'!AO$248:AO$433,'Personal Income US by state (2)'!AO$305:AO$490)*'Personal Income US by state (2)'!AO468)-INTERCEPT('Case-Shiller index (2)'!AO$248:AO$433,'Personal Income US by state (2)'!AO$305:AO$490)</f>
        <v>-68.395542408588256</v>
      </c>
      <c r="AP165">
        <f>'Case-Shiller index (2)'!AP411-(SLOPE('Case-Shiller index (2)'!AP$248:AP$433,'Personal Income US by state (2)'!AP$305:AP$490)*'Personal Income US by state (2)'!AP468)-INTERCEPT('Case-Shiller index (2)'!AP$248:AP$433,'Personal Income US by state (2)'!AP$305:AP$490)</f>
        <v>-45.555530797646099</v>
      </c>
      <c r="AQ165">
        <f>'Case-Shiller index (2)'!AQ411-(SLOPE('Case-Shiller index (2)'!AQ$248:AQ$433,'Personal Income US by state (2)'!AQ$305:AQ$490)*'Personal Income US by state (2)'!AQ468)-INTERCEPT('Case-Shiller index (2)'!AQ$248:AQ$433,'Personal Income US by state (2)'!AQ$305:AQ$490)</f>
        <v>-10.140323176186428</v>
      </c>
      <c r="AR165">
        <f>'Case-Shiller index (2)'!AR411-(SLOPE('Case-Shiller index (2)'!AR$248:AR$433,'Personal Income US by state (2)'!AR$305:AR$490)*'Personal Income US by state (2)'!AR468)-INTERCEPT('Case-Shiller index (2)'!AR$248:AR$433,'Personal Income US by state (2)'!AR$305:AR$490)</f>
        <v>-32.901986845467917</v>
      </c>
      <c r="AS165">
        <f>'Case-Shiller index (2)'!AS411-(SLOPE('Case-Shiller index (2)'!AS$248:AS$433,'Personal Income US by state (2)'!AS$305:AS$490)*'Personal Income US by state (2)'!AS468)-INTERCEPT('Case-Shiller index (2)'!AS$248:AS$433,'Personal Income US by state (2)'!AS$305:AS$490)</f>
        <v>2.5688370709985691</v>
      </c>
      <c r="AT165">
        <f>'Case-Shiller index (2)'!AT411-(SLOPE('Case-Shiller index (2)'!AT$248:AT$433,'Personal Income US by state (2)'!AT$305:AT$490)*'Personal Income US by state (2)'!AT468)-INTERCEPT('Case-Shiller index (2)'!AT$248:AT$433,'Personal Income US by state (2)'!AT$305:AT$490)</f>
        <v>-67.495086859805099</v>
      </c>
      <c r="AU165">
        <f>'Case-Shiller index (2)'!AU411-(SLOPE('Case-Shiller index (2)'!AU$248:AU$433,'Personal Income US by state (2)'!AU$305:AU$490)*'Personal Income US by state (2)'!AU468)-INTERCEPT('Case-Shiller index (2)'!AU$248:AU$433,'Personal Income US by state (2)'!AU$305:AU$490)</f>
        <v>-45.814247990480794</v>
      </c>
      <c r="AV165">
        <f>'Case-Shiller index (2)'!AV411-(SLOPE('Case-Shiller index (2)'!AV$248:AV$433,'Personal Income US by state (2)'!AV$305:AV$490)*'Personal Income US by state (2)'!AV468)-INTERCEPT('Case-Shiller index (2)'!AV$248:AV$433,'Personal Income US by state (2)'!AV$305:AV$490)</f>
        <v>-23.493550832079507</v>
      </c>
      <c r="AW165">
        <f>'Case-Shiller index (2)'!AW411-(SLOPE('Case-Shiller index (2)'!AW$248:AW$433,'Personal Income US by state (2)'!AW$305:AW$490)*'Personal Income US by state (2)'!AW468)-INTERCEPT('Case-Shiller index (2)'!AW$248:AW$433,'Personal Income US by state (2)'!AW$305:AW$490)</f>
        <v>-82.789322647087715</v>
      </c>
      <c r="AX165">
        <f>'Case-Shiller index (2)'!AX411-(SLOPE('Case-Shiller index (2)'!AX$248:AX$433,'Personal Income US by state (2)'!AX$305:AX$490)*'Personal Income US by state (2)'!AX468)-INTERCEPT('Case-Shiller index (2)'!AX$248:AX$433,'Personal Income US by state (2)'!AX$305:AX$490)</f>
        <v>-41.42844305285746</v>
      </c>
      <c r="AY165">
        <f>'Case-Shiller index (2)'!AY411-(SLOPE('Case-Shiller index (2)'!AY$248:AY$433,'Personal Income US by state (2)'!AY$305:AY$490)*'Personal Income US by state (2)'!AY468)-INTERCEPT('Case-Shiller index (2)'!AY$248:AY$433,'Personal Income US by state (2)'!AY$305:AY$490)</f>
        <v>-2.2190912065578061</v>
      </c>
      <c r="AZ165">
        <f>'Case-Shiller index (2)'!AZ411-(SLOPE('Case-Shiller index (2)'!AZ$248:AZ$433,'Personal Income US by state (2)'!AZ$305:AZ$490)*'Personal Income US by state (2)'!AZ468)-INTERCEPT('Case-Shiller index (2)'!AZ$248:AZ$433,'Personal Income US by state (2)'!AZ$305:AZ$490)</f>
        <v>0.59924104491830121</v>
      </c>
    </row>
    <row r="166" spans="1:52" x14ac:dyDescent="0.35">
      <c r="A166" t="s">
        <v>331</v>
      </c>
      <c r="B166">
        <f>'Case-Shiller index (2)'!B412-(SLOPE('Case-Shiller index (2)'!B$248:B$433,'Personal Income US by state (2)'!B$305:B$490)*'Personal Income US by state (2)'!B469)-INTERCEPT('Case-Shiller index (2)'!B$248:B$433,'Personal Income US by state (2)'!B$305:B$490)</f>
        <v>-6.6117662014146106</v>
      </c>
      <c r="C166">
        <f>'Case-Shiller index (2)'!C412-(SLOPE('Case-Shiller index (2)'!C$248:C$433,'Personal Income US by state (2)'!C$305:C$490)*'Personal Income US by state (2)'!C469)-INTERCEPT('Case-Shiller index (2)'!C$248:C$433,'Personal Income US by state (2)'!C$305:C$490)</f>
        <v>-31.035252741866827</v>
      </c>
      <c r="D166">
        <f>'Case-Shiller index (2)'!D412-(SLOPE('Case-Shiller index (2)'!D$248:D$433,'Personal Income US by state (2)'!D$305:D$490)*'Personal Income US by state (2)'!D469)-INTERCEPT('Case-Shiller index (2)'!D$248:D$433,'Personal Income US by state (2)'!D$305:D$490)</f>
        <v>-27.882672653973742</v>
      </c>
      <c r="E166">
        <f>'Case-Shiller index (2)'!E412-(SLOPE('Case-Shiller index (2)'!E$248:E$433,'Personal Income US by state (2)'!E$305:E$490)*'Personal Income US by state (2)'!E469)-INTERCEPT('Case-Shiller index (2)'!E$248:E$433,'Personal Income US by state (2)'!E$305:E$490)</f>
        <v>-56.01284590212731</v>
      </c>
      <c r="F166">
        <f>'Case-Shiller index (2)'!F412-(SLOPE('Case-Shiller index (2)'!F$248:F$433,'Personal Income US by state (2)'!F$305:F$490)*'Personal Income US by state (2)'!F469)-INTERCEPT('Case-Shiller index (2)'!F$248:F$433,'Personal Income US by state (2)'!F$305:F$490)</f>
        <v>-57.563993199387596</v>
      </c>
      <c r="G166">
        <f>'Case-Shiller index (2)'!G412-(SLOPE('Case-Shiller index (2)'!G$248:G$433,'Personal Income US by state (2)'!G$305:G$490)*'Personal Income US by state (2)'!G469)-INTERCEPT('Case-Shiller index (2)'!G$248:G$433,'Personal Income US by state (2)'!G$305:G$490)</f>
        <v>-9.6766082879918258</v>
      </c>
      <c r="H166">
        <f>'Case-Shiller index (2)'!H412-(SLOPE('Case-Shiller index (2)'!H$248:H$433,'Personal Income US by state (2)'!H$305:H$490)*'Personal Income US by state (2)'!H469)-INTERCEPT('Case-Shiller index (2)'!H$248:H$433,'Personal Income US by state (2)'!H$305:H$490)</f>
        <v>-71.76681668176127</v>
      </c>
      <c r="I166">
        <f>'Case-Shiller index (2)'!I412-(SLOPE('Case-Shiller index (2)'!I$248:I$433,'Personal Income US by state (2)'!I$305:I$490)*'Personal Income US by state (2)'!I469)-INTERCEPT('Case-Shiller index (2)'!I$248:I$433,'Personal Income US by state (2)'!I$305:I$490)</f>
        <v>-36.267851803729286</v>
      </c>
      <c r="J166">
        <f>'Case-Shiller index (2)'!J412-(SLOPE('Case-Shiller index (2)'!J$248:J$433,'Personal Income US by state (2)'!J$305:J$490)*'Personal Income US by state (2)'!J469)-INTERCEPT('Case-Shiller index (2)'!J$248:J$433,'Personal Income US by state (2)'!J$305:J$490)</f>
        <v>-53.685116753213435</v>
      </c>
      <c r="K166">
        <f>'Case-Shiller index (2)'!K412-(SLOPE('Case-Shiller index (2)'!K$248:K$433,'Personal Income US by state (2)'!K$305:K$490)*'Personal Income US by state (2)'!K469)-INTERCEPT('Case-Shiller index (2)'!K$248:K$433,'Personal Income US by state (2)'!K$305:K$490)</f>
        <v>-44.997410044114247</v>
      </c>
      <c r="L166">
        <f>'Case-Shiller index (2)'!L412-(SLOPE('Case-Shiller index (2)'!L$248:L$433,'Personal Income US by state (2)'!L$305:L$490)*'Personal Income US by state (2)'!L469)-INTERCEPT('Case-Shiller index (2)'!L$248:L$433,'Personal Income US by state (2)'!L$305:L$490)</f>
        <v>-48.192554754388681</v>
      </c>
      <c r="M166">
        <f>'Case-Shiller index (2)'!M412-(SLOPE('Case-Shiller index (2)'!M$248:M$433,'Personal Income US by state (2)'!M$305:M$490)*'Personal Income US by state (2)'!M469)-INTERCEPT('Case-Shiller index (2)'!M$248:M$433,'Personal Income US by state (2)'!M$305:M$490)</f>
        <v>-38.868746525358347</v>
      </c>
      <c r="N166">
        <f>'Case-Shiller index (2)'!N412-(SLOPE('Case-Shiller index (2)'!N$248:N$433,'Personal Income US by state (2)'!N$305:N$490)*'Personal Income US by state (2)'!N469)-INTERCEPT('Case-Shiller index (2)'!N$248:N$433,'Personal Income US by state (2)'!N$305:N$490)</f>
        <v>-16.453575887650288</v>
      </c>
      <c r="O166">
        <f>'Case-Shiller index (2)'!O412-(SLOPE('Case-Shiller index (2)'!O$248:O$433,'Personal Income US by state (2)'!O$305:O$490)*'Personal Income US by state (2)'!O469)-INTERCEPT('Case-Shiller index (2)'!O$248:O$433,'Personal Income US by state (2)'!O$305:O$490)</f>
        <v>-87.098657242946501</v>
      </c>
      <c r="P166">
        <f>'Case-Shiller index (2)'!P412-(SLOPE('Case-Shiller index (2)'!P$248:P$433,'Personal Income US by state (2)'!P$305:P$490)*'Personal Income US by state (2)'!P469)-INTERCEPT('Case-Shiller index (2)'!P$248:P$433,'Personal Income US by state (2)'!P$305:P$490)</f>
        <v>-41.963386257636188</v>
      </c>
      <c r="Q166">
        <f>'Case-Shiller index (2)'!Q412-(SLOPE('Case-Shiller index (2)'!Q$248:Q$433,'Personal Income US by state (2)'!Q$305:Q$490)*'Personal Income US by state (2)'!Q469)-INTERCEPT('Case-Shiller index (2)'!Q$248:Q$433,'Personal Income US by state (2)'!Q$305:Q$490)</f>
        <v>-39.239457780086013</v>
      </c>
      <c r="R166">
        <f>'Case-Shiller index (2)'!R412-(SLOPE('Case-Shiller index (2)'!R$248:R$433,'Personal Income US by state (2)'!R$305:R$490)*'Personal Income US by state (2)'!R469)-INTERCEPT('Case-Shiller index (2)'!R$248:R$433,'Personal Income US by state (2)'!R$305:R$490)</f>
        <v>-19.46495049844188</v>
      </c>
      <c r="S166">
        <f>'Case-Shiller index (2)'!S412-(SLOPE('Case-Shiller index (2)'!S$248:S$433,'Personal Income US by state (2)'!S$305:S$490)*'Personal Income US by state (2)'!S469)-INTERCEPT('Case-Shiller index (2)'!S$248:S$433,'Personal Income US by state (2)'!S$305:S$490)</f>
        <v>-26.462234451928566</v>
      </c>
      <c r="T166">
        <f>'Case-Shiller index (2)'!T412-(SLOPE('Case-Shiller index (2)'!T$248:T$433,'Personal Income US by state (2)'!T$305:T$490)*'Personal Income US by state (2)'!T469)-INTERCEPT('Case-Shiller index (2)'!T$248:T$433,'Personal Income US by state (2)'!T$305:T$490)</f>
        <v>-1.0685440219057227</v>
      </c>
      <c r="U166">
        <f>'Case-Shiller index (2)'!U412-(SLOPE('Case-Shiller index (2)'!U$248:U$433,'Personal Income US by state (2)'!U$305:U$490)*'Personal Income US by state (2)'!U469)-INTERCEPT('Case-Shiller index (2)'!U$248:U$433,'Personal Income US by state (2)'!U$305:U$490)</f>
        <v>-88.301998478906398</v>
      </c>
      <c r="V166">
        <f>'Case-Shiller index (2)'!V412-(SLOPE('Case-Shiller index (2)'!V$248:V$433,'Personal Income US by state (2)'!V$305:V$490)*'Personal Income US by state (2)'!V469)-INTERCEPT('Case-Shiller index (2)'!V$248:V$433,'Personal Income US by state (2)'!V$305:V$490)</f>
        <v>-65.583855201494146</v>
      </c>
      <c r="W166">
        <f>'Case-Shiller index (2)'!W412-(SLOPE('Case-Shiller index (2)'!W$248:W$433,'Personal Income US by state (2)'!W$305:W$490)*'Personal Income US by state (2)'!W469)-INTERCEPT('Case-Shiller index (2)'!W$248:W$433,'Personal Income US by state (2)'!W$305:W$490)</f>
        <v>-69.654031493101343</v>
      </c>
      <c r="X166">
        <f>'Case-Shiller index (2)'!X412-(SLOPE('Case-Shiller index (2)'!X$248:X$433,'Personal Income US by state (2)'!X$305:X$490)*'Personal Income US by state (2)'!X469)-INTERCEPT('Case-Shiller index (2)'!X$248:X$433,'Personal Income US by state (2)'!X$305:X$490)</f>
        <v>-46.796560480116511</v>
      </c>
      <c r="Y166">
        <f>'Case-Shiller index (2)'!Y412-(SLOPE('Case-Shiller index (2)'!Y$248:Y$433,'Personal Income US by state (2)'!Y$305:Y$490)*'Personal Income US by state (2)'!Y469)-INTERCEPT('Case-Shiller index (2)'!Y$248:Y$433,'Personal Income US by state (2)'!Y$305:Y$490)</f>
        <v>-49.46550360864245</v>
      </c>
      <c r="Z166">
        <f>'Case-Shiller index (2)'!Z412-(SLOPE('Case-Shiller index (2)'!Z$248:Z$433,'Personal Income US by state (2)'!Z$305:Z$490)*'Personal Income US by state (2)'!Z469)-INTERCEPT('Case-Shiller index (2)'!Z$248:Z$433,'Personal Income US by state (2)'!Z$305:Z$490)</f>
        <v>-32.483500756584249</v>
      </c>
      <c r="AA166">
        <f>'Case-Shiller index (2)'!AA412-(SLOPE('Case-Shiller index (2)'!AA$248:AA$433,'Personal Income US by state (2)'!AA$305:AA$490)*'Personal Income US by state (2)'!AA469)-INTERCEPT('Case-Shiller index (2)'!AA$248:AA$433,'Personal Income US by state (2)'!AA$305:AA$490)</f>
        <v>-14.943121630819377</v>
      </c>
      <c r="AB166">
        <f>'Case-Shiller index (2)'!AB412-(SLOPE('Case-Shiller index (2)'!AB$248:AB$433,'Personal Income US by state (2)'!AB$305:AB$490)*'Personal Income US by state (2)'!AB469)-INTERCEPT('Case-Shiller index (2)'!AB$248:AB$433,'Personal Income US by state (2)'!AB$305:AB$490)</f>
        <v>-47.876161720623031</v>
      </c>
      <c r="AC166">
        <f>'Case-Shiller index (2)'!AC412-(SLOPE('Case-Shiller index (2)'!AC$248:AC$433,'Personal Income US by state (2)'!AC$305:AC$490)*'Personal Income US by state (2)'!AC469)-INTERCEPT('Case-Shiller index (2)'!AC$248:AC$433,'Personal Income US by state (2)'!AC$305:AC$490)</f>
        <v>-47.887115292955571</v>
      </c>
      <c r="AD166">
        <f>'Case-Shiller index (2)'!AD412-(SLOPE('Case-Shiller index (2)'!AD$248:AD$433,'Personal Income US by state (2)'!AD$305:AD$490)*'Personal Income US by state (2)'!AD469)-INTERCEPT('Case-Shiller index (2)'!AD$248:AD$433,'Personal Income US by state (2)'!AD$305:AD$490)</f>
        <v>33.818560377517855</v>
      </c>
      <c r="AE166">
        <f>'Case-Shiller index (2)'!AE412-(SLOPE('Case-Shiller index (2)'!AE$248:AE$433,'Personal Income US by state (2)'!AE$305:AE$490)*'Personal Income US by state (2)'!AE469)-INTERCEPT('Case-Shiller index (2)'!AE$248:AE$433,'Personal Income US by state (2)'!AE$305:AE$490)</f>
        <v>-14.642393080365025</v>
      </c>
      <c r="AF166">
        <f>'Case-Shiller index (2)'!AF412-(SLOPE('Case-Shiller index (2)'!AF$248:AF$433,'Personal Income US by state (2)'!AF$305:AF$490)*'Personal Income US by state (2)'!AF469)-INTERCEPT('Case-Shiller index (2)'!AF$248:AF$433,'Personal Income US by state (2)'!AF$305:AF$490)</f>
        <v>-54.700359753213206</v>
      </c>
      <c r="AG166">
        <f>'Case-Shiller index (2)'!AG412-(SLOPE('Case-Shiller index (2)'!AG$248:AG$433,'Personal Income US by state (2)'!AG$305:AG$490)*'Personal Income US by state (2)'!AG469)-INTERCEPT('Case-Shiller index (2)'!AG$248:AG$433,'Personal Income US by state (2)'!AG$305:AG$490)</f>
        <v>-80.990104677171757</v>
      </c>
      <c r="AH166">
        <f>'Case-Shiller index (2)'!AH412-(SLOPE('Case-Shiller index (2)'!AH$248:AH$433,'Personal Income US by state (2)'!AH$305:AH$490)*'Personal Income US by state (2)'!AH469)-INTERCEPT('Case-Shiller index (2)'!AH$248:AH$433,'Personal Income US by state (2)'!AH$305:AH$490)</f>
        <v>-38.511743820312546</v>
      </c>
      <c r="AI166">
        <f>'Case-Shiller index (2)'!AI412-(SLOPE('Case-Shiller index (2)'!AI$248:AI$433,'Personal Income US by state (2)'!AI$305:AI$490)*'Personal Income US by state (2)'!AI469)-INTERCEPT('Case-Shiller index (2)'!AI$248:AI$433,'Personal Income US by state (2)'!AI$305:AI$490)</f>
        <v>-59.023723922822484</v>
      </c>
      <c r="AJ166">
        <f>'Case-Shiller index (2)'!AJ412-(SLOPE('Case-Shiller index (2)'!AJ$248:AJ$433,'Personal Income US by state (2)'!AJ$305:AJ$490)*'Personal Income US by state (2)'!AJ469)-INTERCEPT('Case-Shiller index (2)'!AJ$248:AJ$433,'Personal Income US by state (2)'!AJ$305:AJ$490)</f>
        <v>-90.257628076993001</v>
      </c>
      <c r="AK166">
        <f>'Case-Shiller index (2)'!AK412-(SLOPE('Case-Shiller index (2)'!AK$248:AK$433,'Personal Income US by state (2)'!AK$305:AK$490)*'Personal Income US by state (2)'!AK469)-INTERCEPT('Case-Shiller index (2)'!AK$248:AK$433,'Personal Income US by state (2)'!AK$305:AK$490)</f>
        <v>-44.819706244646483</v>
      </c>
      <c r="AL166">
        <f>'Case-Shiller index (2)'!AL412-(SLOPE('Case-Shiller index (2)'!AL$248:AL$433,'Personal Income US by state (2)'!AL$305:AL$490)*'Personal Income US by state (2)'!AL469)-INTERCEPT('Case-Shiller index (2)'!AL$248:AL$433,'Personal Income US by state (2)'!AL$305:AL$490)</f>
        <v>0.91454417062922744</v>
      </c>
      <c r="AM166">
        <f>'Case-Shiller index (2)'!AM412-(SLOPE('Case-Shiller index (2)'!AM$248:AM$433,'Personal Income US by state (2)'!AM$305:AM$490)*'Personal Income US by state (2)'!AM469)-INTERCEPT('Case-Shiller index (2)'!AM$248:AM$433,'Personal Income US by state (2)'!AM$305:AM$490)</f>
        <v>-24.244494034143372</v>
      </c>
      <c r="AN166">
        <f>'Case-Shiller index (2)'!AN412-(SLOPE('Case-Shiller index (2)'!AN$248:AN$433,'Personal Income US by state (2)'!AN$305:AN$490)*'Personal Income US by state (2)'!AN469)-INTERCEPT('Case-Shiller index (2)'!AN$248:AN$433,'Personal Income US by state (2)'!AN$305:AN$490)</f>
        <v>-39.105753013052663</v>
      </c>
      <c r="AO166">
        <f>'Case-Shiller index (2)'!AO412-(SLOPE('Case-Shiller index (2)'!AO$248:AO$433,'Personal Income US by state (2)'!AO$305:AO$490)*'Personal Income US by state (2)'!AO469)-INTERCEPT('Case-Shiller index (2)'!AO$248:AO$433,'Personal Income US by state (2)'!AO$305:AO$490)</f>
        <v>-70.722770547347011</v>
      </c>
      <c r="AP166">
        <f>'Case-Shiller index (2)'!AP412-(SLOPE('Case-Shiller index (2)'!AP$248:AP$433,'Personal Income US by state (2)'!AP$305:AP$490)*'Personal Income US by state (2)'!AP469)-INTERCEPT('Case-Shiller index (2)'!AP$248:AP$433,'Personal Income US by state (2)'!AP$305:AP$490)</f>
        <v>-47.356411868449356</v>
      </c>
      <c r="AQ166">
        <f>'Case-Shiller index (2)'!AQ412-(SLOPE('Case-Shiller index (2)'!AQ$248:AQ$433,'Personal Income US by state (2)'!AQ$305:AQ$490)*'Personal Income US by state (2)'!AQ469)-INTERCEPT('Case-Shiller index (2)'!AQ$248:AQ$433,'Personal Income US by state (2)'!AQ$305:AQ$490)</f>
        <v>-14.075996962166585</v>
      </c>
      <c r="AR166">
        <f>'Case-Shiller index (2)'!AR412-(SLOPE('Case-Shiller index (2)'!AR$248:AR$433,'Personal Income US by state (2)'!AR$305:AR$490)*'Personal Income US by state (2)'!AR469)-INTERCEPT('Case-Shiller index (2)'!AR$248:AR$433,'Personal Income US by state (2)'!AR$305:AR$490)</f>
        <v>-32.247564281451758</v>
      </c>
      <c r="AS166">
        <f>'Case-Shiller index (2)'!AS412-(SLOPE('Case-Shiller index (2)'!AS$248:AS$433,'Personal Income US by state (2)'!AS$305:AS$490)*'Personal Income US by state (2)'!AS469)-INTERCEPT('Case-Shiller index (2)'!AS$248:AS$433,'Personal Income US by state (2)'!AS$305:AS$490)</f>
        <v>-2.1977111721539302</v>
      </c>
      <c r="AT166">
        <f>'Case-Shiller index (2)'!AT412-(SLOPE('Case-Shiller index (2)'!AT$248:AT$433,'Personal Income US by state (2)'!AT$305:AT$490)*'Personal Income US by state (2)'!AT469)-INTERCEPT('Case-Shiller index (2)'!AT$248:AT$433,'Personal Income US by state (2)'!AT$305:AT$490)</f>
        <v>-61.840600755295156</v>
      </c>
      <c r="AU166">
        <f>'Case-Shiller index (2)'!AU412-(SLOPE('Case-Shiller index (2)'!AU$248:AU$433,'Personal Income US by state (2)'!AU$305:AU$490)*'Personal Income US by state (2)'!AU469)-INTERCEPT('Case-Shiller index (2)'!AU$248:AU$433,'Personal Income US by state (2)'!AU$305:AU$490)</f>
        <v>-51.559371545386284</v>
      </c>
      <c r="AV166">
        <f>'Case-Shiller index (2)'!AV412-(SLOPE('Case-Shiller index (2)'!AV$248:AV$433,'Personal Income US by state (2)'!AV$305:AV$490)*'Personal Income US by state (2)'!AV469)-INTERCEPT('Case-Shiller index (2)'!AV$248:AV$433,'Personal Income US by state (2)'!AV$305:AV$490)</f>
        <v>-27.018759892764479</v>
      </c>
      <c r="AW166">
        <f>'Case-Shiller index (2)'!AW412-(SLOPE('Case-Shiller index (2)'!AW$248:AW$433,'Personal Income US by state (2)'!AW$305:AW$490)*'Personal Income US by state (2)'!AW469)-INTERCEPT('Case-Shiller index (2)'!AW$248:AW$433,'Personal Income US by state (2)'!AW$305:AW$490)</f>
        <v>-80.746572259792515</v>
      </c>
      <c r="AX166">
        <f>'Case-Shiller index (2)'!AX412-(SLOPE('Case-Shiller index (2)'!AX$248:AX$433,'Personal Income US by state (2)'!AX$305:AX$490)*'Personal Income US by state (2)'!AX469)-INTERCEPT('Case-Shiller index (2)'!AX$248:AX$433,'Personal Income US by state (2)'!AX$305:AX$490)</f>
        <v>-42.924288650076676</v>
      </c>
      <c r="AY166">
        <f>'Case-Shiller index (2)'!AY412-(SLOPE('Case-Shiller index (2)'!AY$248:AY$433,'Personal Income US by state (2)'!AY$305:AY$490)*'Personal Income US by state (2)'!AY469)-INTERCEPT('Case-Shiller index (2)'!AY$248:AY$433,'Personal Income US by state (2)'!AY$305:AY$490)</f>
        <v>-13.741574006340699</v>
      </c>
      <c r="AZ166">
        <f>'Case-Shiller index (2)'!AZ412-(SLOPE('Case-Shiller index (2)'!AZ$248:AZ$433,'Personal Income US by state (2)'!AZ$305:AZ$490)*'Personal Income US by state (2)'!AZ469)-INTERCEPT('Case-Shiller index (2)'!AZ$248:AZ$433,'Personal Income US by state (2)'!AZ$305:AZ$490)</f>
        <v>-8.6695785145357718</v>
      </c>
    </row>
    <row r="167" spans="1:52" x14ac:dyDescent="0.35">
      <c r="A167" t="s">
        <v>332</v>
      </c>
      <c r="B167">
        <f>'Case-Shiller index (2)'!B413-(SLOPE('Case-Shiller index (2)'!B$248:B$433,'Personal Income US by state (2)'!B$305:B$490)*'Personal Income US by state (2)'!B470)-INTERCEPT('Case-Shiller index (2)'!B$248:B$433,'Personal Income US by state (2)'!B$305:B$490)</f>
        <v>-6.5923188363643419</v>
      </c>
      <c r="C167">
        <f>'Case-Shiller index (2)'!C413-(SLOPE('Case-Shiller index (2)'!C$248:C$433,'Personal Income US by state (2)'!C$305:C$490)*'Personal Income US by state (2)'!C470)-INTERCEPT('Case-Shiller index (2)'!C$248:C$433,'Personal Income US by state (2)'!C$305:C$490)</f>
        <v>-29.033224272284201</v>
      </c>
      <c r="D167">
        <f>'Case-Shiller index (2)'!D413-(SLOPE('Case-Shiller index (2)'!D$248:D$433,'Personal Income US by state (2)'!D$305:D$490)*'Personal Income US by state (2)'!D470)-INTERCEPT('Case-Shiller index (2)'!D$248:D$433,'Personal Income US by state (2)'!D$305:D$490)</f>
        <v>-27.364938356663714</v>
      </c>
      <c r="E167">
        <f>'Case-Shiller index (2)'!E413-(SLOPE('Case-Shiller index (2)'!E$248:E$433,'Personal Income US by state (2)'!E$305:E$490)*'Personal Income US by state (2)'!E470)-INTERCEPT('Case-Shiller index (2)'!E$248:E$433,'Personal Income US by state (2)'!E$305:E$490)</f>
        <v>-46.381816243013418</v>
      </c>
      <c r="F167">
        <f>'Case-Shiller index (2)'!F413-(SLOPE('Case-Shiller index (2)'!F$248:F$433,'Personal Income US by state (2)'!F$305:F$490)*'Personal Income US by state (2)'!F470)-INTERCEPT('Case-Shiller index (2)'!F$248:F$433,'Personal Income US by state (2)'!F$305:F$490)</f>
        <v>-47.020977646995561</v>
      </c>
      <c r="G167">
        <f>'Case-Shiller index (2)'!G413-(SLOPE('Case-Shiller index (2)'!G$248:G$433,'Personal Income US by state (2)'!G$305:G$490)*'Personal Income US by state (2)'!G470)-INTERCEPT('Case-Shiller index (2)'!G$248:G$433,'Personal Income US by state (2)'!G$305:G$490)</f>
        <v>7.2075086801550015</v>
      </c>
      <c r="H167">
        <f>'Case-Shiller index (2)'!H413-(SLOPE('Case-Shiller index (2)'!H$248:H$433,'Personal Income US by state (2)'!H$305:H$490)*'Personal Income US by state (2)'!H470)-INTERCEPT('Case-Shiller index (2)'!H$248:H$433,'Personal Income US by state (2)'!H$305:H$490)</f>
        <v>-71.713782783211627</v>
      </c>
      <c r="I167">
        <f>'Case-Shiller index (2)'!I413-(SLOPE('Case-Shiller index (2)'!I$248:I$433,'Personal Income US by state (2)'!I$305:I$490)*'Personal Income US by state (2)'!I470)-INTERCEPT('Case-Shiller index (2)'!I$248:I$433,'Personal Income US by state (2)'!I$305:I$490)</f>
        <v>-13.330772107785037</v>
      </c>
      <c r="J167">
        <f>'Case-Shiller index (2)'!J413-(SLOPE('Case-Shiller index (2)'!J$248:J$433,'Personal Income US by state (2)'!J$305:J$490)*'Personal Income US by state (2)'!J470)-INTERCEPT('Case-Shiller index (2)'!J$248:J$433,'Personal Income US by state (2)'!J$305:J$490)</f>
        <v>-52.278471156662761</v>
      </c>
      <c r="K167">
        <f>'Case-Shiller index (2)'!K413-(SLOPE('Case-Shiller index (2)'!K$248:K$433,'Personal Income US by state (2)'!K$305:K$490)*'Personal Income US by state (2)'!K470)-INTERCEPT('Case-Shiller index (2)'!K$248:K$433,'Personal Income US by state (2)'!K$305:K$490)</f>
        <v>-39.070964934941514</v>
      </c>
      <c r="L167">
        <f>'Case-Shiller index (2)'!L413-(SLOPE('Case-Shiller index (2)'!L$248:L$433,'Personal Income US by state (2)'!L$305:L$490)*'Personal Income US by state (2)'!L470)-INTERCEPT('Case-Shiller index (2)'!L$248:L$433,'Personal Income US by state (2)'!L$305:L$490)</f>
        <v>-39.709446927647576</v>
      </c>
      <c r="M167">
        <f>'Case-Shiller index (2)'!M413-(SLOPE('Case-Shiller index (2)'!M$248:M$433,'Personal Income US by state (2)'!M$305:M$490)*'Personal Income US by state (2)'!M470)-INTERCEPT('Case-Shiller index (2)'!M$248:M$433,'Personal Income US by state (2)'!M$305:M$490)</f>
        <v>-31.280813235108099</v>
      </c>
      <c r="N167">
        <f>'Case-Shiller index (2)'!N413-(SLOPE('Case-Shiller index (2)'!N$248:N$433,'Personal Income US by state (2)'!N$305:N$490)*'Personal Income US by state (2)'!N470)-INTERCEPT('Case-Shiller index (2)'!N$248:N$433,'Personal Income US by state (2)'!N$305:N$490)</f>
        <v>-12.180805816527993</v>
      </c>
      <c r="O167">
        <f>'Case-Shiller index (2)'!O413-(SLOPE('Case-Shiller index (2)'!O$248:O$433,'Personal Income US by state (2)'!O$305:O$490)*'Personal Income US by state (2)'!O470)-INTERCEPT('Case-Shiller index (2)'!O$248:O$433,'Personal Income US by state (2)'!O$305:O$490)</f>
        <v>-75.03716817161785</v>
      </c>
      <c r="P167">
        <f>'Case-Shiller index (2)'!P413-(SLOPE('Case-Shiller index (2)'!P$248:P$433,'Personal Income US by state (2)'!P$305:P$490)*'Personal Income US by state (2)'!P470)-INTERCEPT('Case-Shiller index (2)'!P$248:P$433,'Personal Income US by state (2)'!P$305:P$490)</f>
        <v>-40.316928906133256</v>
      </c>
      <c r="Q167">
        <f>'Case-Shiller index (2)'!Q413-(SLOPE('Case-Shiller index (2)'!Q$248:Q$433,'Personal Income US by state (2)'!Q$305:Q$490)*'Personal Income US by state (2)'!Q470)-INTERCEPT('Case-Shiller index (2)'!Q$248:Q$433,'Personal Income US by state (2)'!Q$305:Q$490)</f>
        <v>-35.3281047942138</v>
      </c>
      <c r="R167">
        <f>'Case-Shiller index (2)'!R413-(SLOPE('Case-Shiller index (2)'!R$248:R$433,'Personal Income US by state (2)'!R$305:R$490)*'Personal Income US by state (2)'!R470)-INTERCEPT('Case-Shiller index (2)'!R$248:R$433,'Personal Income US by state (2)'!R$305:R$490)</f>
        <v>-10.141029633512886</v>
      </c>
      <c r="S167">
        <f>'Case-Shiller index (2)'!S413-(SLOPE('Case-Shiller index (2)'!S$248:S$433,'Personal Income US by state (2)'!S$305:S$490)*'Personal Income US by state (2)'!S470)-INTERCEPT('Case-Shiller index (2)'!S$248:S$433,'Personal Income US by state (2)'!S$305:S$490)</f>
        <v>-20.074828784196541</v>
      </c>
      <c r="T167">
        <f>'Case-Shiller index (2)'!T413-(SLOPE('Case-Shiller index (2)'!T$248:T$433,'Personal Income US by state (2)'!T$305:T$490)*'Personal Income US by state (2)'!T470)-INTERCEPT('Case-Shiller index (2)'!T$248:T$433,'Personal Income US by state (2)'!T$305:T$490)</f>
        <v>3.7151234638278652</v>
      </c>
      <c r="U167">
        <f>'Case-Shiller index (2)'!U413-(SLOPE('Case-Shiller index (2)'!U$248:U$433,'Personal Income US by state (2)'!U$305:U$490)*'Personal Income US by state (2)'!U470)-INTERCEPT('Case-Shiller index (2)'!U$248:U$433,'Personal Income US by state (2)'!U$305:U$490)</f>
        <v>-74.435875837677941</v>
      </c>
      <c r="V167">
        <f>'Case-Shiller index (2)'!V413-(SLOPE('Case-Shiller index (2)'!V$248:V$433,'Personal Income US by state (2)'!V$305:V$490)*'Personal Income US by state (2)'!V470)-INTERCEPT('Case-Shiller index (2)'!V$248:V$433,'Personal Income US by state (2)'!V$305:V$490)</f>
        <v>-58.728540289313685</v>
      </c>
      <c r="W167">
        <f>'Case-Shiller index (2)'!W413-(SLOPE('Case-Shiller index (2)'!W$248:W$433,'Personal Income US by state (2)'!W$305:W$490)*'Personal Income US by state (2)'!W470)-INTERCEPT('Case-Shiller index (2)'!W$248:W$433,'Personal Income US by state (2)'!W$305:W$490)</f>
        <v>-67.926132976233589</v>
      </c>
      <c r="X167">
        <f>'Case-Shiller index (2)'!X413-(SLOPE('Case-Shiller index (2)'!X$248:X$433,'Personal Income US by state (2)'!X$305:X$490)*'Personal Income US by state (2)'!X470)-INTERCEPT('Case-Shiller index (2)'!X$248:X$433,'Personal Income US by state (2)'!X$305:X$490)</f>
        <v>-36.690093709890505</v>
      </c>
      <c r="Y167">
        <f>'Case-Shiller index (2)'!Y413-(SLOPE('Case-Shiller index (2)'!Y$248:Y$433,'Personal Income US by state (2)'!Y$305:Y$490)*'Personal Income US by state (2)'!Y470)-INTERCEPT('Case-Shiller index (2)'!Y$248:Y$433,'Personal Income US by state (2)'!Y$305:Y$490)</f>
        <v>-35.531754528090062</v>
      </c>
      <c r="Z167">
        <f>'Case-Shiller index (2)'!Z413-(SLOPE('Case-Shiller index (2)'!Z$248:Z$433,'Personal Income US by state (2)'!Z$305:Z$490)*'Personal Income US by state (2)'!Z470)-INTERCEPT('Case-Shiller index (2)'!Z$248:Z$433,'Personal Income US by state (2)'!Z$305:Z$490)</f>
        <v>-26.460326256755366</v>
      </c>
      <c r="AA167">
        <f>'Case-Shiller index (2)'!AA413-(SLOPE('Case-Shiller index (2)'!AA$248:AA$433,'Personal Income US by state (2)'!AA$305:AA$490)*'Personal Income US by state (2)'!AA470)-INTERCEPT('Case-Shiller index (2)'!AA$248:AA$433,'Personal Income US by state (2)'!AA$305:AA$490)</f>
        <v>-14.552768660297119</v>
      </c>
      <c r="AB167">
        <f>'Case-Shiller index (2)'!AB413-(SLOPE('Case-Shiller index (2)'!AB$248:AB$433,'Personal Income US by state (2)'!AB$305:AB$490)*'Personal Income US by state (2)'!AB470)-INTERCEPT('Case-Shiller index (2)'!AB$248:AB$433,'Personal Income US by state (2)'!AB$305:AB$490)</f>
        <v>-48.997257524350289</v>
      </c>
      <c r="AC167">
        <f>'Case-Shiller index (2)'!AC413-(SLOPE('Case-Shiller index (2)'!AC$248:AC$433,'Personal Income US by state (2)'!AC$305:AC$490)*'Personal Income US by state (2)'!AC470)-INTERCEPT('Case-Shiller index (2)'!AC$248:AC$433,'Personal Income US by state (2)'!AC$305:AC$490)</f>
        <v>-37.567130569406572</v>
      </c>
      <c r="AD167">
        <f>'Case-Shiller index (2)'!AD413-(SLOPE('Case-Shiller index (2)'!AD$248:AD$433,'Personal Income US by state (2)'!AD$305:AD$490)*'Personal Income US by state (2)'!AD470)-INTERCEPT('Case-Shiller index (2)'!AD$248:AD$433,'Personal Income US by state (2)'!AD$305:AD$490)</f>
        <v>29.252124548904277</v>
      </c>
      <c r="AE167">
        <f>'Case-Shiller index (2)'!AE413-(SLOPE('Case-Shiller index (2)'!AE$248:AE$433,'Personal Income US by state (2)'!AE$305:AE$490)*'Personal Income US by state (2)'!AE470)-INTERCEPT('Case-Shiller index (2)'!AE$248:AE$433,'Personal Income US by state (2)'!AE$305:AE$490)</f>
        <v>-7.4901559289532997</v>
      </c>
      <c r="AF167">
        <f>'Case-Shiller index (2)'!AF413-(SLOPE('Case-Shiller index (2)'!AF$248:AF$433,'Personal Income US by state (2)'!AF$305:AF$490)*'Personal Income US by state (2)'!AF470)-INTERCEPT('Case-Shiller index (2)'!AF$248:AF$433,'Personal Income US by state (2)'!AF$305:AF$490)</f>
        <v>-46.012911661757812</v>
      </c>
      <c r="AG167">
        <f>'Case-Shiller index (2)'!AG413-(SLOPE('Case-Shiller index (2)'!AG$248:AG$433,'Personal Income US by state (2)'!AG$305:AG$490)*'Personal Income US by state (2)'!AG470)-INTERCEPT('Case-Shiller index (2)'!AG$248:AG$433,'Personal Income US by state (2)'!AG$305:AG$490)</f>
        <v>-79.173136428258658</v>
      </c>
      <c r="AH167">
        <f>'Case-Shiller index (2)'!AH413-(SLOPE('Case-Shiller index (2)'!AH$248:AH$433,'Personal Income US by state (2)'!AH$305:AH$490)*'Personal Income US by state (2)'!AH470)-INTERCEPT('Case-Shiller index (2)'!AH$248:AH$433,'Personal Income US by state (2)'!AH$305:AH$490)</f>
        <v>-35.959114994058979</v>
      </c>
      <c r="AI167">
        <f>'Case-Shiller index (2)'!AI413-(SLOPE('Case-Shiller index (2)'!AI$248:AI$433,'Personal Income US by state (2)'!AI$305:AI$490)*'Personal Income US by state (2)'!AI470)-INTERCEPT('Case-Shiller index (2)'!AI$248:AI$433,'Personal Income US by state (2)'!AI$305:AI$490)</f>
        <v>-48.916035002916573</v>
      </c>
      <c r="AJ167">
        <f>'Case-Shiller index (2)'!AJ413-(SLOPE('Case-Shiller index (2)'!AJ$248:AJ$433,'Personal Income US by state (2)'!AJ$305:AJ$490)*'Personal Income US by state (2)'!AJ470)-INTERCEPT('Case-Shiller index (2)'!AJ$248:AJ$433,'Personal Income US by state (2)'!AJ$305:AJ$490)</f>
        <v>-88.215927638950575</v>
      </c>
      <c r="AK167">
        <f>'Case-Shiller index (2)'!AK413-(SLOPE('Case-Shiller index (2)'!AK$248:AK$433,'Personal Income US by state (2)'!AK$305:AK$490)*'Personal Income US by state (2)'!AK470)-INTERCEPT('Case-Shiller index (2)'!AK$248:AK$433,'Personal Income US by state (2)'!AK$305:AK$490)</f>
        <v>-36.336427537677451</v>
      </c>
      <c r="AL167">
        <f>'Case-Shiller index (2)'!AL413-(SLOPE('Case-Shiller index (2)'!AL$248:AL$433,'Personal Income US by state (2)'!AL$305:AL$490)*'Personal Income US by state (2)'!AL470)-INTERCEPT('Case-Shiller index (2)'!AL$248:AL$433,'Personal Income US by state (2)'!AL$305:AL$490)</f>
        <v>0.50228454756810947</v>
      </c>
      <c r="AM167">
        <f>'Case-Shiller index (2)'!AM413-(SLOPE('Case-Shiller index (2)'!AM$248:AM$433,'Personal Income US by state (2)'!AM$305:AM$490)*'Personal Income US by state (2)'!AM470)-INTERCEPT('Case-Shiller index (2)'!AM$248:AM$433,'Personal Income US by state (2)'!AM$305:AM$490)</f>
        <v>-12.233722282106328</v>
      </c>
      <c r="AN167">
        <f>'Case-Shiller index (2)'!AN413-(SLOPE('Case-Shiller index (2)'!AN$248:AN$433,'Personal Income US by state (2)'!AN$305:AN$490)*'Personal Income US by state (2)'!AN470)-INTERCEPT('Case-Shiller index (2)'!AN$248:AN$433,'Personal Income US by state (2)'!AN$305:AN$490)</f>
        <v>-34.16789622500994</v>
      </c>
      <c r="AO167">
        <f>'Case-Shiller index (2)'!AO413-(SLOPE('Case-Shiller index (2)'!AO$248:AO$433,'Personal Income US by state (2)'!AO$305:AO$490)*'Personal Income US by state (2)'!AO470)-INTERCEPT('Case-Shiller index (2)'!AO$248:AO$433,'Personal Income US by state (2)'!AO$305:AO$490)</f>
        <v>-67.991790028447497</v>
      </c>
      <c r="AP167">
        <f>'Case-Shiller index (2)'!AP413-(SLOPE('Case-Shiller index (2)'!AP$248:AP$433,'Personal Income US by state (2)'!AP$305:AP$490)*'Personal Income US by state (2)'!AP470)-INTERCEPT('Case-Shiller index (2)'!AP$248:AP$433,'Personal Income US by state (2)'!AP$305:AP$490)</f>
        <v>-43.163184011083047</v>
      </c>
      <c r="AQ167">
        <f>'Case-Shiller index (2)'!AQ413-(SLOPE('Case-Shiller index (2)'!AQ$248:AQ$433,'Personal Income US by state (2)'!AQ$305:AQ$490)*'Personal Income US by state (2)'!AQ470)-INTERCEPT('Case-Shiller index (2)'!AQ$248:AQ$433,'Personal Income US by state (2)'!AQ$305:AQ$490)</f>
        <v>-4.2065748426986715</v>
      </c>
      <c r="AR167">
        <f>'Case-Shiller index (2)'!AR413-(SLOPE('Case-Shiller index (2)'!AR$248:AR$433,'Personal Income US by state (2)'!AR$305:AR$490)*'Personal Income US by state (2)'!AR470)-INTERCEPT('Case-Shiller index (2)'!AR$248:AR$433,'Personal Income US by state (2)'!AR$305:AR$490)</f>
        <v>-23.90479984967746</v>
      </c>
      <c r="AS167">
        <f>'Case-Shiller index (2)'!AS413-(SLOPE('Case-Shiller index (2)'!AS$248:AS$433,'Personal Income US by state (2)'!AS$305:AS$490)*'Personal Income US by state (2)'!AS470)-INTERCEPT('Case-Shiller index (2)'!AS$248:AS$433,'Personal Income US by state (2)'!AS$305:AS$490)</f>
        <v>7.4325597620882888</v>
      </c>
      <c r="AT167">
        <f>'Case-Shiller index (2)'!AT413-(SLOPE('Case-Shiller index (2)'!AT$248:AT$433,'Personal Income US by state (2)'!AT$305:AT$490)*'Personal Income US by state (2)'!AT470)-INTERCEPT('Case-Shiller index (2)'!AT$248:AT$433,'Personal Income US by state (2)'!AT$305:AT$490)</f>
        <v>-49.602951942001312</v>
      </c>
      <c r="AU167">
        <f>'Case-Shiller index (2)'!AU413-(SLOPE('Case-Shiller index (2)'!AU$248:AU$433,'Personal Income US by state (2)'!AU$305:AU$490)*'Personal Income US by state (2)'!AU470)-INTERCEPT('Case-Shiller index (2)'!AU$248:AU$433,'Personal Income US by state (2)'!AU$305:AU$490)</f>
        <v>-44.253629993568893</v>
      </c>
      <c r="AV167">
        <f>'Case-Shiller index (2)'!AV413-(SLOPE('Case-Shiller index (2)'!AV$248:AV$433,'Personal Income US by state (2)'!AV$305:AV$490)*'Personal Income US by state (2)'!AV470)-INTERCEPT('Case-Shiller index (2)'!AV$248:AV$433,'Personal Income US by state (2)'!AV$305:AV$490)</f>
        <v>-25.399551648022452</v>
      </c>
      <c r="AW167">
        <f>'Case-Shiller index (2)'!AW413-(SLOPE('Case-Shiller index (2)'!AW$248:AW$433,'Personal Income US by state (2)'!AW$305:AW$490)*'Personal Income US by state (2)'!AW470)-INTERCEPT('Case-Shiller index (2)'!AW$248:AW$433,'Personal Income US by state (2)'!AW$305:AW$490)</f>
        <v>-53.33806854920897</v>
      </c>
      <c r="AX167">
        <f>'Case-Shiller index (2)'!AX413-(SLOPE('Case-Shiller index (2)'!AX$248:AX$433,'Personal Income US by state (2)'!AX$305:AX$490)*'Personal Income US by state (2)'!AX470)-INTERCEPT('Case-Shiller index (2)'!AX$248:AX$433,'Personal Income US by state (2)'!AX$305:AX$490)</f>
        <v>-35.169635858175468</v>
      </c>
      <c r="AY167">
        <f>'Case-Shiller index (2)'!AY413-(SLOPE('Case-Shiller index (2)'!AY$248:AY$433,'Personal Income US by state (2)'!AY$305:AY$490)*'Personal Income US by state (2)'!AY470)-INTERCEPT('Case-Shiller index (2)'!AY$248:AY$433,'Personal Income US by state (2)'!AY$305:AY$490)</f>
        <v>-11.384668846897881</v>
      </c>
      <c r="AZ167">
        <f>'Case-Shiller index (2)'!AZ413-(SLOPE('Case-Shiller index (2)'!AZ$248:AZ$433,'Personal Income US by state (2)'!AZ$305:AZ$490)*'Personal Income US by state (2)'!AZ470)-INTERCEPT('Case-Shiller index (2)'!AZ$248:AZ$433,'Personal Income US by state (2)'!AZ$305:AZ$490)</f>
        <v>-10.731028566225064</v>
      </c>
    </row>
    <row r="168" spans="1:52" x14ac:dyDescent="0.35">
      <c r="A168" t="s">
        <v>333</v>
      </c>
      <c r="B168">
        <f>'Case-Shiller index (2)'!B414-(SLOPE('Case-Shiller index (2)'!B$248:B$433,'Personal Income US by state (2)'!B$305:B$490)*'Personal Income US by state (2)'!B471)-INTERCEPT('Case-Shiller index (2)'!B$248:B$433,'Personal Income US by state (2)'!B$305:B$490)</f>
        <v>-5.3046948296469338</v>
      </c>
      <c r="C168">
        <f>'Case-Shiller index (2)'!C414-(SLOPE('Case-Shiller index (2)'!C$248:C$433,'Personal Income US by state (2)'!C$305:C$490)*'Personal Income US by state (2)'!C471)-INTERCEPT('Case-Shiller index (2)'!C$248:C$433,'Personal Income US by state (2)'!C$305:C$490)</f>
        <v>-27.194652568679828</v>
      </c>
      <c r="D168">
        <f>'Case-Shiller index (2)'!D414-(SLOPE('Case-Shiller index (2)'!D$248:D$433,'Personal Income US by state (2)'!D$305:D$490)*'Personal Income US by state (2)'!D471)-INTERCEPT('Case-Shiller index (2)'!D$248:D$433,'Personal Income US by state (2)'!D$305:D$490)</f>
        <v>-25.067748704405147</v>
      </c>
      <c r="E168">
        <f>'Case-Shiller index (2)'!E414-(SLOPE('Case-Shiller index (2)'!E$248:E$433,'Personal Income US by state (2)'!E$305:E$490)*'Personal Income US by state (2)'!E471)-INTERCEPT('Case-Shiller index (2)'!E$248:E$433,'Personal Income US by state (2)'!E$305:E$490)</f>
        <v>-42.349178224758589</v>
      </c>
      <c r="F168">
        <f>'Case-Shiller index (2)'!F414-(SLOPE('Case-Shiller index (2)'!F$248:F$433,'Personal Income US by state (2)'!F$305:F$490)*'Personal Income US by state (2)'!F471)-INTERCEPT('Case-Shiller index (2)'!F$248:F$433,'Personal Income US by state (2)'!F$305:F$490)</f>
        <v>-36.602906675471786</v>
      </c>
      <c r="G168">
        <f>'Case-Shiller index (2)'!G414-(SLOPE('Case-Shiller index (2)'!G$248:G$433,'Personal Income US by state (2)'!G$305:G$490)*'Personal Income US by state (2)'!G471)-INTERCEPT('Case-Shiller index (2)'!G$248:G$433,'Personal Income US by state (2)'!G$305:G$490)</f>
        <v>8.5075012452156216</v>
      </c>
      <c r="H168">
        <f>'Case-Shiller index (2)'!H414-(SLOPE('Case-Shiller index (2)'!H$248:H$433,'Personal Income US by state (2)'!H$305:H$490)*'Personal Income US by state (2)'!H471)-INTERCEPT('Case-Shiller index (2)'!H$248:H$433,'Personal Income US by state (2)'!H$305:H$490)</f>
        <v>-71.856098116728958</v>
      </c>
      <c r="I168">
        <f>'Case-Shiller index (2)'!I414-(SLOPE('Case-Shiller index (2)'!I$248:I$433,'Personal Income US by state (2)'!I$305:I$490)*'Personal Income US by state (2)'!I471)-INTERCEPT('Case-Shiller index (2)'!I$248:I$433,'Personal Income US by state (2)'!I$305:I$490)</f>
        <v>-13.064063663163438</v>
      </c>
      <c r="J168">
        <f>'Case-Shiller index (2)'!J414-(SLOPE('Case-Shiller index (2)'!J$248:J$433,'Personal Income US by state (2)'!J$305:J$490)*'Personal Income US by state (2)'!J471)-INTERCEPT('Case-Shiller index (2)'!J$248:J$433,'Personal Income US by state (2)'!J$305:J$490)</f>
        <v>-59.459644224185865</v>
      </c>
      <c r="K168">
        <f>'Case-Shiller index (2)'!K414-(SLOPE('Case-Shiller index (2)'!K$248:K$433,'Personal Income US by state (2)'!K$305:K$490)*'Personal Income US by state (2)'!K471)-INTERCEPT('Case-Shiller index (2)'!K$248:K$433,'Personal Income US by state (2)'!K$305:K$490)</f>
        <v>-34.622042854977792</v>
      </c>
      <c r="L168">
        <f>'Case-Shiller index (2)'!L414-(SLOPE('Case-Shiller index (2)'!L$248:L$433,'Personal Income US by state (2)'!L$305:L$490)*'Personal Income US by state (2)'!L471)-INTERCEPT('Case-Shiller index (2)'!L$248:L$433,'Personal Income US by state (2)'!L$305:L$490)</f>
        <v>-36.247487591775354</v>
      </c>
      <c r="M168">
        <f>'Case-Shiller index (2)'!M414-(SLOPE('Case-Shiller index (2)'!M$248:M$433,'Personal Income US by state (2)'!M$305:M$490)*'Personal Income US by state (2)'!M471)-INTERCEPT('Case-Shiller index (2)'!M$248:M$433,'Personal Income US by state (2)'!M$305:M$490)</f>
        <v>-22.755433973503159</v>
      </c>
      <c r="N168">
        <f>'Case-Shiller index (2)'!N414-(SLOPE('Case-Shiller index (2)'!N$248:N$433,'Personal Income US by state (2)'!N$305:N$490)*'Personal Income US by state (2)'!N471)-INTERCEPT('Case-Shiller index (2)'!N$248:N$433,'Personal Income US by state (2)'!N$305:N$490)</f>
        <v>-6.8178315949649004</v>
      </c>
      <c r="O168">
        <f>'Case-Shiller index (2)'!O414-(SLOPE('Case-Shiller index (2)'!O$248:O$433,'Personal Income US by state (2)'!O$305:O$490)*'Personal Income US by state (2)'!O471)-INTERCEPT('Case-Shiller index (2)'!O$248:O$433,'Personal Income US by state (2)'!O$305:O$490)</f>
        <v>-67.383918439106651</v>
      </c>
      <c r="P168">
        <f>'Case-Shiller index (2)'!P414-(SLOPE('Case-Shiller index (2)'!P$248:P$433,'Personal Income US by state (2)'!P$305:P$490)*'Personal Income US by state (2)'!P471)-INTERCEPT('Case-Shiller index (2)'!P$248:P$433,'Personal Income US by state (2)'!P$305:P$490)</f>
        <v>-39.022764487239982</v>
      </c>
      <c r="Q168">
        <f>'Case-Shiller index (2)'!Q414-(SLOPE('Case-Shiller index (2)'!Q$248:Q$433,'Personal Income US by state (2)'!Q$305:Q$490)*'Personal Income US by state (2)'!Q471)-INTERCEPT('Case-Shiller index (2)'!Q$248:Q$433,'Personal Income US by state (2)'!Q$305:Q$490)</f>
        <v>-30.951296478900701</v>
      </c>
      <c r="R168">
        <f>'Case-Shiller index (2)'!R414-(SLOPE('Case-Shiller index (2)'!R$248:R$433,'Personal Income US by state (2)'!R$305:R$490)*'Personal Income US by state (2)'!R471)-INTERCEPT('Case-Shiller index (2)'!R$248:R$433,'Personal Income US by state (2)'!R$305:R$490)</f>
        <v>-8.0369645933032814</v>
      </c>
      <c r="S168">
        <f>'Case-Shiller index (2)'!S414-(SLOPE('Case-Shiller index (2)'!S$248:S$433,'Personal Income US by state (2)'!S$305:S$490)*'Personal Income US by state (2)'!S471)-INTERCEPT('Case-Shiller index (2)'!S$248:S$433,'Personal Income US by state (2)'!S$305:S$490)</f>
        <v>-16.492740066838564</v>
      </c>
      <c r="T168">
        <f>'Case-Shiller index (2)'!T414-(SLOPE('Case-Shiller index (2)'!T$248:T$433,'Personal Income US by state (2)'!T$305:T$490)*'Personal Income US by state (2)'!T471)-INTERCEPT('Case-Shiller index (2)'!T$248:T$433,'Personal Income US by state (2)'!T$305:T$490)</f>
        <v>6.0841571671018642</v>
      </c>
      <c r="U168">
        <f>'Case-Shiller index (2)'!U414-(SLOPE('Case-Shiller index (2)'!U$248:U$433,'Personal Income US by state (2)'!U$305:U$490)*'Personal Income US by state (2)'!U471)-INTERCEPT('Case-Shiller index (2)'!U$248:U$433,'Personal Income US by state (2)'!U$305:U$490)</f>
        <v>-73.699454220815369</v>
      </c>
      <c r="V168">
        <f>'Case-Shiller index (2)'!V414-(SLOPE('Case-Shiller index (2)'!V$248:V$433,'Personal Income US by state (2)'!V$305:V$490)*'Personal Income US by state (2)'!V471)-INTERCEPT('Case-Shiller index (2)'!V$248:V$433,'Personal Income US by state (2)'!V$305:V$490)</f>
        <v>-58.674346135519329</v>
      </c>
      <c r="W168">
        <f>'Case-Shiller index (2)'!W414-(SLOPE('Case-Shiller index (2)'!W$248:W$433,'Personal Income US by state (2)'!W$305:W$490)*'Personal Income US by state (2)'!W471)-INTERCEPT('Case-Shiller index (2)'!W$248:W$433,'Personal Income US by state (2)'!W$305:W$490)</f>
        <v>-62.1705162122405</v>
      </c>
      <c r="X168">
        <f>'Case-Shiller index (2)'!X414-(SLOPE('Case-Shiller index (2)'!X$248:X$433,'Personal Income US by state (2)'!X$305:X$490)*'Personal Income US by state (2)'!X471)-INTERCEPT('Case-Shiller index (2)'!X$248:X$433,'Personal Income US by state (2)'!X$305:X$490)</f>
        <v>-30.057946405783241</v>
      </c>
      <c r="Y168">
        <f>'Case-Shiller index (2)'!Y414-(SLOPE('Case-Shiller index (2)'!Y$248:Y$433,'Personal Income US by state (2)'!Y$305:Y$490)*'Personal Income US by state (2)'!Y471)-INTERCEPT('Case-Shiller index (2)'!Y$248:Y$433,'Personal Income US by state (2)'!Y$305:Y$490)</f>
        <v>-29.047950834872097</v>
      </c>
      <c r="Z168">
        <f>'Case-Shiller index (2)'!Z414-(SLOPE('Case-Shiller index (2)'!Z$248:Z$433,'Personal Income US by state (2)'!Z$305:Z$490)*'Personal Income US by state (2)'!Z471)-INTERCEPT('Case-Shiller index (2)'!Z$248:Z$433,'Personal Income US by state (2)'!Z$305:Z$490)</f>
        <v>-24.189698648500723</v>
      </c>
      <c r="AA168">
        <f>'Case-Shiller index (2)'!AA414-(SLOPE('Case-Shiller index (2)'!AA$248:AA$433,'Personal Income US by state (2)'!AA$305:AA$490)*'Personal Income US by state (2)'!AA471)-INTERCEPT('Case-Shiller index (2)'!AA$248:AA$433,'Personal Income US by state (2)'!AA$305:AA$490)</f>
        <v>-12.745856498196389</v>
      </c>
      <c r="AB168">
        <f>'Case-Shiller index (2)'!AB414-(SLOPE('Case-Shiller index (2)'!AB$248:AB$433,'Personal Income US by state (2)'!AB$305:AB$490)*'Personal Income US by state (2)'!AB471)-INTERCEPT('Case-Shiller index (2)'!AB$248:AB$433,'Personal Income US by state (2)'!AB$305:AB$490)</f>
        <v>-37.236094014310538</v>
      </c>
      <c r="AC168">
        <f>'Case-Shiller index (2)'!AC414-(SLOPE('Case-Shiller index (2)'!AC$248:AC$433,'Personal Income US by state (2)'!AC$305:AC$490)*'Personal Income US by state (2)'!AC471)-INTERCEPT('Case-Shiller index (2)'!AC$248:AC$433,'Personal Income US by state (2)'!AC$305:AC$490)</f>
        <v>-35.141705522818484</v>
      </c>
      <c r="AD168">
        <f>'Case-Shiller index (2)'!AD414-(SLOPE('Case-Shiller index (2)'!AD$248:AD$433,'Personal Income US by state (2)'!AD$305:AD$490)*'Personal Income US by state (2)'!AD471)-INTERCEPT('Case-Shiller index (2)'!AD$248:AD$433,'Personal Income US by state (2)'!AD$305:AD$490)</f>
        <v>36.182845105345535</v>
      </c>
      <c r="AE168">
        <f>'Case-Shiller index (2)'!AE414-(SLOPE('Case-Shiller index (2)'!AE$248:AE$433,'Personal Income US by state (2)'!AE$305:AE$490)*'Personal Income US by state (2)'!AE471)-INTERCEPT('Case-Shiller index (2)'!AE$248:AE$433,'Personal Income US by state (2)'!AE$305:AE$490)</f>
        <v>-4.7319665815689973</v>
      </c>
      <c r="AF168">
        <f>'Case-Shiller index (2)'!AF414-(SLOPE('Case-Shiller index (2)'!AF$248:AF$433,'Personal Income US by state (2)'!AF$305:AF$490)*'Personal Income US by state (2)'!AF471)-INTERCEPT('Case-Shiller index (2)'!AF$248:AF$433,'Personal Income US by state (2)'!AF$305:AF$490)</f>
        <v>-46.068448333933247</v>
      </c>
      <c r="AG168">
        <f>'Case-Shiller index (2)'!AG414-(SLOPE('Case-Shiller index (2)'!AG$248:AG$433,'Personal Income US by state (2)'!AG$305:AG$490)*'Personal Income US by state (2)'!AG471)-INTERCEPT('Case-Shiller index (2)'!AG$248:AG$433,'Personal Income US by state (2)'!AG$305:AG$490)</f>
        <v>-76.616767174629103</v>
      </c>
      <c r="AH168">
        <f>'Case-Shiller index (2)'!AH414-(SLOPE('Case-Shiller index (2)'!AH$248:AH$433,'Personal Income US by state (2)'!AH$305:AH$490)*'Personal Income US by state (2)'!AH471)-INTERCEPT('Case-Shiller index (2)'!AH$248:AH$433,'Personal Income US by state (2)'!AH$305:AH$490)</f>
        <v>-29.930955543400756</v>
      </c>
      <c r="AI168">
        <f>'Case-Shiller index (2)'!AI414-(SLOPE('Case-Shiller index (2)'!AI$248:AI$433,'Personal Income US by state (2)'!AI$305:AI$490)*'Personal Income US by state (2)'!AI471)-INTERCEPT('Case-Shiller index (2)'!AI$248:AI$433,'Personal Income US by state (2)'!AI$305:AI$490)</f>
        <v>-35.929291321371323</v>
      </c>
      <c r="AJ168">
        <f>'Case-Shiller index (2)'!AJ414-(SLOPE('Case-Shiller index (2)'!AJ$248:AJ$433,'Personal Income US by state (2)'!AJ$305:AJ$490)*'Personal Income US by state (2)'!AJ471)-INTERCEPT('Case-Shiller index (2)'!AJ$248:AJ$433,'Personal Income US by state (2)'!AJ$305:AJ$490)</f>
        <v>-80.27780630417692</v>
      </c>
      <c r="AK168">
        <f>'Case-Shiller index (2)'!AK414-(SLOPE('Case-Shiller index (2)'!AK$248:AK$433,'Personal Income US by state (2)'!AK$305:AK$490)*'Personal Income US by state (2)'!AK471)-INTERCEPT('Case-Shiller index (2)'!AK$248:AK$433,'Personal Income US by state (2)'!AK$305:AK$490)</f>
        <v>-34.432554728700353</v>
      </c>
      <c r="AL168">
        <f>'Case-Shiller index (2)'!AL414-(SLOPE('Case-Shiller index (2)'!AL$248:AL$433,'Personal Income US by state (2)'!AL$305:AL$490)*'Personal Income US by state (2)'!AL471)-INTERCEPT('Case-Shiller index (2)'!AL$248:AL$433,'Personal Income US by state (2)'!AL$305:AL$490)</f>
        <v>5.4404087720428151E-2</v>
      </c>
      <c r="AM168">
        <f>'Case-Shiller index (2)'!AM414-(SLOPE('Case-Shiller index (2)'!AM$248:AM$433,'Personal Income US by state (2)'!AM$305:AM$490)*'Personal Income US by state (2)'!AM471)-INTERCEPT('Case-Shiller index (2)'!AM$248:AM$433,'Personal Income US by state (2)'!AM$305:AM$490)</f>
        <v>-4.4244266775297092</v>
      </c>
      <c r="AN168">
        <f>'Case-Shiller index (2)'!AN414-(SLOPE('Case-Shiller index (2)'!AN$248:AN$433,'Personal Income US by state (2)'!AN$305:AN$490)*'Personal Income US by state (2)'!AN471)-INTERCEPT('Case-Shiller index (2)'!AN$248:AN$433,'Personal Income US by state (2)'!AN$305:AN$490)</f>
        <v>-34.730191903508171</v>
      </c>
      <c r="AO168">
        <f>'Case-Shiller index (2)'!AO414-(SLOPE('Case-Shiller index (2)'!AO$248:AO$433,'Personal Income US by state (2)'!AO$305:AO$490)*'Personal Income US by state (2)'!AO471)-INTERCEPT('Case-Shiller index (2)'!AO$248:AO$433,'Personal Income US by state (2)'!AO$305:AO$490)</f>
        <v>-69.684602547347311</v>
      </c>
      <c r="AP168">
        <f>'Case-Shiller index (2)'!AP414-(SLOPE('Case-Shiller index (2)'!AP$248:AP$433,'Personal Income US by state (2)'!AP$305:AP$490)*'Personal Income US by state (2)'!AP471)-INTERCEPT('Case-Shiller index (2)'!AP$248:AP$433,'Personal Income US by state (2)'!AP$305:AP$490)</f>
        <v>-36.400349449625423</v>
      </c>
      <c r="AQ168">
        <f>'Case-Shiller index (2)'!AQ414-(SLOPE('Case-Shiller index (2)'!AQ$248:AQ$433,'Personal Income US by state (2)'!AQ$305:AQ$490)*'Personal Income US by state (2)'!AQ471)-INTERCEPT('Case-Shiller index (2)'!AQ$248:AQ$433,'Personal Income US by state (2)'!AQ$305:AQ$490)</f>
        <v>3.8432367522817117</v>
      </c>
      <c r="AR168">
        <f>'Case-Shiller index (2)'!AR414-(SLOPE('Case-Shiller index (2)'!AR$248:AR$433,'Personal Income US by state (2)'!AR$305:AR$490)*'Personal Income US by state (2)'!AR471)-INTERCEPT('Case-Shiller index (2)'!AR$248:AR$433,'Personal Income US by state (2)'!AR$305:AR$490)</f>
        <v>-17.161588561149784</v>
      </c>
      <c r="AS168">
        <f>'Case-Shiller index (2)'!AS414-(SLOPE('Case-Shiller index (2)'!AS$248:AS$433,'Personal Income US by state (2)'!AS$305:AS$490)*'Personal Income US by state (2)'!AS471)-INTERCEPT('Case-Shiller index (2)'!AS$248:AS$433,'Personal Income US by state (2)'!AS$305:AS$490)</f>
        <v>9.59453013812535</v>
      </c>
      <c r="AT168">
        <f>'Case-Shiller index (2)'!AT414-(SLOPE('Case-Shiller index (2)'!AT$248:AT$433,'Personal Income US by state (2)'!AT$305:AT$490)*'Personal Income US by state (2)'!AT471)-INTERCEPT('Case-Shiller index (2)'!AT$248:AT$433,'Personal Income US by state (2)'!AT$305:AT$490)</f>
        <v>-45.28160436995762</v>
      </c>
      <c r="AU168">
        <f>'Case-Shiller index (2)'!AU414-(SLOPE('Case-Shiller index (2)'!AU$248:AU$433,'Personal Income US by state (2)'!AU$305:AU$490)*'Personal Income US by state (2)'!AU471)-INTERCEPT('Case-Shiller index (2)'!AU$248:AU$433,'Personal Income US by state (2)'!AU$305:AU$490)</f>
        <v>-45.621028012367333</v>
      </c>
      <c r="AV168">
        <f>'Case-Shiller index (2)'!AV414-(SLOPE('Case-Shiller index (2)'!AV$248:AV$433,'Personal Income US by state (2)'!AV$305:AV$490)*'Personal Income US by state (2)'!AV471)-INTERCEPT('Case-Shiller index (2)'!AV$248:AV$433,'Personal Income US by state (2)'!AV$305:AV$490)</f>
        <v>-28.266746544738055</v>
      </c>
      <c r="AW168">
        <f>'Case-Shiller index (2)'!AW414-(SLOPE('Case-Shiller index (2)'!AW$248:AW$433,'Personal Income US by state (2)'!AW$305:AW$490)*'Personal Income US by state (2)'!AW471)-INTERCEPT('Case-Shiller index (2)'!AW$248:AW$433,'Personal Income US by state (2)'!AW$305:AW$490)</f>
        <v>-35.510787819990014</v>
      </c>
      <c r="AX168">
        <f>'Case-Shiller index (2)'!AX414-(SLOPE('Case-Shiller index (2)'!AX$248:AX$433,'Personal Income US by state (2)'!AX$305:AX$490)*'Personal Income US by state (2)'!AX471)-INTERCEPT('Case-Shiller index (2)'!AX$248:AX$433,'Personal Income US by state (2)'!AX$305:AX$490)</f>
        <v>-36.068189610177058</v>
      </c>
      <c r="AY168">
        <f>'Case-Shiller index (2)'!AY414-(SLOPE('Case-Shiller index (2)'!AY$248:AY$433,'Personal Income US by state (2)'!AY$305:AY$490)*'Personal Income US by state (2)'!AY471)-INTERCEPT('Case-Shiller index (2)'!AY$248:AY$433,'Personal Income US by state (2)'!AY$305:AY$490)</f>
        <v>-12.39177973218969</v>
      </c>
      <c r="AZ168">
        <f>'Case-Shiller index (2)'!AZ414-(SLOPE('Case-Shiller index (2)'!AZ$248:AZ$433,'Personal Income US by state (2)'!AZ$305:AZ$490)*'Personal Income US by state (2)'!AZ471)-INTERCEPT('Case-Shiller index (2)'!AZ$248:AZ$433,'Personal Income US by state (2)'!AZ$305:AZ$490)</f>
        <v>-11.525257981507195</v>
      </c>
    </row>
    <row r="169" spans="1:52" x14ac:dyDescent="0.35">
      <c r="A169" t="s">
        <v>334</v>
      </c>
      <c r="B169">
        <f>'Case-Shiller index (2)'!B415-(SLOPE('Case-Shiller index (2)'!B$248:B$433,'Personal Income US by state (2)'!B$305:B$490)*'Personal Income US by state (2)'!B472)-INTERCEPT('Case-Shiller index (2)'!B$248:B$433,'Personal Income US by state (2)'!B$305:B$490)</f>
        <v>-7.7970208975995376</v>
      </c>
      <c r="C169">
        <f>'Case-Shiller index (2)'!C415-(SLOPE('Case-Shiller index (2)'!C$248:C$433,'Personal Income US by state (2)'!C$305:C$490)*'Personal Income US by state (2)'!C472)-INTERCEPT('Case-Shiller index (2)'!C$248:C$433,'Personal Income US by state (2)'!C$305:C$490)</f>
        <v>-28.164172067651066</v>
      </c>
      <c r="D169">
        <f>'Case-Shiller index (2)'!D415-(SLOPE('Case-Shiller index (2)'!D$248:D$433,'Personal Income US by state (2)'!D$305:D$490)*'Personal Income US by state (2)'!D472)-INTERCEPT('Case-Shiller index (2)'!D$248:D$433,'Personal Income US by state (2)'!D$305:D$490)</f>
        <v>-25.651215523371235</v>
      </c>
      <c r="E169">
        <f>'Case-Shiller index (2)'!E415-(SLOPE('Case-Shiller index (2)'!E$248:E$433,'Personal Income US by state (2)'!E$305:E$490)*'Personal Income US by state (2)'!E472)-INTERCEPT('Case-Shiller index (2)'!E$248:E$433,'Personal Income US by state (2)'!E$305:E$490)</f>
        <v>-40.69462329927444</v>
      </c>
      <c r="F169">
        <f>'Case-Shiller index (2)'!F415-(SLOPE('Case-Shiller index (2)'!F$248:F$433,'Personal Income US by state (2)'!F$305:F$490)*'Personal Income US by state (2)'!F472)-INTERCEPT('Case-Shiller index (2)'!F$248:F$433,'Personal Income US by state (2)'!F$305:F$490)</f>
        <v>-35.65322134660164</v>
      </c>
      <c r="G169">
        <f>'Case-Shiller index (2)'!G415-(SLOPE('Case-Shiller index (2)'!G$248:G$433,'Personal Income US by state (2)'!G$305:G$490)*'Personal Income US by state (2)'!G472)-INTERCEPT('Case-Shiller index (2)'!G$248:G$433,'Personal Income US by state (2)'!G$305:G$490)</f>
        <v>4.4887143718860898</v>
      </c>
      <c r="H169">
        <f>'Case-Shiller index (2)'!H415-(SLOPE('Case-Shiller index (2)'!H$248:H$433,'Personal Income US by state (2)'!H$305:H$490)*'Personal Income US by state (2)'!H472)-INTERCEPT('Case-Shiller index (2)'!H$248:H$433,'Personal Income US by state (2)'!H$305:H$490)</f>
        <v>-77.909815141991317</v>
      </c>
      <c r="I169">
        <f>'Case-Shiller index (2)'!I415-(SLOPE('Case-Shiller index (2)'!I$248:I$433,'Personal Income US by state (2)'!I$305:I$490)*'Personal Income US by state (2)'!I472)-INTERCEPT('Case-Shiller index (2)'!I$248:I$433,'Personal Income US by state (2)'!I$305:I$490)</f>
        <v>-17.97109195064229</v>
      </c>
      <c r="J169">
        <f>'Case-Shiller index (2)'!J415-(SLOPE('Case-Shiller index (2)'!J$248:J$433,'Personal Income US by state (2)'!J$305:J$490)*'Personal Income US by state (2)'!J472)-INTERCEPT('Case-Shiller index (2)'!J$248:J$433,'Personal Income US by state (2)'!J$305:J$490)</f>
        <v>-59.005318063900347</v>
      </c>
      <c r="K169">
        <f>'Case-Shiller index (2)'!K415-(SLOPE('Case-Shiller index (2)'!K$248:K$433,'Personal Income US by state (2)'!K$305:K$490)*'Personal Income US by state (2)'!K472)-INTERCEPT('Case-Shiller index (2)'!K$248:K$433,'Personal Income US by state (2)'!K$305:K$490)</f>
        <v>-30.303061138459327</v>
      </c>
      <c r="L169">
        <f>'Case-Shiller index (2)'!L415-(SLOPE('Case-Shiller index (2)'!L$248:L$433,'Personal Income US by state (2)'!L$305:L$490)*'Personal Income US by state (2)'!L472)-INTERCEPT('Case-Shiller index (2)'!L$248:L$433,'Personal Income US by state (2)'!L$305:L$490)</f>
        <v>-38.418496851630749</v>
      </c>
      <c r="M169">
        <f>'Case-Shiller index (2)'!M415-(SLOPE('Case-Shiller index (2)'!M$248:M$433,'Personal Income US by state (2)'!M$305:M$490)*'Personal Income US by state (2)'!M472)-INTERCEPT('Case-Shiller index (2)'!M$248:M$433,'Personal Income US by state (2)'!M$305:M$490)</f>
        <v>-18.452977612585755</v>
      </c>
      <c r="N169">
        <f>'Case-Shiller index (2)'!N415-(SLOPE('Case-Shiller index (2)'!N$248:N$433,'Personal Income US by state (2)'!N$305:N$490)*'Personal Income US by state (2)'!N472)-INTERCEPT('Case-Shiller index (2)'!N$248:N$433,'Personal Income US by state (2)'!N$305:N$490)</f>
        <v>-9.8342641179775114</v>
      </c>
      <c r="O169">
        <f>'Case-Shiller index (2)'!O415-(SLOPE('Case-Shiller index (2)'!O$248:O$433,'Personal Income US by state (2)'!O$305:O$490)*'Personal Income US by state (2)'!O472)-INTERCEPT('Case-Shiller index (2)'!O$248:O$433,'Personal Income US by state (2)'!O$305:O$490)</f>
        <v>-66.98242745246489</v>
      </c>
      <c r="P169">
        <f>'Case-Shiller index (2)'!P415-(SLOPE('Case-Shiller index (2)'!P$248:P$433,'Personal Income US by state (2)'!P$305:P$490)*'Personal Income US by state (2)'!P472)-INTERCEPT('Case-Shiller index (2)'!P$248:P$433,'Personal Income US by state (2)'!P$305:P$490)</f>
        <v>-42.84376735836932</v>
      </c>
      <c r="Q169">
        <f>'Case-Shiller index (2)'!Q415-(SLOPE('Case-Shiller index (2)'!Q$248:Q$433,'Personal Income US by state (2)'!Q$305:Q$490)*'Personal Income US by state (2)'!Q472)-INTERCEPT('Case-Shiller index (2)'!Q$248:Q$433,'Personal Income US by state (2)'!Q$305:Q$490)</f>
        <v>-32.220694154750902</v>
      </c>
      <c r="R169">
        <f>'Case-Shiller index (2)'!R415-(SLOPE('Case-Shiller index (2)'!R$248:R$433,'Personal Income US by state (2)'!R$305:R$490)*'Personal Income US by state (2)'!R472)-INTERCEPT('Case-Shiller index (2)'!R$248:R$433,'Personal Income US by state (2)'!R$305:R$490)</f>
        <v>-11.012761350544537</v>
      </c>
      <c r="S169">
        <f>'Case-Shiller index (2)'!S415-(SLOPE('Case-Shiller index (2)'!S$248:S$433,'Personal Income US by state (2)'!S$305:S$490)*'Personal Income US by state (2)'!S472)-INTERCEPT('Case-Shiller index (2)'!S$248:S$433,'Personal Income US by state (2)'!S$305:S$490)</f>
        <v>-19.674378790572121</v>
      </c>
      <c r="T169">
        <f>'Case-Shiller index (2)'!T415-(SLOPE('Case-Shiller index (2)'!T$248:T$433,'Personal Income US by state (2)'!T$305:T$490)*'Personal Income US by state (2)'!T472)-INTERCEPT('Case-Shiller index (2)'!T$248:T$433,'Personal Income US by state (2)'!T$305:T$490)</f>
        <v>5.4288294557301242</v>
      </c>
      <c r="U169">
        <f>'Case-Shiller index (2)'!U415-(SLOPE('Case-Shiller index (2)'!U$248:U$433,'Personal Income US by state (2)'!U$305:U$490)*'Personal Income US by state (2)'!U472)-INTERCEPT('Case-Shiller index (2)'!U$248:U$433,'Personal Income US by state (2)'!U$305:U$490)</f>
        <v>-75.463561216731478</v>
      </c>
      <c r="V169">
        <f>'Case-Shiller index (2)'!V415-(SLOPE('Case-Shiller index (2)'!V$248:V$433,'Personal Income US by state (2)'!V$305:V$490)*'Personal Income US by state (2)'!V472)-INTERCEPT('Case-Shiller index (2)'!V$248:V$433,'Personal Income US by state (2)'!V$305:V$490)</f>
        <v>-62.769073439286501</v>
      </c>
      <c r="W169">
        <f>'Case-Shiller index (2)'!W415-(SLOPE('Case-Shiller index (2)'!W$248:W$433,'Personal Income US by state (2)'!W$305:W$490)*'Personal Income US by state (2)'!W472)-INTERCEPT('Case-Shiller index (2)'!W$248:W$433,'Personal Income US by state (2)'!W$305:W$490)</f>
        <v>-59.733198767725412</v>
      </c>
      <c r="X169">
        <f>'Case-Shiller index (2)'!X415-(SLOPE('Case-Shiller index (2)'!X$248:X$433,'Personal Income US by state (2)'!X$305:X$490)*'Personal Income US by state (2)'!X472)-INTERCEPT('Case-Shiller index (2)'!X$248:X$433,'Personal Income US by state (2)'!X$305:X$490)</f>
        <v>-32.630846167524226</v>
      </c>
      <c r="Y169">
        <f>'Case-Shiller index (2)'!Y415-(SLOPE('Case-Shiller index (2)'!Y$248:Y$433,'Personal Income US by state (2)'!Y$305:Y$490)*'Personal Income US by state (2)'!Y472)-INTERCEPT('Case-Shiller index (2)'!Y$248:Y$433,'Personal Income US by state (2)'!Y$305:Y$490)</f>
        <v>-35.654435158227272</v>
      </c>
      <c r="Z169">
        <f>'Case-Shiller index (2)'!Z415-(SLOPE('Case-Shiller index (2)'!Z$248:Z$433,'Personal Income US by state (2)'!Z$305:Z$490)*'Personal Income US by state (2)'!Z472)-INTERCEPT('Case-Shiller index (2)'!Z$248:Z$433,'Personal Income US by state (2)'!Z$305:Z$490)</f>
        <v>-25.462496632370005</v>
      </c>
      <c r="AA169">
        <f>'Case-Shiller index (2)'!AA415-(SLOPE('Case-Shiller index (2)'!AA$248:AA$433,'Personal Income US by state (2)'!AA$305:AA$490)*'Personal Income US by state (2)'!AA472)-INTERCEPT('Case-Shiller index (2)'!AA$248:AA$433,'Personal Income US by state (2)'!AA$305:AA$490)</f>
        <v>-12.493816823655806</v>
      </c>
      <c r="AB169">
        <f>'Case-Shiller index (2)'!AB415-(SLOPE('Case-Shiller index (2)'!AB$248:AB$433,'Personal Income US by state (2)'!AB$305:AB$490)*'Personal Income US by state (2)'!AB472)-INTERCEPT('Case-Shiller index (2)'!AB$248:AB$433,'Personal Income US by state (2)'!AB$305:AB$490)</f>
        <v>-38.745412453775316</v>
      </c>
      <c r="AC169">
        <f>'Case-Shiller index (2)'!AC415-(SLOPE('Case-Shiller index (2)'!AC$248:AC$433,'Personal Income US by state (2)'!AC$305:AC$490)*'Personal Income US by state (2)'!AC472)-INTERCEPT('Case-Shiller index (2)'!AC$248:AC$433,'Personal Income US by state (2)'!AC$305:AC$490)</f>
        <v>-38.277976043644003</v>
      </c>
      <c r="AD169">
        <f>'Case-Shiller index (2)'!AD415-(SLOPE('Case-Shiller index (2)'!AD$248:AD$433,'Personal Income US by state (2)'!AD$305:AD$490)*'Personal Income US by state (2)'!AD472)-INTERCEPT('Case-Shiller index (2)'!AD$248:AD$433,'Personal Income US by state (2)'!AD$305:AD$490)</f>
        <v>30.128654870666736</v>
      </c>
      <c r="AE169">
        <f>'Case-Shiller index (2)'!AE415-(SLOPE('Case-Shiller index (2)'!AE$248:AE$433,'Personal Income US by state (2)'!AE$305:AE$490)*'Personal Income US by state (2)'!AE472)-INTERCEPT('Case-Shiller index (2)'!AE$248:AE$433,'Personal Income US by state (2)'!AE$305:AE$490)</f>
        <v>-8.3406122881122542</v>
      </c>
      <c r="AF169">
        <f>'Case-Shiller index (2)'!AF415-(SLOPE('Case-Shiller index (2)'!AF$248:AF$433,'Personal Income US by state (2)'!AF$305:AF$490)*'Personal Income US by state (2)'!AF472)-INTERCEPT('Case-Shiller index (2)'!AF$248:AF$433,'Personal Income US by state (2)'!AF$305:AF$490)</f>
        <v>-43.714814120510823</v>
      </c>
      <c r="AG169">
        <f>'Case-Shiller index (2)'!AG415-(SLOPE('Case-Shiller index (2)'!AG$248:AG$433,'Personal Income US by state (2)'!AG$305:AG$490)*'Personal Income US by state (2)'!AG472)-INTERCEPT('Case-Shiller index (2)'!AG$248:AG$433,'Personal Income US by state (2)'!AG$305:AG$490)</f>
        <v>-82.505374611284083</v>
      </c>
      <c r="AH169">
        <f>'Case-Shiller index (2)'!AH415-(SLOPE('Case-Shiller index (2)'!AH$248:AH$433,'Personal Income US by state (2)'!AH$305:AH$490)*'Personal Income US by state (2)'!AH472)-INTERCEPT('Case-Shiller index (2)'!AH$248:AH$433,'Personal Income US by state (2)'!AH$305:AH$490)</f>
        <v>-31.669402647158591</v>
      </c>
      <c r="AI169">
        <f>'Case-Shiller index (2)'!AI415-(SLOPE('Case-Shiller index (2)'!AI$248:AI$433,'Personal Income US by state (2)'!AI$305:AI$490)*'Personal Income US by state (2)'!AI472)-INTERCEPT('Case-Shiller index (2)'!AI$248:AI$433,'Personal Income US by state (2)'!AI$305:AI$490)</f>
        <v>-23.272663378637191</v>
      </c>
      <c r="AJ169">
        <f>'Case-Shiller index (2)'!AJ415-(SLOPE('Case-Shiller index (2)'!AJ$248:AJ$433,'Personal Income US by state (2)'!AJ$305:AJ$490)*'Personal Income US by state (2)'!AJ472)-INTERCEPT('Case-Shiller index (2)'!AJ$248:AJ$433,'Personal Income US by state (2)'!AJ$305:AJ$490)</f>
        <v>-91.465225744004329</v>
      </c>
      <c r="AK169">
        <f>'Case-Shiller index (2)'!AK415-(SLOPE('Case-Shiller index (2)'!AK$248:AK$433,'Personal Income US by state (2)'!AK$305:AK$490)*'Personal Income US by state (2)'!AK472)-INTERCEPT('Case-Shiller index (2)'!AK$248:AK$433,'Personal Income US by state (2)'!AK$305:AK$490)</f>
        <v>-36.608436644265538</v>
      </c>
      <c r="AL169">
        <f>'Case-Shiller index (2)'!AL415-(SLOPE('Case-Shiller index (2)'!AL$248:AL$433,'Personal Income US by state (2)'!AL$305:AL$490)*'Personal Income US by state (2)'!AL472)-INTERCEPT('Case-Shiller index (2)'!AL$248:AL$433,'Personal Income US by state (2)'!AL$305:AL$490)</f>
        <v>-1.3985710670315541</v>
      </c>
      <c r="AM169">
        <f>'Case-Shiller index (2)'!AM415-(SLOPE('Case-Shiller index (2)'!AM$248:AM$433,'Personal Income US by state (2)'!AM$305:AM$490)*'Personal Income US by state (2)'!AM472)-INTERCEPT('Case-Shiller index (2)'!AM$248:AM$433,'Personal Income US by state (2)'!AM$305:AM$490)</f>
        <v>-13.794090101909546</v>
      </c>
      <c r="AN169">
        <f>'Case-Shiller index (2)'!AN415-(SLOPE('Case-Shiller index (2)'!AN$248:AN$433,'Personal Income US by state (2)'!AN$305:AN$490)*'Personal Income US by state (2)'!AN472)-INTERCEPT('Case-Shiller index (2)'!AN$248:AN$433,'Personal Income US by state (2)'!AN$305:AN$490)</f>
        <v>-39.395073978752407</v>
      </c>
      <c r="AO169">
        <f>'Case-Shiller index (2)'!AO415-(SLOPE('Case-Shiller index (2)'!AO$248:AO$433,'Personal Income US by state (2)'!AO$305:AO$490)*'Personal Income US by state (2)'!AO472)-INTERCEPT('Case-Shiller index (2)'!AO$248:AO$433,'Personal Income US by state (2)'!AO$305:AO$490)</f>
        <v>-61.541283265234881</v>
      </c>
      <c r="AP169">
        <f>'Case-Shiller index (2)'!AP415-(SLOPE('Case-Shiller index (2)'!AP$248:AP$433,'Personal Income US by state (2)'!AP$305:AP$490)*'Personal Income US by state (2)'!AP472)-INTERCEPT('Case-Shiller index (2)'!AP$248:AP$433,'Personal Income US by state (2)'!AP$305:AP$490)</f>
        <v>-37.751224019268705</v>
      </c>
      <c r="AQ169">
        <f>'Case-Shiller index (2)'!AQ415-(SLOPE('Case-Shiller index (2)'!AQ$248:AQ$433,'Personal Income US by state (2)'!AQ$305:AQ$490)*'Personal Income US by state (2)'!AQ472)-INTERCEPT('Case-Shiller index (2)'!AQ$248:AQ$433,'Personal Income US by state (2)'!AQ$305:AQ$490)</f>
        <v>4.4148311642625231</v>
      </c>
      <c r="AR169">
        <f>'Case-Shiller index (2)'!AR415-(SLOPE('Case-Shiller index (2)'!AR$248:AR$433,'Personal Income US by state (2)'!AR$305:AR$490)*'Personal Income US by state (2)'!AR472)-INTERCEPT('Case-Shiller index (2)'!AR$248:AR$433,'Personal Income US by state (2)'!AR$305:AR$490)</f>
        <v>-17.240862930494217</v>
      </c>
      <c r="AS169">
        <f>'Case-Shiller index (2)'!AS415-(SLOPE('Case-Shiller index (2)'!AS$248:AS$433,'Personal Income US by state (2)'!AS$305:AS$490)*'Personal Income US by state (2)'!AS472)-INTERCEPT('Case-Shiller index (2)'!AS$248:AS$433,'Personal Income US by state (2)'!AS$305:AS$490)</f>
        <v>7.4703117464618742</v>
      </c>
      <c r="AT169">
        <f>'Case-Shiller index (2)'!AT415-(SLOPE('Case-Shiller index (2)'!AT$248:AT$433,'Personal Income US by state (2)'!AT$305:AT$490)*'Personal Income US by state (2)'!AT472)-INTERCEPT('Case-Shiller index (2)'!AT$248:AT$433,'Personal Income US by state (2)'!AT$305:AT$490)</f>
        <v>-45.812194867901383</v>
      </c>
      <c r="AU169">
        <f>'Case-Shiller index (2)'!AU415-(SLOPE('Case-Shiller index (2)'!AU$248:AU$433,'Personal Income US by state (2)'!AU$305:AU$490)*'Personal Income US by state (2)'!AU472)-INTERCEPT('Case-Shiller index (2)'!AU$248:AU$433,'Personal Income US by state (2)'!AU$305:AU$490)</f>
        <v>-48.617083640223541</v>
      </c>
      <c r="AV169">
        <f>'Case-Shiller index (2)'!AV415-(SLOPE('Case-Shiller index (2)'!AV$248:AV$433,'Personal Income US by state (2)'!AV$305:AV$490)*'Personal Income US by state (2)'!AV472)-INTERCEPT('Case-Shiller index (2)'!AV$248:AV$433,'Personal Income US by state (2)'!AV$305:AV$490)</f>
        <v>-24.524806168396481</v>
      </c>
      <c r="AW169">
        <f>'Case-Shiller index (2)'!AW415-(SLOPE('Case-Shiller index (2)'!AW$248:AW$433,'Personal Income US by state (2)'!AW$305:AW$490)*'Personal Income US by state (2)'!AW472)-INTERCEPT('Case-Shiller index (2)'!AW$248:AW$433,'Personal Income US by state (2)'!AW$305:AW$490)</f>
        <v>-36.602677724665796</v>
      </c>
      <c r="AX169">
        <f>'Case-Shiller index (2)'!AX415-(SLOPE('Case-Shiller index (2)'!AX$248:AX$433,'Personal Income US by state (2)'!AX$305:AX$490)*'Personal Income US by state (2)'!AX472)-INTERCEPT('Case-Shiller index (2)'!AX$248:AX$433,'Personal Income US by state (2)'!AX$305:AX$490)</f>
        <v>-38.499995414988121</v>
      </c>
      <c r="AY169">
        <f>'Case-Shiller index (2)'!AY415-(SLOPE('Case-Shiller index (2)'!AY$248:AY$433,'Personal Income US by state (2)'!AY$305:AY$490)*'Personal Income US by state (2)'!AY472)-INTERCEPT('Case-Shiller index (2)'!AY$248:AY$433,'Personal Income US by state (2)'!AY$305:AY$490)</f>
        <v>-9.1164767047630733</v>
      </c>
      <c r="AZ169">
        <f>'Case-Shiller index (2)'!AZ415-(SLOPE('Case-Shiller index (2)'!AZ$248:AZ$433,'Personal Income US by state (2)'!AZ$305:AZ$490)*'Personal Income US by state (2)'!AZ472)-INTERCEPT('Case-Shiller index (2)'!AZ$248:AZ$433,'Personal Income US by state (2)'!AZ$305:AZ$490)</f>
        <v>-11.162781405569717</v>
      </c>
    </row>
    <row r="170" spans="1:52" x14ac:dyDescent="0.35">
      <c r="A170" t="s">
        <v>335</v>
      </c>
      <c r="B170">
        <f>'Case-Shiller index (2)'!B416-(SLOPE('Case-Shiller index (2)'!B$248:B$433,'Personal Income US by state (2)'!B$305:B$490)*'Personal Income US by state (2)'!B473)-INTERCEPT('Case-Shiller index (2)'!B$248:B$433,'Personal Income US by state (2)'!B$305:B$490)</f>
        <v>-12.714221469409921</v>
      </c>
      <c r="C170">
        <f>'Case-Shiller index (2)'!C416-(SLOPE('Case-Shiller index (2)'!C$248:C$433,'Personal Income US by state (2)'!C$305:C$490)*'Personal Income US by state (2)'!C473)-INTERCEPT('Case-Shiller index (2)'!C$248:C$433,'Personal Income US by state (2)'!C$305:C$490)</f>
        <v>-27.420488743291344</v>
      </c>
      <c r="D170">
        <f>'Case-Shiller index (2)'!D416-(SLOPE('Case-Shiller index (2)'!D$248:D$433,'Personal Income US by state (2)'!D$305:D$490)*'Personal Income US by state (2)'!D473)-INTERCEPT('Case-Shiller index (2)'!D$248:D$433,'Personal Income US by state (2)'!D$305:D$490)</f>
        <v>-24.865680158405013</v>
      </c>
      <c r="E170">
        <f>'Case-Shiller index (2)'!E416-(SLOPE('Case-Shiller index (2)'!E$248:E$433,'Personal Income US by state (2)'!E$305:E$490)*'Personal Income US by state (2)'!E473)-INTERCEPT('Case-Shiller index (2)'!E$248:E$433,'Personal Income US by state (2)'!E$305:E$490)</f>
        <v>-38.216156169116061</v>
      </c>
      <c r="F170">
        <f>'Case-Shiller index (2)'!F416-(SLOPE('Case-Shiller index (2)'!F$248:F$433,'Personal Income US by state (2)'!F$305:F$490)*'Personal Income US by state (2)'!F473)-INTERCEPT('Case-Shiller index (2)'!F$248:F$433,'Personal Income US by state (2)'!F$305:F$490)</f>
        <v>-23.12623111950893</v>
      </c>
      <c r="G170">
        <f>'Case-Shiller index (2)'!G416-(SLOPE('Case-Shiller index (2)'!G$248:G$433,'Personal Income US by state (2)'!G$305:G$490)*'Personal Income US by state (2)'!G473)-INTERCEPT('Case-Shiller index (2)'!G$248:G$433,'Personal Income US by state (2)'!G$305:G$490)</f>
        <v>17.305353168473516</v>
      </c>
      <c r="H170">
        <f>'Case-Shiller index (2)'!H416-(SLOPE('Case-Shiller index (2)'!H$248:H$433,'Personal Income US by state (2)'!H$305:H$490)*'Personal Income US by state (2)'!H473)-INTERCEPT('Case-Shiller index (2)'!H$248:H$433,'Personal Income US by state (2)'!H$305:H$490)</f>
        <v>-87.395993050893935</v>
      </c>
      <c r="I170">
        <f>'Case-Shiller index (2)'!I416-(SLOPE('Case-Shiller index (2)'!I$248:I$433,'Personal Income US by state (2)'!I$305:I$490)*'Personal Income US by state (2)'!I473)-INTERCEPT('Case-Shiller index (2)'!I$248:I$433,'Personal Income US by state (2)'!I$305:I$490)</f>
        <v>-10.426737608375902</v>
      </c>
      <c r="J170">
        <f>'Case-Shiller index (2)'!J416-(SLOPE('Case-Shiller index (2)'!J$248:J$433,'Personal Income US by state (2)'!J$305:J$490)*'Personal Income US by state (2)'!J473)-INTERCEPT('Case-Shiller index (2)'!J$248:J$433,'Personal Income US by state (2)'!J$305:J$490)</f>
        <v>-59.639550883821641</v>
      </c>
      <c r="K170">
        <f>'Case-Shiller index (2)'!K416-(SLOPE('Case-Shiller index (2)'!K$248:K$433,'Personal Income US by state (2)'!K$305:K$490)*'Personal Income US by state (2)'!K473)-INTERCEPT('Case-Shiller index (2)'!K$248:K$433,'Personal Income US by state (2)'!K$305:K$490)</f>
        <v>-27.734142548338866</v>
      </c>
      <c r="L170">
        <f>'Case-Shiller index (2)'!L416-(SLOPE('Case-Shiller index (2)'!L$248:L$433,'Personal Income US by state (2)'!L$305:L$490)*'Personal Income US by state (2)'!L473)-INTERCEPT('Case-Shiller index (2)'!L$248:L$433,'Personal Income US by state (2)'!L$305:L$490)</f>
        <v>-31.815557094533887</v>
      </c>
      <c r="M170">
        <f>'Case-Shiller index (2)'!M416-(SLOPE('Case-Shiller index (2)'!M$248:M$433,'Personal Income US by state (2)'!M$305:M$490)*'Personal Income US by state (2)'!M473)-INTERCEPT('Case-Shiller index (2)'!M$248:M$433,'Personal Income US by state (2)'!M$305:M$490)</f>
        <v>-10.117931770088035</v>
      </c>
      <c r="N170">
        <f>'Case-Shiller index (2)'!N416-(SLOPE('Case-Shiller index (2)'!N$248:N$433,'Personal Income US by state (2)'!N$305:N$490)*'Personal Income US by state (2)'!N473)-INTERCEPT('Case-Shiller index (2)'!N$248:N$433,'Personal Income US by state (2)'!N$305:N$490)</f>
        <v>-13.233020889477757</v>
      </c>
      <c r="O170">
        <f>'Case-Shiller index (2)'!O416-(SLOPE('Case-Shiller index (2)'!O$248:O$433,'Personal Income US by state (2)'!O$305:O$490)*'Personal Income US by state (2)'!O473)-INTERCEPT('Case-Shiller index (2)'!O$248:O$433,'Personal Income US by state (2)'!O$305:O$490)</f>
        <v>-58.116305061128514</v>
      </c>
      <c r="P170">
        <f>'Case-Shiller index (2)'!P416-(SLOPE('Case-Shiller index (2)'!P$248:P$433,'Personal Income US by state (2)'!P$305:P$490)*'Personal Income US by state (2)'!P473)-INTERCEPT('Case-Shiller index (2)'!P$248:P$433,'Personal Income US by state (2)'!P$305:P$490)</f>
        <v>-48.984475629423088</v>
      </c>
      <c r="Q170">
        <f>'Case-Shiller index (2)'!Q416-(SLOPE('Case-Shiller index (2)'!Q$248:Q$433,'Personal Income US by state (2)'!Q$305:Q$490)*'Personal Income US by state (2)'!Q473)-INTERCEPT('Case-Shiller index (2)'!Q$248:Q$433,'Personal Income US by state (2)'!Q$305:Q$490)</f>
        <v>-32.038934034005365</v>
      </c>
      <c r="R170">
        <f>'Case-Shiller index (2)'!R416-(SLOPE('Case-Shiller index (2)'!R$248:R$433,'Personal Income US by state (2)'!R$305:R$490)*'Personal Income US by state (2)'!R473)-INTERCEPT('Case-Shiller index (2)'!R$248:R$433,'Personal Income US by state (2)'!R$305:R$490)</f>
        <v>-8.0026432676099546</v>
      </c>
      <c r="S170">
        <f>'Case-Shiller index (2)'!S416-(SLOPE('Case-Shiller index (2)'!S$248:S$433,'Personal Income US by state (2)'!S$305:S$490)*'Personal Income US by state (2)'!S473)-INTERCEPT('Case-Shiller index (2)'!S$248:S$433,'Personal Income US by state (2)'!S$305:S$490)</f>
        <v>-15.506396363862564</v>
      </c>
      <c r="T170">
        <f>'Case-Shiller index (2)'!T416-(SLOPE('Case-Shiller index (2)'!T$248:T$433,'Personal Income US by state (2)'!T$305:T$490)*'Personal Income US by state (2)'!T473)-INTERCEPT('Case-Shiller index (2)'!T$248:T$433,'Personal Income US by state (2)'!T$305:T$490)</f>
        <v>-0.93195939939761274</v>
      </c>
      <c r="U170">
        <f>'Case-Shiller index (2)'!U416-(SLOPE('Case-Shiller index (2)'!U$248:U$433,'Personal Income US by state (2)'!U$305:U$490)*'Personal Income US by state (2)'!U473)-INTERCEPT('Case-Shiller index (2)'!U$248:U$433,'Personal Income US by state (2)'!U$305:U$490)</f>
        <v>-81.913281280988485</v>
      </c>
      <c r="V170">
        <f>'Case-Shiller index (2)'!V416-(SLOPE('Case-Shiller index (2)'!V$248:V$433,'Personal Income US by state (2)'!V$305:V$490)*'Personal Income US by state (2)'!V473)-INTERCEPT('Case-Shiller index (2)'!V$248:V$433,'Personal Income US by state (2)'!V$305:V$490)</f>
        <v>-58.099539848650977</v>
      </c>
      <c r="W170">
        <f>'Case-Shiller index (2)'!W416-(SLOPE('Case-Shiller index (2)'!W$248:W$433,'Personal Income US by state (2)'!W$305:W$490)*'Personal Income US by state (2)'!W473)-INTERCEPT('Case-Shiller index (2)'!W$248:W$433,'Personal Income US by state (2)'!W$305:W$490)</f>
        <v>-60.36780090146749</v>
      </c>
      <c r="X170">
        <f>'Case-Shiller index (2)'!X416-(SLOPE('Case-Shiller index (2)'!X$248:X$433,'Personal Income US by state (2)'!X$305:X$490)*'Personal Income US by state (2)'!X473)-INTERCEPT('Case-Shiller index (2)'!X$248:X$433,'Personal Income US by state (2)'!X$305:X$490)</f>
        <v>-33.819005593972975</v>
      </c>
      <c r="Y170">
        <f>'Case-Shiller index (2)'!Y416-(SLOPE('Case-Shiller index (2)'!Y$248:Y$433,'Personal Income US by state (2)'!Y$305:Y$490)*'Personal Income US by state (2)'!Y473)-INTERCEPT('Case-Shiller index (2)'!Y$248:Y$433,'Personal Income US by state (2)'!Y$305:Y$490)</f>
        <v>-34.210442489700483</v>
      </c>
      <c r="Z170">
        <f>'Case-Shiller index (2)'!Z416-(SLOPE('Case-Shiller index (2)'!Z$248:Z$433,'Personal Income US by state (2)'!Z$305:Z$490)*'Personal Income US by state (2)'!Z473)-INTERCEPT('Case-Shiller index (2)'!Z$248:Z$433,'Personal Income US by state (2)'!Z$305:Z$490)</f>
        <v>-22.110607735734675</v>
      </c>
      <c r="AA170">
        <f>'Case-Shiller index (2)'!AA416-(SLOPE('Case-Shiller index (2)'!AA$248:AA$433,'Personal Income US by state (2)'!AA$305:AA$490)*'Personal Income US by state (2)'!AA473)-INTERCEPT('Case-Shiller index (2)'!AA$248:AA$433,'Personal Income US by state (2)'!AA$305:AA$490)</f>
        <v>-9.7915048518313199</v>
      </c>
      <c r="AB170">
        <f>'Case-Shiller index (2)'!AB416-(SLOPE('Case-Shiller index (2)'!AB$248:AB$433,'Personal Income US by state (2)'!AB$305:AB$490)*'Personal Income US by state (2)'!AB473)-INTERCEPT('Case-Shiller index (2)'!AB$248:AB$433,'Personal Income US by state (2)'!AB$305:AB$490)</f>
        <v>-37.079501096203671</v>
      </c>
      <c r="AC170">
        <f>'Case-Shiller index (2)'!AC416-(SLOPE('Case-Shiller index (2)'!AC$248:AC$433,'Personal Income US by state (2)'!AC$305:AC$490)*'Personal Income US by state (2)'!AC473)-INTERCEPT('Case-Shiller index (2)'!AC$248:AC$433,'Personal Income US by state (2)'!AC$305:AC$490)</f>
        <v>-33.258376488055205</v>
      </c>
      <c r="AD170">
        <f>'Case-Shiller index (2)'!AD416-(SLOPE('Case-Shiller index (2)'!AD$248:AD$433,'Personal Income US by state (2)'!AD$305:AD$490)*'Personal Income US by state (2)'!AD473)-INTERCEPT('Case-Shiller index (2)'!AD$248:AD$433,'Personal Income US by state (2)'!AD$305:AD$490)</f>
        <v>22.461870883927503</v>
      </c>
      <c r="AE170">
        <f>'Case-Shiller index (2)'!AE416-(SLOPE('Case-Shiller index (2)'!AE$248:AE$433,'Personal Income US by state (2)'!AE$305:AE$490)*'Personal Income US by state (2)'!AE473)-INTERCEPT('Case-Shiller index (2)'!AE$248:AE$433,'Personal Income US by state (2)'!AE$305:AE$490)</f>
        <v>-3.9369722505791174</v>
      </c>
      <c r="AF170">
        <f>'Case-Shiller index (2)'!AF416-(SLOPE('Case-Shiller index (2)'!AF$248:AF$433,'Personal Income US by state (2)'!AF$305:AF$490)*'Personal Income US by state (2)'!AF473)-INTERCEPT('Case-Shiller index (2)'!AF$248:AF$433,'Personal Income US by state (2)'!AF$305:AF$490)</f>
        <v>-45.026059155463031</v>
      </c>
      <c r="AG170">
        <f>'Case-Shiller index (2)'!AG416-(SLOPE('Case-Shiller index (2)'!AG$248:AG$433,'Personal Income US by state (2)'!AG$305:AG$490)*'Personal Income US by state (2)'!AG473)-INTERCEPT('Case-Shiller index (2)'!AG$248:AG$433,'Personal Income US by state (2)'!AG$305:AG$490)</f>
        <v>-86.723906528371685</v>
      </c>
      <c r="AH170">
        <f>'Case-Shiller index (2)'!AH416-(SLOPE('Case-Shiller index (2)'!AH$248:AH$433,'Personal Income US by state (2)'!AH$305:AH$490)*'Personal Income US by state (2)'!AH473)-INTERCEPT('Case-Shiller index (2)'!AH$248:AH$433,'Personal Income US by state (2)'!AH$305:AH$490)</f>
        <v>-35.769204258019187</v>
      </c>
      <c r="AI170">
        <f>'Case-Shiller index (2)'!AI416-(SLOPE('Case-Shiller index (2)'!AI$248:AI$433,'Personal Income US by state (2)'!AI$305:AI$490)*'Personal Income US by state (2)'!AI473)-INTERCEPT('Case-Shiller index (2)'!AI$248:AI$433,'Personal Income US by state (2)'!AI$305:AI$490)</f>
        <v>-19.089855214872529</v>
      </c>
      <c r="AJ170">
        <f>'Case-Shiller index (2)'!AJ416-(SLOPE('Case-Shiller index (2)'!AJ$248:AJ$433,'Personal Income US by state (2)'!AJ$305:AJ$490)*'Personal Income US by state (2)'!AJ473)-INTERCEPT('Case-Shiller index (2)'!AJ$248:AJ$433,'Personal Income US by state (2)'!AJ$305:AJ$490)</f>
        <v>-76.355725622314708</v>
      </c>
      <c r="AK170">
        <f>'Case-Shiller index (2)'!AK416-(SLOPE('Case-Shiller index (2)'!AK$248:AK$433,'Personal Income US by state (2)'!AK$305:AK$490)*'Personal Income US by state (2)'!AK473)-INTERCEPT('Case-Shiller index (2)'!AK$248:AK$433,'Personal Income US by state (2)'!AK$305:AK$490)</f>
        <v>-33.716455304543587</v>
      </c>
      <c r="AL170">
        <f>'Case-Shiller index (2)'!AL416-(SLOPE('Case-Shiller index (2)'!AL$248:AL$433,'Personal Income US by state (2)'!AL$305:AL$490)*'Personal Income US by state (2)'!AL473)-INTERCEPT('Case-Shiller index (2)'!AL$248:AL$433,'Personal Income US by state (2)'!AL$305:AL$490)</f>
        <v>-3.3407120416141254</v>
      </c>
      <c r="AM170">
        <f>'Case-Shiller index (2)'!AM416-(SLOPE('Case-Shiller index (2)'!AM$248:AM$433,'Personal Income US by state (2)'!AM$305:AM$490)*'Personal Income US by state (2)'!AM473)-INTERCEPT('Case-Shiller index (2)'!AM$248:AM$433,'Personal Income US by state (2)'!AM$305:AM$490)</f>
        <v>-18.377864088364959</v>
      </c>
      <c r="AN170">
        <f>'Case-Shiller index (2)'!AN416-(SLOPE('Case-Shiller index (2)'!AN$248:AN$433,'Personal Income US by state (2)'!AN$305:AN$490)*'Personal Income US by state (2)'!AN473)-INTERCEPT('Case-Shiller index (2)'!AN$248:AN$433,'Personal Income US by state (2)'!AN$305:AN$490)</f>
        <v>-41.222406259816921</v>
      </c>
      <c r="AO170">
        <f>'Case-Shiller index (2)'!AO416-(SLOPE('Case-Shiller index (2)'!AO$248:AO$433,'Personal Income US by state (2)'!AO$305:AO$490)*'Personal Income US by state (2)'!AO473)-INTERCEPT('Case-Shiller index (2)'!AO$248:AO$433,'Personal Income US by state (2)'!AO$305:AO$490)</f>
        <v>-55.135215017299345</v>
      </c>
      <c r="AP170">
        <f>'Case-Shiller index (2)'!AP416-(SLOPE('Case-Shiller index (2)'!AP$248:AP$433,'Personal Income US by state (2)'!AP$305:AP$490)*'Personal Income US by state (2)'!AP473)-INTERCEPT('Case-Shiller index (2)'!AP$248:AP$433,'Personal Income US by state (2)'!AP$305:AP$490)</f>
        <v>-31.163752791625654</v>
      </c>
      <c r="AQ170">
        <f>'Case-Shiller index (2)'!AQ416-(SLOPE('Case-Shiller index (2)'!AQ$248:AQ$433,'Personal Income US by state (2)'!AQ$305:AQ$490)*'Personal Income US by state (2)'!AQ473)-INTERCEPT('Case-Shiller index (2)'!AQ$248:AQ$433,'Personal Income US by state (2)'!AQ$305:AQ$490)</f>
        <v>-0.16152528068607808</v>
      </c>
      <c r="AR170">
        <f>'Case-Shiller index (2)'!AR416-(SLOPE('Case-Shiller index (2)'!AR$248:AR$433,'Personal Income US by state (2)'!AR$305:AR$490)*'Personal Income US by state (2)'!AR473)-INTERCEPT('Case-Shiller index (2)'!AR$248:AR$433,'Personal Income US by state (2)'!AR$305:AR$490)</f>
        <v>-16.164317516190778</v>
      </c>
      <c r="AS170">
        <f>'Case-Shiller index (2)'!AS416-(SLOPE('Case-Shiller index (2)'!AS$248:AS$433,'Personal Income US by state (2)'!AS$305:AS$490)*'Personal Income US by state (2)'!AS473)-INTERCEPT('Case-Shiller index (2)'!AS$248:AS$433,'Personal Income US by state (2)'!AS$305:AS$490)</f>
        <v>6.7816141778256167</v>
      </c>
      <c r="AT170">
        <f>'Case-Shiller index (2)'!AT416-(SLOPE('Case-Shiller index (2)'!AT$248:AT$433,'Personal Income US by state (2)'!AT$305:AT$490)*'Personal Income US by state (2)'!AT473)-INTERCEPT('Case-Shiller index (2)'!AT$248:AT$433,'Personal Income US by state (2)'!AT$305:AT$490)</f>
        <v>-47.422018522694714</v>
      </c>
      <c r="AU170">
        <f>'Case-Shiller index (2)'!AU416-(SLOPE('Case-Shiller index (2)'!AU$248:AU$433,'Personal Income US by state (2)'!AU$305:AU$490)*'Personal Income US by state (2)'!AU473)-INTERCEPT('Case-Shiller index (2)'!AU$248:AU$433,'Personal Income US by state (2)'!AU$305:AU$490)</f>
        <v>-46.83372444851102</v>
      </c>
      <c r="AV170">
        <f>'Case-Shiller index (2)'!AV416-(SLOPE('Case-Shiller index (2)'!AV$248:AV$433,'Personal Income US by state (2)'!AV$305:AV$490)*'Personal Income US by state (2)'!AV473)-INTERCEPT('Case-Shiller index (2)'!AV$248:AV$433,'Personal Income US by state (2)'!AV$305:AV$490)</f>
        <v>-25.668652077436491</v>
      </c>
      <c r="AW170">
        <f>'Case-Shiller index (2)'!AW416-(SLOPE('Case-Shiller index (2)'!AW$248:AW$433,'Personal Income US by state (2)'!AW$305:AW$490)*'Personal Income US by state (2)'!AW473)-INTERCEPT('Case-Shiller index (2)'!AW$248:AW$433,'Personal Income US by state (2)'!AW$305:AW$490)</f>
        <v>-33.449187748319787</v>
      </c>
      <c r="AX170">
        <f>'Case-Shiller index (2)'!AX416-(SLOPE('Case-Shiller index (2)'!AX$248:AX$433,'Personal Income US by state (2)'!AX$305:AX$490)*'Personal Income US by state (2)'!AX473)-INTERCEPT('Case-Shiller index (2)'!AX$248:AX$433,'Personal Income US by state (2)'!AX$305:AX$490)</f>
        <v>-39.955041922149405</v>
      </c>
      <c r="AY170">
        <f>'Case-Shiller index (2)'!AY416-(SLOPE('Case-Shiller index (2)'!AY$248:AY$433,'Personal Income US by state (2)'!AY$305:AY$490)*'Personal Income US by state (2)'!AY473)-INTERCEPT('Case-Shiller index (2)'!AY$248:AY$433,'Personal Income US by state (2)'!AY$305:AY$490)</f>
        <v>-13.497238088453201</v>
      </c>
      <c r="AZ170">
        <f>'Case-Shiller index (2)'!AZ416-(SLOPE('Case-Shiller index (2)'!AZ$248:AZ$433,'Personal Income US by state (2)'!AZ$305:AZ$490)*'Personal Income US by state (2)'!AZ473)-INTERCEPT('Case-Shiller index (2)'!AZ$248:AZ$433,'Personal Income US by state (2)'!AZ$305:AZ$490)</f>
        <v>-9.7991226143196855</v>
      </c>
    </row>
    <row r="171" spans="1:52" x14ac:dyDescent="0.35">
      <c r="A171" t="s">
        <v>336</v>
      </c>
      <c r="B171">
        <f>'Case-Shiller index (2)'!B417-(SLOPE('Case-Shiller index (2)'!B$248:B$433,'Personal Income US by state (2)'!B$305:B$490)*'Personal Income US by state (2)'!B474)-INTERCEPT('Case-Shiller index (2)'!B$248:B$433,'Personal Income US by state (2)'!B$305:B$490)</f>
        <v>-11.923950429895825</v>
      </c>
      <c r="C171">
        <f>'Case-Shiller index (2)'!C417-(SLOPE('Case-Shiller index (2)'!C$248:C$433,'Personal Income US by state (2)'!C$305:C$490)*'Personal Income US by state (2)'!C474)-INTERCEPT('Case-Shiller index (2)'!C$248:C$433,'Personal Income US by state (2)'!C$305:C$490)</f>
        <v>-23.877489314276829</v>
      </c>
      <c r="D171">
        <f>'Case-Shiller index (2)'!D417-(SLOPE('Case-Shiller index (2)'!D$248:D$433,'Personal Income US by state (2)'!D$305:D$490)*'Personal Income US by state (2)'!D474)-INTERCEPT('Case-Shiller index (2)'!D$248:D$433,'Personal Income US by state (2)'!D$305:D$490)</f>
        <v>-22.47227593303765</v>
      </c>
      <c r="E171">
        <f>'Case-Shiller index (2)'!E417-(SLOPE('Case-Shiller index (2)'!E$248:E$433,'Personal Income US by state (2)'!E$305:E$490)*'Personal Income US by state (2)'!E474)-INTERCEPT('Case-Shiller index (2)'!E$248:E$433,'Personal Income US by state (2)'!E$305:E$490)</f>
        <v>-30.450146534923988</v>
      </c>
      <c r="F171">
        <f>'Case-Shiller index (2)'!F417-(SLOPE('Case-Shiller index (2)'!F$248:F$433,'Personal Income US by state (2)'!F$305:F$490)*'Personal Income US by state (2)'!F474)-INTERCEPT('Case-Shiller index (2)'!F$248:F$433,'Personal Income US by state (2)'!F$305:F$490)</f>
        <v>-16.640900497669918</v>
      </c>
      <c r="G171">
        <f>'Case-Shiller index (2)'!G417-(SLOPE('Case-Shiller index (2)'!G$248:G$433,'Personal Income US by state (2)'!G$305:G$490)*'Personal Income US by state (2)'!G474)-INTERCEPT('Case-Shiller index (2)'!G$248:G$433,'Personal Income US by state (2)'!G$305:G$490)</f>
        <v>27.086697153858381</v>
      </c>
      <c r="H171">
        <f>'Case-Shiller index (2)'!H417-(SLOPE('Case-Shiller index (2)'!H$248:H$433,'Personal Income US by state (2)'!H$305:H$490)*'Personal Income US by state (2)'!H474)-INTERCEPT('Case-Shiller index (2)'!H$248:H$433,'Personal Income US by state (2)'!H$305:H$490)</f>
        <v>-86.713172135881337</v>
      </c>
      <c r="I171">
        <f>'Case-Shiller index (2)'!I417-(SLOPE('Case-Shiller index (2)'!I$248:I$433,'Personal Income US by state (2)'!I$305:I$490)*'Personal Income US by state (2)'!I474)-INTERCEPT('Case-Shiller index (2)'!I$248:I$433,'Personal Income US by state (2)'!I$305:I$490)</f>
        <v>-3.697233470567312</v>
      </c>
      <c r="J171">
        <f>'Case-Shiller index (2)'!J417-(SLOPE('Case-Shiller index (2)'!J$248:J$433,'Personal Income US by state (2)'!J$305:J$490)*'Personal Income US by state (2)'!J474)-INTERCEPT('Case-Shiller index (2)'!J$248:J$433,'Personal Income US by state (2)'!J$305:J$490)</f>
        <v>-63.13571155686958</v>
      </c>
      <c r="K171">
        <f>'Case-Shiller index (2)'!K417-(SLOPE('Case-Shiller index (2)'!K$248:K$433,'Personal Income US by state (2)'!K$305:K$490)*'Personal Income US by state (2)'!K474)-INTERCEPT('Case-Shiller index (2)'!K$248:K$433,'Personal Income US by state (2)'!K$305:K$490)</f>
        <v>-22.837297773139483</v>
      </c>
      <c r="L171">
        <f>'Case-Shiller index (2)'!L417-(SLOPE('Case-Shiller index (2)'!L$248:L$433,'Personal Income US by state (2)'!L$305:L$490)*'Personal Income US by state (2)'!L474)-INTERCEPT('Case-Shiller index (2)'!L$248:L$433,'Personal Income US by state (2)'!L$305:L$490)</f>
        <v>-25.099909196419532</v>
      </c>
      <c r="M171">
        <f>'Case-Shiller index (2)'!M417-(SLOPE('Case-Shiller index (2)'!M$248:M$433,'Personal Income US by state (2)'!M$305:M$490)*'Personal Income US by state (2)'!M474)-INTERCEPT('Case-Shiller index (2)'!M$248:M$433,'Personal Income US by state (2)'!M$305:M$490)</f>
        <v>-7.6008103781928185</v>
      </c>
      <c r="N171">
        <f>'Case-Shiller index (2)'!N417-(SLOPE('Case-Shiller index (2)'!N$248:N$433,'Personal Income US by state (2)'!N$305:N$490)*'Personal Income US by state (2)'!N474)-INTERCEPT('Case-Shiller index (2)'!N$248:N$433,'Personal Income US by state (2)'!N$305:N$490)</f>
        <v>-8.8152859498214866</v>
      </c>
      <c r="O171">
        <f>'Case-Shiller index (2)'!O417-(SLOPE('Case-Shiller index (2)'!O$248:O$433,'Personal Income US by state (2)'!O$305:O$490)*'Personal Income US by state (2)'!O474)-INTERCEPT('Case-Shiller index (2)'!O$248:O$433,'Personal Income US by state (2)'!O$305:O$490)</f>
        <v>-35.244333567675426</v>
      </c>
      <c r="P171">
        <f>'Case-Shiller index (2)'!P417-(SLOPE('Case-Shiller index (2)'!P$248:P$433,'Personal Income US by state (2)'!P$305:P$490)*'Personal Income US by state (2)'!P474)-INTERCEPT('Case-Shiller index (2)'!P$248:P$433,'Personal Income US by state (2)'!P$305:P$490)</f>
        <v>-51.09697729698226</v>
      </c>
      <c r="Q171">
        <f>'Case-Shiller index (2)'!Q417-(SLOPE('Case-Shiller index (2)'!Q$248:Q$433,'Personal Income US by state (2)'!Q$305:Q$490)*'Personal Income US by state (2)'!Q474)-INTERCEPT('Case-Shiller index (2)'!Q$248:Q$433,'Personal Income US by state (2)'!Q$305:Q$490)</f>
        <v>-23.376315141903149</v>
      </c>
      <c r="R171">
        <f>'Case-Shiller index (2)'!R417-(SLOPE('Case-Shiller index (2)'!R$248:R$433,'Personal Income US by state (2)'!R$305:R$490)*'Personal Income US by state (2)'!R474)-INTERCEPT('Case-Shiller index (2)'!R$248:R$433,'Personal Income US by state (2)'!R$305:R$490)</f>
        <v>-4.7653594205179104</v>
      </c>
      <c r="S171">
        <f>'Case-Shiller index (2)'!S417-(SLOPE('Case-Shiller index (2)'!S$248:S$433,'Personal Income US by state (2)'!S$305:S$490)*'Personal Income US by state (2)'!S474)-INTERCEPT('Case-Shiller index (2)'!S$248:S$433,'Personal Income US by state (2)'!S$305:S$490)</f>
        <v>-13.692366278829354</v>
      </c>
      <c r="T171">
        <f>'Case-Shiller index (2)'!T417-(SLOPE('Case-Shiller index (2)'!T$248:T$433,'Personal Income US by state (2)'!T$305:T$490)*'Personal Income US by state (2)'!T474)-INTERCEPT('Case-Shiller index (2)'!T$248:T$433,'Personal Income US by state (2)'!T$305:T$490)</f>
        <v>-4.7348488834009572</v>
      </c>
      <c r="U171">
        <f>'Case-Shiller index (2)'!U417-(SLOPE('Case-Shiller index (2)'!U$248:U$433,'Personal Income US by state (2)'!U$305:U$490)*'Personal Income US by state (2)'!U474)-INTERCEPT('Case-Shiller index (2)'!U$248:U$433,'Personal Income US by state (2)'!U$305:U$490)</f>
        <v>-69.848949125447234</v>
      </c>
      <c r="V171">
        <f>'Case-Shiller index (2)'!V417-(SLOPE('Case-Shiller index (2)'!V$248:V$433,'Personal Income US by state (2)'!V$305:V$490)*'Personal Income US by state (2)'!V474)-INTERCEPT('Case-Shiller index (2)'!V$248:V$433,'Personal Income US by state (2)'!V$305:V$490)</f>
        <v>-57.755594936465116</v>
      </c>
      <c r="W171">
        <f>'Case-Shiller index (2)'!W417-(SLOPE('Case-Shiller index (2)'!W$248:W$433,'Personal Income US by state (2)'!W$305:W$490)*'Personal Income US by state (2)'!W474)-INTERCEPT('Case-Shiller index (2)'!W$248:W$433,'Personal Income US by state (2)'!W$305:W$490)</f>
        <v>-53.29505165215221</v>
      </c>
      <c r="X171">
        <f>'Case-Shiller index (2)'!X417-(SLOPE('Case-Shiller index (2)'!X$248:X$433,'Personal Income US by state (2)'!X$305:X$490)*'Personal Income US by state (2)'!X474)-INTERCEPT('Case-Shiller index (2)'!X$248:X$433,'Personal Income US by state (2)'!X$305:X$490)</f>
        <v>-24.103335920264954</v>
      </c>
      <c r="Y171">
        <f>'Case-Shiller index (2)'!Y417-(SLOPE('Case-Shiller index (2)'!Y$248:Y$433,'Personal Income US by state (2)'!Y$305:Y$490)*'Personal Income US by state (2)'!Y474)-INTERCEPT('Case-Shiller index (2)'!Y$248:Y$433,'Personal Income US by state (2)'!Y$305:Y$490)</f>
        <v>-28.364080642217402</v>
      </c>
      <c r="Z171">
        <f>'Case-Shiller index (2)'!Z417-(SLOPE('Case-Shiller index (2)'!Z$248:Z$433,'Personal Income US by state (2)'!Z$305:Z$490)*'Personal Income US by state (2)'!Z474)-INTERCEPT('Case-Shiller index (2)'!Z$248:Z$433,'Personal Income US by state (2)'!Z$305:Z$490)</f>
        <v>-21.694742583881748</v>
      </c>
      <c r="AA171">
        <f>'Case-Shiller index (2)'!AA417-(SLOPE('Case-Shiller index (2)'!AA$248:AA$433,'Personal Income US by state (2)'!AA$305:AA$490)*'Personal Income US by state (2)'!AA474)-INTERCEPT('Case-Shiller index (2)'!AA$248:AA$433,'Personal Income US by state (2)'!AA$305:AA$490)</f>
        <v>-12.871330929639868</v>
      </c>
      <c r="AB171">
        <f>'Case-Shiller index (2)'!AB417-(SLOPE('Case-Shiller index (2)'!AB$248:AB$433,'Personal Income US by state (2)'!AB$305:AB$490)*'Personal Income US by state (2)'!AB474)-INTERCEPT('Case-Shiller index (2)'!AB$248:AB$433,'Personal Income US by state (2)'!AB$305:AB$490)</f>
        <v>-30.089001613518803</v>
      </c>
      <c r="AC171">
        <f>'Case-Shiller index (2)'!AC417-(SLOPE('Case-Shiller index (2)'!AC$248:AC$433,'Personal Income US by state (2)'!AC$305:AC$490)*'Personal Income US by state (2)'!AC474)-INTERCEPT('Case-Shiller index (2)'!AC$248:AC$433,'Personal Income US by state (2)'!AC$305:AC$490)</f>
        <v>-27.39961245969198</v>
      </c>
      <c r="AD171">
        <f>'Case-Shiller index (2)'!AD417-(SLOPE('Case-Shiller index (2)'!AD$248:AD$433,'Personal Income US by state (2)'!AD$305:AD$490)*'Personal Income US by state (2)'!AD474)-INTERCEPT('Case-Shiller index (2)'!AD$248:AD$433,'Personal Income US by state (2)'!AD$305:AD$490)</f>
        <v>18.951234074354062</v>
      </c>
      <c r="AE171">
        <f>'Case-Shiller index (2)'!AE417-(SLOPE('Case-Shiller index (2)'!AE$248:AE$433,'Personal Income US by state (2)'!AE$305:AE$490)*'Personal Income US by state (2)'!AE474)-INTERCEPT('Case-Shiller index (2)'!AE$248:AE$433,'Personal Income US by state (2)'!AE$305:AE$490)</f>
        <v>3.0018817156339992</v>
      </c>
      <c r="AF171">
        <f>'Case-Shiller index (2)'!AF417-(SLOPE('Case-Shiller index (2)'!AF$248:AF$433,'Personal Income US by state (2)'!AF$305:AF$490)*'Personal Income US by state (2)'!AF474)-INTERCEPT('Case-Shiller index (2)'!AF$248:AF$433,'Personal Income US by state (2)'!AF$305:AF$490)</f>
        <v>-36.535905426852651</v>
      </c>
      <c r="AG171">
        <f>'Case-Shiller index (2)'!AG417-(SLOPE('Case-Shiller index (2)'!AG$248:AG$433,'Personal Income US by state (2)'!AG$305:AG$490)*'Personal Income US by state (2)'!AG474)-INTERCEPT('Case-Shiller index (2)'!AG$248:AG$433,'Personal Income US by state (2)'!AG$305:AG$490)</f>
        <v>-87.006619277327331</v>
      </c>
      <c r="AH171">
        <f>'Case-Shiller index (2)'!AH417-(SLOPE('Case-Shiller index (2)'!AH$248:AH$433,'Personal Income US by state (2)'!AH$305:AH$490)*'Personal Income US by state (2)'!AH474)-INTERCEPT('Case-Shiller index (2)'!AH$248:AH$433,'Personal Income US by state (2)'!AH$305:AH$490)</f>
        <v>-32.284997078041584</v>
      </c>
      <c r="AI171">
        <f>'Case-Shiller index (2)'!AI417-(SLOPE('Case-Shiller index (2)'!AI$248:AI$433,'Personal Income US by state (2)'!AI$305:AI$490)*'Personal Income US by state (2)'!AI474)-INTERCEPT('Case-Shiller index (2)'!AI$248:AI$433,'Personal Income US by state (2)'!AI$305:AI$490)</f>
        <v>2.8288785370966991</v>
      </c>
      <c r="AJ171">
        <f>'Case-Shiller index (2)'!AJ417-(SLOPE('Case-Shiller index (2)'!AJ$248:AJ$433,'Personal Income US by state (2)'!AJ$305:AJ$490)*'Personal Income US by state (2)'!AJ474)-INTERCEPT('Case-Shiller index (2)'!AJ$248:AJ$433,'Personal Income US by state (2)'!AJ$305:AJ$490)</f>
        <v>-74.704633574175546</v>
      </c>
      <c r="AK171">
        <f>'Case-Shiller index (2)'!AK417-(SLOPE('Case-Shiller index (2)'!AK$248:AK$433,'Personal Income US by state (2)'!AK$305:AK$490)*'Personal Income US by state (2)'!AK474)-INTERCEPT('Case-Shiller index (2)'!AK$248:AK$433,'Personal Income US by state (2)'!AK$305:AK$490)</f>
        <v>-28.093758066842241</v>
      </c>
      <c r="AL171">
        <f>'Case-Shiller index (2)'!AL417-(SLOPE('Case-Shiller index (2)'!AL$248:AL$433,'Personal Income US by state (2)'!AL$305:AL$490)*'Personal Income US by state (2)'!AL474)-INTERCEPT('Case-Shiller index (2)'!AL$248:AL$433,'Personal Income US by state (2)'!AL$305:AL$490)</f>
        <v>-0.41736871499907124</v>
      </c>
      <c r="AM171">
        <f>'Case-Shiller index (2)'!AM417-(SLOPE('Case-Shiller index (2)'!AM$248:AM$433,'Personal Income US by state (2)'!AM$305:AM$490)*'Personal Income US by state (2)'!AM474)-INTERCEPT('Case-Shiller index (2)'!AM$248:AM$433,'Personal Income US by state (2)'!AM$305:AM$490)</f>
        <v>-7.0591879973729874</v>
      </c>
      <c r="AN171">
        <f>'Case-Shiller index (2)'!AN417-(SLOPE('Case-Shiller index (2)'!AN$248:AN$433,'Personal Income US by state (2)'!AN$305:AN$490)*'Personal Income US by state (2)'!AN474)-INTERCEPT('Case-Shiller index (2)'!AN$248:AN$433,'Personal Income US by state (2)'!AN$305:AN$490)</f>
        <v>-38.996586977814559</v>
      </c>
      <c r="AO171">
        <f>'Case-Shiller index (2)'!AO417-(SLOPE('Case-Shiller index (2)'!AO$248:AO$433,'Personal Income US by state (2)'!AO$305:AO$490)*'Personal Income US by state (2)'!AO474)-INTERCEPT('Case-Shiller index (2)'!AO$248:AO$433,'Personal Income US by state (2)'!AO$305:AO$490)</f>
        <v>-48.796570763995135</v>
      </c>
      <c r="AP171">
        <f>'Case-Shiller index (2)'!AP417-(SLOPE('Case-Shiller index (2)'!AP$248:AP$433,'Personal Income US by state (2)'!AP$305:AP$490)*'Personal Income US by state (2)'!AP474)-INTERCEPT('Case-Shiller index (2)'!AP$248:AP$433,'Personal Income US by state (2)'!AP$305:AP$490)</f>
        <v>-29.378513654976132</v>
      </c>
      <c r="AQ171">
        <f>'Case-Shiller index (2)'!AQ417-(SLOPE('Case-Shiller index (2)'!AQ$248:AQ$433,'Personal Income US by state (2)'!AQ$305:AQ$490)*'Personal Income US by state (2)'!AQ474)-INTERCEPT('Case-Shiller index (2)'!AQ$248:AQ$433,'Personal Income US by state (2)'!AQ$305:AQ$490)</f>
        <v>4.3016648217186457</v>
      </c>
      <c r="AR171">
        <f>'Case-Shiller index (2)'!AR417-(SLOPE('Case-Shiller index (2)'!AR$248:AR$433,'Personal Income US by state (2)'!AR$305:AR$490)*'Personal Income US by state (2)'!AR474)-INTERCEPT('Case-Shiller index (2)'!AR$248:AR$433,'Personal Income US by state (2)'!AR$305:AR$490)</f>
        <v>-9.5509134581259048</v>
      </c>
      <c r="AS171">
        <f>'Case-Shiller index (2)'!AS417-(SLOPE('Case-Shiller index (2)'!AS$248:AS$433,'Personal Income US by state (2)'!AS$305:AS$490)*'Personal Income US by state (2)'!AS474)-INTERCEPT('Case-Shiller index (2)'!AS$248:AS$433,'Personal Income US by state (2)'!AS$305:AS$490)</f>
        <v>12.663314438100343</v>
      </c>
      <c r="AT171">
        <f>'Case-Shiller index (2)'!AT417-(SLOPE('Case-Shiller index (2)'!AT$248:AT$433,'Personal Income US by state (2)'!AT$305:AT$490)*'Personal Income US by state (2)'!AT474)-INTERCEPT('Case-Shiller index (2)'!AT$248:AT$433,'Personal Income US by state (2)'!AT$305:AT$490)</f>
        <v>-32.592168707634244</v>
      </c>
      <c r="AU171">
        <f>'Case-Shiller index (2)'!AU417-(SLOPE('Case-Shiller index (2)'!AU$248:AU$433,'Personal Income US by state (2)'!AU$305:AU$490)*'Personal Income US by state (2)'!AU474)-INTERCEPT('Case-Shiller index (2)'!AU$248:AU$433,'Personal Income US by state (2)'!AU$305:AU$490)</f>
        <v>-43.750454212890077</v>
      </c>
      <c r="AV171">
        <f>'Case-Shiller index (2)'!AV417-(SLOPE('Case-Shiller index (2)'!AV$248:AV$433,'Personal Income US by state (2)'!AV$305:AV$490)*'Personal Income US by state (2)'!AV474)-INTERCEPT('Case-Shiller index (2)'!AV$248:AV$433,'Personal Income US by state (2)'!AV$305:AV$490)</f>
        <v>-24.390670457000908</v>
      </c>
      <c r="AW171">
        <f>'Case-Shiller index (2)'!AW417-(SLOPE('Case-Shiller index (2)'!AW$248:AW$433,'Personal Income US by state (2)'!AW$305:AW$490)*'Personal Income US by state (2)'!AW474)-INTERCEPT('Case-Shiller index (2)'!AW$248:AW$433,'Personal Income US by state (2)'!AW$305:AW$490)</f>
        <v>-1.5106486346795691</v>
      </c>
      <c r="AX171">
        <f>'Case-Shiller index (2)'!AX417-(SLOPE('Case-Shiller index (2)'!AX$248:AX$433,'Personal Income US by state (2)'!AX$305:AX$490)*'Personal Income US by state (2)'!AX474)-INTERCEPT('Case-Shiller index (2)'!AX$248:AX$433,'Personal Income US by state (2)'!AX$305:AX$490)</f>
        <v>-29.294585945370386</v>
      </c>
      <c r="AY171">
        <f>'Case-Shiller index (2)'!AY417-(SLOPE('Case-Shiller index (2)'!AY$248:AY$433,'Personal Income US by state (2)'!AY$305:AY$490)*'Personal Income US by state (2)'!AY474)-INTERCEPT('Case-Shiller index (2)'!AY$248:AY$433,'Personal Income US by state (2)'!AY$305:AY$490)</f>
        <v>-11.633438530848565</v>
      </c>
      <c r="AZ171">
        <f>'Case-Shiller index (2)'!AZ417-(SLOPE('Case-Shiller index (2)'!AZ$248:AZ$433,'Personal Income US by state (2)'!AZ$305:AZ$490)*'Personal Income US by state (2)'!AZ474)-INTERCEPT('Case-Shiller index (2)'!AZ$248:AZ$433,'Personal Income US by state (2)'!AZ$305:AZ$490)</f>
        <v>-18.270874784028706</v>
      </c>
    </row>
    <row r="172" spans="1:52" x14ac:dyDescent="0.35">
      <c r="A172" t="s">
        <v>337</v>
      </c>
      <c r="B172">
        <f>'Case-Shiller index (2)'!B418-(SLOPE('Case-Shiller index (2)'!B$248:B$433,'Personal Income US by state (2)'!B$305:B$490)*'Personal Income US by state (2)'!B475)-INTERCEPT('Case-Shiller index (2)'!B$248:B$433,'Personal Income US by state (2)'!B$305:B$490)</f>
        <v>-17.741901272909359</v>
      </c>
      <c r="C172">
        <f>'Case-Shiller index (2)'!C418-(SLOPE('Case-Shiller index (2)'!C$248:C$433,'Personal Income US by state (2)'!C$305:C$490)*'Personal Income US by state (2)'!C475)-INTERCEPT('Case-Shiller index (2)'!C$248:C$433,'Personal Income US by state (2)'!C$305:C$490)</f>
        <v>-23.038444874610207</v>
      </c>
      <c r="D172">
        <f>'Case-Shiller index (2)'!D418-(SLOPE('Case-Shiller index (2)'!D$248:D$433,'Personal Income US by state (2)'!D$305:D$490)*'Personal Income US by state (2)'!D475)-INTERCEPT('Case-Shiller index (2)'!D$248:D$433,'Personal Income US by state (2)'!D$305:D$490)</f>
        <v>-23.297619687100649</v>
      </c>
      <c r="E172">
        <f>'Case-Shiller index (2)'!E418-(SLOPE('Case-Shiller index (2)'!E$248:E$433,'Personal Income US by state (2)'!E$305:E$490)*'Personal Income US by state (2)'!E475)-INTERCEPT('Case-Shiller index (2)'!E$248:E$433,'Personal Income US by state (2)'!E$305:E$490)</f>
        <v>-25.232655211291103</v>
      </c>
      <c r="F172">
        <f>'Case-Shiller index (2)'!F418-(SLOPE('Case-Shiller index (2)'!F$248:F$433,'Personal Income US by state (2)'!F$305:F$490)*'Personal Income US by state (2)'!F475)-INTERCEPT('Case-Shiller index (2)'!F$248:F$433,'Personal Income US by state (2)'!F$305:F$490)</f>
        <v>-17.947834005108689</v>
      </c>
      <c r="G172">
        <f>'Case-Shiller index (2)'!G418-(SLOPE('Case-Shiller index (2)'!G$248:G$433,'Personal Income US by state (2)'!G$305:G$490)*'Personal Income US by state (2)'!G475)-INTERCEPT('Case-Shiller index (2)'!G$248:G$433,'Personal Income US by state (2)'!G$305:G$490)</f>
        <v>23.345207283615878</v>
      </c>
      <c r="H172">
        <f>'Case-Shiller index (2)'!H418-(SLOPE('Case-Shiller index (2)'!H$248:H$433,'Personal Income US by state (2)'!H$305:H$490)*'Personal Income US by state (2)'!H475)-INTERCEPT('Case-Shiller index (2)'!H$248:H$433,'Personal Income US by state (2)'!H$305:H$490)</f>
        <v>-90.483588557051689</v>
      </c>
      <c r="I172">
        <f>'Case-Shiller index (2)'!I418-(SLOPE('Case-Shiller index (2)'!I$248:I$433,'Personal Income US by state (2)'!I$305:I$490)*'Personal Income US by state (2)'!I475)-INTERCEPT('Case-Shiller index (2)'!I$248:I$433,'Personal Income US by state (2)'!I$305:I$490)</f>
        <v>-26.434212769359306</v>
      </c>
      <c r="J172">
        <f>'Case-Shiller index (2)'!J418-(SLOPE('Case-Shiller index (2)'!J$248:J$433,'Personal Income US by state (2)'!J$305:J$490)*'Personal Income US by state (2)'!J475)-INTERCEPT('Case-Shiller index (2)'!J$248:J$433,'Personal Income US by state (2)'!J$305:J$490)</f>
        <v>-70.858465131404103</v>
      </c>
      <c r="K172">
        <f>'Case-Shiller index (2)'!K418-(SLOPE('Case-Shiller index (2)'!K$248:K$433,'Personal Income US by state (2)'!K$305:K$490)*'Personal Income US by state (2)'!K475)-INTERCEPT('Case-Shiller index (2)'!K$248:K$433,'Personal Income US by state (2)'!K$305:K$490)</f>
        <v>-24.060347354525618</v>
      </c>
      <c r="L172">
        <f>'Case-Shiller index (2)'!L418-(SLOPE('Case-Shiller index (2)'!L$248:L$433,'Personal Income US by state (2)'!L$305:L$490)*'Personal Income US by state (2)'!L475)-INTERCEPT('Case-Shiller index (2)'!L$248:L$433,'Personal Income US by state (2)'!L$305:L$490)</f>
        <v>-23.965485427160246</v>
      </c>
      <c r="M172">
        <f>'Case-Shiller index (2)'!M418-(SLOPE('Case-Shiller index (2)'!M$248:M$433,'Personal Income US by state (2)'!M$305:M$490)*'Personal Income US by state (2)'!M475)-INTERCEPT('Case-Shiller index (2)'!M$248:M$433,'Personal Income US by state (2)'!M$305:M$490)</f>
        <v>-8.4899972579223686</v>
      </c>
      <c r="N172">
        <f>'Case-Shiller index (2)'!N418-(SLOPE('Case-Shiller index (2)'!N$248:N$433,'Personal Income US by state (2)'!N$305:N$490)*'Personal Income US by state (2)'!N475)-INTERCEPT('Case-Shiller index (2)'!N$248:N$433,'Personal Income US by state (2)'!N$305:N$490)</f>
        <v>-9.1930192625142695</v>
      </c>
      <c r="O172">
        <f>'Case-Shiller index (2)'!O418-(SLOPE('Case-Shiller index (2)'!O$248:O$433,'Personal Income US by state (2)'!O$305:O$490)*'Personal Income US by state (2)'!O475)-INTERCEPT('Case-Shiller index (2)'!O$248:O$433,'Personal Income US by state (2)'!O$305:O$490)</f>
        <v>-22.778110702223444</v>
      </c>
      <c r="P172">
        <f>'Case-Shiller index (2)'!P418-(SLOPE('Case-Shiller index (2)'!P$248:P$433,'Personal Income US by state (2)'!P$305:P$490)*'Personal Income US by state (2)'!P475)-INTERCEPT('Case-Shiller index (2)'!P$248:P$433,'Personal Income US by state (2)'!P$305:P$490)</f>
        <v>-53.448868080969504</v>
      </c>
      <c r="Q172">
        <f>'Case-Shiller index (2)'!Q418-(SLOPE('Case-Shiller index (2)'!Q$248:Q$433,'Personal Income US by state (2)'!Q$305:Q$490)*'Personal Income US by state (2)'!Q475)-INTERCEPT('Case-Shiller index (2)'!Q$248:Q$433,'Personal Income US by state (2)'!Q$305:Q$490)</f>
        <v>-21.609395907824478</v>
      </c>
      <c r="R172">
        <f>'Case-Shiller index (2)'!R418-(SLOPE('Case-Shiller index (2)'!R$248:R$433,'Personal Income US by state (2)'!R$305:R$490)*'Personal Income US by state (2)'!R475)-INTERCEPT('Case-Shiller index (2)'!R$248:R$433,'Personal Income US by state (2)'!R$305:R$490)</f>
        <v>-7.007980648749907</v>
      </c>
      <c r="S172">
        <f>'Case-Shiller index (2)'!S418-(SLOPE('Case-Shiller index (2)'!S$248:S$433,'Personal Income US by state (2)'!S$305:S$490)*'Personal Income US by state (2)'!S475)-INTERCEPT('Case-Shiller index (2)'!S$248:S$433,'Personal Income US by state (2)'!S$305:S$490)</f>
        <v>-12.293017474869316</v>
      </c>
      <c r="T172">
        <f>'Case-Shiller index (2)'!T418-(SLOPE('Case-Shiller index (2)'!T$248:T$433,'Personal Income US by state (2)'!T$305:T$490)*'Personal Income US by state (2)'!T475)-INTERCEPT('Case-Shiller index (2)'!T$248:T$433,'Personal Income US by state (2)'!T$305:T$490)</f>
        <v>-5.4332852513385319</v>
      </c>
      <c r="U172">
        <f>'Case-Shiller index (2)'!U418-(SLOPE('Case-Shiller index (2)'!U$248:U$433,'Personal Income US by state (2)'!U$305:U$490)*'Personal Income US by state (2)'!U475)-INTERCEPT('Case-Shiller index (2)'!U$248:U$433,'Personal Income US by state (2)'!U$305:U$490)</f>
        <v>-69.165165828723048</v>
      </c>
      <c r="V172">
        <f>'Case-Shiller index (2)'!V418-(SLOPE('Case-Shiller index (2)'!V$248:V$433,'Personal Income US by state (2)'!V$305:V$490)*'Personal Income US by state (2)'!V475)-INTERCEPT('Case-Shiller index (2)'!V$248:V$433,'Personal Income US by state (2)'!V$305:V$490)</f>
        <v>-64.363180216870489</v>
      </c>
      <c r="W172">
        <f>'Case-Shiller index (2)'!W418-(SLOPE('Case-Shiller index (2)'!W$248:W$433,'Personal Income US by state (2)'!W$305:W$490)*'Personal Income US by state (2)'!W475)-INTERCEPT('Case-Shiller index (2)'!W$248:W$433,'Personal Income US by state (2)'!W$305:W$490)</f>
        <v>-50.497974773759097</v>
      </c>
      <c r="X172">
        <f>'Case-Shiller index (2)'!X418-(SLOPE('Case-Shiller index (2)'!X$248:X$433,'Personal Income US by state (2)'!X$305:X$490)*'Personal Income US by state (2)'!X475)-INTERCEPT('Case-Shiller index (2)'!X$248:X$433,'Personal Income US by state (2)'!X$305:X$490)</f>
        <v>-20.170923871183277</v>
      </c>
      <c r="Y172">
        <f>'Case-Shiller index (2)'!Y418-(SLOPE('Case-Shiller index (2)'!Y$248:Y$433,'Personal Income US by state (2)'!Y$305:Y$490)*'Personal Income US by state (2)'!Y475)-INTERCEPT('Case-Shiller index (2)'!Y$248:Y$433,'Personal Income US by state (2)'!Y$305:Y$490)</f>
        <v>-28.015713519980238</v>
      </c>
      <c r="Z172">
        <f>'Case-Shiller index (2)'!Z418-(SLOPE('Case-Shiller index (2)'!Z$248:Z$433,'Personal Income US by state (2)'!Z$305:Z$490)*'Personal Income US by state (2)'!Z475)-INTERCEPT('Case-Shiller index (2)'!Z$248:Z$433,'Personal Income US by state (2)'!Z$305:Z$490)</f>
        <v>-19.120683186937015</v>
      </c>
      <c r="AA172">
        <f>'Case-Shiller index (2)'!AA418-(SLOPE('Case-Shiller index (2)'!AA$248:AA$433,'Personal Income US by state (2)'!AA$305:AA$490)*'Personal Income US by state (2)'!AA475)-INTERCEPT('Case-Shiller index (2)'!AA$248:AA$433,'Personal Income US by state (2)'!AA$305:AA$490)</f>
        <v>-12.36158489766521</v>
      </c>
      <c r="AB172">
        <f>'Case-Shiller index (2)'!AB418-(SLOPE('Case-Shiller index (2)'!AB$248:AB$433,'Personal Income US by state (2)'!AB$305:AB$490)*'Personal Income US by state (2)'!AB475)-INTERCEPT('Case-Shiller index (2)'!AB$248:AB$433,'Personal Income US by state (2)'!AB$305:AB$490)</f>
        <v>-28.750230875944453</v>
      </c>
      <c r="AC172">
        <f>'Case-Shiller index (2)'!AC418-(SLOPE('Case-Shiller index (2)'!AC$248:AC$433,'Personal Income US by state (2)'!AC$305:AC$490)*'Personal Income US by state (2)'!AC475)-INTERCEPT('Case-Shiller index (2)'!AC$248:AC$433,'Personal Income US by state (2)'!AC$305:AC$490)</f>
        <v>-26.15491230061059</v>
      </c>
      <c r="AD172">
        <f>'Case-Shiller index (2)'!AD418-(SLOPE('Case-Shiller index (2)'!AD$248:AD$433,'Personal Income US by state (2)'!AD$305:AD$490)*'Personal Income US by state (2)'!AD475)-INTERCEPT('Case-Shiller index (2)'!AD$248:AD$433,'Personal Income US by state (2)'!AD$305:AD$490)</f>
        <v>11.767973208113318</v>
      </c>
      <c r="AE172">
        <f>'Case-Shiller index (2)'!AE418-(SLOPE('Case-Shiller index (2)'!AE$248:AE$433,'Personal Income US by state (2)'!AE$305:AE$490)*'Personal Income US by state (2)'!AE475)-INTERCEPT('Case-Shiller index (2)'!AE$248:AE$433,'Personal Income US by state (2)'!AE$305:AE$490)</f>
        <v>5.3615960376937437</v>
      </c>
      <c r="AF172">
        <f>'Case-Shiller index (2)'!AF418-(SLOPE('Case-Shiller index (2)'!AF$248:AF$433,'Personal Income US by state (2)'!AF$305:AF$490)*'Personal Income US by state (2)'!AF475)-INTERCEPT('Case-Shiller index (2)'!AF$248:AF$433,'Personal Income US by state (2)'!AF$305:AF$490)</f>
        <v>-35.59385108338904</v>
      </c>
      <c r="AG172">
        <f>'Case-Shiller index (2)'!AG418-(SLOPE('Case-Shiller index (2)'!AG$248:AG$433,'Personal Income US by state (2)'!AG$305:AG$490)*'Personal Income US by state (2)'!AG475)-INTERCEPT('Case-Shiller index (2)'!AG$248:AG$433,'Personal Income US by state (2)'!AG$305:AG$490)</f>
        <v>-92.387484200315384</v>
      </c>
      <c r="AH172">
        <f>'Case-Shiller index (2)'!AH418-(SLOPE('Case-Shiller index (2)'!AH$248:AH$433,'Personal Income US by state (2)'!AH$305:AH$490)*'Personal Income US by state (2)'!AH475)-INTERCEPT('Case-Shiller index (2)'!AH$248:AH$433,'Personal Income US by state (2)'!AH$305:AH$490)</f>
        <v>-34.225095188687504</v>
      </c>
      <c r="AI172">
        <f>'Case-Shiller index (2)'!AI418-(SLOPE('Case-Shiller index (2)'!AI$248:AI$433,'Personal Income US by state (2)'!AI$305:AI$490)*'Personal Income US by state (2)'!AI475)-INTERCEPT('Case-Shiller index (2)'!AI$248:AI$433,'Personal Income US by state (2)'!AI$305:AI$490)</f>
        <v>13.201001448069377</v>
      </c>
      <c r="AJ172">
        <f>'Case-Shiller index (2)'!AJ418-(SLOPE('Case-Shiller index (2)'!AJ$248:AJ$433,'Personal Income US by state (2)'!AJ$305:AJ$490)*'Personal Income US by state (2)'!AJ475)-INTERCEPT('Case-Shiller index (2)'!AJ$248:AJ$433,'Personal Income US by state (2)'!AJ$305:AJ$490)</f>
        <v>-69.498533829487201</v>
      </c>
      <c r="AK172">
        <f>'Case-Shiller index (2)'!AK418-(SLOPE('Case-Shiller index (2)'!AK$248:AK$433,'Personal Income US by state (2)'!AK$305:AK$490)*'Personal Income US by state (2)'!AK475)-INTERCEPT('Case-Shiller index (2)'!AK$248:AK$433,'Personal Income US by state (2)'!AK$305:AK$490)</f>
        <v>-26.17521178251954</v>
      </c>
      <c r="AL172">
        <f>'Case-Shiller index (2)'!AL418-(SLOPE('Case-Shiller index (2)'!AL$248:AL$433,'Personal Income US by state (2)'!AL$305:AL$490)*'Personal Income US by state (2)'!AL475)-INTERCEPT('Case-Shiller index (2)'!AL$248:AL$433,'Personal Income US by state (2)'!AL$305:AL$490)</f>
        <v>-2.4324506914689152</v>
      </c>
      <c r="AM172">
        <f>'Case-Shiller index (2)'!AM418-(SLOPE('Case-Shiller index (2)'!AM$248:AM$433,'Personal Income US by state (2)'!AM$305:AM$490)*'Personal Income US by state (2)'!AM475)-INTERCEPT('Case-Shiller index (2)'!AM$248:AM$433,'Personal Income US by state (2)'!AM$305:AM$490)</f>
        <v>-13.147736109251014</v>
      </c>
      <c r="AN172">
        <f>'Case-Shiller index (2)'!AN418-(SLOPE('Case-Shiller index (2)'!AN$248:AN$433,'Personal Income US by state (2)'!AN$305:AN$490)*'Personal Income US by state (2)'!AN475)-INTERCEPT('Case-Shiller index (2)'!AN$248:AN$433,'Personal Income US by state (2)'!AN$305:AN$490)</f>
        <v>-42.720839210129952</v>
      </c>
      <c r="AO172">
        <f>'Case-Shiller index (2)'!AO418-(SLOPE('Case-Shiller index (2)'!AO$248:AO$433,'Personal Income US by state (2)'!AO$305:AO$490)*'Personal Income US by state (2)'!AO475)-INTERCEPT('Case-Shiller index (2)'!AO$248:AO$433,'Personal Income US by state (2)'!AO$305:AO$490)</f>
        <v>-44.388649385969586</v>
      </c>
      <c r="AP172">
        <f>'Case-Shiller index (2)'!AP418-(SLOPE('Case-Shiller index (2)'!AP$248:AP$433,'Personal Income US by state (2)'!AP$305:AP$490)*'Personal Income US by state (2)'!AP475)-INTERCEPT('Case-Shiller index (2)'!AP$248:AP$433,'Personal Income US by state (2)'!AP$305:AP$490)</f>
        <v>-28.605165959190856</v>
      </c>
      <c r="AQ172">
        <f>'Case-Shiller index (2)'!AQ418-(SLOPE('Case-Shiller index (2)'!AQ$248:AQ$433,'Personal Income US by state (2)'!AQ$305:AQ$490)*'Personal Income US by state (2)'!AQ475)-INTERCEPT('Case-Shiller index (2)'!AQ$248:AQ$433,'Personal Income US by state (2)'!AQ$305:AQ$490)</f>
        <v>6.6412412044359144</v>
      </c>
      <c r="AR172">
        <f>'Case-Shiller index (2)'!AR418-(SLOPE('Case-Shiller index (2)'!AR$248:AR$433,'Personal Income US by state (2)'!AR$305:AR$490)*'Personal Income US by state (2)'!AR475)-INTERCEPT('Case-Shiller index (2)'!AR$248:AR$433,'Personal Income US by state (2)'!AR$305:AR$490)</f>
        <v>-10.368893734647116</v>
      </c>
      <c r="AS172">
        <f>'Case-Shiller index (2)'!AS418-(SLOPE('Case-Shiller index (2)'!AS$248:AS$433,'Personal Income US by state (2)'!AS$305:AS$490)*'Personal Income US by state (2)'!AS475)-INTERCEPT('Case-Shiller index (2)'!AS$248:AS$433,'Personal Income US by state (2)'!AS$305:AS$490)</f>
        <v>12.094478006397964</v>
      </c>
      <c r="AT172">
        <f>'Case-Shiller index (2)'!AT418-(SLOPE('Case-Shiller index (2)'!AT$248:AT$433,'Personal Income US by state (2)'!AT$305:AT$490)*'Personal Income US by state (2)'!AT475)-INTERCEPT('Case-Shiller index (2)'!AT$248:AT$433,'Personal Income US by state (2)'!AT$305:AT$490)</f>
        <v>-28.070663213847126</v>
      </c>
      <c r="AU172">
        <f>'Case-Shiller index (2)'!AU418-(SLOPE('Case-Shiller index (2)'!AU$248:AU$433,'Personal Income US by state (2)'!AU$305:AU$490)*'Personal Income US by state (2)'!AU475)-INTERCEPT('Case-Shiller index (2)'!AU$248:AU$433,'Personal Income US by state (2)'!AU$305:AU$490)</f>
        <v>-47.856527474793097</v>
      </c>
      <c r="AV172">
        <f>'Case-Shiller index (2)'!AV418-(SLOPE('Case-Shiller index (2)'!AV$248:AV$433,'Personal Income US by state (2)'!AV$305:AV$490)*'Personal Income US by state (2)'!AV475)-INTERCEPT('Case-Shiller index (2)'!AV$248:AV$433,'Personal Income US by state (2)'!AV$305:AV$490)</f>
        <v>-27.231894114747888</v>
      </c>
      <c r="AW172">
        <f>'Case-Shiller index (2)'!AW418-(SLOPE('Case-Shiller index (2)'!AW$248:AW$433,'Personal Income US by state (2)'!AW$305:AW$490)*'Personal Income US by state (2)'!AW475)-INTERCEPT('Case-Shiller index (2)'!AW$248:AW$433,'Personal Income US by state (2)'!AW$305:AW$490)</f>
        <v>-11.201664000368169</v>
      </c>
      <c r="AX172">
        <f>'Case-Shiller index (2)'!AX418-(SLOPE('Case-Shiller index (2)'!AX$248:AX$433,'Personal Income US by state (2)'!AX$305:AX$490)*'Personal Income US by state (2)'!AX475)-INTERCEPT('Case-Shiller index (2)'!AX$248:AX$433,'Personal Income US by state (2)'!AX$305:AX$490)</f>
        <v>-29.647845820907037</v>
      </c>
      <c r="AY172">
        <f>'Case-Shiller index (2)'!AY418-(SLOPE('Case-Shiller index (2)'!AY$248:AY$433,'Personal Income US by state (2)'!AY$305:AY$490)*'Personal Income US by state (2)'!AY475)-INTERCEPT('Case-Shiller index (2)'!AY$248:AY$433,'Personal Income US by state (2)'!AY$305:AY$490)</f>
        <v>-19.055835675310874</v>
      </c>
      <c r="AZ172">
        <f>'Case-Shiller index (2)'!AZ418-(SLOPE('Case-Shiller index (2)'!AZ$248:AZ$433,'Personal Income US by state (2)'!AZ$305:AZ$490)*'Personal Income US by state (2)'!AZ475)-INTERCEPT('Case-Shiller index (2)'!AZ$248:AZ$433,'Personal Income US by state (2)'!AZ$305:AZ$490)</f>
        <v>-18.492298727701723</v>
      </c>
    </row>
    <row r="173" spans="1:52" x14ac:dyDescent="0.35">
      <c r="A173" t="s">
        <v>338</v>
      </c>
      <c r="B173">
        <f>'Case-Shiller index (2)'!B419-(SLOPE('Case-Shiller index (2)'!B$248:B$433,'Personal Income US by state (2)'!B$305:B$490)*'Personal Income US by state (2)'!B476)-INTERCEPT('Case-Shiller index (2)'!B$248:B$433,'Personal Income US by state (2)'!B$305:B$490)</f>
        <v>-21.048342209508093</v>
      </c>
      <c r="C173">
        <f>'Case-Shiller index (2)'!C419-(SLOPE('Case-Shiller index (2)'!C$248:C$433,'Personal Income US by state (2)'!C$305:C$490)*'Personal Income US by state (2)'!C476)-INTERCEPT('Case-Shiller index (2)'!C$248:C$433,'Personal Income US by state (2)'!C$305:C$490)</f>
        <v>-26.899899388706046</v>
      </c>
      <c r="D173">
        <f>'Case-Shiller index (2)'!D419-(SLOPE('Case-Shiller index (2)'!D$248:D$433,'Personal Income US by state (2)'!D$305:D$490)*'Personal Income US by state (2)'!D476)-INTERCEPT('Case-Shiller index (2)'!D$248:D$433,'Personal Income US by state (2)'!D$305:D$490)</f>
        <v>-24.431020876006954</v>
      </c>
      <c r="E173">
        <f>'Case-Shiller index (2)'!E419-(SLOPE('Case-Shiller index (2)'!E$248:E$433,'Personal Income US by state (2)'!E$305:E$490)*'Personal Income US by state (2)'!E476)-INTERCEPT('Case-Shiller index (2)'!E$248:E$433,'Personal Income US by state (2)'!E$305:E$490)</f>
        <v>-26.895947327600311</v>
      </c>
      <c r="F173">
        <f>'Case-Shiller index (2)'!F419-(SLOPE('Case-Shiller index (2)'!F$248:F$433,'Personal Income US by state (2)'!F$305:F$490)*'Personal Income US by state (2)'!F476)-INTERCEPT('Case-Shiller index (2)'!F$248:F$433,'Personal Income US by state (2)'!F$305:F$490)</f>
        <v>-34.647900300768242</v>
      </c>
      <c r="G173">
        <f>'Case-Shiller index (2)'!G419-(SLOPE('Case-Shiller index (2)'!G$248:G$433,'Personal Income US by state (2)'!G$305:G$490)*'Personal Income US by state (2)'!G476)-INTERCEPT('Case-Shiller index (2)'!G$248:G$433,'Personal Income US by state (2)'!G$305:G$490)</f>
        <v>7.9763047965782334</v>
      </c>
      <c r="H173">
        <f>'Case-Shiller index (2)'!H419-(SLOPE('Case-Shiller index (2)'!H$248:H$433,'Personal Income US by state (2)'!H$305:H$490)*'Personal Income US by state (2)'!H476)-INTERCEPT('Case-Shiller index (2)'!H$248:H$433,'Personal Income US by state (2)'!H$305:H$490)</f>
        <v>-95.158722867497545</v>
      </c>
      <c r="I173">
        <f>'Case-Shiller index (2)'!I419-(SLOPE('Case-Shiller index (2)'!I$248:I$433,'Personal Income US by state (2)'!I$305:I$490)*'Personal Income US by state (2)'!I476)-INTERCEPT('Case-Shiller index (2)'!I$248:I$433,'Personal Income US by state (2)'!I$305:I$490)</f>
        <v>-20.150588219864744</v>
      </c>
      <c r="J173">
        <f>'Case-Shiller index (2)'!J419-(SLOPE('Case-Shiller index (2)'!J$248:J$433,'Personal Income US by state (2)'!J$305:J$490)*'Personal Income US by state (2)'!J476)-INTERCEPT('Case-Shiller index (2)'!J$248:J$433,'Personal Income US by state (2)'!J$305:J$490)</f>
        <v>-73.421307931251988</v>
      </c>
      <c r="K173">
        <f>'Case-Shiller index (2)'!K419-(SLOPE('Case-Shiller index (2)'!K$248:K$433,'Personal Income US by state (2)'!K$305:K$490)*'Personal Income US by state (2)'!K476)-INTERCEPT('Case-Shiller index (2)'!K$248:K$433,'Personal Income US by state (2)'!K$305:K$490)</f>
        <v>-30.406836940957021</v>
      </c>
      <c r="L173">
        <f>'Case-Shiller index (2)'!L419-(SLOPE('Case-Shiller index (2)'!L$248:L$433,'Personal Income US by state (2)'!L$305:L$490)*'Personal Income US by state (2)'!L476)-INTERCEPT('Case-Shiller index (2)'!L$248:L$433,'Personal Income US by state (2)'!L$305:L$490)</f>
        <v>-24.581042399811878</v>
      </c>
      <c r="M173">
        <f>'Case-Shiller index (2)'!M419-(SLOPE('Case-Shiller index (2)'!M$248:M$433,'Personal Income US by state (2)'!M$305:M$490)*'Personal Income US by state (2)'!M476)-INTERCEPT('Case-Shiller index (2)'!M$248:M$433,'Personal Income US by state (2)'!M$305:M$490)</f>
        <v>-15.864837032800779</v>
      </c>
      <c r="N173">
        <f>'Case-Shiller index (2)'!N419-(SLOPE('Case-Shiller index (2)'!N$248:N$433,'Personal Income US by state (2)'!N$305:N$490)*'Personal Income US by state (2)'!N476)-INTERCEPT('Case-Shiller index (2)'!N$248:N$433,'Personal Income US by state (2)'!N$305:N$490)</f>
        <v>-17.385616820423479</v>
      </c>
      <c r="O173">
        <f>'Case-Shiller index (2)'!O419-(SLOPE('Case-Shiller index (2)'!O$248:O$433,'Personal Income US by state (2)'!O$305:O$490)*'Personal Income US by state (2)'!O476)-INTERCEPT('Case-Shiller index (2)'!O$248:O$433,'Personal Income US by state (2)'!O$305:O$490)</f>
        <v>-24.888136484679762</v>
      </c>
      <c r="P173">
        <f>'Case-Shiller index (2)'!P419-(SLOPE('Case-Shiller index (2)'!P$248:P$433,'Personal Income US by state (2)'!P$305:P$490)*'Personal Income US by state (2)'!P476)-INTERCEPT('Case-Shiller index (2)'!P$248:P$433,'Personal Income US by state (2)'!P$305:P$490)</f>
        <v>-58.820247470480041</v>
      </c>
      <c r="Q173">
        <f>'Case-Shiller index (2)'!Q419-(SLOPE('Case-Shiller index (2)'!Q$248:Q$433,'Personal Income US by state (2)'!Q$305:Q$490)*'Personal Income US by state (2)'!Q476)-INTERCEPT('Case-Shiller index (2)'!Q$248:Q$433,'Personal Income US by state (2)'!Q$305:Q$490)</f>
        <v>-22.945368913181824</v>
      </c>
      <c r="R173">
        <f>'Case-Shiller index (2)'!R419-(SLOPE('Case-Shiller index (2)'!R$248:R$433,'Personal Income US by state (2)'!R$305:R$490)*'Personal Income US by state (2)'!R476)-INTERCEPT('Case-Shiller index (2)'!R$248:R$433,'Personal Income US by state (2)'!R$305:R$490)</f>
        <v>-8.1315777610289217</v>
      </c>
      <c r="S173">
        <f>'Case-Shiller index (2)'!S419-(SLOPE('Case-Shiller index (2)'!S$248:S$433,'Personal Income US by state (2)'!S$305:S$490)*'Personal Income US by state (2)'!S476)-INTERCEPT('Case-Shiller index (2)'!S$248:S$433,'Personal Income US by state (2)'!S$305:S$490)</f>
        <v>-14.674884757170105</v>
      </c>
      <c r="T173">
        <f>'Case-Shiller index (2)'!T419-(SLOPE('Case-Shiller index (2)'!T$248:T$433,'Personal Income US by state (2)'!T$305:T$490)*'Personal Income US by state (2)'!T476)-INTERCEPT('Case-Shiller index (2)'!T$248:T$433,'Personal Income US by state (2)'!T$305:T$490)</f>
        <v>-8.5604386679634672</v>
      </c>
      <c r="U173">
        <f>'Case-Shiller index (2)'!U419-(SLOPE('Case-Shiller index (2)'!U$248:U$433,'Personal Income US by state (2)'!U$305:U$490)*'Personal Income US by state (2)'!U476)-INTERCEPT('Case-Shiller index (2)'!U$248:U$433,'Personal Income US by state (2)'!U$305:U$490)</f>
        <v>-81.837824314710588</v>
      </c>
      <c r="V173">
        <f>'Case-Shiller index (2)'!V419-(SLOPE('Case-Shiller index (2)'!V$248:V$433,'Personal Income US by state (2)'!V$305:V$490)*'Personal Income US by state (2)'!V476)-INTERCEPT('Case-Shiller index (2)'!V$248:V$433,'Personal Income US by state (2)'!V$305:V$490)</f>
        <v>-71.798395541998445</v>
      </c>
      <c r="W173">
        <f>'Case-Shiller index (2)'!W419-(SLOPE('Case-Shiller index (2)'!W$248:W$433,'Personal Income US by state (2)'!W$305:W$490)*'Personal Income US by state (2)'!W476)-INTERCEPT('Case-Shiller index (2)'!W$248:W$433,'Personal Income US by state (2)'!W$305:W$490)</f>
        <v>-55.021081042140622</v>
      </c>
      <c r="X173">
        <f>'Case-Shiller index (2)'!X419-(SLOPE('Case-Shiller index (2)'!X$248:X$433,'Personal Income US by state (2)'!X$305:X$490)*'Personal Income US by state (2)'!X476)-INTERCEPT('Case-Shiller index (2)'!X$248:X$433,'Personal Income US by state (2)'!X$305:X$490)</f>
        <v>-21.65941944516095</v>
      </c>
      <c r="Y173">
        <f>'Case-Shiller index (2)'!Y419-(SLOPE('Case-Shiller index (2)'!Y$248:Y$433,'Personal Income US by state (2)'!Y$305:Y$490)*'Personal Income US by state (2)'!Y476)-INTERCEPT('Case-Shiller index (2)'!Y$248:Y$433,'Personal Income US by state (2)'!Y$305:Y$490)</f>
        <v>-38.766285107497367</v>
      </c>
      <c r="Z173">
        <f>'Case-Shiller index (2)'!Z419-(SLOPE('Case-Shiller index (2)'!Z$248:Z$433,'Personal Income US by state (2)'!Z$305:Z$490)*'Personal Income US by state (2)'!Z476)-INTERCEPT('Case-Shiller index (2)'!Z$248:Z$433,'Personal Income US by state (2)'!Z$305:Z$490)</f>
        <v>-20.613268446812413</v>
      </c>
      <c r="AA173">
        <f>'Case-Shiller index (2)'!AA419-(SLOPE('Case-Shiller index (2)'!AA$248:AA$433,'Personal Income US by state (2)'!AA$305:AA$490)*'Personal Income US by state (2)'!AA476)-INTERCEPT('Case-Shiller index (2)'!AA$248:AA$433,'Personal Income US by state (2)'!AA$305:AA$490)</f>
        <v>-12.807834386345604</v>
      </c>
      <c r="AB173">
        <f>'Case-Shiller index (2)'!AB419-(SLOPE('Case-Shiller index (2)'!AB$248:AB$433,'Personal Income US by state (2)'!AB$305:AB$490)*'Personal Income US by state (2)'!AB476)-INTERCEPT('Case-Shiller index (2)'!AB$248:AB$433,'Personal Income US by state (2)'!AB$305:AB$490)</f>
        <v>-33.066052060356924</v>
      </c>
      <c r="AC173">
        <f>'Case-Shiller index (2)'!AC419-(SLOPE('Case-Shiller index (2)'!AC$248:AC$433,'Personal Income US by state (2)'!AC$305:AC$490)*'Personal Income US by state (2)'!AC476)-INTERCEPT('Case-Shiller index (2)'!AC$248:AC$433,'Personal Income US by state (2)'!AC$305:AC$490)</f>
        <v>-30.635772950151079</v>
      </c>
      <c r="AD173">
        <f>'Case-Shiller index (2)'!AD419-(SLOPE('Case-Shiller index (2)'!AD$248:AD$433,'Personal Income US by state (2)'!AD$305:AD$490)*'Personal Income US by state (2)'!AD476)-INTERCEPT('Case-Shiller index (2)'!AD$248:AD$433,'Personal Income US by state (2)'!AD$305:AD$490)</f>
        <v>3.0689843258464578</v>
      </c>
      <c r="AE173">
        <f>'Case-Shiller index (2)'!AE419-(SLOPE('Case-Shiller index (2)'!AE$248:AE$433,'Personal Income US by state (2)'!AE$305:AE$490)*'Personal Income US by state (2)'!AE476)-INTERCEPT('Case-Shiller index (2)'!AE$248:AE$433,'Personal Income US by state (2)'!AE$305:AE$490)</f>
        <v>-5.8608385007011634</v>
      </c>
      <c r="AF173">
        <f>'Case-Shiller index (2)'!AF419-(SLOPE('Case-Shiller index (2)'!AF$248:AF$433,'Personal Income US by state (2)'!AF$305:AF$490)*'Personal Income US by state (2)'!AF476)-INTERCEPT('Case-Shiller index (2)'!AF$248:AF$433,'Personal Income US by state (2)'!AF$305:AF$490)</f>
        <v>-38.09296093177818</v>
      </c>
      <c r="AG173">
        <f>'Case-Shiller index (2)'!AG419-(SLOPE('Case-Shiller index (2)'!AG$248:AG$433,'Personal Income US by state (2)'!AG$305:AG$490)*'Personal Income US by state (2)'!AG476)-INTERCEPT('Case-Shiller index (2)'!AG$248:AG$433,'Personal Income US by state (2)'!AG$305:AG$490)</f>
        <v>-100.53279027813926</v>
      </c>
      <c r="AH173">
        <f>'Case-Shiller index (2)'!AH419-(SLOPE('Case-Shiller index (2)'!AH$248:AH$433,'Personal Income US by state (2)'!AH$305:AH$490)*'Personal Income US by state (2)'!AH476)-INTERCEPT('Case-Shiller index (2)'!AH$248:AH$433,'Personal Income US by state (2)'!AH$305:AH$490)</f>
        <v>-35.922810350722983</v>
      </c>
      <c r="AI173">
        <f>'Case-Shiller index (2)'!AI419-(SLOPE('Case-Shiller index (2)'!AI$248:AI$433,'Personal Income US by state (2)'!AI$305:AI$490)*'Personal Income US by state (2)'!AI476)-INTERCEPT('Case-Shiller index (2)'!AI$248:AI$433,'Personal Income US by state (2)'!AI$305:AI$490)</f>
        <v>11.009348234503619</v>
      </c>
      <c r="AJ173">
        <f>'Case-Shiller index (2)'!AJ419-(SLOPE('Case-Shiller index (2)'!AJ$248:AJ$433,'Personal Income US by state (2)'!AJ$305:AJ$490)*'Personal Income US by state (2)'!AJ476)-INTERCEPT('Case-Shiller index (2)'!AJ$248:AJ$433,'Personal Income US by state (2)'!AJ$305:AJ$490)</f>
        <v>-73.032065146348373</v>
      </c>
      <c r="AK173">
        <f>'Case-Shiller index (2)'!AK419-(SLOPE('Case-Shiller index (2)'!AK$248:AK$433,'Personal Income US by state (2)'!AK$305:AK$490)*'Personal Income US by state (2)'!AK476)-INTERCEPT('Case-Shiller index (2)'!AK$248:AK$433,'Personal Income US by state (2)'!AK$305:AK$490)</f>
        <v>-29.430125887817184</v>
      </c>
      <c r="AL173">
        <f>'Case-Shiller index (2)'!AL419-(SLOPE('Case-Shiller index (2)'!AL$248:AL$433,'Personal Income US by state (2)'!AL$305:AL$490)*'Personal Income US by state (2)'!AL476)-INTERCEPT('Case-Shiller index (2)'!AL$248:AL$433,'Personal Income US by state (2)'!AL$305:AL$490)</f>
        <v>-6.3091652922863943</v>
      </c>
      <c r="AM173">
        <f>'Case-Shiller index (2)'!AM419-(SLOPE('Case-Shiller index (2)'!AM$248:AM$433,'Personal Income US by state (2)'!AM$305:AM$490)*'Personal Income US by state (2)'!AM476)-INTERCEPT('Case-Shiller index (2)'!AM$248:AM$433,'Personal Income US by state (2)'!AM$305:AM$490)</f>
        <v>-21.15308098994899</v>
      </c>
      <c r="AN173">
        <f>'Case-Shiller index (2)'!AN419-(SLOPE('Case-Shiller index (2)'!AN$248:AN$433,'Personal Income US by state (2)'!AN$305:AN$490)*'Personal Income US by state (2)'!AN476)-INTERCEPT('Case-Shiller index (2)'!AN$248:AN$433,'Personal Income US by state (2)'!AN$305:AN$490)</f>
        <v>-48.383017003256214</v>
      </c>
      <c r="AO173">
        <f>'Case-Shiller index (2)'!AO419-(SLOPE('Case-Shiller index (2)'!AO$248:AO$433,'Personal Income US by state (2)'!AO$305:AO$490)*'Personal Income US by state (2)'!AO476)-INTERCEPT('Case-Shiller index (2)'!AO$248:AO$433,'Personal Income US by state (2)'!AO$305:AO$490)</f>
        <v>-56.843329391060195</v>
      </c>
      <c r="AP173">
        <f>'Case-Shiller index (2)'!AP419-(SLOPE('Case-Shiller index (2)'!AP$248:AP$433,'Personal Income US by state (2)'!AP$305:AP$490)*'Personal Income US by state (2)'!AP476)-INTERCEPT('Case-Shiller index (2)'!AP$248:AP$433,'Personal Income US by state (2)'!AP$305:AP$490)</f>
        <v>-34.577465151121771</v>
      </c>
      <c r="AQ173">
        <f>'Case-Shiller index (2)'!AQ419-(SLOPE('Case-Shiller index (2)'!AQ$248:AQ$433,'Personal Income US by state (2)'!AQ$305:AQ$490)*'Personal Income US by state (2)'!AQ476)-INTERCEPT('Case-Shiller index (2)'!AQ$248:AQ$433,'Personal Income US by state (2)'!AQ$305:AQ$490)</f>
        <v>-8.2468346899713652</v>
      </c>
      <c r="AR173">
        <f>'Case-Shiller index (2)'!AR419-(SLOPE('Case-Shiller index (2)'!AR$248:AR$433,'Personal Income US by state (2)'!AR$305:AR$490)*'Personal Income US by state (2)'!AR476)-INTERCEPT('Case-Shiller index (2)'!AR$248:AR$433,'Personal Income US by state (2)'!AR$305:AR$490)</f>
        <v>-11.00720117979958</v>
      </c>
      <c r="AS173">
        <f>'Case-Shiller index (2)'!AS419-(SLOPE('Case-Shiller index (2)'!AS$248:AS$433,'Personal Income US by state (2)'!AS$305:AS$490)*'Personal Income US by state (2)'!AS476)-INTERCEPT('Case-Shiller index (2)'!AS$248:AS$433,'Personal Income US by state (2)'!AS$305:AS$490)</f>
        <v>6.6899169011461197</v>
      </c>
      <c r="AT173">
        <f>'Case-Shiller index (2)'!AT419-(SLOPE('Case-Shiller index (2)'!AT$248:AT$433,'Personal Income US by state (2)'!AT$305:AT$490)*'Personal Income US by state (2)'!AT476)-INTERCEPT('Case-Shiller index (2)'!AT$248:AT$433,'Personal Income US by state (2)'!AT$305:AT$490)</f>
        <v>-30.171940420422004</v>
      </c>
      <c r="AU173">
        <f>'Case-Shiller index (2)'!AU419-(SLOPE('Case-Shiller index (2)'!AU$248:AU$433,'Personal Income US by state (2)'!AU$305:AU$490)*'Personal Income US by state (2)'!AU476)-INTERCEPT('Case-Shiller index (2)'!AU$248:AU$433,'Personal Income US by state (2)'!AU$305:AU$490)</f>
        <v>-55.356688595766741</v>
      </c>
      <c r="AV173">
        <f>'Case-Shiller index (2)'!AV419-(SLOPE('Case-Shiller index (2)'!AV$248:AV$433,'Personal Income US by state (2)'!AV$305:AV$490)*'Personal Income US by state (2)'!AV476)-INTERCEPT('Case-Shiller index (2)'!AV$248:AV$433,'Personal Income US by state (2)'!AV$305:AV$490)</f>
        <v>-32.83838724333998</v>
      </c>
      <c r="AW173">
        <f>'Case-Shiller index (2)'!AW419-(SLOPE('Case-Shiller index (2)'!AW$248:AW$433,'Personal Income US by state (2)'!AW$305:AW$490)*'Personal Income US by state (2)'!AW476)-INTERCEPT('Case-Shiller index (2)'!AW$248:AW$433,'Personal Income US by state (2)'!AW$305:AW$490)</f>
        <v>-26.959779204731944</v>
      </c>
      <c r="AX173">
        <f>'Case-Shiller index (2)'!AX419-(SLOPE('Case-Shiller index (2)'!AX$248:AX$433,'Personal Income US by state (2)'!AX$305:AX$490)*'Personal Income US by state (2)'!AX476)-INTERCEPT('Case-Shiller index (2)'!AX$248:AX$433,'Personal Income US by state (2)'!AX$305:AX$490)</f>
        <v>-34.236362298178619</v>
      </c>
      <c r="AY173">
        <f>'Case-Shiller index (2)'!AY419-(SLOPE('Case-Shiller index (2)'!AY$248:AY$433,'Personal Income US by state (2)'!AY$305:AY$490)*'Personal Income US by state (2)'!AY476)-INTERCEPT('Case-Shiller index (2)'!AY$248:AY$433,'Personal Income US by state (2)'!AY$305:AY$490)</f>
        <v>-23.300822898056452</v>
      </c>
      <c r="AZ173">
        <f>'Case-Shiller index (2)'!AZ419-(SLOPE('Case-Shiller index (2)'!AZ$248:AZ$433,'Personal Income US by state (2)'!AZ$305:AZ$490)*'Personal Income US by state (2)'!AZ476)-INTERCEPT('Case-Shiller index (2)'!AZ$248:AZ$433,'Personal Income US by state (2)'!AZ$305:AZ$490)</f>
        <v>-23.469648751113596</v>
      </c>
    </row>
    <row r="174" spans="1:52" x14ac:dyDescent="0.35">
      <c r="A174" t="s">
        <v>339</v>
      </c>
      <c r="B174">
        <f>'Case-Shiller index (2)'!B420-(SLOPE('Case-Shiller index (2)'!B$248:B$433,'Personal Income US by state (2)'!B$305:B$490)*'Personal Income US by state (2)'!B477)-INTERCEPT('Case-Shiller index (2)'!B$248:B$433,'Personal Income US by state (2)'!B$305:B$490)</f>
        <v>-18.540042626342853</v>
      </c>
      <c r="C174">
        <f>'Case-Shiller index (2)'!C420-(SLOPE('Case-Shiller index (2)'!C$248:C$433,'Personal Income US by state (2)'!C$305:C$490)*'Personal Income US by state (2)'!C477)-INTERCEPT('Case-Shiller index (2)'!C$248:C$433,'Personal Income US by state (2)'!C$305:C$490)</f>
        <v>-25.467155741564568</v>
      </c>
      <c r="D174">
        <f>'Case-Shiller index (2)'!D420-(SLOPE('Case-Shiller index (2)'!D$248:D$433,'Personal Income US by state (2)'!D$305:D$490)*'Personal Income US by state (2)'!D477)-INTERCEPT('Case-Shiller index (2)'!D$248:D$433,'Personal Income US by state (2)'!D$305:D$490)</f>
        <v>-20.635352503854136</v>
      </c>
      <c r="E174">
        <f>'Case-Shiller index (2)'!E420-(SLOPE('Case-Shiller index (2)'!E$248:E$433,'Personal Income US by state (2)'!E$305:E$490)*'Personal Income US by state (2)'!E477)-INTERCEPT('Case-Shiller index (2)'!E$248:E$433,'Personal Income US by state (2)'!E$305:E$490)</f>
        <v>-34.833817228524026</v>
      </c>
      <c r="F174">
        <f>'Case-Shiller index (2)'!F420-(SLOPE('Case-Shiller index (2)'!F$248:F$433,'Personal Income US by state (2)'!F$305:F$490)*'Personal Income US by state (2)'!F477)-INTERCEPT('Case-Shiller index (2)'!F$248:F$433,'Personal Income US by state (2)'!F$305:F$490)</f>
        <v>-48.844279111054675</v>
      </c>
      <c r="G174">
        <f>'Case-Shiller index (2)'!G420-(SLOPE('Case-Shiller index (2)'!G$248:G$433,'Personal Income US by state (2)'!G$305:G$490)*'Personal Income US by state (2)'!G477)-INTERCEPT('Case-Shiller index (2)'!G$248:G$433,'Personal Income US by state (2)'!G$305:G$490)</f>
        <v>-1.5882656599968641</v>
      </c>
      <c r="H174">
        <f>'Case-Shiller index (2)'!H420-(SLOPE('Case-Shiller index (2)'!H$248:H$433,'Personal Income US by state (2)'!H$305:H$490)*'Personal Income US by state (2)'!H477)-INTERCEPT('Case-Shiller index (2)'!H$248:H$433,'Personal Income US by state (2)'!H$305:H$490)</f>
        <v>-103.34858413852112</v>
      </c>
      <c r="I174">
        <f>'Case-Shiller index (2)'!I420-(SLOPE('Case-Shiller index (2)'!I$248:I$433,'Personal Income US by state (2)'!I$305:I$490)*'Personal Income US by state (2)'!I477)-INTERCEPT('Case-Shiller index (2)'!I$248:I$433,'Personal Income US by state (2)'!I$305:I$490)</f>
        <v>-3.5314257371995836</v>
      </c>
      <c r="J174">
        <f>'Case-Shiller index (2)'!J420-(SLOPE('Case-Shiller index (2)'!J$248:J$433,'Personal Income US by state (2)'!J$305:J$490)*'Personal Income US by state (2)'!J477)-INTERCEPT('Case-Shiller index (2)'!J$248:J$433,'Personal Income US by state (2)'!J$305:J$490)</f>
        <v>-72.856742135288016</v>
      </c>
      <c r="K174">
        <f>'Case-Shiller index (2)'!K420-(SLOPE('Case-Shiller index (2)'!K$248:K$433,'Personal Income US by state (2)'!K$305:K$490)*'Personal Income US by state (2)'!K477)-INTERCEPT('Case-Shiller index (2)'!K$248:K$433,'Personal Income US by state (2)'!K$305:K$490)</f>
        <v>-34.40196920174111</v>
      </c>
      <c r="L174">
        <f>'Case-Shiller index (2)'!L420-(SLOPE('Case-Shiller index (2)'!L$248:L$433,'Personal Income US by state (2)'!L$305:L$490)*'Personal Income US by state (2)'!L477)-INTERCEPT('Case-Shiller index (2)'!L$248:L$433,'Personal Income US by state (2)'!L$305:L$490)</f>
        <v>-27.7847112080415</v>
      </c>
      <c r="M174">
        <f>'Case-Shiller index (2)'!M420-(SLOPE('Case-Shiller index (2)'!M$248:M$433,'Personal Income US by state (2)'!M$305:M$490)*'Personal Income US by state (2)'!M477)-INTERCEPT('Case-Shiller index (2)'!M$248:M$433,'Personal Income US by state (2)'!M$305:M$490)</f>
        <v>-21.621829818346214</v>
      </c>
      <c r="N174">
        <f>'Case-Shiller index (2)'!N420-(SLOPE('Case-Shiller index (2)'!N$248:N$433,'Personal Income US by state (2)'!N$305:N$490)*'Personal Income US by state (2)'!N477)-INTERCEPT('Case-Shiller index (2)'!N$248:N$433,'Personal Income US by state (2)'!N$305:N$490)</f>
        <v>-12.793520660038837</v>
      </c>
      <c r="O174">
        <f>'Case-Shiller index (2)'!O420-(SLOPE('Case-Shiller index (2)'!O$248:O$433,'Personal Income US by state (2)'!O$305:O$490)*'Personal Income US by state (2)'!O477)-INTERCEPT('Case-Shiller index (2)'!O$248:O$433,'Personal Income US by state (2)'!O$305:O$490)</f>
        <v>-32.398228919368762</v>
      </c>
      <c r="P174">
        <f>'Case-Shiller index (2)'!P420-(SLOPE('Case-Shiller index (2)'!P$248:P$433,'Personal Income US by state (2)'!P$305:P$490)*'Personal Income US by state (2)'!P477)-INTERCEPT('Case-Shiller index (2)'!P$248:P$433,'Personal Income US by state (2)'!P$305:P$490)</f>
        <v>-58.65360866058947</v>
      </c>
      <c r="Q174">
        <f>'Case-Shiller index (2)'!Q420-(SLOPE('Case-Shiller index (2)'!Q$248:Q$433,'Personal Income US by state (2)'!Q$305:Q$490)*'Personal Income US by state (2)'!Q477)-INTERCEPT('Case-Shiller index (2)'!Q$248:Q$433,'Personal Income US by state (2)'!Q$305:Q$490)</f>
        <v>-23.695760128401673</v>
      </c>
      <c r="R174">
        <f>'Case-Shiller index (2)'!R420-(SLOPE('Case-Shiller index (2)'!R$248:R$433,'Personal Income US by state (2)'!R$305:R$490)*'Personal Income US by state (2)'!R477)-INTERCEPT('Case-Shiller index (2)'!R$248:R$433,'Personal Income US by state (2)'!R$305:R$490)</f>
        <v>-10.165115269816937</v>
      </c>
      <c r="S174">
        <f>'Case-Shiller index (2)'!S420-(SLOPE('Case-Shiller index (2)'!S$248:S$433,'Personal Income US by state (2)'!S$305:S$490)*'Personal Income US by state (2)'!S477)-INTERCEPT('Case-Shiller index (2)'!S$248:S$433,'Personal Income US by state (2)'!S$305:S$490)</f>
        <v>-18.162254006421733</v>
      </c>
      <c r="T174">
        <f>'Case-Shiller index (2)'!T420-(SLOPE('Case-Shiller index (2)'!T$248:T$433,'Personal Income US by state (2)'!T$305:T$490)*'Personal Income US by state (2)'!T477)-INTERCEPT('Case-Shiller index (2)'!T$248:T$433,'Personal Income US by state (2)'!T$305:T$490)</f>
        <v>-9.0901559316386056</v>
      </c>
      <c r="U174">
        <f>'Case-Shiller index (2)'!U420-(SLOPE('Case-Shiller index (2)'!U$248:U$433,'Personal Income US by state (2)'!U$305:U$490)*'Personal Income US by state (2)'!U477)-INTERCEPT('Case-Shiller index (2)'!U$248:U$433,'Personal Income US by state (2)'!U$305:U$490)</f>
        <v>-101.28337798891062</v>
      </c>
      <c r="V174">
        <f>'Case-Shiller index (2)'!V420-(SLOPE('Case-Shiller index (2)'!V$248:V$433,'Personal Income US by state (2)'!V$305:V$490)*'Personal Income US by state (2)'!V477)-INTERCEPT('Case-Shiller index (2)'!V$248:V$433,'Personal Income US by state (2)'!V$305:V$490)</f>
        <v>-70.711387532134893</v>
      </c>
      <c r="W174">
        <f>'Case-Shiller index (2)'!W420-(SLOPE('Case-Shiller index (2)'!W$248:W$433,'Personal Income US by state (2)'!W$305:W$490)*'Personal Income US by state (2)'!W477)-INTERCEPT('Case-Shiller index (2)'!W$248:W$433,'Personal Income US by state (2)'!W$305:W$490)</f>
        <v>-73.322371259448005</v>
      </c>
      <c r="X174">
        <f>'Case-Shiller index (2)'!X420-(SLOPE('Case-Shiller index (2)'!X$248:X$433,'Personal Income US by state (2)'!X$305:X$490)*'Personal Income US by state (2)'!X477)-INTERCEPT('Case-Shiller index (2)'!X$248:X$433,'Personal Income US by state (2)'!X$305:X$490)</f>
        <v>-22.800242619208575</v>
      </c>
      <c r="Y174">
        <f>'Case-Shiller index (2)'!Y420-(SLOPE('Case-Shiller index (2)'!Y$248:Y$433,'Personal Income US by state (2)'!Y$305:Y$490)*'Personal Income US by state (2)'!Y477)-INTERCEPT('Case-Shiller index (2)'!Y$248:Y$433,'Personal Income US by state (2)'!Y$305:Y$490)</f>
        <v>-34.513911303399084</v>
      </c>
      <c r="Z174">
        <f>'Case-Shiller index (2)'!Z420-(SLOPE('Case-Shiller index (2)'!Z$248:Z$433,'Personal Income US by state (2)'!Z$305:Z$490)*'Personal Income US by state (2)'!Z477)-INTERCEPT('Case-Shiller index (2)'!Z$248:Z$433,'Personal Income US by state (2)'!Z$305:Z$490)</f>
        <v>-22.81279519944917</v>
      </c>
      <c r="AA174">
        <f>'Case-Shiller index (2)'!AA420-(SLOPE('Case-Shiller index (2)'!AA$248:AA$433,'Personal Income US by state (2)'!AA$305:AA$490)*'Personal Income US by state (2)'!AA477)-INTERCEPT('Case-Shiller index (2)'!AA$248:AA$433,'Personal Income US by state (2)'!AA$305:AA$490)</f>
        <v>-12.95357181587471</v>
      </c>
      <c r="AB174">
        <f>'Case-Shiller index (2)'!AB420-(SLOPE('Case-Shiller index (2)'!AB$248:AB$433,'Personal Income US by state (2)'!AB$305:AB$490)*'Personal Income US by state (2)'!AB477)-INTERCEPT('Case-Shiller index (2)'!AB$248:AB$433,'Personal Income US by state (2)'!AB$305:AB$490)</f>
        <v>-47.182627381804423</v>
      </c>
      <c r="AC174">
        <f>'Case-Shiller index (2)'!AC420-(SLOPE('Case-Shiller index (2)'!AC$248:AC$433,'Personal Income US by state (2)'!AC$305:AC$490)*'Personal Income US by state (2)'!AC477)-INTERCEPT('Case-Shiller index (2)'!AC$248:AC$433,'Personal Income US by state (2)'!AC$305:AC$490)</f>
        <v>-32.27079530247056</v>
      </c>
      <c r="AD174">
        <f>'Case-Shiller index (2)'!AD420-(SLOPE('Case-Shiller index (2)'!AD$248:AD$433,'Personal Income US by state (2)'!AD$305:AD$490)*'Personal Income US by state (2)'!AD477)-INTERCEPT('Case-Shiller index (2)'!AD$248:AD$433,'Personal Income US by state (2)'!AD$305:AD$490)</f>
        <v>6.6558733190907162</v>
      </c>
      <c r="AE174">
        <f>'Case-Shiller index (2)'!AE420-(SLOPE('Case-Shiller index (2)'!AE$248:AE$433,'Personal Income US by state (2)'!AE$305:AE$490)*'Personal Income US by state (2)'!AE477)-INTERCEPT('Case-Shiller index (2)'!AE$248:AE$433,'Personal Income US by state (2)'!AE$305:AE$490)</f>
        <v>0.82452747300692408</v>
      </c>
      <c r="AF174">
        <f>'Case-Shiller index (2)'!AF420-(SLOPE('Case-Shiller index (2)'!AF$248:AF$433,'Personal Income US by state (2)'!AF$305:AF$490)*'Personal Income US by state (2)'!AF477)-INTERCEPT('Case-Shiller index (2)'!AF$248:AF$433,'Personal Income US by state (2)'!AF$305:AF$490)</f>
        <v>-57.604007123308861</v>
      </c>
      <c r="AG174">
        <f>'Case-Shiller index (2)'!AG420-(SLOPE('Case-Shiller index (2)'!AG$248:AG$433,'Personal Income US by state (2)'!AG$305:AG$490)*'Personal Income US by state (2)'!AG477)-INTERCEPT('Case-Shiller index (2)'!AG$248:AG$433,'Personal Income US by state (2)'!AG$305:AG$490)</f>
        <v>-117.68391818132716</v>
      </c>
      <c r="AH174">
        <f>'Case-Shiller index (2)'!AH420-(SLOPE('Case-Shiller index (2)'!AH$248:AH$433,'Personal Income US by state (2)'!AH$305:AH$490)*'Personal Income US by state (2)'!AH477)-INTERCEPT('Case-Shiller index (2)'!AH$248:AH$433,'Personal Income US by state (2)'!AH$305:AH$490)</f>
        <v>-41.993204475849012</v>
      </c>
      <c r="AI174">
        <f>'Case-Shiller index (2)'!AI420-(SLOPE('Case-Shiller index (2)'!AI$248:AI$433,'Personal Income US by state (2)'!AI$305:AI$490)*'Personal Income US by state (2)'!AI477)-INTERCEPT('Case-Shiller index (2)'!AI$248:AI$433,'Personal Income US by state (2)'!AI$305:AI$490)</f>
        <v>1.6452036772663803</v>
      </c>
      <c r="AJ174">
        <f>'Case-Shiller index (2)'!AJ420-(SLOPE('Case-Shiller index (2)'!AJ$248:AJ$433,'Personal Income US by state (2)'!AJ$305:AJ$490)*'Personal Income US by state (2)'!AJ477)-INTERCEPT('Case-Shiller index (2)'!AJ$248:AJ$433,'Personal Income US by state (2)'!AJ$305:AJ$490)</f>
        <v>-79.020575436455943</v>
      </c>
      <c r="AK174">
        <f>'Case-Shiller index (2)'!AK420-(SLOPE('Case-Shiller index (2)'!AK$248:AK$433,'Personal Income US by state (2)'!AK$305:AK$490)*'Personal Income US by state (2)'!AK477)-INTERCEPT('Case-Shiller index (2)'!AK$248:AK$433,'Personal Income US by state (2)'!AK$305:AK$490)</f>
        <v>-28.311978533770372</v>
      </c>
      <c r="AL174">
        <f>'Case-Shiller index (2)'!AL420-(SLOPE('Case-Shiller index (2)'!AL$248:AL$433,'Personal Income US by state (2)'!AL$305:AL$490)*'Personal Income US by state (2)'!AL477)-INTERCEPT('Case-Shiller index (2)'!AL$248:AL$433,'Personal Income US by state (2)'!AL$305:AL$490)</f>
        <v>-9.5760446655296221</v>
      </c>
      <c r="AM174">
        <f>'Case-Shiller index (2)'!AM420-(SLOPE('Case-Shiller index (2)'!AM$248:AM$433,'Personal Income US by state (2)'!AM$305:AM$490)*'Personal Income US by state (2)'!AM477)-INTERCEPT('Case-Shiller index (2)'!AM$248:AM$433,'Personal Income US by state (2)'!AM$305:AM$490)</f>
        <v>-24.450429411377513</v>
      </c>
      <c r="AN174">
        <f>'Case-Shiller index (2)'!AN420-(SLOPE('Case-Shiller index (2)'!AN$248:AN$433,'Personal Income US by state (2)'!AN$305:AN$490)*'Personal Income US by state (2)'!AN477)-INTERCEPT('Case-Shiller index (2)'!AN$248:AN$433,'Personal Income US by state (2)'!AN$305:AN$490)</f>
        <v>-47.605227085953743</v>
      </c>
      <c r="AO174">
        <f>'Case-Shiller index (2)'!AO420-(SLOPE('Case-Shiller index (2)'!AO$248:AO$433,'Personal Income US by state (2)'!AO$305:AO$490)*'Personal Income US by state (2)'!AO477)-INTERCEPT('Case-Shiller index (2)'!AO$248:AO$433,'Personal Income US by state (2)'!AO$305:AO$490)</f>
        <v>-79.472272344438977</v>
      </c>
      <c r="AP174">
        <f>'Case-Shiller index (2)'!AP420-(SLOPE('Case-Shiller index (2)'!AP$248:AP$433,'Personal Income US by state (2)'!AP$305:AP$490)*'Personal Income US by state (2)'!AP477)-INTERCEPT('Case-Shiller index (2)'!AP$248:AP$433,'Personal Income US by state (2)'!AP$305:AP$490)</f>
        <v>-40.476741868106842</v>
      </c>
      <c r="AQ174">
        <f>'Case-Shiller index (2)'!AQ420-(SLOPE('Case-Shiller index (2)'!AQ$248:AQ$433,'Personal Income US by state (2)'!AQ$305:AQ$490)*'Personal Income US by state (2)'!AQ477)-INTERCEPT('Case-Shiller index (2)'!AQ$248:AQ$433,'Personal Income US by state (2)'!AQ$305:AQ$490)</f>
        <v>-11.356639184583514</v>
      </c>
      <c r="AR174">
        <f>'Case-Shiller index (2)'!AR420-(SLOPE('Case-Shiller index (2)'!AR$248:AR$433,'Personal Income US by state (2)'!AR$305:AR$490)*'Personal Income US by state (2)'!AR477)-INTERCEPT('Case-Shiller index (2)'!AR$248:AR$433,'Personal Income US by state (2)'!AR$305:AR$490)</f>
        <v>-16.884858910033898</v>
      </c>
      <c r="AS174">
        <f>'Case-Shiller index (2)'!AS420-(SLOPE('Case-Shiller index (2)'!AS$248:AS$433,'Personal Income US by state (2)'!AS$305:AS$490)*'Personal Income US by state (2)'!AS477)-INTERCEPT('Case-Shiller index (2)'!AS$248:AS$433,'Personal Income US by state (2)'!AS$305:AS$490)</f>
        <v>7.9636832424679653</v>
      </c>
      <c r="AT174">
        <f>'Case-Shiller index (2)'!AT420-(SLOPE('Case-Shiller index (2)'!AT$248:AT$433,'Personal Income US by state (2)'!AT$305:AT$490)*'Personal Income US by state (2)'!AT477)-INTERCEPT('Case-Shiller index (2)'!AT$248:AT$433,'Personal Income US by state (2)'!AT$305:AT$490)</f>
        <v>-43.871092532256228</v>
      </c>
      <c r="AU174">
        <f>'Case-Shiller index (2)'!AU420-(SLOPE('Case-Shiller index (2)'!AU$248:AU$433,'Personal Income US by state (2)'!AU$305:AU$490)*'Personal Income US by state (2)'!AU477)-INTERCEPT('Case-Shiller index (2)'!AU$248:AU$433,'Personal Income US by state (2)'!AU$305:AU$490)</f>
        <v>-58.352529406337226</v>
      </c>
      <c r="AV174">
        <f>'Case-Shiller index (2)'!AV420-(SLOPE('Case-Shiller index (2)'!AV$248:AV$433,'Personal Income US by state (2)'!AV$305:AV$490)*'Personal Income US by state (2)'!AV477)-INTERCEPT('Case-Shiller index (2)'!AV$248:AV$433,'Personal Income US by state (2)'!AV$305:AV$490)</f>
        <v>-41.821316450496056</v>
      </c>
      <c r="AW174">
        <f>'Case-Shiller index (2)'!AW420-(SLOPE('Case-Shiller index (2)'!AW$248:AW$433,'Personal Income US by state (2)'!AW$305:AW$490)*'Personal Income US by state (2)'!AW477)-INTERCEPT('Case-Shiller index (2)'!AW$248:AW$433,'Personal Income US by state (2)'!AW$305:AW$490)</f>
        <v>-50.113055431187263</v>
      </c>
      <c r="AX174">
        <f>'Case-Shiller index (2)'!AX420-(SLOPE('Case-Shiller index (2)'!AX$248:AX$433,'Personal Income US by state (2)'!AX$305:AX$490)*'Personal Income US by state (2)'!AX477)-INTERCEPT('Case-Shiller index (2)'!AX$248:AX$433,'Personal Income US by state (2)'!AX$305:AX$490)</f>
        <v>-35.190693960469787</v>
      </c>
      <c r="AY174">
        <f>'Case-Shiller index (2)'!AY420-(SLOPE('Case-Shiller index (2)'!AY$248:AY$433,'Personal Income US by state (2)'!AY$305:AY$490)*'Personal Income US by state (2)'!AY477)-INTERCEPT('Case-Shiller index (2)'!AY$248:AY$433,'Personal Income US by state (2)'!AY$305:AY$490)</f>
        <v>-24.851153318575058</v>
      </c>
      <c r="AZ174">
        <f>'Case-Shiller index (2)'!AZ420-(SLOPE('Case-Shiller index (2)'!AZ$248:AZ$433,'Personal Income US by state (2)'!AZ$305:AZ$490)*'Personal Income US by state (2)'!AZ477)-INTERCEPT('Case-Shiller index (2)'!AZ$248:AZ$433,'Personal Income US by state (2)'!AZ$305:AZ$490)</f>
        <v>-36.237013154717602</v>
      </c>
    </row>
    <row r="175" spans="1:52" x14ac:dyDescent="0.35">
      <c r="A175" t="s">
        <v>340</v>
      </c>
      <c r="B175">
        <f>'Case-Shiller index (2)'!B421-(SLOPE('Case-Shiller index (2)'!B$248:B$433,'Personal Income US by state (2)'!B$305:B$490)*'Personal Income US by state (2)'!B478)-INTERCEPT('Case-Shiller index (2)'!B$248:B$433,'Personal Income US by state (2)'!B$305:B$490)</f>
        <v>-14.477163733847846</v>
      </c>
      <c r="C175">
        <f>'Case-Shiller index (2)'!C421-(SLOPE('Case-Shiller index (2)'!C$248:C$433,'Personal Income US by state (2)'!C$305:C$490)*'Personal Income US by state (2)'!C478)-INTERCEPT('Case-Shiller index (2)'!C$248:C$433,'Personal Income US by state (2)'!C$305:C$490)</f>
        <v>-23.025227477340422</v>
      </c>
      <c r="D175">
        <f>'Case-Shiller index (2)'!D421-(SLOPE('Case-Shiller index (2)'!D$248:D$433,'Personal Income US by state (2)'!D$305:D$490)*'Personal Income US by state (2)'!D478)-INTERCEPT('Case-Shiller index (2)'!D$248:D$433,'Personal Income US by state (2)'!D$305:D$490)</f>
        <v>-15.651263773240572</v>
      </c>
      <c r="E175">
        <f>'Case-Shiller index (2)'!E421-(SLOPE('Case-Shiller index (2)'!E$248:E$433,'Personal Income US by state (2)'!E$305:E$490)*'Personal Income US by state (2)'!E478)-INTERCEPT('Case-Shiller index (2)'!E$248:E$433,'Personal Income US by state (2)'!E$305:E$490)</f>
        <v>-29.897729998847353</v>
      </c>
      <c r="F175">
        <f>'Case-Shiller index (2)'!F421-(SLOPE('Case-Shiller index (2)'!F$248:F$433,'Personal Income US by state (2)'!F$305:F$490)*'Personal Income US by state (2)'!F478)-INTERCEPT('Case-Shiller index (2)'!F$248:F$433,'Personal Income US by state (2)'!F$305:F$490)</f>
        <v>-51.736003426347224</v>
      </c>
      <c r="G175">
        <f>'Case-Shiller index (2)'!G421-(SLOPE('Case-Shiller index (2)'!G$248:G$433,'Personal Income US by state (2)'!G$305:G$490)*'Personal Income US by state (2)'!G478)-INTERCEPT('Case-Shiller index (2)'!G$248:G$433,'Personal Income US by state (2)'!G$305:G$490)</f>
        <v>5.0050021195577301</v>
      </c>
      <c r="H175">
        <f>'Case-Shiller index (2)'!H421-(SLOPE('Case-Shiller index (2)'!H$248:H$433,'Personal Income US by state (2)'!H$305:H$490)*'Personal Income US by state (2)'!H478)-INTERCEPT('Case-Shiller index (2)'!H$248:H$433,'Personal Income US by state (2)'!H$305:H$490)</f>
        <v>-93.017665407835921</v>
      </c>
      <c r="I175">
        <f>'Case-Shiller index (2)'!I421-(SLOPE('Case-Shiller index (2)'!I$248:I$433,'Personal Income US by state (2)'!I$305:I$490)*'Personal Income US by state (2)'!I478)-INTERCEPT('Case-Shiller index (2)'!I$248:I$433,'Personal Income US by state (2)'!I$305:I$490)</f>
        <v>-10.295913921232454</v>
      </c>
      <c r="J175">
        <f>'Case-Shiller index (2)'!J421-(SLOPE('Case-Shiller index (2)'!J$248:J$433,'Personal Income US by state (2)'!J$305:J$490)*'Personal Income US by state (2)'!J478)-INTERCEPT('Case-Shiller index (2)'!J$248:J$433,'Personal Income US by state (2)'!J$305:J$490)</f>
        <v>-68.11440682660583</v>
      </c>
      <c r="K175">
        <f>'Case-Shiller index (2)'!K421-(SLOPE('Case-Shiller index (2)'!K$248:K$433,'Personal Income US by state (2)'!K$305:K$490)*'Personal Income US by state (2)'!K478)-INTERCEPT('Case-Shiller index (2)'!K$248:K$433,'Personal Income US by state (2)'!K$305:K$490)</f>
        <v>-33.751925202682344</v>
      </c>
      <c r="L175">
        <f>'Case-Shiller index (2)'!L421-(SLOPE('Case-Shiller index (2)'!L$248:L$433,'Personal Income US by state (2)'!L$305:L$490)*'Personal Income US by state (2)'!L478)-INTERCEPT('Case-Shiller index (2)'!L$248:L$433,'Personal Income US by state (2)'!L$305:L$490)</f>
        <v>-21.899774465493664</v>
      </c>
      <c r="M175">
        <f>'Case-Shiller index (2)'!M421-(SLOPE('Case-Shiller index (2)'!M$248:M$433,'Personal Income US by state (2)'!M$305:M$490)*'Personal Income US by state (2)'!M478)-INTERCEPT('Case-Shiller index (2)'!M$248:M$433,'Personal Income US by state (2)'!M$305:M$490)</f>
        <v>-29.570335756360691</v>
      </c>
      <c r="N175">
        <f>'Case-Shiller index (2)'!N421-(SLOPE('Case-Shiller index (2)'!N$248:N$433,'Personal Income US by state (2)'!N$305:N$490)*'Personal Income US by state (2)'!N478)-INTERCEPT('Case-Shiller index (2)'!N$248:N$433,'Personal Income US by state (2)'!N$305:N$490)</f>
        <v>-5.5164902856887466</v>
      </c>
      <c r="O175">
        <f>'Case-Shiller index (2)'!O421-(SLOPE('Case-Shiller index (2)'!O$248:O$433,'Personal Income US by state (2)'!O$305:O$490)*'Personal Income US by state (2)'!O478)-INTERCEPT('Case-Shiller index (2)'!O$248:O$433,'Personal Income US by state (2)'!O$305:O$490)</f>
        <v>-18.004644885601579</v>
      </c>
      <c r="P175">
        <f>'Case-Shiller index (2)'!P421-(SLOPE('Case-Shiller index (2)'!P$248:P$433,'Personal Income US by state (2)'!P$305:P$490)*'Personal Income US by state (2)'!P478)-INTERCEPT('Case-Shiller index (2)'!P$248:P$433,'Personal Income US by state (2)'!P$305:P$490)</f>
        <v>-51.801956487620856</v>
      </c>
      <c r="Q175">
        <f>'Case-Shiller index (2)'!Q421-(SLOPE('Case-Shiller index (2)'!Q$248:Q$433,'Personal Income US by state (2)'!Q$305:Q$490)*'Personal Income US by state (2)'!Q478)-INTERCEPT('Case-Shiller index (2)'!Q$248:Q$433,'Personal Income US by state (2)'!Q$305:Q$490)</f>
        <v>-16.672431060857093</v>
      </c>
      <c r="R175">
        <f>'Case-Shiller index (2)'!R421-(SLOPE('Case-Shiller index (2)'!R$248:R$433,'Personal Income US by state (2)'!R$305:R$490)*'Personal Income US by state (2)'!R478)-INTERCEPT('Case-Shiller index (2)'!R$248:R$433,'Personal Income US by state (2)'!R$305:R$490)</f>
        <v>-3.3961587767514345</v>
      </c>
      <c r="S175">
        <f>'Case-Shiller index (2)'!S421-(SLOPE('Case-Shiller index (2)'!S$248:S$433,'Personal Income US by state (2)'!S$305:S$490)*'Personal Income US by state (2)'!S478)-INTERCEPT('Case-Shiller index (2)'!S$248:S$433,'Personal Income US by state (2)'!S$305:S$490)</f>
        <v>-13.694167737631233</v>
      </c>
      <c r="T175">
        <f>'Case-Shiller index (2)'!T421-(SLOPE('Case-Shiller index (2)'!T$248:T$433,'Personal Income US by state (2)'!T$305:T$490)*'Personal Income US by state (2)'!T478)-INTERCEPT('Case-Shiller index (2)'!T$248:T$433,'Personal Income US by state (2)'!T$305:T$490)</f>
        <v>-5.0578885798069564</v>
      </c>
      <c r="U175">
        <f>'Case-Shiller index (2)'!U421-(SLOPE('Case-Shiller index (2)'!U$248:U$433,'Personal Income US by state (2)'!U$305:U$490)*'Personal Income US by state (2)'!U478)-INTERCEPT('Case-Shiller index (2)'!U$248:U$433,'Personal Income US by state (2)'!U$305:U$490)</f>
        <v>-89.649862879773309</v>
      </c>
      <c r="V175">
        <f>'Case-Shiller index (2)'!V421-(SLOPE('Case-Shiller index (2)'!V$248:V$433,'Personal Income US by state (2)'!V$305:V$490)*'Personal Income US by state (2)'!V478)-INTERCEPT('Case-Shiller index (2)'!V$248:V$433,'Personal Income US by state (2)'!V$305:V$490)</f>
        <v>-65.491266018588647</v>
      </c>
      <c r="W175">
        <f>'Case-Shiller index (2)'!W421-(SLOPE('Case-Shiller index (2)'!W$248:W$433,'Personal Income US by state (2)'!W$305:W$490)*'Personal Income US by state (2)'!W478)-INTERCEPT('Case-Shiller index (2)'!W$248:W$433,'Personal Income US by state (2)'!W$305:W$490)</f>
        <v>-60.510030608945158</v>
      </c>
      <c r="X175">
        <f>'Case-Shiller index (2)'!X421-(SLOPE('Case-Shiller index (2)'!X$248:X$433,'Personal Income US by state (2)'!X$305:X$490)*'Personal Income US by state (2)'!X478)-INTERCEPT('Case-Shiller index (2)'!X$248:X$433,'Personal Income US by state (2)'!X$305:X$490)</f>
        <v>-15.626040790211789</v>
      </c>
      <c r="Y175">
        <f>'Case-Shiller index (2)'!Y421-(SLOPE('Case-Shiller index (2)'!Y$248:Y$433,'Personal Income US by state (2)'!Y$305:Y$490)*'Personal Income US by state (2)'!Y478)-INTERCEPT('Case-Shiller index (2)'!Y$248:Y$433,'Personal Income US by state (2)'!Y$305:Y$490)</f>
        <v>-26.446729489269103</v>
      </c>
      <c r="Z175">
        <f>'Case-Shiller index (2)'!Z421-(SLOPE('Case-Shiller index (2)'!Z$248:Z$433,'Personal Income US by state (2)'!Z$305:Z$490)*'Personal Income US by state (2)'!Z478)-INTERCEPT('Case-Shiller index (2)'!Z$248:Z$433,'Personal Income US by state (2)'!Z$305:Z$490)</f>
        <v>-15.511614373016641</v>
      </c>
      <c r="AA175">
        <f>'Case-Shiller index (2)'!AA421-(SLOPE('Case-Shiller index (2)'!AA$248:AA$433,'Personal Income US by state (2)'!AA$305:AA$490)*'Personal Income US by state (2)'!AA478)-INTERCEPT('Case-Shiller index (2)'!AA$248:AA$433,'Personal Income US by state (2)'!AA$305:AA$490)</f>
        <v>-9.1316154262967473</v>
      </c>
      <c r="AB175">
        <f>'Case-Shiller index (2)'!AB421-(SLOPE('Case-Shiller index (2)'!AB$248:AB$433,'Personal Income US by state (2)'!AB$305:AB$490)*'Personal Income US by state (2)'!AB478)-INTERCEPT('Case-Shiller index (2)'!AB$248:AB$433,'Personal Income US by state (2)'!AB$305:AB$490)</f>
        <v>-38.216922298327745</v>
      </c>
      <c r="AC175">
        <f>'Case-Shiller index (2)'!AC421-(SLOPE('Case-Shiller index (2)'!AC$248:AC$433,'Personal Income US by state (2)'!AC$305:AC$490)*'Personal Income US by state (2)'!AC478)-INTERCEPT('Case-Shiller index (2)'!AC$248:AC$433,'Personal Income US by state (2)'!AC$305:AC$490)</f>
        <v>-27.260170373863673</v>
      </c>
      <c r="AD175">
        <f>'Case-Shiller index (2)'!AD421-(SLOPE('Case-Shiller index (2)'!AD$248:AD$433,'Personal Income US by state (2)'!AD$305:AD$490)*'Personal Income US by state (2)'!AD478)-INTERCEPT('Case-Shiller index (2)'!AD$248:AD$433,'Personal Income US by state (2)'!AD$305:AD$490)</f>
        <v>17.353908186798463</v>
      </c>
      <c r="AE175">
        <f>'Case-Shiller index (2)'!AE421-(SLOPE('Case-Shiller index (2)'!AE$248:AE$433,'Personal Income US by state (2)'!AE$305:AE$490)*'Personal Income US by state (2)'!AE478)-INTERCEPT('Case-Shiller index (2)'!AE$248:AE$433,'Personal Income US by state (2)'!AE$305:AE$490)</f>
        <v>10.097778170461709</v>
      </c>
      <c r="AF175">
        <f>'Case-Shiller index (2)'!AF421-(SLOPE('Case-Shiller index (2)'!AF$248:AF$433,'Personal Income US by state (2)'!AF$305:AF$490)*'Personal Income US by state (2)'!AF478)-INTERCEPT('Case-Shiller index (2)'!AF$248:AF$433,'Personal Income US by state (2)'!AF$305:AF$490)</f>
        <v>-48.460557155145011</v>
      </c>
      <c r="AG175">
        <f>'Case-Shiller index (2)'!AG421-(SLOPE('Case-Shiller index (2)'!AG$248:AG$433,'Personal Income US by state (2)'!AG$305:AG$490)*'Personal Income US by state (2)'!AG478)-INTERCEPT('Case-Shiller index (2)'!AG$248:AG$433,'Personal Income US by state (2)'!AG$305:AG$490)</f>
        <v>-114.21547726193876</v>
      </c>
      <c r="AH175">
        <f>'Case-Shiller index (2)'!AH421-(SLOPE('Case-Shiller index (2)'!AH$248:AH$433,'Personal Income US by state (2)'!AH$305:AH$490)*'Personal Income US by state (2)'!AH478)-INTERCEPT('Case-Shiller index (2)'!AH$248:AH$433,'Personal Income US by state (2)'!AH$305:AH$490)</f>
        <v>-35.031600103571151</v>
      </c>
      <c r="AI175">
        <f>'Case-Shiller index (2)'!AI421-(SLOPE('Case-Shiller index (2)'!AI$248:AI$433,'Personal Income US by state (2)'!AI$305:AI$490)*'Personal Income US by state (2)'!AI478)-INTERCEPT('Case-Shiller index (2)'!AI$248:AI$433,'Personal Income US by state (2)'!AI$305:AI$490)</f>
        <v>4.1055611530861995</v>
      </c>
      <c r="AJ175">
        <f>'Case-Shiller index (2)'!AJ421-(SLOPE('Case-Shiller index (2)'!AJ$248:AJ$433,'Personal Income US by state (2)'!AJ$305:AJ$490)*'Personal Income US by state (2)'!AJ478)-INTERCEPT('Case-Shiller index (2)'!AJ$248:AJ$433,'Personal Income US by state (2)'!AJ$305:AJ$490)</f>
        <v>-75.567989847867921</v>
      </c>
      <c r="AK175">
        <f>'Case-Shiller index (2)'!AK421-(SLOPE('Case-Shiller index (2)'!AK$248:AK$433,'Personal Income US by state (2)'!AK$305:AK$490)*'Personal Income US by state (2)'!AK478)-INTERCEPT('Case-Shiller index (2)'!AK$248:AK$433,'Personal Income US by state (2)'!AK$305:AK$490)</f>
        <v>-20.994588229745801</v>
      </c>
      <c r="AL175">
        <f>'Case-Shiller index (2)'!AL421-(SLOPE('Case-Shiller index (2)'!AL$248:AL$433,'Personal Income US by state (2)'!AL$305:AL$490)*'Personal Income US by state (2)'!AL478)-INTERCEPT('Case-Shiller index (2)'!AL$248:AL$433,'Personal Income US by state (2)'!AL$305:AL$490)</f>
        <v>-5.1308422370743472</v>
      </c>
      <c r="AM175">
        <f>'Case-Shiller index (2)'!AM421-(SLOPE('Case-Shiller index (2)'!AM$248:AM$433,'Personal Income US by state (2)'!AM$305:AM$490)*'Personal Income US by state (2)'!AM478)-INTERCEPT('Case-Shiller index (2)'!AM$248:AM$433,'Personal Income US by state (2)'!AM$305:AM$490)</f>
        <v>-16.149634564993221</v>
      </c>
      <c r="AN175">
        <f>'Case-Shiller index (2)'!AN421-(SLOPE('Case-Shiller index (2)'!AN$248:AN$433,'Personal Income US by state (2)'!AN$305:AN$490)*'Personal Income US by state (2)'!AN478)-INTERCEPT('Case-Shiller index (2)'!AN$248:AN$433,'Personal Income US by state (2)'!AN$305:AN$490)</f>
        <v>-39.477926905002164</v>
      </c>
      <c r="AO175">
        <f>'Case-Shiller index (2)'!AO421-(SLOPE('Case-Shiller index (2)'!AO$248:AO$433,'Personal Income US by state (2)'!AO$305:AO$490)*'Personal Income US by state (2)'!AO478)-INTERCEPT('Case-Shiller index (2)'!AO$248:AO$433,'Personal Income US by state (2)'!AO$305:AO$490)</f>
        <v>-69.573778027258243</v>
      </c>
      <c r="AP175">
        <f>'Case-Shiller index (2)'!AP421-(SLOPE('Case-Shiller index (2)'!AP$248:AP$433,'Personal Income US by state (2)'!AP$305:AP$490)*'Personal Income US by state (2)'!AP478)-INTERCEPT('Case-Shiller index (2)'!AP$248:AP$433,'Personal Income US by state (2)'!AP$305:AP$490)</f>
        <v>-33.699315738144833</v>
      </c>
      <c r="AQ175">
        <f>'Case-Shiller index (2)'!AQ421-(SLOPE('Case-Shiller index (2)'!AQ$248:AQ$433,'Personal Income US by state (2)'!AQ$305:AQ$490)*'Personal Income US by state (2)'!AQ478)-INTERCEPT('Case-Shiller index (2)'!AQ$248:AQ$433,'Personal Income US by state (2)'!AQ$305:AQ$490)</f>
        <v>-2.7741169443653462</v>
      </c>
      <c r="AR175">
        <f>'Case-Shiller index (2)'!AR421-(SLOPE('Case-Shiller index (2)'!AR$248:AR$433,'Personal Income US by state (2)'!AR$305:AR$490)*'Personal Income US by state (2)'!AR478)-INTERCEPT('Case-Shiller index (2)'!AR$248:AR$433,'Personal Income US by state (2)'!AR$305:AR$490)</f>
        <v>-10.354030762619487</v>
      </c>
      <c r="AS175">
        <f>'Case-Shiller index (2)'!AS421-(SLOPE('Case-Shiller index (2)'!AS$248:AS$433,'Personal Income US by state (2)'!AS$305:AS$490)*'Personal Income US by state (2)'!AS478)-INTERCEPT('Case-Shiller index (2)'!AS$248:AS$433,'Personal Income US by state (2)'!AS$305:AS$490)</f>
        <v>14.321917505679693</v>
      </c>
      <c r="AT175">
        <f>'Case-Shiller index (2)'!AT421-(SLOPE('Case-Shiller index (2)'!AT$248:AT$433,'Personal Income US by state (2)'!AT$305:AT$490)*'Personal Income US by state (2)'!AT478)-INTERCEPT('Case-Shiller index (2)'!AT$248:AT$433,'Personal Income US by state (2)'!AT$305:AT$490)</f>
        <v>-31.742501318418874</v>
      </c>
      <c r="AU175">
        <f>'Case-Shiller index (2)'!AU421-(SLOPE('Case-Shiller index (2)'!AU$248:AU$433,'Personal Income US by state (2)'!AU$305:AU$490)*'Personal Income US by state (2)'!AU478)-INTERCEPT('Case-Shiller index (2)'!AU$248:AU$433,'Personal Income US by state (2)'!AU$305:AU$490)</f>
        <v>-51.300428796548545</v>
      </c>
      <c r="AV175">
        <f>'Case-Shiller index (2)'!AV421-(SLOPE('Case-Shiller index (2)'!AV$248:AV$433,'Personal Income US by state (2)'!AV$305:AV$490)*'Personal Income US by state (2)'!AV478)-INTERCEPT('Case-Shiller index (2)'!AV$248:AV$433,'Personal Income US by state (2)'!AV$305:AV$490)</f>
        <v>-35.020136891765333</v>
      </c>
      <c r="AW175">
        <f>'Case-Shiller index (2)'!AW421-(SLOPE('Case-Shiller index (2)'!AW$248:AW$433,'Personal Income US by state (2)'!AW$305:AW$490)*'Personal Income US by state (2)'!AW478)-INTERCEPT('Case-Shiller index (2)'!AW$248:AW$433,'Personal Income US by state (2)'!AW$305:AW$490)</f>
        <v>-40.195573140381953</v>
      </c>
      <c r="AX175">
        <f>'Case-Shiller index (2)'!AX421-(SLOPE('Case-Shiller index (2)'!AX$248:AX$433,'Personal Income US by state (2)'!AX$305:AX$490)*'Personal Income US by state (2)'!AX478)-INTERCEPT('Case-Shiller index (2)'!AX$248:AX$433,'Personal Income US by state (2)'!AX$305:AX$490)</f>
        <v>-29.453148255983763</v>
      </c>
      <c r="AY175">
        <f>'Case-Shiller index (2)'!AY421-(SLOPE('Case-Shiller index (2)'!AY$248:AY$433,'Personal Income US by state (2)'!AY$305:AY$490)*'Personal Income US by state (2)'!AY478)-INTERCEPT('Case-Shiller index (2)'!AY$248:AY$433,'Personal Income US by state (2)'!AY$305:AY$490)</f>
        <v>-21.143934715202391</v>
      </c>
      <c r="AZ175">
        <f>'Case-Shiller index (2)'!AZ421-(SLOPE('Case-Shiller index (2)'!AZ$248:AZ$433,'Personal Income US by state (2)'!AZ$305:AZ$490)*'Personal Income US by state (2)'!AZ478)-INTERCEPT('Case-Shiller index (2)'!AZ$248:AZ$433,'Personal Income US by state (2)'!AZ$305:AZ$490)</f>
        <v>-24.057167033309497</v>
      </c>
    </row>
    <row r="176" spans="1:52" x14ac:dyDescent="0.35">
      <c r="A176" t="s">
        <v>341</v>
      </c>
      <c r="B176">
        <f>'Case-Shiller index (2)'!B422-(SLOPE('Case-Shiller index (2)'!B$248:B$433,'Personal Income US by state (2)'!B$305:B$490)*'Personal Income US by state (2)'!B479)-INTERCEPT('Case-Shiller index (2)'!B$248:B$433,'Personal Income US by state (2)'!B$305:B$490)</f>
        <v>-12.965725759613832</v>
      </c>
      <c r="C176">
        <f>'Case-Shiller index (2)'!C422-(SLOPE('Case-Shiller index (2)'!C$248:C$433,'Personal Income US by state (2)'!C$305:C$490)*'Personal Income US by state (2)'!C479)-INTERCEPT('Case-Shiller index (2)'!C$248:C$433,'Personal Income US by state (2)'!C$305:C$490)</f>
        <v>-19.973705403042288</v>
      </c>
      <c r="D176">
        <f>'Case-Shiller index (2)'!D422-(SLOPE('Case-Shiller index (2)'!D$248:D$433,'Personal Income US by state (2)'!D$305:D$490)*'Personal Income US by state (2)'!D479)-INTERCEPT('Case-Shiller index (2)'!D$248:D$433,'Personal Income US by state (2)'!D$305:D$490)</f>
        <v>-14.499434848000732</v>
      </c>
      <c r="E176">
        <f>'Case-Shiller index (2)'!E422-(SLOPE('Case-Shiller index (2)'!E$248:E$433,'Personal Income US by state (2)'!E$305:E$490)*'Personal Income US by state (2)'!E479)-INTERCEPT('Case-Shiller index (2)'!E$248:E$433,'Personal Income US by state (2)'!E$305:E$490)</f>
        <v>-27.910976098674155</v>
      </c>
      <c r="F176">
        <f>'Case-Shiller index (2)'!F422-(SLOPE('Case-Shiller index (2)'!F$248:F$433,'Personal Income US by state (2)'!F$305:F$490)*'Personal Income US by state (2)'!F479)-INTERCEPT('Case-Shiller index (2)'!F$248:F$433,'Personal Income US by state (2)'!F$305:F$490)</f>
        <v>-46.741129785450539</v>
      </c>
      <c r="G176">
        <f>'Case-Shiller index (2)'!G422-(SLOPE('Case-Shiller index (2)'!G$248:G$433,'Personal Income US by state (2)'!G$305:G$490)*'Personal Income US by state (2)'!G479)-INTERCEPT('Case-Shiller index (2)'!G$248:G$433,'Personal Income US by state (2)'!G$305:G$490)</f>
        <v>-0.62415415618079351</v>
      </c>
      <c r="H176">
        <f>'Case-Shiller index (2)'!H422-(SLOPE('Case-Shiller index (2)'!H$248:H$433,'Personal Income US by state (2)'!H$305:H$490)*'Personal Income US by state (2)'!H479)-INTERCEPT('Case-Shiller index (2)'!H$248:H$433,'Personal Income US by state (2)'!H$305:H$490)</f>
        <v>-86.397798648954449</v>
      </c>
      <c r="I176">
        <f>'Case-Shiller index (2)'!I422-(SLOPE('Case-Shiller index (2)'!I$248:I$433,'Personal Income US by state (2)'!I$305:I$490)*'Personal Income US by state (2)'!I479)-INTERCEPT('Case-Shiller index (2)'!I$248:I$433,'Personal Income US by state (2)'!I$305:I$490)</f>
        <v>5.0227089256312638</v>
      </c>
      <c r="J176">
        <f>'Case-Shiller index (2)'!J422-(SLOPE('Case-Shiller index (2)'!J$248:J$433,'Personal Income US by state (2)'!J$305:J$490)*'Personal Income US by state (2)'!J479)-INTERCEPT('Case-Shiller index (2)'!J$248:J$433,'Personal Income US by state (2)'!J$305:J$490)</f>
        <v>-65.015179225370559</v>
      </c>
      <c r="K176">
        <f>'Case-Shiller index (2)'!K422-(SLOPE('Case-Shiller index (2)'!K$248:K$433,'Personal Income US by state (2)'!K$305:K$490)*'Personal Income US by state (2)'!K479)-INTERCEPT('Case-Shiller index (2)'!K$248:K$433,'Personal Income US by state (2)'!K$305:K$490)</f>
        <v>-27.882548318885199</v>
      </c>
      <c r="L176">
        <f>'Case-Shiller index (2)'!L422-(SLOPE('Case-Shiller index (2)'!L$248:L$433,'Personal Income US by state (2)'!L$305:L$490)*'Personal Income US by state (2)'!L479)-INTERCEPT('Case-Shiller index (2)'!L$248:L$433,'Personal Income US by state (2)'!L$305:L$490)</f>
        <v>-17.325664820913033</v>
      </c>
      <c r="M176">
        <f>'Case-Shiller index (2)'!M422-(SLOPE('Case-Shiller index (2)'!M$248:M$433,'Personal Income US by state (2)'!M$305:M$490)*'Personal Income US by state (2)'!M479)-INTERCEPT('Case-Shiller index (2)'!M$248:M$433,'Personal Income US by state (2)'!M$305:M$490)</f>
        <v>-31.815588042622494</v>
      </c>
      <c r="N176">
        <f>'Case-Shiller index (2)'!N422-(SLOPE('Case-Shiller index (2)'!N$248:N$433,'Personal Income US by state (2)'!N$305:N$490)*'Personal Income US by state (2)'!N479)-INTERCEPT('Case-Shiller index (2)'!N$248:N$433,'Personal Income US by state (2)'!N$305:N$490)</f>
        <v>-9.0928091215533868</v>
      </c>
      <c r="O176">
        <f>'Case-Shiller index (2)'!O422-(SLOPE('Case-Shiller index (2)'!O$248:O$433,'Personal Income US by state (2)'!O$305:O$490)*'Personal Income US by state (2)'!O479)-INTERCEPT('Case-Shiller index (2)'!O$248:O$433,'Personal Income US by state (2)'!O$305:O$490)</f>
        <v>-12.056774787323207</v>
      </c>
      <c r="P176">
        <f>'Case-Shiller index (2)'!P422-(SLOPE('Case-Shiller index (2)'!P$248:P$433,'Personal Income US by state (2)'!P$305:P$490)*'Personal Income US by state (2)'!P479)-INTERCEPT('Case-Shiller index (2)'!P$248:P$433,'Personal Income US by state (2)'!P$305:P$490)</f>
        <v>-50.951904141424876</v>
      </c>
      <c r="Q176">
        <f>'Case-Shiller index (2)'!Q422-(SLOPE('Case-Shiller index (2)'!Q$248:Q$433,'Personal Income US by state (2)'!Q$305:Q$490)*'Personal Income US by state (2)'!Q479)-INTERCEPT('Case-Shiller index (2)'!Q$248:Q$433,'Personal Income US by state (2)'!Q$305:Q$490)</f>
        <v>-12.567749218042593</v>
      </c>
      <c r="R176">
        <f>'Case-Shiller index (2)'!R422-(SLOPE('Case-Shiller index (2)'!R$248:R$433,'Personal Income US by state (2)'!R$305:R$490)*'Personal Income US by state (2)'!R479)-INTERCEPT('Case-Shiller index (2)'!R$248:R$433,'Personal Income US by state (2)'!R$305:R$490)</f>
        <v>-2.4677062551209872</v>
      </c>
      <c r="S176">
        <f>'Case-Shiller index (2)'!S422-(SLOPE('Case-Shiller index (2)'!S$248:S$433,'Personal Income US by state (2)'!S$305:S$490)*'Personal Income US by state (2)'!S479)-INTERCEPT('Case-Shiller index (2)'!S$248:S$433,'Personal Income US by state (2)'!S$305:S$490)</f>
        <v>-9.5642444864927256</v>
      </c>
      <c r="T176">
        <f>'Case-Shiller index (2)'!T422-(SLOPE('Case-Shiller index (2)'!T$248:T$433,'Personal Income US by state (2)'!T$305:T$490)*'Personal Income US by state (2)'!T479)-INTERCEPT('Case-Shiller index (2)'!T$248:T$433,'Personal Income US by state (2)'!T$305:T$490)</f>
        <v>-3.7552727928304535</v>
      </c>
      <c r="U176">
        <f>'Case-Shiller index (2)'!U422-(SLOPE('Case-Shiller index (2)'!U$248:U$433,'Personal Income US by state (2)'!U$305:U$490)*'Personal Income US by state (2)'!U479)-INTERCEPT('Case-Shiller index (2)'!U$248:U$433,'Personal Income US by state (2)'!U$305:U$490)</f>
        <v>-78.875817843443429</v>
      </c>
      <c r="V176">
        <f>'Case-Shiller index (2)'!V422-(SLOPE('Case-Shiller index (2)'!V$248:V$433,'Personal Income US by state (2)'!V$305:V$490)*'Personal Income US by state (2)'!V479)-INTERCEPT('Case-Shiller index (2)'!V$248:V$433,'Personal Income US by state (2)'!V$305:V$490)</f>
        <v>-60.639557252597399</v>
      </c>
      <c r="W176">
        <f>'Case-Shiller index (2)'!W422-(SLOPE('Case-Shiller index (2)'!W$248:W$433,'Personal Income US by state (2)'!W$305:W$490)*'Personal Income US by state (2)'!W479)-INTERCEPT('Case-Shiller index (2)'!W$248:W$433,'Personal Income US by state (2)'!W$305:W$490)</f>
        <v>-56.146737099296388</v>
      </c>
      <c r="X176">
        <f>'Case-Shiller index (2)'!X422-(SLOPE('Case-Shiller index (2)'!X$248:X$433,'Personal Income US by state (2)'!X$305:X$490)*'Personal Income US by state (2)'!X479)-INTERCEPT('Case-Shiller index (2)'!X$248:X$433,'Personal Income US by state (2)'!X$305:X$490)</f>
        <v>-11.171490932443987</v>
      </c>
      <c r="Y176">
        <f>'Case-Shiller index (2)'!Y422-(SLOPE('Case-Shiller index (2)'!Y$248:Y$433,'Personal Income US by state (2)'!Y$305:Y$490)*'Personal Income US by state (2)'!Y479)-INTERCEPT('Case-Shiller index (2)'!Y$248:Y$433,'Personal Income US by state (2)'!Y$305:Y$490)</f>
        <v>-27.062424340401037</v>
      </c>
      <c r="Z176">
        <f>'Case-Shiller index (2)'!Z422-(SLOPE('Case-Shiller index (2)'!Z$248:Z$433,'Personal Income US by state (2)'!Z$305:Z$490)*'Personal Income US by state (2)'!Z479)-INTERCEPT('Case-Shiller index (2)'!Z$248:Z$433,'Personal Income US by state (2)'!Z$305:Z$490)</f>
        <v>-14.683507611841719</v>
      </c>
      <c r="AA176">
        <f>'Case-Shiller index (2)'!AA422-(SLOPE('Case-Shiller index (2)'!AA$248:AA$433,'Personal Income US by state (2)'!AA$305:AA$490)*'Personal Income US by state (2)'!AA479)-INTERCEPT('Case-Shiller index (2)'!AA$248:AA$433,'Personal Income US by state (2)'!AA$305:AA$490)</f>
        <v>-7.9966408318070705</v>
      </c>
      <c r="AB176">
        <f>'Case-Shiller index (2)'!AB422-(SLOPE('Case-Shiller index (2)'!AB$248:AB$433,'Personal Income US by state (2)'!AB$305:AB$490)*'Personal Income US by state (2)'!AB479)-INTERCEPT('Case-Shiller index (2)'!AB$248:AB$433,'Personal Income US by state (2)'!AB$305:AB$490)</f>
        <v>-41.464149774581415</v>
      </c>
      <c r="AC176">
        <f>'Case-Shiller index (2)'!AC422-(SLOPE('Case-Shiller index (2)'!AC$248:AC$433,'Personal Income US by state (2)'!AC$305:AC$490)*'Personal Income US by state (2)'!AC479)-INTERCEPT('Case-Shiller index (2)'!AC$248:AC$433,'Personal Income US by state (2)'!AC$305:AC$490)</f>
        <v>-24.729143652481071</v>
      </c>
      <c r="AD176">
        <f>'Case-Shiller index (2)'!AD422-(SLOPE('Case-Shiller index (2)'!AD$248:AD$433,'Personal Income US by state (2)'!AD$305:AD$490)*'Personal Income US by state (2)'!AD479)-INTERCEPT('Case-Shiller index (2)'!AD$248:AD$433,'Personal Income US by state (2)'!AD$305:AD$490)</f>
        <v>10.838208083343574</v>
      </c>
      <c r="AE176">
        <f>'Case-Shiller index (2)'!AE422-(SLOPE('Case-Shiller index (2)'!AE$248:AE$433,'Personal Income US by state (2)'!AE$305:AE$490)*'Personal Income US by state (2)'!AE479)-INTERCEPT('Case-Shiller index (2)'!AE$248:AE$433,'Personal Income US by state (2)'!AE$305:AE$490)</f>
        <v>4.7031359607481704</v>
      </c>
      <c r="AF176">
        <f>'Case-Shiller index (2)'!AF422-(SLOPE('Case-Shiller index (2)'!AF$248:AF$433,'Personal Income US by state (2)'!AF$305:AF$490)*'Personal Income US by state (2)'!AF479)-INTERCEPT('Case-Shiller index (2)'!AF$248:AF$433,'Personal Income US by state (2)'!AF$305:AF$490)</f>
        <v>-42.278943772610887</v>
      </c>
      <c r="AG176">
        <f>'Case-Shiller index (2)'!AG422-(SLOPE('Case-Shiller index (2)'!AG$248:AG$433,'Personal Income US by state (2)'!AG$305:AG$490)*'Personal Income US by state (2)'!AG479)-INTERCEPT('Case-Shiller index (2)'!AG$248:AG$433,'Personal Income US by state (2)'!AG$305:AG$490)</f>
        <v>-107.5719864573191</v>
      </c>
      <c r="AH176">
        <f>'Case-Shiller index (2)'!AH422-(SLOPE('Case-Shiller index (2)'!AH$248:AH$433,'Personal Income US by state (2)'!AH$305:AH$490)*'Personal Income US by state (2)'!AH479)-INTERCEPT('Case-Shiller index (2)'!AH$248:AH$433,'Personal Income US by state (2)'!AH$305:AH$490)</f>
        <v>-32.082309071635649</v>
      </c>
      <c r="AI176">
        <f>'Case-Shiller index (2)'!AI422-(SLOPE('Case-Shiller index (2)'!AI$248:AI$433,'Personal Income US by state (2)'!AI$305:AI$490)*'Personal Income US by state (2)'!AI479)-INTERCEPT('Case-Shiller index (2)'!AI$248:AI$433,'Personal Income US by state (2)'!AI$305:AI$490)</f>
        <v>3.5781559067592923</v>
      </c>
      <c r="AJ176">
        <f>'Case-Shiller index (2)'!AJ422-(SLOPE('Case-Shiller index (2)'!AJ$248:AJ$433,'Personal Income US by state (2)'!AJ$305:AJ$490)*'Personal Income US by state (2)'!AJ479)-INTERCEPT('Case-Shiller index (2)'!AJ$248:AJ$433,'Personal Income US by state (2)'!AJ$305:AJ$490)</f>
        <v>-66.145292569664889</v>
      </c>
      <c r="AK176">
        <f>'Case-Shiller index (2)'!AK422-(SLOPE('Case-Shiller index (2)'!AK$248:AK$433,'Personal Income US by state (2)'!AK$305:AK$490)*'Personal Income US by state (2)'!AK479)-INTERCEPT('Case-Shiller index (2)'!AK$248:AK$433,'Personal Income US by state (2)'!AK$305:AK$490)</f>
        <v>-17.147253376204873</v>
      </c>
      <c r="AL176">
        <f>'Case-Shiller index (2)'!AL422-(SLOPE('Case-Shiller index (2)'!AL$248:AL$433,'Personal Income US by state (2)'!AL$305:AL$490)*'Personal Income US by state (2)'!AL479)-INTERCEPT('Case-Shiller index (2)'!AL$248:AL$433,'Personal Income US by state (2)'!AL$305:AL$490)</f>
        <v>0.55489238638037364</v>
      </c>
      <c r="AM176">
        <f>'Case-Shiller index (2)'!AM422-(SLOPE('Case-Shiller index (2)'!AM$248:AM$433,'Personal Income US by state (2)'!AM$305:AM$490)*'Personal Income US by state (2)'!AM479)-INTERCEPT('Case-Shiller index (2)'!AM$248:AM$433,'Personal Income US by state (2)'!AM$305:AM$490)</f>
        <v>-12.994877592320336</v>
      </c>
      <c r="AN176">
        <f>'Case-Shiller index (2)'!AN422-(SLOPE('Case-Shiller index (2)'!AN$248:AN$433,'Personal Income US by state (2)'!AN$305:AN$490)*'Personal Income US by state (2)'!AN479)-INTERCEPT('Case-Shiller index (2)'!AN$248:AN$433,'Personal Income US by state (2)'!AN$305:AN$490)</f>
        <v>-32.975205975800122</v>
      </c>
      <c r="AO176">
        <f>'Case-Shiller index (2)'!AO422-(SLOPE('Case-Shiller index (2)'!AO$248:AO$433,'Personal Income US by state (2)'!AO$305:AO$490)*'Personal Income US by state (2)'!AO479)-INTERCEPT('Case-Shiller index (2)'!AO$248:AO$433,'Personal Income US by state (2)'!AO$305:AO$490)</f>
        <v>-60.347942989925912</v>
      </c>
      <c r="AP176">
        <f>'Case-Shiller index (2)'!AP422-(SLOPE('Case-Shiller index (2)'!AP$248:AP$433,'Personal Income US by state (2)'!AP$305:AP$490)*'Personal Income US by state (2)'!AP479)-INTERCEPT('Case-Shiller index (2)'!AP$248:AP$433,'Personal Income US by state (2)'!AP$305:AP$490)</f>
        <v>-31.637015617006966</v>
      </c>
      <c r="AQ176">
        <f>'Case-Shiller index (2)'!AQ422-(SLOPE('Case-Shiller index (2)'!AQ$248:AQ$433,'Personal Income US by state (2)'!AQ$305:AQ$490)*'Personal Income US by state (2)'!AQ479)-INTERCEPT('Case-Shiller index (2)'!AQ$248:AQ$433,'Personal Income US by state (2)'!AQ$305:AQ$490)</f>
        <v>-10.722971388280598</v>
      </c>
      <c r="AR176">
        <f>'Case-Shiller index (2)'!AR422-(SLOPE('Case-Shiller index (2)'!AR$248:AR$433,'Personal Income US by state (2)'!AR$305:AR$490)*'Personal Income US by state (2)'!AR479)-INTERCEPT('Case-Shiller index (2)'!AR$248:AR$433,'Personal Income US by state (2)'!AR$305:AR$490)</f>
        <v>-6.4950240415782616</v>
      </c>
      <c r="AS176">
        <f>'Case-Shiller index (2)'!AS422-(SLOPE('Case-Shiller index (2)'!AS$248:AS$433,'Personal Income US by state (2)'!AS$305:AS$490)*'Personal Income US by state (2)'!AS479)-INTERCEPT('Case-Shiller index (2)'!AS$248:AS$433,'Personal Income US by state (2)'!AS$305:AS$490)</f>
        <v>16.466784044094112</v>
      </c>
      <c r="AT176">
        <f>'Case-Shiller index (2)'!AT422-(SLOPE('Case-Shiller index (2)'!AT$248:AT$433,'Personal Income US by state (2)'!AT$305:AT$490)*'Personal Income US by state (2)'!AT479)-INTERCEPT('Case-Shiller index (2)'!AT$248:AT$433,'Personal Income US by state (2)'!AT$305:AT$490)</f>
        <v>-30.977973924923901</v>
      </c>
      <c r="AU176">
        <f>'Case-Shiller index (2)'!AU422-(SLOPE('Case-Shiller index (2)'!AU$248:AU$433,'Personal Income US by state (2)'!AU$305:AU$490)*'Personal Income US by state (2)'!AU479)-INTERCEPT('Case-Shiller index (2)'!AU$248:AU$433,'Personal Income US by state (2)'!AU$305:AU$490)</f>
        <v>-50.826300721381017</v>
      </c>
      <c r="AV176">
        <f>'Case-Shiller index (2)'!AV422-(SLOPE('Case-Shiller index (2)'!AV$248:AV$433,'Personal Income US by state (2)'!AV$305:AV$490)*'Personal Income US by state (2)'!AV479)-INTERCEPT('Case-Shiller index (2)'!AV$248:AV$433,'Personal Income US by state (2)'!AV$305:AV$490)</f>
        <v>-32.374500185936029</v>
      </c>
      <c r="AW176">
        <f>'Case-Shiller index (2)'!AW422-(SLOPE('Case-Shiller index (2)'!AW$248:AW$433,'Personal Income US by state (2)'!AW$305:AW$490)*'Personal Income US by state (2)'!AW479)-INTERCEPT('Case-Shiller index (2)'!AW$248:AW$433,'Personal Income US by state (2)'!AW$305:AW$490)</f>
        <v>-38.507250266784126</v>
      </c>
      <c r="AX176">
        <f>'Case-Shiller index (2)'!AX422-(SLOPE('Case-Shiller index (2)'!AX$248:AX$433,'Personal Income US by state (2)'!AX$305:AX$490)*'Personal Income US by state (2)'!AX479)-INTERCEPT('Case-Shiller index (2)'!AX$248:AX$433,'Personal Income US by state (2)'!AX$305:AX$490)</f>
        <v>-24.189420755591243</v>
      </c>
      <c r="AY176">
        <f>'Case-Shiller index (2)'!AY422-(SLOPE('Case-Shiller index (2)'!AY$248:AY$433,'Personal Income US by state (2)'!AY$305:AY$490)*'Personal Income US by state (2)'!AY479)-INTERCEPT('Case-Shiller index (2)'!AY$248:AY$433,'Personal Income US by state (2)'!AY$305:AY$490)</f>
        <v>-17.68746003956872</v>
      </c>
      <c r="AZ176">
        <f>'Case-Shiller index (2)'!AZ422-(SLOPE('Case-Shiller index (2)'!AZ$248:AZ$433,'Personal Income US by state (2)'!AZ$305:AZ$490)*'Personal Income US by state (2)'!AZ479)-INTERCEPT('Case-Shiller index (2)'!AZ$248:AZ$433,'Personal Income US by state (2)'!AZ$305:AZ$490)</f>
        <v>-23.056336012871384</v>
      </c>
    </row>
    <row r="177" spans="1:52" x14ac:dyDescent="0.35">
      <c r="A177" t="s">
        <v>342</v>
      </c>
      <c r="B177">
        <f>'Case-Shiller index (2)'!B423-(SLOPE('Case-Shiller index (2)'!B$248:B$433,'Personal Income US by state (2)'!B$305:B$490)*'Personal Income US by state (2)'!B480)-INTERCEPT('Case-Shiller index (2)'!B$248:B$433,'Personal Income US by state (2)'!B$305:B$490)</f>
        <v>-13.25206622959476</v>
      </c>
      <c r="C177">
        <f>'Case-Shiller index (2)'!C423-(SLOPE('Case-Shiller index (2)'!C$248:C$433,'Personal Income US by state (2)'!C$305:C$490)*'Personal Income US by state (2)'!C480)-INTERCEPT('Case-Shiller index (2)'!C$248:C$433,'Personal Income US by state (2)'!C$305:C$490)</f>
        <v>-17.432573506218773</v>
      </c>
      <c r="D177">
        <f>'Case-Shiller index (2)'!D423-(SLOPE('Case-Shiller index (2)'!D$248:D$433,'Personal Income US by state (2)'!D$305:D$490)*'Personal Income US by state (2)'!D480)-INTERCEPT('Case-Shiller index (2)'!D$248:D$433,'Personal Income US by state (2)'!D$305:D$490)</f>
        <v>-12.386293517419034</v>
      </c>
      <c r="E177">
        <f>'Case-Shiller index (2)'!E423-(SLOPE('Case-Shiller index (2)'!E$248:E$433,'Personal Income US by state (2)'!E$305:E$490)*'Personal Income US by state (2)'!E480)-INTERCEPT('Case-Shiller index (2)'!E$248:E$433,'Personal Income US by state (2)'!E$305:E$490)</f>
        <v>-24.147734328867955</v>
      </c>
      <c r="F177">
        <f>'Case-Shiller index (2)'!F423-(SLOPE('Case-Shiller index (2)'!F$248:F$433,'Personal Income US by state (2)'!F$305:F$490)*'Personal Income US by state (2)'!F480)-INTERCEPT('Case-Shiller index (2)'!F$248:F$433,'Personal Income US by state (2)'!F$305:F$490)</f>
        <v>-60.039600933201427</v>
      </c>
      <c r="G177">
        <f>'Case-Shiller index (2)'!G423-(SLOPE('Case-Shiller index (2)'!G$248:G$433,'Personal Income US by state (2)'!G$305:G$490)*'Personal Income US by state (2)'!G480)-INTERCEPT('Case-Shiller index (2)'!G$248:G$433,'Personal Income US by state (2)'!G$305:G$490)</f>
        <v>3.9172523606301866</v>
      </c>
      <c r="H177">
        <f>'Case-Shiller index (2)'!H423-(SLOPE('Case-Shiller index (2)'!H$248:H$433,'Personal Income US by state (2)'!H$305:H$490)*'Personal Income US by state (2)'!H480)-INTERCEPT('Case-Shiller index (2)'!H$248:H$433,'Personal Income US by state (2)'!H$305:H$490)</f>
        <v>-88.875866339436925</v>
      </c>
      <c r="I177">
        <f>'Case-Shiller index (2)'!I423-(SLOPE('Case-Shiller index (2)'!I$248:I$433,'Personal Income US by state (2)'!I$305:I$490)*'Personal Income US by state (2)'!I480)-INTERCEPT('Case-Shiller index (2)'!I$248:I$433,'Personal Income US by state (2)'!I$305:I$490)</f>
        <v>4.8324204821161629</v>
      </c>
      <c r="J177">
        <f>'Case-Shiller index (2)'!J423-(SLOPE('Case-Shiller index (2)'!J$248:J$433,'Personal Income US by state (2)'!J$305:J$490)*'Personal Income US by state (2)'!J480)-INTERCEPT('Case-Shiller index (2)'!J$248:J$433,'Personal Income US by state (2)'!J$305:J$490)</f>
        <v>-63.392691781458495</v>
      </c>
      <c r="K177">
        <f>'Case-Shiller index (2)'!K423-(SLOPE('Case-Shiller index (2)'!K$248:K$433,'Personal Income US by state (2)'!K$305:K$490)*'Personal Income US by state (2)'!K480)-INTERCEPT('Case-Shiller index (2)'!K$248:K$433,'Personal Income US by state (2)'!K$305:K$490)</f>
        <v>-26.81995919908951</v>
      </c>
      <c r="L177">
        <f>'Case-Shiller index (2)'!L423-(SLOPE('Case-Shiller index (2)'!L$248:L$433,'Personal Income US by state (2)'!L$305:L$490)*'Personal Income US by state (2)'!L480)-INTERCEPT('Case-Shiller index (2)'!L$248:L$433,'Personal Income US by state (2)'!L$305:L$490)</f>
        <v>-15.521168605861618</v>
      </c>
      <c r="M177">
        <f>'Case-Shiller index (2)'!M423-(SLOPE('Case-Shiller index (2)'!M$248:M$433,'Personal Income US by state (2)'!M$305:M$490)*'Personal Income US by state (2)'!M480)-INTERCEPT('Case-Shiller index (2)'!M$248:M$433,'Personal Income US by state (2)'!M$305:M$490)</f>
        <v>-32.704690701181789</v>
      </c>
      <c r="N177">
        <f>'Case-Shiller index (2)'!N423-(SLOPE('Case-Shiller index (2)'!N$248:N$433,'Personal Income US by state (2)'!N$305:N$490)*'Personal Income US by state (2)'!N480)-INTERCEPT('Case-Shiller index (2)'!N$248:N$433,'Personal Income US by state (2)'!N$305:N$490)</f>
        <v>-7.5946596723173911</v>
      </c>
      <c r="O177">
        <f>'Case-Shiller index (2)'!O423-(SLOPE('Case-Shiller index (2)'!O$248:O$433,'Personal Income US by state (2)'!O$305:O$490)*'Personal Income US by state (2)'!O480)-INTERCEPT('Case-Shiller index (2)'!O$248:O$433,'Personal Income US by state (2)'!O$305:O$490)</f>
        <v>-2.8053932705568059</v>
      </c>
      <c r="P177">
        <f>'Case-Shiller index (2)'!P423-(SLOPE('Case-Shiller index (2)'!P$248:P$433,'Personal Income US by state (2)'!P$305:P$490)*'Personal Income US by state (2)'!P480)-INTERCEPT('Case-Shiller index (2)'!P$248:P$433,'Personal Income US by state (2)'!P$305:P$490)</f>
        <v>-50.983442134594014</v>
      </c>
      <c r="Q177">
        <f>'Case-Shiller index (2)'!Q423-(SLOPE('Case-Shiller index (2)'!Q$248:Q$433,'Personal Income US by state (2)'!Q$305:Q$490)*'Personal Income US by state (2)'!Q480)-INTERCEPT('Case-Shiller index (2)'!Q$248:Q$433,'Personal Income US by state (2)'!Q$305:Q$490)</f>
        <v>-10.069178018441391</v>
      </c>
      <c r="R177">
        <f>'Case-Shiller index (2)'!R423-(SLOPE('Case-Shiller index (2)'!R$248:R$433,'Personal Income US by state (2)'!R$305:R$490)*'Personal Income US by state (2)'!R480)-INTERCEPT('Case-Shiller index (2)'!R$248:R$433,'Personal Income US by state (2)'!R$305:R$490)</f>
        <v>-1.7059805225304387</v>
      </c>
      <c r="S177">
        <f>'Case-Shiller index (2)'!S423-(SLOPE('Case-Shiller index (2)'!S$248:S$433,'Personal Income US by state (2)'!S$305:S$490)*'Personal Income US by state (2)'!S480)-INTERCEPT('Case-Shiller index (2)'!S$248:S$433,'Personal Income US by state (2)'!S$305:S$490)</f>
        <v>-10.823751378384145</v>
      </c>
      <c r="T177">
        <f>'Case-Shiller index (2)'!T423-(SLOPE('Case-Shiller index (2)'!T$248:T$433,'Personal Income US by state (2)'!T$305:T$490)*'Personal Income US by state (2)'!T480)-INTERCEPT('Case-Shiller index (2)'!T$248:T$433,'Personal Income US by state (2)'!T$305:T$490)</f>
        <v>-2.5605231273926847</v>
      </c>
      <c r="U177">
        <f>'Case-Shiller index (2)'!U423-(SLOPE('Case-Shiller index (2)'!U$248:U$433,'Personal Income US by state (2)'!U$305:U$490)*'Personal Income US by state (2)'!U480)-INTERCEPT('Case-Shiller index (2)'!U$248:U$433,'Personal Income US by state (2)'!U$305:U$490)</f>
        <v>-79.650552553269108</v>
      </c>
      <c r="V177">
        <f>'Case-Shiller index (2)'!V423-(SLOPE('Case-Shiller index (2)'!V$248:V$433,'Personal Income US by state (2)'!V$305:V$490)*'Personal Income US by state (2)'!V480)-INTERCEPT('Case-Shiller index (2)'!V$248:V$433,'Personal Income US by state (2)'!V$305:V$490)</f>
        <v>-64.136302372856051</v>
      </c>
      <c r="W177">
        <f>'Case-Shiller index (2)'!W423-(SLOPE('Case-Shiller index (2)'!W$248:W$433,'Personal Income US by state (2)'!W$305:W$490)*'Personal Income US by state (2)'!W480)-INTERCEPT('Case-Shiller index (2)'!W$248:W$433,'Personal Income US by state (2)'!W$305:W$490)</f>
        <v>-54.525774245407661</v>
      </c>
      <c r="X177">
        <f>'Case-Shiller index (2)'!X423-(SLOPE('Case-Shiller index (2)'!X$248:X$433,'Personal Income US by state (2)'!X$305:X$490)*'Personal Income US by state (2)'!X480)-INTERCEPT('Case-Shiller index (2)'!X$248:X$433,'Personal Income US by state (2)'!X$305:X$490)</f>
        <v>-10.434434314481791</v>
      </c>
      <c r="Y177">
        <f>'Case-Shiller index (2)'!Y423-(SLOPE('Case-Shiller index (2)'!Y$248:Y$433,'Personal Income US by state (2)'!Y$305:Y$490)*'Personal Income US by state (2)'!Y480)-INTERCEPT('Case-Shiller index (2)'!Y$248:Y$433,'Personal Income US by state (2)'!Y$305:Y$490)</f>
        <v>-27.680005414486288</v>
      </c>
      <c r="Z177">
        <f>'Case-Shiller index (2)'!Z423-(SLOPE('Case-Shiller index (2)'!Z$248:Z$433,'Personal Income US by state (2)'!Z$305:Z$490)*'Personal Income US by state (2)'!Z480)-INTERCEPT('Case-Shiller index (2)'!Z$248:Z$433,'Personal Income US by state (2)'!Z$305:Z$490)</f>
        <v>-10.66098491714331</v>
      </c>
      <c r="AA177">
        <f>'Case-Shiller index (2)'!AA423-(SLOPE('Case-Shiller index (2)'!AA$248:AA$433,'Personal Income US by state (2)'!AA$305:AA$490)*'Personal Income US by state (2)'!AA480)-INTERCEPT('Case-Shiller index (2)'!AA$248:AA$433,'Personal Income US by state (2)'!AA$305:AA$490)</f>
        <v>-8.2912929247393947</v>
      </c>
      <c r="AB177">
        <f>'Case-Shiller index (2)'!AB423-(SLOPE('Case-Shiller index (2)'!AB$248:AB$433,'Personal Income US by state (2)'!AB$305:AB$490)*'Personal Income US by state (2)'!AB480)-INTERCEPT('Case-Shiller index (2)'!AB$248:AB$433,'Personal Income US by state (2)'!AB$305:AB$490)</f>
        <v>-38.457575394918081</v>
      </c>
      <c r="AC177">
        <f>'Case-Shiller index (2)'!AC423-(SLOPE('Case-Shiller index (2)'!AC$248:AC$433,'Personal Income US by state (2)'!AC$305:AC$490)*'Personal Income US by state (2)'!AC480)-INTERCEPT('Case-Shiller index (2)'!AC$248:AC$433,'Personal Income US by state (2)'!AC$305:AC$490)</f>
        <v>-22.872437736484358</v>
      </c>
      <c r="AD177">
        <f>'Case-Shiller index (2)'!AD423-(SLOPE('Case-Shiller index (2)'!AD$248:AD$433,'Personal Income US by state (2)'!AD$305:AD$490)*'Personal Income US by state (2)'!AD480)-INTERCEPT('Case-Shiller index (2)'!AD$248:AD$433,'Personal Income US by state (2)'!AD$305:AD$490)</f>
        <v>12.271153553476637</v>
      </c>
      <c r="AE177">
        <f>'Case-Shiller index (2)'!AE423-(SLOPE('Case-Shiller index (2)'!AE$248:AE$433,'Personal Income US by state (2)'!AE$305:AE$490)*'Personal Income US by state (2)'!AE480)-INTERCEPT('Case-Shiller index (2)'!AE$248:AE$433,'Personal Income US by state (2)'!AE$305:AE$490)</f>
        <v>3.8281407550016411</v>
      </c>
      <c r="AF177">
        <f>'Case-Shiller index (2)'!AF423-(SLOPE('Case-Shiller index (2)'!AF$248:AF$433,'Personal Income US by state (2)'!AF$305:AF$490)*'Personal Income US by state (2)'!AF480)-INTERCEPT('Case-Shiller index (2)'!AF$248:AF$433,'Personal Income US by state (2)'!AF$305:AF$490)</f>
        <v>-39.102831929621971</v>
      </c>
      <c r="AG177">
        <f>'Case-Shiller index (2)'!AG423-(SLOPE('Case-Shiller index (2)'!AG$248:AG$433,'Personal Income US by state (2)'!AG$305:AG$490)*'Personal Income US by state (2)'!AG480)-INTERCEPT('Case-Shiller index (2)'!AG$248:AG$433,'Personal Income US by state (2)'!AG$305:AG$490)</f>
        <v>-107.1936148996283</v>
      </c>
      <c r="AH177">
        <f>'Case-Shiller index (2)'!AH423-(SLOPE('Case-Shiller index (2)'!AH$248:AH$433,'Personal Income US by state (2)'!AH$305:AH$490)*'Personal Income US by state (2)'!AH480)-INTERCEPT('Case-Shiller index (2)'!AH$248:AH$433,'Personal Income US by state (2)'!AH$305:AH$490)</f>
        <v>-31.45655800249952</v>
      </c>
      <c r="AI177">
        <f>'Case-Shiller index (2)'!AI423-(SLOPE('Case-Shiller index (2)'!AI$248:AI$433,'Personal Income US by state (2)'!AI$305:AI$490)*'Personal Income US by state (2)'!AI480)-INTERCEPT('Case-Shiller index (2)'!AI$248:AI$433,'Personal Income US by state (2)'!AI$305:AI$490)</f>
        <v>-0.45569598289230839</v>
      </c>
      <c r="AJ177">
        <f>'Case-Shiller index (2)'!AJ423-(SLOPE('Case-Shiller index (2)'!AJ$248:AJ$433,'Personal Income US by state (2)'!AJ$305:AJ$490)*'Personal Income US by state (2)'!AJ480)-INTERCEPT('Case-Shiller index (2)'!AJ$248:AJ$433,'Personal Income US by state (2)'!AJ$305:AJ$490)</f>
        <v>-62.31176636587486</v>
      </c>
      <c r="AK177">
        <f>'Case-Shiller index (2)'!AK423-(SLOPE('Case-Shiller index (2)'!AK$248:AK$433,'Personal Income US by state (2)'!AK$305:AK$490)*'Personal Income US by state (2)'!AK480)-INTERCEPT('Case-Shiller index (2)'!AK$248:AK$433,'Personal Income US by state (2)'!AK$305:AK$490)</f>
        <v>-16.697474132040867</v>
      </c>
      <c r="AL177">
        <f>'Case-Shiller index (2)'!AL423-(SLOPE('Case-Shiller index (2)'!AL$248:AL$433,'Personal Income US by state (2)'!AL$305:AL$490)*'Personal Income US by state (2)'!AL480)-INTERCEPT('Case-Shiller index (2)'!AL$248:AL$433,'Personal Income US by state (2)'!AL$305:AL$490)</f>
        <v>1.6891671661150269</v>
      </c>
      <c r="AM177">
        <f>'Case-Shiller index (2)'!AM423-(SLOPE('Case-Shiller index (2)'!AM$248:AM$433,'Personal Income US by state (2)'!AM$305:AM$490)*'Personal Income US by state (2)'!AM480)-INTERCEPT('Case-Shiller index (2)'!AM$248:AM$433,'Personal Income US by state (2)'!AM$305:AM$490)</f>
        <v>-21.74291002889413</v>
      </c>
      <c r="AN177">
        <f>'Case-Shiller index (2)'!AN423-(SLOPE('Case-Shiller index (2)'!AN$248:AN$433,'Personal Income US by state (2)'!AN$305:AN$490)*'Personal Income US by state (2)'!AN480)-INTERCEPT('Case-Shiller index (2)'!AN$248:AN$433,'Personal Income US by state (2)'!AN$305:AN$490)</f>
        <v>-32.413211082788507</v>
      </c>
      <c r="AO177">
        <f>'Case-Shiller index (2)'!AO423-(SLOPE('Case-Shiller index (2)'!AO$248:AO$433,'Personal Income US by state (2)'!AO$305:AO$490)*'Personal Income US by state (2)'!AO480)-INTERCEPT('Case-Shiller index (2)'!AO$248:AO$433,'Personal Income US by state (2)'!AO$305:AO$490)</f>
        <v>-58.053972305852369</v>
      </c>
      <c r="AP177">
        <f>'Case-Shiller index (2)'!AP423-(SLOPE('Case-Shiller index (2)'!AP$248:AP$433,'Personal Income US by state (2)'!AP$305:AP$490)*'Personal Income US by state (2)'!AP480)-INTERCEPT('Case-Shiller index (2)'!AP$248:AP$433,'Personal Income US by state (2)'!AP$305:AP$490)</f>
        <v>-31.478468130275985</v>
      </c>
      <c r="AQ177">
        <f>'Case-Shiller index (2)'!AQ423-(SLOPE('Case-Shiller index (2)'!AQ$248:AQ$433,'Personal Income US by state (2)'!AQ$305:AQ$490)*'Personal Income US by state (2)'!AQ480)-INTERCEPT('Case-Shiller index (2)'!AQ$248:AQ$433,'Personal Income US by state (2)'!AQ$305:AQ$490)</f>
        <v>-7.6806282541971314</v>
      </c>
      <c r="AR177">
        <f>'Case-Shiller index (2)'!AR423-(SLOPE('Case-Shiller index (2)'!AR$248:AR$433,'Personal Income US by state (2)'!AR$305:AR$490)*'Personal Income US by state (2)'!AR480)-INTERCEPT('Case-Shiller index (2)'!AR$248:AR$433,'Personal Income US by state (2)'!AR$305:AR$490)</f>
        <v>-3.1175853774712721</v>
      </c>
      <c r="AS177">
        <f>'Case-Shiller index (2)'!AS423-(SLOPE('Case-Shiller index (2)'!AS$248:AS$433,'Personal Income US by state (2)'!AS$305:AS$490)*'Personal Income US by state (2)'!AS480)-INTERCEPT('Case-Shiller index (2)'!AS$248:AS$433,'Personal Income US by state (2)'!AS$305:AS$490)</f>
        <v>16.126304650128901</v>
      </c>
      <c r="AT177">
        <f>'Case-Shiller index (2)'!AT423-(SLOPE('Case-Shiller index (2)'!AT$248:AT$433,'Personal Income US by state (2)'!AT$305:AT$490)*'Personal Income US by state (2)'!AT480)-INTERCEPT('Case-Shiller index (2)'!AT$248:AT$433,'Personal Income US by state (2)'!AT$305:AT$490)</f>
        <v>-30.703611976324112</v>
      </c>
      <c r="AU177">
        <f>'Case-Shiller index (2)'!AU423-(SLOPE('Case-Shiller index (2)'!AU$248:AU$433,'Personal Income US by state (2)'!AU$305:AU$490)*'Personal Income US by state (2)'!AU480)-INTERCEPT('Case-Shiller index (2)'!AU$248:AU$433,'Personal Income US by state (2)'!AU$305:AU$490)</f>
        <v>-51.267106488906506</v>
      </c>
      <c r="AV177">
        <f>'Case-Shiller index (2)'!AV423-(SLOPE('Case-Shiller index (2)'!AV$248:AV$433,'Personal Income US by state (2)'!AV$305:AV$490)*'Personal Income US by state (2)'!AV480)-INTERCEPT('Case-Shiller index (2)'!AV$248:AV$433,'Personal Income US by state (2)'!AV$305:AV$490)</f>
        <v>-33.768626564878048</v>
      </c>
      <c r="AW177">
        <f>'Case-Shiller index (2)'!AW423-(SLOPE('Case-Shiller index (2)'!AW$248:AW$433,'Personal Income US by state (2)'!AW$305:AW$490)*'Personal Income US by state (2)'!AW480)-INTERCEPT('Case-Shiller index (2)'!AW$248:AW$433,'Personal Income US by state (2)'!AW$305:AW$490)</f>
        <v>-41.317526015397902</v>
      </c>
      <c r="AX177">
        <f>'Case-Shiller index (2)'!AX423-(SLOPE('Case-Shiller index (2)'!AX$248:AX$433,'Personal Income US by state (2)'!AX$305:AX$490)*'Personal Income US by state (2)'!AX480)-INTERCEPT('Case-Shiller index (2)'!AX$248:AX$433,'Personal Income US by state (2)'!AX$305:AX$490)</f>
        <v>-26.831573321253643</v>
      </c>
      <c r="AY177">
        <f>'Case-Shiller index (2)'!AY423-(SLOPE('Case-Shiller index (2)'!AY$248:AY$433,'Personal Income US by state (2)'!AY$305:AY$490)*'Personal Income US by state (2)'!AY480)-INTERCEPT('Case-Shiller index (2)'!AY$248:AY$433,'Personal Income US by state (2)'!AY$305:AY$490)</f>
        <v>-12.039812986855424</v>
      </c>
      <c r="AZ177">
        <f>'Case-Shiller index (2)'!AZ423-(SLOPE('Case-Shiller index (2)'!AZ$248:AZ$433,'Personal Income US by state (2)'!AZ$305:AZ$490)*'Personal Income US by state (2)'!AZ480)-INTERCEPT('Case-Shiller index (2)'!AZ$248:AZ$433,'Personal Income US by state (2)'!AZ$305:AZ$490)</f>
        <v>-17.253431230849401</v>
      </c>
    </row>
    <row r="178" spans="1:52" x14ac:dyDescent="0.35">
      <c r="A178" t="s">
        <v>343</v>
      </c>
      <c r="B178">
        <f>'Case-Shiller index (2)'!B424-(SLOPE('Case-Shiller index (2)'!B$248:B$433,'Personal Income US by state (2)'!B$305:B$490)*'Personal Income US by state (2)'!B481)-INTERCEPT('Case-Shiller index (2)'!B$248:B$433,'Personal Income US by state (2)'!B$305:B$490)</f>
        <v>-5.4661964382136432</v>
      </c>
      <c r="C178">
        <f>'Case-Shiller index (2)'!C424-(SLOPE('Case-Shiller index (2)'!C$248:C$433,'Personal Income US by state (2)'!C$305:C$490)*'Personal Income US by state (2)'!C481)-INTERCEPT('Case-Shiller index (2)'!C$248:C$433,'Personal Income US by state (2)'!C$305:C$490)</f>
        <v>-19.004686445079813</v>
      </c>
      <c r="D178">
        <f>'Case-Shiller index (2)'!D424-(SLOPE('Case-Shiller index (2)'!D$248:D$433,'Personal Income US by state (2)'!D$305:D$490)*'Personal Income US by state (2)'!D481)-INTERCEPT('Case-Shiller index (2)'!D$248:D$433,'Personal Income US by state (2)'!D$305:D$490)</f>
        <v>-15.061528649430585</v>
      </c>
      <c r="E178">
        <f>'Case-Shiller index (2)'!E424-(SLOPE('Case-Shiller index (2)'!E$248:E$433,'Personal Income US by state (2)'!E$305:E$490)*'Personal Income US by state (2)'!E481)-INTERCEPT('Case-Shiller index (2)'!E$248:E$433,'Personal Income US by state (2)'!E$305:E$490)</f>
        <v>-19.664392500745862</v>
      </c>
      <c r="F178">
        <f>'Case-Shiller index (2)'!F424-(SLOPE('Case-Shiller index (2)'!F$248:F$433,'Personal Income US by state (2)'!F$305:F$490)*'Personal Income US by state (2)'!F481)-INTERCEPT('Case-Shiller index (2)'!F$248:F$433,'Personal Income US by state (2)'!F$305:F$490)</f>
        <v>-62.804931835126581</v>
      </c>
      <c r="G178">
        <f>'Case-Shiller index (2)'!G424-(SLOPE('Case-Shiller index (2)'!G$248:G$433,'Personal Income US by state (2)'!G$305:G$490)*'Personal Income US by state (2)'!G481)-INTERCEPT('Case-Shiller index (2)'!G$248:G$433,'Personal Income US by state (2)'!G$305:G$490)</f>
        <v>-5.7277663597224091</v>
      </c>
      <c r="H178">
        <f>'Case-Shiller index (2)'!H424-(SLOPE('Case-Shiller index (2)'!H$248:H$433,'Personal Income US by state (2)'!H$305:H$490)*'Personal Income US by state (2)'!H481)-INTERCEPT('Case-Shiller index (2)'!H$248:H$433,'Personal Income US by state (2)'!H$305:H$490)</f>
        <v>-87.137781423264641</v>
      </c>
      <c r="I178">
        <f>'Case-Shiller index (2)'!I424-(SLOPE('Case-Shiller index (2)'!I$248:I$433,'Personal Income US by state (2)'!I$305:I$490)*'Personal Income US by state (2)'!I481)-INTERCEPT('Case-Shiller index (2)'!I$248:I$433,'Personal Income US by state (2)'!I$305:I$490)</f>
        <v>-0.30641997301484025</v>
      </c>
      <c r="J178">
        <f>'Case-Shiller index (2)'!J424-(SLOPE('Case-Shiller index (2)'!J$248:J$433,'Personal Income US by state (2)'!J$305:J$490)*'Personal Income US by state (2)'!J481)-INTERCEPT('Case-Shiller index (2)'!J$248:J$433,'Personal Income US by state (2)'!J$305:J$490)</f>
        <v>-62.957797215678454</v>
      </c>
      <c r="K178">
        <f>'Case-Shiller index (2)'!K424-(SLOPE('Case-Shiller index (2)'!K$248:K$433,'Personal Income US by state (2)'!K$305:K$490)*'Personal Income US by state (2)'!K481)-INTERCEPT('Case-Shiller index (2)'!K$248:K$433,'Personal Income US by state (2)'!K$305:K$490)</f>
        <v>-21.46786421103269</v>
      </c>
      <c r="L178">
        <f>'Case-Shiller index (2)'!L424-(SLOPE('Case-Shiller index (2)'!L$248:L$433,'Personal Income US by state (2)'!L$305:L$490)*'Personal Income US by state (2)'!L481)-INTERCEPT('Case-Shiller index (2)'!L$248:L$433,'Personal Income US by state (2)'!L$305:L$490)</f>
        <v>-10.414710673428175</v>
      </c>
      <c r="M178">
        <f>'Case-Shiller index (2)'!M424-(SLOPE('Case-Shiller index (2)'!M$248:M$433,'Personal Income US by state (2)'!M$305:M$490)*'Personal Income US by state (2)'!M481)-INTERCEPT('Case-Shiller index (2)'!M$248:M$433,'Personal Income US by state (2)'!M$305:M$490)</f>
        <v>-23.200221709540074</v>
      </c>
      <c r="N178">
        <f>'Case-Shiller index (2)'!N424-(SLOPE('Case-Shiller index (2)'!N$248:N$433,'Personal Income US by state (2)'!N$305:N$490)*'Personal Income US by state (2)'!N481)-INTERCEPT('Case-Shiller index (2)'!N$248:N$433,'Personal Income US by state (2)'!N$305:N$490)</f>
        <v>-5.1066453003738843</v>
      </c>
      <c r="O178">
        <f>'Case-Shiller index (2)'!O424-(SLOPE('Case-Shiller index (2)'!O$248:O$433,'Personal Income US by state (2)'!O$305:O$490)*'Personal Income US by state (2)'!O481)-INTERCEPT('Case-Shiller index (2)'!O$248:O$433,'Personal Income US by state (2)'!O$305:O$490)</f>
        <v>-7.6346497736399215</v>
      </c>
      <c r="P178">
        <f>'Case-Shiller index (2)'!P424-(SLOPE('Case-Shiller index (2)'!P$248:P$433,'Personal Income US by state (2)'!P$305:P$490)*'Personal Income US by state (2)'!P481)-INTERCEPT('Case-Shiller index (2)'!P$248:P$433,'Personal Income US by state (2)'!P$305:P$490)</f>
        <v>-52.791125611384501</v>
      </c>
      <c r="Q178">
        <f>'Case-Shiller index (2)'!Q424-(SLOPE('Case-Shiller index (2)'!Q$248:Q$433,'Personal Income US by state (2)'!Q$305:Q$490)*'Personal Income US by state (2)'!Q481)-INTERCEPT('Case-Shiller index (2)'!Q$248:Q$433,'Personal Income US by state (2)'!Q$305:Q$490)</f>
        <v>-14.334773846385417</v>
      </c>
      <c r="R178">
        <f>'Case-Shiller index (2)'!R424-(SLOPE('Case-Shiller index (2)'!R$248:R$433,'Personal Income US by state (2)'!R$305:R$490)*'Personal Income US by state (2)'!R481)-INTERCEPT('Case-Shiller index (2)'!R$248:R$433,'Personal Income US by state (2)'!R$305:R$490)</f>
        <v>0.3148774476096321</v>
      </c>
      <c r="S178">
        <f>'Case-Shiller index (2)'!S424-(SLOPE('Case-Shiller index (2)'!S$248:S$433,'Personal Income US by state (2)'!S$305:S$490)*'Personal Income US by state (2)'!S481)-INTERCEPT('Case-Shiller index (2)'!S$248:S$433,'Personal Income US by state (2)'!S$305:S$490)</f>
        <v>-10.715404316506749</v>
      </c>
      <c r="T178">
        <f>'Case-Shiller index (2)'!T424-(SLOPE('Case-Shiller index (2)'!T$248:T$433,'Personal Income US by state (2)'!T$305:T$490)*'Personal Income US by state (2)'!T481)-INTERCEPT('Case-Shiller index (2)'!T$248:T$433,'Personal Income US by state (2)'!T$305:T$490)</f>
        <v>0.49871020731848148</v>
      </c>
      <c r="U178">
        <f>'Case-Shiller index (2)'!U424-(SLOPE('Case-Shiller index (2)'!U$248:U$433,'Personal Income US by state (2)'!U$305:U$490)*'Personal Income US by state (2)'!U481)-INTERCEPT('Case-Shiller index (2)'!U$248:U$433,'Personal Income US by state (2)'!U$305:U$490)</f>
        <v>-84.57496985749458</v>
      </c>
      <c r="V178">
        <f>'Case-Shiller index (2)'!V424-(SLOPE('Case-Shiller index (2)'!V$248:V$433,'Personal Income US by state (2)'!V$305:V$490)*'Personal Income US by state (2)'!V481)-INTERCEPT('Case-Shiller index (2)'!V$248:V$433,'Personal Income US by state (2)'!V$305:V$490)</f>
        <v>-60.474600390139074</v>
      </c>
      <c r="W178">
        <f>'Case-Shiller index (2)'!W424-(SLOPE('Case-Shiller index (2)'!W$248:W$433,'Personal Income US by state (2)'!W$305:W$490)*'Personal Income US by state (2)'!W481)-INTERCEPT('Case-Shiller index (2)'!W$248:W$433,'Personal Income US by state (2)'!W$305:W$490)</f>
        <v>-61.407152581440073</v>
      </c>
      <c r="X178">
        <f>'Case-Shiller index (2)'!X424-(SLOPE('Case-Shiller index (2)'!X$248:X$433,'Personal Income US by state (2)'!X$305:X$490)*'Personal Income US by state (2)'!X481)-INTERCEPT('Case-Shiller index (2)'!X$248:X$433,'Personal Income US by state (2)'!X$305:X$490)</f>
        <v>-10.500950390909793</v>
      </c>
      <c r="Y178">
        <f>'Case-Shiller index (2)'!Y424-(SLOPE('Case-Shiller index (2)'!Y$248:Y$433,'Personal Income US by state (2)'!Y$305:Y$490)*'Personal Income US by state (2)'!Y481)-INTERCEPT('Case-Shiller index (2)'!Y$248:Y$433,'Personal Income US by state (2)'!Y$305:Y$490)</f>
        <v>-27.981680976212886</v>
      </c>
      <c r="Z178">
        <f>'Case-Shiller index (2)'!Z424-(SLOPE('Case-Shiller index (2)'!Z$248:Z$433,'Personal Income US by state (2)'!Z$305:Z$490)*'Personal Income US by state (2)'!Z481)-INTERCEPT('Case-Shiller index (2)'!Z$248:Z$433,'Personal Income US by state (2)'!Z$305:Z$490)</f>
        <v>-10.791545734928434</v>
      </c>
      <c r="AA178">
        <f>'Case-Shiller index (2)'!AA424-(SLOPE('Case-Shiller index (2)'!AA$248:AA$433,'Personal Income US by state (2)'!AA$305:AA$490)*'Personal Income US by state (2)'!AA481)-INTERCEPT('Case-Shiller index (2)'!AA$248:AA$433,'Personal Income US by state (2)'!AA$305:AA$490)</f>
        <v>-6.1004446270391384</v>
      </c>
      <c r="AB178">
        <f>'Case-Shiller index (2)'!AB424-(SLOPE('Case-Shiller index (2)'!AB$248:AB$433,'Personal Income US by state (2)'!AB$305:AB$490)*'Personal Income US by state (2)'!AB481)-INTERCEPT('Case-Shiller index (2)'!AB$248:AB$433,'Personal Income US by state (2)'!AB$305:AB$490)</f>
        <v>-32.039269206417885</v>
      </c>
      <c r="AC178">
        <f>'Case-Shiller index (2)'!AC424-(SLOPE('Case-Shiller index (2)'!AC$248:AC$433,'Personal Income US by state (2)'!AC$305:AC$490)*'Personal Income US by state (2)'!AC481)-INTERCEPT('Case-Shiller index (2)'!AC$248:AC$433,'Personal Income US by state (2)'!AC$305:AC$490)</f>
        <v>-23.407081532890004</v>
      </c>
      <c r="AD178">
        <f>'Case-Shiller index (2)'!AD424-(SLOPE('Case-Shiller index (2)'!AD$248:AD$433,'Personal Income US by state (2)'!AD$305:AD$490)*'Personal Income US by state (2)'!AD481)-INTERCEPT('Case-Shiller index (2)'!AD$248:AD$433,'Personal Income US by state (2)'!AD$305:AD$490)</f>
        <v>5.3061525126919662</v>
      </c>
      <c r="AE178">
        <f>'Case-Shiller index (2)'!AE424-(SLOPE('Case-Shiller index (2)'!AE$248:AE$433,'Personal Income US by state (2)'!AE$305:AE$490)*'Personal Income US by state (2)'!AE481)-INTERCEPT('Case-Shiller index (2)'!AE$248:AE$433,'Personal Income US by state (2)'!AE$305:AE$490)</f>
        <v>9.7911309332998826</v>
      </c>
      <c r="AF178">
        <f>'Case-Shiller index (2)'!AF424-(SLOPE('Case-Shiller index (2)'!AF$248:AF$433,'Personal Income US by state (2)'!AF$305:AF$490)*'Personal Income US by state (2)'!AF481)-INTERCEPT('Case-Shiller index (2)'!AF$248:AF$433,'Personal Income US by state (2)'!AF$305:AF$490)</f>
        <v>-45.507109097321177</v>
      </c>
      <c r="AG178">
        <f>'Case-Shiller index (2)'!AG424-(SLOPE('Case-Shiller index (2)'!AG$248:AG$433,'Personal Income US by state (2)'!AG$305:AG$490)*'Personal Income US by state (2)'!AG481)-INTERCEPT('Case-Shiller index (2)'!AG$248:AG$433,'Personal Income US by state (2)'!AG$305:AG$490)</f>
        <v>-106.78917950837217</v>
      </c>
      <c r="AH178">
        <f>'Case-Shiller index (2)'!AH424-(SLOPE('Case-Shiller index (2)'!AH$248:AH$433,'Personal Income US by state (2)'!AH$305:AH$490)*'Personal Income US by state (2)'!AH481)-INTERCEPT('Case-Shiller index (2)'!AH$248:AH$433,'Personal Income US by state (2)'!AH$305:AH$490)</f>
        <v>-30.781895265506279</v>
      </c>
      <c r="AI178">
        <f>'Case-Shiller index (2)'!AI424-(SLOPE('Case-Shiller index (2)'!AI$248:AI$433,'Personal Income US by state (2)'!AI$305:AI$490)*'Personal Income US by state (2)'!AI481)-INTERCEPT('Case-Shiller index (2)'!AI$248:AI$433,'Personal Income US by state (2)'!AI$305:AI$490)</f>
        <v>0.41426936960996841</v>
      </c>
      <c r="AJ178">
        <f>'Case-Shiller index (2)'!AJ424-(SLOPE('Case-Shiller index (2)'!AJ$248:AJ$433,'Personal Income US by state (2)'!AJ$305:AJ$490)*'Personal Income US by state (2)'!AJ481)-INTERCEPT('Case-Shiller index (2)'!AJ$248:AJ$433,'Personal Income US by state (2)'!AJ$305:AJ$490)</f>
        <v>-62.19036907264865</v>
      </c>
      <c r="AK178">
        <f>'Case-Shiller index (2)'!AK424-(SLOPE('Case-Shiller index (2)'!AK$248:AK$433,'Personal Income US by state (2)'!AK$305:AK$490)*'Personal Income US by state (2)'!AK481)-INTERCEPT('Case-Shiller index (2)'!AK$248:AK$433,'Personal Income US by state (2)'!AK$305:AK$490)</f>
        <v>-14.189005209145279</v>
      </c>
      <c r="AL178">
        <f>'Case-Shiller index (2)'!AL424-(SLOPE('Case-Shiller index (2)'!AL$248:AL$433,'Personal Income US by state (2)'!AL$305:AL$490)*'Personal Income US by state (2)'!AL481)-INTERCEPT('Case-Shiller index (2)'!AL$248:AL$433,'Personal Income US by state (2)'!AL$305:AL$490)</f>
        <v>7.2159684079811939</v>
      </c>
      <c r="AM178">
        <f>'Case-Shiller index (2)'!AM424-(SLOPE('Case-Shiller index (2)'!AM$248:AM$433,'Personal Income US by state (2)'!AM$305:AM$490)*'Personal Income US by state (2)'!AM481)-INTERCEPT('Case-Shiller index (2)'!AM$248:AM$433,'Personal Income US by state (2)'!AM$305:AM$490)</f>
        <v>-31.002010750691852</v>
      </c>
      <c r="AN178">
        <f>'Case-Shiller index (2)'!AN424-(SLOPE('Case-Shiller index (2)'!AN$248:AN$433,'Personal Income US by state (2)'!AN$305:AN$490)*'Personal Income US by state (2)'!AN481)-INTERCEPT('Case-Shiller index (2)'!AN$248:AN$433,'Personal Income US by state (2)'!AN$305:AN$490)</f>
        <v>-28.064468532542492</v>
      </c>
      <c r="AO178">
        <f>'Case-Shiller index (2)'!AO424-(SLOPE('Case-Shiller index (2)'!AO$248:AO$433,'Personal Income US by state (2)'!AO$305:AO$490)*'Personal Income US by state (2)'!AO481)-INTERCEPT('Case-Shiller index (2)'!AO$248:AO$433,'Personal Income US by state (2)'!AO$305:AO$490)</f>
        <v>-65.645543637391995</v>
      </c>
      <c r="AP178">
        <f>'Case-Shiller index (2)'!AP424-(SLOPE('Case-Shiller index (2)'!AP$248:AP$433,'Personal Income US by state (2)'!AP$305:AP$490)*'Personal Income US by state (2)'!AP481)-INTERCEPT('Case-Shiller index (2)'!AP$248:AP$433,'Personal Income US by state (2)'!AP$305:AP$490)</f>
        <v>-23.508171049218959</v>
      </c>
      <c r="AQ178">
        <f>'Case-Shiller index (2)'!AQ424-(SLOPE('Case-Shiller index (2)'!AQ$248:AQ$433,'Personal Income US by state (2)'!AQ$305:AQ$490)*'Personal Income US by state (2)'!AQ481)-INTERCEPT('Case-Shiller index (2)'!AQ$248:AQ$433,'Personal Income US by state (2)'!AQ$305:AQ$490)</f>
        <v>-11.738719352723479</v>
      </c>
      <c r="AR178">
        <f>'Case-Shiller index (2)'!AR424-(SLOPE('Case-Shiller index (2)'!AR$248:AR$433,'Personal Income US by state (2)'!AR$305:AR$490)*'Personal Income US by state (2)'!AR481)-INTERCEPT('Case-Shiller index (2)'!AR$248:AR$433,'Personal Income US by state (2)'!AR$305:AR$490)</f>
        <v>-9.2388394466255193</v>
      </c>
      <c r="AS178">
        <f>'Case-Shiller index (2)'!AS424-(SLOPE('Case-Shiller index (2)'!AS$248:AS$433,'Personal Income US by state (2)'!AS$305:AS$490)*'Personal Income US by state (2)'!AS481)-INTERCEPT('Case-Shiller index (2)'!AS$248:AS$433,'Personal Income US by state (2)'!AS$305:AS$490)</f>
        <v>25.130041230205194</v>
      </c>
      <c r="AT178">
        <f>'Case-Shiller index (2)'!AT424-(SLOPE('Case-Shiller index (2)'!AT$248:AT$433,'Personal Income US by state (2)'!AT$305:AT$490)*'Personal Income US by state (2)'!AT481)-INTERCEPT('Case-Shiller index (2)'!AT$248:AT$433,'Personal Income US by state (2)'!AT$305:AT$490)</f>
        <v>-34.112683974495269</v>
      </c>
      <c r="AU178">
        <f>'Case-Shiller index (2)'!AU424-(SLOPE('Case-Shiller index (2)'!AU$248:AU$433,'Personal Income US by state (2)'!AU$305:AU$490)*'Personal Income US by state (2)'!AU481)-INTERCEPT('Case-Shiller index (2)'!AU$248:AU$433,'Personal Income US by state (2)'!AU$305:AU$490)</f>
        <v>-50.311604460913827</v>
      </c>
      <c r="AV178">
        <f>'Case-Shiller index (2)'!AV424-(SLOPE('Case-Shiller index (2)'!AV$248:AV$433,'Personal Income US by state (2)'!AV$305:AV$490)*'Personal Income US by state (2)'!AV481)-INTERCEPT('Case-Shiller index (2)'!AV$248:AV$433,'Personal Income US by state (2)'!AV$305:AV$490)</f>
        <v>-35.480595622306737</v>
      </c>
      <c r="AW178">
        <f>'Case-Shiller index (2)'!AW424-(SLOPE('Case-Shiller index (2)'!AW$248:AW$433,'Personal Income US by state (2)'!AW$305:AW$490)*'Personal Income US by state (2)'!AW481)-INTERCEPT('Case-Shiller index (2)'!AW$248:AW$433,'Personal Income US by state (2)'!AW$305:AW$490)</f>
        <v>-39.320124960562794</v>
      </c>
      <c r="AX178">
        <f>'Case-Shiller index (2)'!AX424-(SLOPE('Case-Shiller index (2)'!AX$248:AX$433,'Personal Income US by state (2)'!AX$305:AX$490)*'Personal Income US by state (2)'!AX481)-INTERCEPT('Case-Shiller index (2)'!AX$248:AX$433,'Personal Income US by state (2)'!AX$305:AX$490)</f>
        <v>-26.799239799650934</v>
      </c>
      <c r="AY178">
        <f>'Case-Shiller index (2)'!AY424-(SLOPE('Case-Shiller index (2)'!AY$248:AY$433,'Personal Income US by state (2)'!AY$305:AY$490)*'Personal Income US by state (2)'!AY481)-INTERCEPT('Case-Shiller index (2)'!AY$248:AY$433,'Personal Income US by state (2)'!AY$305:AY$490)</f>
        <v>-10.862370183052775</v>
      </c>
      <c r="AZ178">
        <f>'Case-Shiller index (2)'!AZ424-(SLOPE('Case-Shiller index (2)'!AZ$248:AZ$433,'Personal Income US by state (2)'!AZ$305:AZ$490)*'Personal Income US by state (2)'!AZ481)-INTERCEPT('Case-Shiller index (2)'!AZ$248:AZ$433,'Personal Income US by state (2)'!AZ$305:AZ$490)</f>
        <v>-14.740734467488664</v>
      </c>
    </row>
    <row r="179" spans="1:52" x14ac:dyDescent="0.35">
      <c r="A179" t="s">
        <v>344</v>
      </c>
      <c r="B179">
        <f>'Case-Shiller index (2)'!B425-(SLOPE('Case-Shiller index (2)'!B$248:B$433,'Personal Income US by state (2)'!B$305:B$490)*'Personal Income US by state (2)'!B482)-INTERCEPT('Case-Shiller index (2)'!B$248:B$433,'Personal Income US by state (2)'!B$305:B$490)</f>
        <v>-28.111986951818693</v>
      </c>
      <c r="C179">
        <f>'Case-Shiller index (2)'!C425-(SLOPE('Case-Shiller index (2)'!C$248:C$433,'Personal Income US by state (2)'!C$305:C$490)*'Personal Income US by state (2)'!C482)-INTERCEPT('Case-Shiller index (2)'!C$248:C$433,'Personal Income US by state (2)'!C$305:C$490)</f>
        <v>-44.725871893349904</v>
      </c>
      <c r="D179">
        <f>'Case-Shiller index (2)'!D425-(SLOPE('Case-Shiller index (2)'!D$248:D$433,'Personal Income US by state (2)'!D$305:D$490)*'Personal Income US by state (2)'!D482)-INTERCEPT('Case-Shiller index (2)'!D$248:D$433,'Personal Income US by state (2)'!D$305:D$490)</f>
        <v>-44.456811725317749</v>
      </c>
      <c r="E179">
        <f>'Case-Shiller index (2)'!E425-(SLOPE('Case-Shiller index (2)'!E$248:E$433,'Personal Income US by state (2)'!E$305:E$490)*'Personal Income US by state (2)'!E482)-INTERCEPT('Case-Shiller index (2)'!E$248:E$433,'Personal Income US by state (2)'!E$305:E$490)</f>
        <v>-81.089993593935333</v>
      </c>
      <c r="F179">
        <f>'Case-Shiller index (2)'!F425-(SLOPE('Case-Shiller index (2)'!F$248:F$433,'Personal Income US by state (2)'!F$305:F$490)*'Personal Income US by state (2)'!F482)-INTERCEPT('Case-Shiller index (2)'!F$248:F$433,'Personal Income US by state (2)'!F$305:F$490)</f>
        <v>-138.56812131956895</v>
      </c>
      <c r="G179">
        <f>'Case-Shiller index (2)'!G425-(SLOPE('Case-Shiller index (2)'!G$248:G$433,'Personal Income US by state (2)'!G$305:G$490)*'Personal Income US by state (2)'!G482)-INTERCEPT('Case-Shiller index (2)'!G$248:G$433,'Personal Income US by state (2)'!G$305:G$490)</f>
        <v>-42.017667349518661</v>
      </c>
      <c r="H179">
        <f>'Case-Shiller index (2)'!H425-(SLOPE('Case-Shiller index (2)'!H$248:H$433,'Personal Income US by state (2)'!H$305:H$490)*'Personal Income US by state (2)'!H482)-INTERCEPT('Case-Shiller index (2)'!H$248:H$433,'Personal Income US by state (2)'!H$305:H$490)</f>
        <v>-107.16729983972527</v>
      </c>
      <c r="I179">
        <f>'Case-Shiller index (2)'!I425-(SLOPE('Case-Shiller index (2)'!I$248:I$433,'Personal Income US by state (2)'!I$305:I$490)*'Personal Income US by state (2)'!I482)-INTERCEPT('Case-Shiller index (2)'!I$248:I$433,'Personal Income US by state (2)'!I$305:I$490)</f>
        <v>-117.46161672130359</v>
      </c>
      <c r="J179">
        <f>'Case-Shiller index (2)'!J425-(SLOPE('Case-Shiller index (2)'!J$248:J$433,'Personal Income US by state (2)'!J$305:J$490)*'Personal Income US by state (2)'!J482)-INTERCEPT('Case-Shiller index (2)'!J$248:J$433,'Personal Income US by state (2)'!J$305:J$490)</f>
        <v>-93.159077652661779</v>
      </c>
      <c r="K179">
        <f>'Case-Shiller index (2)'!K425-(SLOPE('Case-Shiller index (2)'!K$248:K$433,'Personal Income US by state (2)'!K$305:K$490)*'Personal Income US by state (2)'!K482)-INTERCEPT('Case-Shiller index (2)'!K$248:K$433,'Personal Income US by state (2)'!K$305:K$490)</f>
        <v>-53.557509019073279</v>
      </c>
      <c r="L179">
        <f>'Case-Shiller index (2)'!L425-(SLOPE('Case-Shiller index (2)'!L$248:L$433,'Personal Income US by state (2)'!L$305:L$490)*'Personal Income US by state (2)'!L482)-INTERCEPT('Case-Shiller index (2)'!L$248:L$433,'Personal Income US by state (2)'!L$305:L$490)</f>
        <v>-45.924698914073787</v>
      </c>
      <c r="M179">
        <f>'Case-Shiller index (2)'!M425-(SLOPE('Case-Shiller index (2)'!M$248:M$433,'Personal Income US by state (2)'!M$305:M$490)*'Personal Income US by state (2)'!M482)-INTERCEPT('Case-Shiller index (2)'!M$248:M$433,'Personal Income US by state (2)'!M$305:M$490)</f>
        <v>-118.78910914677681</v>
      </c>
      <c r="N179">
        <f>'Case-Shiller index (2)'!N425-(SLOPE('Case-Shiller index (2)'!N$248:N$433,'Personal Income US by state (2)'!N$305:N$490)*'Personal Income US by state (2)'!N482)-INTERCEPT('Case-Shiller index (2)'!N$248:N$433,'Personal Income US by state (2)'!N$305:N$490)</f>
        <v>-39.5331542813949</v>
      </c>
      <c r="O179">
        <f>'Case-Shiller index (2)'!O425-(SLOPE('Case-Shiller index (2)'!O$248:O$433,'Personal Income US by state (2)'!O$305:O$490)*'Personal Income US by state (2)'!O482)-INTERCEPT('Case-Shiller index (2)'!O$248:O$433,'Personal Income US by state (2)'!O$305:O$490)</f>
        <v>-51.549658490065099</v>
      </c>
      <c r="P179">
        <f>'Case-Shiller index (2)'!P425-(SLOPE('Case-Shiller index (2)'!P$248:P$433,'Personal Income US by state (2)'!P$305:P$490)*'Personal Income US by state (2)'!P482)-INTERCEPT('Case-Shiller index (2)'!P$248:P$433,'Personal Income US by state (2)'!P$305:P$490)</f>
        <v>-83.882778481330689</v>
      </c>
      <c r="Q179">
        <f>'Case-Shiller index (2)'!Q425-(SLOPE('Case-Shiller index (2)'!Q$248:Q$433,'Personal Income US by state (2)'!Q$305:Q$490)*'Personal Income US by state (2)'!Q482)-INTERCEPT('Case-Shiller index (2)'!Q$248:Q$433,'Personal Income US by state (2)'!Q$305:Q$490)</f>
        <v>-38.529513427151244</v>
      </c>
      <c r="R179">
        <f>'Case-Shiller index (2)'!R425-(SLOPE('Case-Shiller index (2)'!R$248:R$433,'Personal Income US by state (2)'!R$305:R$490)*'Personal Income US by state (2)'!R482)-INTERCEPT('Case-Shiller index (2)'!R$248:R$433,'Personal Income US by state (2)'!R$305:R$490)</f>
        <v>-21.701733797276205</v>
      </c>
      <c r="S179">
        <f>'Case-Shiller index (2)'!S425-(SLOPE('Case-Shiller index (2)'!S$248:S$433,'Personal Income US by state (2)'!S$305:S$490)*'Personal Income US by state (2)'!S482)-INTERCEPT('Case-Shiller index (2)'!S$248:S$433,'Personal Income US by state (2)'!S$305:S$490)</f>
        <v>-59.792255152994585</v>
      </c>
      <c r="T179">
        <f>'Case-Shiller index (2)'!T425-(SLOPE('Case-Shiller index (2)'!T$248:T$433,'Personal Income US by state (2)'!T$305:T$490)*'Personal Income US by state (2)'!T482)-INTERCEPT('Case-Shiller index (2)'!T$248:T$433,'Personal Income US by state (2)'!T$305:T$490)</f>
        <v>-43.147713917350416</v>
      </c>
      <c r="U179">
        <f>'Case-Shiller index (2)'!U425-(SLOPE('Case-Shiller index (2)'!U$248:U$433,'Personal Income US by state (2)'!U$305:U$490)*'Personal Income US by state (2)'!U482)-INTERCEPT('Case-Shiller index (2)'!U$248:U$433,'Personal Income US by state (2)'!U$305:U$490)</f>
        <v>-175.19244372364869</v>
      </c>
      <c r="V179">
        <f>'Case-Shiller index (2)'!V425-(SLOPE('Case-Shiller index (2)'!V$248:V$433,'Personal Income US by state (2)'!V$305:V$490)*'Personal Income US by state (2)'!V482)-INTERCEPT('Case-Shiller index (2)'!V$248:V$433,'Personal Income US by state (2)'!V$305:V$490)</f>
        <v>-103.41914889349272</v>
      </c>
      <c r="W179">
        <f>'Case-Shiller index (2)'!W425-(SLOPE('Case-Shiller index (2)'!W$248:W$433,'Personal Income US by state (2)'!W$305:W$490)*'Personal Income US by state (2)'!W482)-INTERCEPT('Case-Shiller index (2)'!W$248:W$433,'Personal Income US by state (2)'!W$305:W$490)</f>
        <v>-160.49109031221053</v>
      </c>
      <c r="X179">
        <f>'Case-Shiller index (2)'!X425-(SLOPE('Case-Shiller index (2)'!X$248:X$433,'Personal Income US by state (2)'!X$305:X$490)*'Personal Income US by state (2)'!X482)-INTERCEPT('Case-Shiller index (2)'!X$248:X$433,'Personal Income US by state (2)'!X$305:X$490)</f>
        <v>-76.24866135981415</v>
      </c>
      <c r="Y179">
        <f>'Case-Shiller index (2)'!Y425-(SLOPE('Case-Shiller index (2)'!Y$248:Y$433,'Personal Income US by state (2)'!Y$305:Y$490)*'Personal Income US by state (2)'!Y482)-INTERCEPT('Case-Shiller index (2)'!Y$248:Y$433,'Personal Income US by state (2)'!Y$305:Y$490)</f>
        <v>-75.712026722841131</v>
      </c>
      <c r="Z179">
        <f>'Case-Shiller index (2)'!Z425-(SLOPE('Case-Shiller index (2)'!Z$248:Z$433,'Personal Income US by state (2)'!Z$305:Z$490)*'Personal Income US by state (2)'!Z482)-INTERCEPT('Case-Shiller index (2)'!Z$248:Z$433,'Personal Income US by state (2)'!Z$305:Z$490)</f>
        <v>-46.456772057541571</v>
      </c>
      <c r="AA179">
        <f>'Case-Shiller index (2)'!AA425-(SLOPE('Case-Shiller index (2)'!AA$248:AA$433,'Personal Income US by state (2)'!AA$305:AA$490)*'Personal Income US by state (2)'!AA482)-INTERCEPT('Case-Shiller index (2)'!AA$248:AA$433,'Personal Income US by state (2)'!AA$305:AA$490)</f>
        <v>-44.943011362657302</v>
      </c>
      <c r="AB179">
        <f>'Case-Shiller index (2)'!AB425-(SLOPE('Case-Shiller index (2)'!AB$248:AB$433,'Personal Income US by state (2)'!AB$305:AB$490)*'Personal Income US by state (2)'!AB482)-INTERCEPT('Case-Shiller index (2)'!AB$248:AB$433,'Personal Income US by state (2)'!AB$305:AB$490)</f>
        <v>-123.5604125045204</v>
      </c>
      <c r="AC179">
        <f>'Case-Shiller index (2)'!AC425-(SLOPE('Case-Shiller index (2)'!AC$248:AC$433,'Personal Income US by state (2)'!AC$305:AC$490)*'Personal Income US by state (2)'!AC482)-INTERCEPT('Case-Shiller index (2)'!AC$248:AC$433,'Personal Income US by state (2)'!AC$305:AC$490)</f>
        <v>-57.20835063259932</v>
      </c>
      <c r="AD179">
        <f>'Case-Shiller index (2)'!AD425-(SLOPE('Case-Shiller index (2)'!AD$248:AD$433,'Personal Income US by state (2)'!AD$305:AD$490)*'Personal Income US by state (2)'!AD482)-INTERCEPT('Case-Shiller index (2)'!AD$248:AD$433,'Personal Income US by state (2)'!AD$305:AD$490)</f>
        <v>-28.776061583463189</v>
      </c>
      <c r="AE179">
        <f>'Case-Shiller index (2)'!AE425-(SLOPE('Case-Shiller index (2)'!AE$248:AE$433,'Personal Income US by state (2)'!AE$305:AE$490)*'Personal Income US by state (2)'!AE482)-INTERCEPT('Case-Shiller index (2)'!AE$248:AE$433,'Personal Income US by state (2)'!AE$305:AE$490)</f>
        <v>-20.070537838355222</v>
      </c>
      <c r="AF179">
        <f>'Case-Shiller index (2)'!AF425-(SLOPE('Case-Shiller index (2)'!AF$248:AF$433,'Personal Income US by state (2)'!AF$305:AF$490)*'Personal Income US by state (2)'!AF482)-INTERCEPT('Case-Shiller index (2)'!AF$248:AF$433,'Personal Income US by state (2)'!AF$305:AF$490)</f>
        <v>-63.486147747926793</v>
      </c>
      <c r="AG179">
        <f>'Case-Shiller index (2)'!AG425-(SLOPE('Case-Shiller index (2)'!AG$248:AG$433,'Personal Income US by state (2)'!AG$305:AG$490)*'Personal Income US by state (2)'!AG482)-INTERCEPT('Case-Shiller index (2)'!AG$248:AG$433,'Personal Income US by state (2)'!AG$305:AG$490)</f>
        <v>-138.53479320067072</v>
      </c>
      <c r="AH179">
        <f>'Case-Shiller index (2)'!AH425-(SLOPE('Case-Shiller index (2)'!AH$248:AH$433,'Personal Income US by state (2)'!AH$305:AH$490)*'Personal Income US by state (2)'!AH482)-INTERCEPT('Case-Shiller index (2)'!AH$248:AH$433,'Personal Income US by state (2)'!AH$305:AH$490)</f>
        <v>-72.230039770722016</v>
      </c>
      <c r="AI179">
        <f>'Case-Shiller index (2)'!AI425-(SLOPE('Case-Shiller index (2)'!AI$248:AI$433,'Personal Income US by state (2)'!AI$305:AI$490)*'Personal Income US by state (2)'!AI482)-INTERCEPT('Case-Shiller index (2)'!AI$248:AI$433,'Personal Income US by state (2)'!AI$305:AI$490)</f>
        <v>-33.997089723202549</v>
      </c>
      <c r="AJ179">
        <f>'Case-Shiller index (2)'!AJ425-(SLOPE('Case-Shiller index (2)'!AJ$248:AJ$433,'Personal Income US by state (2)'!AJ$305:AJ$490)*'Personal Income US by state (2)'!AJ482)-INTERCEPT('Case-Shiller index (2)'!AJ$248:AJ$433,'Personal Income US by state (2)'!AJ$305:AJ$490)</f>
        <v>-127.10628213418613</v>
      </c>
      <c r="AK179">
        <f>'Case-Shiller index (2)'!AK425-(SLOPE('Case-Shiller index (2)'!AK$248:AK$433,'Personal Income US by state (2)'!AK$305:AK$490)*'Personal Income US by state (2)'!AK482)-INTERCEPT('Case-Shiller index (2)'!AK$248:AK$433,'Personal Income US by state (2)'!AK$305:AK$490)</f>
        <v>-46.202482207022882</v>
      </c>
      <c r="AL179">
        <f>'Case-Shiller index (2)'!AL425-(SLOPE('Case-Shiller index (2)'!AL$248:AL$433,'Personal Income US by state (2)'!AL$305:AL$490)*'Personal Income US by state (2)'!AL482)-INTERCEPT('Case-Shiller index (2)'!AL$248:AL$433,'Personal Income US by state (2)'!AL$305:AL$490)</f>
        <v>-18.158396063239451</v>
      </c>
      <c r="AM179">
        <f>'Case-Shiller index (2)'!AM425-(SLOPE('Case-Shiller index (2)'!AM$248:AM$433,'Personal Income US by state (2)'!AM$305:AM$490)*'Personal Income US by state (2)'!AM482)-INTERCEPT('Case-Shiller index (2)'!AM$248:AM$433,'Personal Income US by state (2)'!AM$305:AM$490)</f>
        <v>-101.40223954946714</v>
      </c>
      <c r="AN179">
        <f>'Case-Shiller index (2)'!AN425-(SLOPE('Case-Shiller index (2)'!AN$248:AN$433,'Personal Income US by state (2)'!AN$305:AN$490)*'Personal Income US by state (2)'!AN482)-INTERCEPT('Case-Shiller index (2)'!AN$248:AN$433,'Personal Income US by state (2)'!AN$305:AN$490)</f>
        <v>-79.211777372405209</v>
      </c>
      <c r="AO179">
        <f>'Case-Shiller index (2)'!AO425-(SLOPE('Case-Shiller index (2)'!AO$248:AO$433,'Personal Income US by state (2)'!AO$305:AO$490)*'Personal Income US by state (2)'!AO482)-INTERCEPT('Case-Shiller index (2)'!AO$248:AO$433,'Personal Income US by state (2)'!AO$305:AO$490)</f>
        <v>-142.17950856207068</v>
      </c>
      <c r="AP179">
        <f>'Case-Shiller index (2)'!AP425-(SLOPE('Case-Shiller index (2)'!AP$248:AP$433,'Personal Income US by state (2)'!AP$305:AP$490)*'Personal Income US by state (2)'!AP482)-INTERCEPT('Case-Shiller index (2)'!AP$248:AP$433,'Personal Income US by state (2)'!AP$305:AP$490)</f>
        <v>-69.301481810292046</v>
      </c>
      <c r="AQ179">
        <f>'Case-Shiller index (2)'!AQ425-(SLOPE('Case-Shiller index (2)'!AQ$248:AQ$433,'Personal Income US by state (2)'!AQ$305:AQ$490)*'Personal Income US by state (2)'!AQ482)-INTERCEPT('Case-Shiller index (2)'!AQ$248:AQ$433,'Personal Income US by state (2)'!AQ$305:AQ$490)</f>
        <v>-58.263856410083804</v>
      </c>
      <c r="AR179">
        <f>'Case-Shiller index (2)'!AR425-(SLOPE('Case-Shiller index (2)'!AR$248:AR$433,'Personal Income US by state (2)'!AR$305:AR$490)*'Personal Income US by state (2)'!AR482)-INTERCEPT('Case-Shiller index (2)'!AR$248:AR$433,'Personal Income US by state (2)'!AR$305:AR$490)</f>
        <v>-29.359314431396484</v>
      </c>
      <c r="AS179">
        <f>'Case-Shiller index (2)'!AS425-(SLOPE('Case-Shiller index (2)'!AS$248:AS$433,'Personal Income US by state (2)'!AS$305:AS$490)*'Personal Income US by state (2)'!AS482)-INTERCEPT('Case-Shiller index (2)'!AS$248:AS$433,'Personal Income US by state (2)'!AS$305:AS$490)</f>
        <v>1.1674389445847453</v>
      </c>
      <c r="AT179">
        <f>'Case-Shiller index (2)'!AT425-(SLOPE('Case-Shiller index (2)'!AT$248:AT$433,'Personal Income US by state (2)'!AT$305:AT$490)*'Personal Income US by state (2)'!AT482)-INTERCEPT('Case-Shiller index (2)'!AT$248:AT$433,'Personal Income US by state (2)'!AT$305:AT$490)</f>
        <v>-83.424458766820123</v>
      </c>
      <c r="AU179">
        <f>'Case-Shiller index (2)'!AU425-(SLOPE('Case-Shiller index (2)'!AU$248:AU$433,'Personal Income US by state (2)'!AU$305:AU$490)*'Personal Income US by state (2)'!AU482)-INTERCEPT('Case-Shiller index (2)'!AU$248:AU$433,'Personal Income US by state (2)'!AU$305:AU$490)</f>
        <v>-81.852363651143264</v>
      </c>
      <c r="AV179">
        <f>'Case-Shiller index (2)'!AV425-(SLOPE('Case-Shiller index (2)'!AV$248:AV$433,'Personal Income US by state (2)'!AV$305:AV$490)*'Personal Income US by state (2)'!AV482)-INTERCEPT('Case-Shiller index (2)'!AV$248:AV$433,'Personal Income US by state (2)'!AV$305:AV$490)</f>
        <v>-76.626845069402179</v>
      </c>
      <c r="AW179">
        <f>'Case-Shiller index (2)'!AW425-(SLOPE('Case-Shiller index (2)'!AW$248:AW$433,'Personal Income US by state (2)'!AW$305:AW$490)*'Personal Income US by state (2)'!AW482)-INTERCEPT('Case-Shiller index (2)'!AW$248:AW$433,'Personal Income US by state (2)'!AW$305:AW$490)</f>
        <v>-111.06594726964806</v>
      </c>
      <c r="AX179">
        <f>'Case-Shiller index (2)'!AX425-(SLOPE('Case-Shiller index (2)'!AX$248:AX$433,'Personal Income US by state (2)'!AX$305:AX$490)*'Personal Income US by state (2)'!AX482)-INTERCEPT('Case-Shiller index (2)'!AX$248:AX$433,'Personal Income US by state (2)'!AX$305:AX$490)</f>
        <v>-61.194901887366257</v>
      </c>
      <c r="AY179">
        <f>'Case-Shiller index (2)'!AY425-(SLOPE('Case-Shiller index (2)'!AY$248:AY$433,'Personal Income US by state (2)'!AY$305:AY$490)*'Personal Income US by state (2)'!AY482)-INTERCEPT('Case-Shiller index (2)'!AY$248:AY$433,'Personal Income US by state (2)'!AY$305:AY$490)</f>
        <v>-47.430267669560834</v>
      </c>
      <c r="AZ179">
        <f>'Case-Shiller index (2)'!AZ425-(SLOPE('Case-Shiller index (2)'!AZ$248:AZ$433,'Personal Income US by state (2)'!AZ$305:AZ$490)*'Personal Income US by state (2)'!AZ482)-INTERCEPT('Case-Shiller index (2)'!AZ$248:AZ$433,'Personal Income US by state (2)'!AZ$305:AZ$490)</f>
        <v>-37.110828335550991</v>
      </c>
    </row>
    <row r="180" spans="1:52" x14ac:dyDescent="0.35">
      <c r="A180" t="s">
        <v>345</v>
      </c>
      <c r="B180">
        <f>'Case-Shiller index (2)'!B426-(SLOPE('Case-Shiller index (2)'!B$248:B$433,'Personal Income US by state (2)'!B$305:B$490)*'Personal Income US by state (2)'!B483)-INTERCEPT('Case-Shiller index (2)'!B$248:B$433,'Personal Income US by state (2)'!B$305:B$490)</f>
        <v>-0.42986955763822721</v>
      </c>
      <c r="C180">
        <f>'Case-Shiller index (2)'!C426-(SLOPE('Case-Shiller index (2)'!C$248:C$433,'Personal Income US by state (2)'!C$305:C$490)*'Personal Income US by state (2)'!C483)-INTERCEPT('Case-Shiller index (2)'!C$248:C$433,'Personal Income US by state (2)'!C$305:C$490)</f>
        <v>-20.217442358379401</v>
      </c>
      <c r="D180">
        <f>'Case-Shiller index (2)'!D426-(SLOPE('Case-Shiller index (2)'!D$248:D$433,'Personal Income US by state (2)'!D$305:D$490)*'Personal Income US by state (2)'!D483)-INTERCEPT('Case-Shiller index (2)'!D$248:D$433,'Personal Income US by state (2)'!D$305:D$490)</f>
        <v>-18.728204442902978</v>
      </c>
      <c r="E180">
        <f>'Case-Shiller index (2)'!E426-(SLOPE('Case-Shiller index (2)'!E$248:E$433,'Personal Income US by state (2)'!E$305:E$490)*'Personal Income US by state (2)'!E483)-INTERCEPT('Case-Shiller index (2)'!E$248:E$433,'Personal Income US by state (2)'!E$305:E$490)</f>
        <v>-44.498555071804162</v>
      </c>
      <c r="F180">
        <f>'Case-Shiller index (2)'!F426-(SLOPE('Case-Shiller index (2)'!F$248:F$433,'Personal Income US by state (2)'!F$305:F$490)*'Personal Income US by state (2)'!F483)-INTERCEPT('Case-Shiller index (2)'!F$248:F$433,'Personal Income US by state (2)'!F$305:F$490)</f>
        <v>-150.28308047487758</v>
      </c>
      <c r="G180">
        <f>'Case-Shiller index (2)'!G426-(SLOPE('Case-Shiller index (2)'!G$248:G$433,'Personal Income US by state (2)'!G$305:G$490)*'Personal Income US by state (2)'!G483)-INTERCEPT('Case-Shiller index (2)'!G$248:G$433,'Personal Income US by state (2)'!G$305:G$490)</f>
        <v>-0.77823297057261698</v>
      </c>
      <c r="H180">
        <f>'Case-Shiller index (2)'!H426-(SLOPE('Case-Shiller index (2)'!H$248:H$433,'Personal Income US by state (2)'!H$305:H$490)*'Personal Income US by state (2)'!H483)-INTERCEPT('Case-Shiller index (2)'!H$248:H$433,'Personal Income US by state (2)'!H$305:H$490)</f>
        <v>-86.243059775864253</v>
      </c>
      <c r="I180">
        <f>'Case-Shiller index (2)'!I426-(SLOPE('Case-Shiller index (2)'!I$248:I$433,'Personal Income US by state (2)'!I$305:I$490)*'Personal Income US by state (2)'!I483)-INTERCEPT('Case-Shiller index (2)'!I$248:I$433,'Personal Income US by state (2)'!I$305:I$490)</f>
        <v>-92.928936615924499</v>
      </c>
      <c r="J180">
        <f>'Case-Shiller index (2)'!J426-(SLOPE('Case-Shiller index (2)'!J$248:J$433,'Personal Income US by state (2)'!J$305:J$490)*'Personal Income US by state (2)'!J483)-INTERCEPT('Case-Shiller index (2)'!J$248:J$433,'Personal Income US by state (2)'!J$305:J$490)</f>
        <v>-63.440169091975861</v>
      </c>
      <c r="K180">
        <f>'Case-Shiller index (2)'!K426-(SLOPE('Case-Shiller index (2)'!K$248:K$433,'Personal Income US by state (2)'!K$305:K$490)*'Personal Income US by state (2)'!K483)-INTERCEPT('Case-Shiller index (2)'!K$248:K$433,'Personal Income US by state (2)'!K$305:K$490)</f>
        <v>-25.478982228327197</v>
      </c>
      <c r="L180">
        <f>'Case-Shiller index (2)'!L426-(SLOPE('Case-Shiller index (2)'!L$248:L$433,'Personal Income US by state (2)'!L$305:L$490)*'Personal Income US by state (2)'!L483)-INTERCEPT('Case-Shiller index (2)'!L$248:L$433,'Personal Income US by state (2)'!L$305:L$490)</f>
        <v>-19.848271795313593</v>
      </c>
      <c r="M180">
        <f>'Case-Shiller index (2)'!M426-(SLOPE('Case-Shiller index (2)'!M$248:M$433,'Personal Income US by state (2)'!M$305:M$490)*'Personal Income US by state (2)'!M483)-INTERCEPT('Case-Shiller index (2)'!M$248:M$433,'Personal Income US by state (2)'!M$305:M$490)</f>
        <v>-58.283638142436303</v>
      </c>
      <c r="N180">
        <f>'Case-Shiller index (2)'!N426-(SLOPE('Case-Shiller index (2)'!N$248:N$433,'Personal Income US by state (2)'!N$305:N$490)*'Personal Income US by state (2)'!N483)-INTERCEPT('Case-Shiller index (2)'!N$248:N$433,'Personal Income US by state (2)'!N$305:N$490)</f>
        <v>-13.986525550600959</v>
      </c>
      <c r="O180">
        <f>'Case-Shiller index (2)'!O426-(SLOPE('Case-Shiller index (2)'!O$248:O$433,'Personal Income US by state (2)'!O$305:O$490)*'Personal Income US by state (2)'!O483)-INTERCEPT('Case-Shiller index (2)'!O$248:O$433,'Personal Income US by state (2)'!O$305:O$490)</f>
        <v>6.9923091986637473</v>
      </c>
      <c r="P180">
        <f>'Case-Shiller index (2)'!P426-(SLOPE('Case-Shiller index (2)'!P$248:P$433,'Personal Income US by state (2)'!P$305:P$490)*'Personal Income US by state (2)'!P483)-INTERCEPT('Case-Shiller index (2)'!P$248:P$433,'Personal Income US by state (2)'!P$305:P$490)</f>
        <v>-68.885284348258125</v>
      </c>
      <c r="Q180">
        <f>'Case-Shiller index (2)'!Q426-(SLOPE('Case-Shiller index (2)'!Q$248:Q$433,'Personal Income US by state (2)'!Q$305:Q$490)*'Personal Income US by state (2)'!Q483)-INTERCEPT('Case-Shiller index (2)'!Q$248:Q$433,'Personal Income US by state (2)'!Q$305:Q$490)</f>
        <v>-15.686684868401755</v>
      </c>
      <c r="R180">
        <f>'Case-Shiller index (2)'!R426-(SLOPE('Case-Shiller index (2)'!R$248:R$433,'Personal Income US by state (2)'!R$305:R$490)*'Personal Income US by state (2)'!R483)-INTERCEPT('Case-Shiller index (2)'!R$248:R$433,'Personal Income US by state (2)'!R$305:R$490)</f>
        <v>1.8113234780078358</v>
      </c>
      <c r="S180">
        <f>'Case-Shiller index (2)'!S426-(SLOPE('Case-Shiller index (2)'!S$248:S$433,'Personal Income US by state (2)'!S$305:S$490)*'Personal Income US by state (2)'!S483)-INTERCEPT('Case-Shiller index (2)'!S$248:S$433,'Personal Income US by state (2)'!S$305:S$490)</f>
        <v>-20.68351681021511</v>
      </c>
      <c r="T180">
        <f>'Case-Shiller index (2)'!T426-(SLOPE('Case-Shiller index (2)'!T$248:T$433,'Personal Income US by state (2)'!T$305:T$490)*'Personal Income US by state (2)'!T483)-INTERCEPT('Case-Shiller index (2)'!T$248:T$433,'Personal Income US by state (2)'!T$305:T$490)</f>
        <v>-19.038192509682233</v>
      </c>
      <c r="U180">
        <f>'Case-Shiller index (2)'!U426-(SLOPE('Case-Shiller index (2)'!U$248:U$433,'Personal Income US by state (2)'!U$305:U$490)*'Personal Income US by state (2)'!U483)-INTERCEPT('Case-Shiller index (2)'!U$248:U$433,'Personal Income US by state (2)'!U$305:U$490)</f>
        <v>-110.09366596829227</v>
      </c>
      <c r="V180">
        <f>'Case-Shiller index (2)'!V426-(SLOPE('Case-Shiller index (2)'!V$248:V$433,'Personal Income US by state (2)'!V$305:V$490)*'Personal Income US by state (2)'!V483)-INTERCEPT('Case-Shiller index (2)'!V$248:V$433,'Personal Income US by state (2)'!V$305:V$490)</f>
        <v>-81.411303292691684</v>
      </c>
      <c r="W180">
        <f>'Case-Shiller index (2)'!W426-(SLOPE('Case-Shiller index (2)'!W$248:W$433,'Personal Income US by state (2)'!W$305:W$490)*'Personal Income US by state (2)'!W483)-INTERCEPT('Case-Shiller index (2)'!W$248:W$433,'Personal Income US by state (2)'!W$305:W$490)</f>
        <v>-68.740546687702476</v>
      </c>
      <c r="X180">
        <f>'Case-Shiller index (2)'!X426-(SLOPE('Case-Shiller index (2)'!X$248:X$433,'Personal Income US by state (2)'!X$305:X$490)*'Personal Income US by state (2)'!X483)-INTERCEPT('Case-Shiller index (2)'!X$248:X$433,'Personal Income US by state (2)'!X$305:X$490)</f>
        <v>-31.481379376210384</v>
      </c>
      <c r="Y180">
        <f>'Case-Shiller index (2)'!Y426-(SLOPE('Case-Shiller index (2)'!Y$248:Y$433,'Personal Income US by state (2)'!Y$305:Y$490)*'Personal Income US by state (2)'!Y483)-INTERCEPT('Case-Shiller index (2)'!Y$248:Y$433,'Personal Income US by state (2)'!Y$305:Y$490)</f>
        <v>-33.238490439290729</v>
      </c>
      <c r="Z180">
        <f>'Case-Shiller index (2)'!Z426-(SLOPE('Case-Shiller index (2)'!Z$248:Z$433,'Personal Income US by state (2)'!Z$305:Z$490)*'Personal Income US by state (2)'!Z483)-INTERCEPT('Case-Shiller index (2)'!Z$248:Z$433,'Personal Income US by state (2)'!Z$305:Z$490)</f>
        <v>-13.928205424705254</v>
      </c>
      <c r="AA180">
        <f>'Case-Shiller index (2)'!AA426-(SLOPE('Case-Shiller index (2)'!AA$248:AA$433,'Personal Income US by state (2)'!AA$305:AA$490)*'Personal Income US by state (2)'!AA483)-INTERCEPT('Case-Shiller index (2)'!AA$248:AA$433,'Personal Income US by state (2)'!AA$305:AA$490)</f>
        <v>-16.489614269152725</v>
      </c>
      <c r="AB180">
        <f>'Case-Shiller index (2)'!AB426-(SLOPE('Case-Shiller index (2)'!AB$248:AB$433,'Personal Income US by state (2)'!AB$305:AB$490)*'Personal Income US by state (2)'!AB483)-INTERCEPT('Case-Shiller index (2)'!AB$248:AB$433,'Personal Income US by state (2)'!AB$305:AB$490)</f>
        <v>-55.253720331357272</v>
      </c>
      <c r="AC180">
        <f>'Case-Shiller index (2)'!AC426-(SLOPE('Case-Shiller index (2)'!AC$248:AC$433,'Personal Income US by state (2)'!AC$305:AC$490)*'Personal Income US by state (2)'!AC483)-INTERCEPT('Case-Shiller index (2)'!AC$248:AC$433,'Personal Income US by state (2)'!AC$305:AC$490)</f>
        <v>-26.638858974855168</v>
      </c>
      <c r="AD180">
        <f>'Case-Shiller index (2)'!AD426-(SLOPE('Case-Shiller index (2)'!AD$248:AD$433,'Personal Income US by state (2)'!AD$305:AD$490)*'Personal Income US by state (2)'!AD483)-INTERCEPT('Case-Shiller index (2)'!AD$248:AD$433,'Personal Income US by state (2)'!AD$305:AD$490)</f>
        <v>-0.53822248186796173</v>
      </c>
      <c r="AE180">
        <f>'Case-Shiller index (2)'!AE426-(SLOPE('Case-Shiller index (2)'!AE$248:AE$433,'Personal Income US by state (2)'!AE$305:AE$490)*'Personal Income US by state (2)'!AE483)-INTERCEPT('Case-Shiller index (2)'!AE$248:AE$433,'Personal Income US by state (2)'!AE$305:AE$490)</f>
        <v>6.4844282427736175</v>
      </c>
      <c r="AF180">
        <f>'Case-Shiller index (2)'!AF426-(SLOPE('Case-Shiller index (2)'!AF$248:AF$433,'Personal Income US by state (2)'!AF$305:AF$490)*'Personal Income US by state (2)'!AF483)-INTERCEPT('Case-Shiller index (2)'!AF$248:AF$433,'Personal Income US by state (2)'!AF$305:AF$490)</f>
        <v>-37.995421357189684</v>
      </c>
      <c r="AG180">
        <f>'Case-Shiller index (2)'!AG426-(SLOPE('Case-Shiller index (2)'!AG$248:AG$433,'Personal Income US by state (2)'!AG$305:AG$490)*'Personal Income US by state (2)'!AG483)-INTERCEPT('Case-Shiller index (2)'!AG$248:AG$433,'Personal Income US by state (2)'!AG$305:AG$490)</f>
        <v>-114.63933198075017</v>
      </c>
      <c r="AH180">
        <f>'Case-Shiller index (2)'!AH426-(SLOPE('Case-Shiller index (2)'!AH$248:AH$433,'Personal Income US by state (2)'!AH$305:AH$490)*'Personal Income US by state (2)'!AH483)-INTERCEPT('Case-Shiller index (2)'!AH$248:AH$433,'Personal Income US by state (2)'!AH$305:AH$490)</f>
        <v>-37.2054096172009</v>
      </c>
      <c r="AI180">
        <f>'Case-Shiller index (2)'!AI426-(SLOPE('Case-Shiller index (2)'!AI$248:AI$433,'Personal Income US by state (2)'!AI$305:AI$490)*'Personal Income US by state (2)'!AI483)-INTERCEPT('Case-Shiller index (2)'!AI$248:AI$433,'Personal Income US by state (2)'!AI$305:AI$490)</f>
        <v>3.8491094648074693</v>
      </c>
      <c r="AJ180">
        <f>'Case-Shiller index (2)'!AJ426-(SLOPE('Case-Shiller index (2)'!AJ$248:AJ$433,'Personal Income US by state (2)'!AJ$305:AJ$490)*'Personal Income US by state (2)'!AJ483)-INTERCEPT('Case-Shiller index (2)'!AJ$248:AJ$433,'Personal Income US by state (2)'!AJ$305:AJ$490)</f>
        <v>-95.662677156739278</v>
      </c>
      <c r="AK180">
        <f>'Case-Shiller index (2)'!AK426-(SLOPE('Case-Shiller index (2)'!AK$248:AK$433,'Personal Income US by state (2)'!AK$305:AK$490)*'Personal Income US by state (2)'!AK483)-INTERCEPT('Case-Shiller index (2)'!AK$248:AK$433,'Personal Income US by state (2)'!AK$305:AK$490)</f>
        <v>-19.280746400063975</v>
      </c>
      <c r="AL180">
        <f>'Case-Shiller index (2)'!AL426-(SLOPE('Case-Shiller index (2)'!AL$248:AL$433,'Personal Income US by state (2)'!AL$305:AL$490)*'Personal Income US by state (2)'!AL483)-INTERCEPT('Case-Shiller index (2)'!AL$248:AL$433,'Personal Income US by state (2)'!AL$305:AL$490)</f>
        <v>7.2970988656389011</v>
      </c>
      <c r="AM180">
        <f>'Case-Shiller index (2)'!AM426-(SLOPE('Case-Shiller index (2)'!AM$248:AM$433,'Personal Income US by state (2)'!AM$305:AM$490)*'Personal Income US by state (2)'!AM483)-INTERCEPT('Case-Shiller index (2)'!AM$248:AM$433,'Personal Income US by state (2)'!AM$305:AM$490)</f>
        <v>-50.901541672455551</v>
      </c>
      <c r="AN180">
        <f>'Case-Shiller index (2)'!AN426-(SLOPE('Case-Shiller index (2)'!AN$248:AN$433,'Personal Income US by state (2)'!AN$305:AN$490)*'Personal Income US by state (2)'!AN483)-INTERCEPT('Case-Shiller index (2)'!AN$248:AN$433,'Personal Income US by state (2)'!AN$305:AN$490)</f>
        <v>-53.313555611940842</v>
      </c>
      <c r="AO180">
        <f>'Case-Shiller index (2)'!AO426-(SLOPE('Case-Shiller index (2)'!AO$248:AO$433,'Personal Income US by state (2)'!AO$305:AO$490)*'Personal Income US by state (2)'!AO483)-INTERCEPT('Case-Shiller index (2)'!AO$248:AO$433,'Personal Income US by state (2)'!AO$305:AO$490)</f>
        <v>-91.910285768646247</v>
      </c>
      <c r="AP180">
        <f>'Case-Shiller index (2)'!AP426-(SLOPE('Case-Shiller index (2)'!AP$248:AP$433,'Personal Income US by state (2)'!AP$305:AP$490)*'Personal Income US by state (2)'!AP483)-INTERCEPT('Case-Shiller index (2)'!AP$248:AP$433,'Personal Income US by state (2)'!AP$305:AP$490)</f>
        <v>-29.136495824744827</v>
      </c>
      <c r="AQ180">
        <f>'Case-Shiller index (2)'!AQ426-(SLOPE('Case-Shiller index (2)'!AQ$248:AQ$433,'Personal Income US by state (2)'!AQ$305:AQ$490)*'Personal Income US by state (2)'!AQ483)-INTERCEPT('Case-Shiller index (2)'!AQ$248:AQ$433,'Personal Income US by state (2)'!AQ$305:AQ$490)</f>
        <v>-27.070700561774743</v>
      </c>
      <c r="AR180">
        <f>'Case-Shiller index (2)'!AR426-(SLOPE('Case-Shiller index (2)'!AR$248:AR$433,'Personal Income US by state (2)'!AR$305:AR$490)*'Personal Income US by state (2)'!AR483)-INTERCEPT('Case-Shiller index (2)'!AR$248:AR$433,'Personal Income US by state (2)'!AR$305:AR$490)</f>
        <v>-4.6576291269466594</v>
      </c>
      <c r="AS180">
        <f>'Case-Shiller index (2)'!AS426-(SLOPE('Case-Shiller index (2)'!AS$248:AS$433,'Personal Income US by state (2)'!AS$305:AS$490)*'Personal Income US by state (2)'!AS483)-INTERCEPT('Case-Shiller index (2)'!AS$248:AS$433,'Personal Income US by state (2)'!AS$305:AS$490)</f>
        <v>21.346940040300723</v>
      </c>
      <c r="AT180">
        <f>'Case-Shiller index (2)'!AT426-(SLOPE('Case-Shiller index (2)'!AT$248:AT$433,'Personal Income US by state (2)'!AT$305:AT$490)*'Personal Income US by state (2)'!AT483)-INTERCEPT('Case-Shiller index (2)'!AT$248:AT$433,'Personal Income US by state (2)'!AT$305:AT$490)</f>
        <v>-33.946302830832735</v>
      </c>
      <c r="AU180">
        <f>'Case-Shiller index (2)'!AU426-(SLOPE('Case-Shiller index (2)'!AU$248:AU$433,'Personal Income US by state (2)'!AU$305:AU$490)*'Personal Income US by state (2)'!AU483)-INTERCEPT('Case-Shiller index (2)'!AU$248:AU$433,'Personal Income US by state (2)'!AU$305:AU$490)</f>
        <v>-53.132139662743725</v>
      </c>
      <c r="AV180">
        <f>'Case-Shiller index (2)'!AV426-(SLOPE('Case-Shiller index (2)'!AV$248:AV$433,'Personal Income US by state (2)'!AV$305:AV$490)*'Personal Income US by state (2)'!AV483)-INTERCEPT('Case-Shiller index (2)'!AV$248:AV$433,'Personal Income US by state (2)'!AV$305:AV$490)</f>
        <v>-37.634987605170579</v>
      </c>
      <c r="AW180">
        <f>'Case-Shiller index (2)'!AW426-(SLOPE('Case-Shiller index (2)'!AW$248:AW$433,'Personal Income US by state (2)'!AW$305:AW$490)*'Personal Income US by state (2)'!AW483)-INTERCEPT('Case-Shiller index (2)'!AW$248:AW$433,'Personal Income US by state (2)'!AW$305:AW$490)</f>
        <v>-49.827776732434018</v>
      </c>
      <c r="AX180">
        <f>'Case-Shiller index (2)'!AX426-(SLOPE('Case-Shiller index (2)'!AX$248:AX$433,'Personal Income US by state (2)'!AX$305:AX$490)*'Personal Income US by state (2)'!AX483)-INTERCEPT('Case-Shiller index (2)'!AX$248:AX$433,'Personal Income US by state (2)'!AX$305:AX$490)</f>
        <v>-27.9379465439809</v>
      </c>
      <c r="AY180">
        <f>'Case-Shiller index (2)'!AY426-(SLOPE('Case-Shiller index (2)'!AY$248:AY$433,'Personal Income US by state (2)'!AY$305:AY$490)*'Personal Income US by state (2)'!AY483)-INTERCEPT('Case-Shiller index (2)'!AY$248:AY$433,'Personal Income US by state (2)'!AY$305:AY$490)</f>
        <v>-11.22992785605382</v>
      </c>
      <c r="AZ180">
        <f>'Case-Shiller index (2)'!AZ426-(SLOPE('Case-Shiller index (2)'!AZ$248:AZ$433,'Personal Income US by state (2)'!AZ$305:AZ$490)*'Personal Income US by state (2)'!AZ483)-INTERCEPT('Case-Shiller index (2)'!AZ$248:AZ$433,'Personal Income US by state (2)'!AZ$305:AZ$490)</f>
        <v>-2.961178085300503</v>
      </c>
    </row>
    <row r="181" spans="1:52" x14ac:dyDescent="0.35">
      <c r="A181" t="s">
        <v>346</v>
      </c>
      <c r="B181">
        <f>'Case-Shiller index (2)'!B427-(SLOPE('Case-Shiller index (2)'!B$248:B$433,'Personal Income US by state (2)'!B$305:B$490)*'Personal Income US by state (2)'!B484)-INTERCEPT('Case-Shiller index (2)'!B$248:B$433,'Personal Income US by state (2)'!B$305:B$490)</f>
        <v>4.4654216193063974</v>
      </c>
      <c r="C181">
        <f>'Case-Shiller index (2)'!C427-(SLOPE('Case-Shiller index (2)'!C$248:C$433,'Personal Income US by state (2)'!C$305:C$490)*'Personal Income US by state (2)'!C484)-INTERCEPT('Case-Shiller index (2)'!C$248:C$433,'Personal Income US by state (2)'!C$305:C$490)</f>
        <v>-6.2655787107805736</v>
      </c>
      <c r="D181">
        <f>'Case-Shiller index (2)'!D427-(SLOPE('Case-Shiller index (2)'!D$248:D$433,'Personal Income US by state (2)'!D$305:D$490)*'Personal Income US by state (2)'!D484)-INTERCEPT('Case-Shiller index (2)'!D$248:D$433,'Personal Income US by state (2)'!D$305:D$490)</f>
        <v>-3.6143493484906628</v>
      </c>
      <c r="E181">
        <f>'Case-Shiller index (2)'!E427-(SLOPE('Case-Shiller index (2)'!E$248:E$433,'Personal Income US by state (2)'!E$305:E$490)*'Personal Income US by state (2)'!E484)-INTERCEPT('Case-Shiller index (2)'!E$248:E$433,'Personal Income US by state (2)'!E$305:E$490)</f>
        <v>-0.69378500431241719</v>
      </c>
      <c r="F181">
        <f>'Case-Shiller index (2)'!F427-(SLOPE('Case-Shiller index (2)'!F$248:F$433,'Personal Income US by state (2)'!F$305:F$490)*'Personal Income US by state (2)'!F484)-INTERCEPT('Case-Shiller index (2)'!F$248:F$433,'Personal Income US by state (2)'!F$305:F$490)</f>
        <v>-93.799012570218792</v>
      </c>
      <c r="G181">
        <f>'Case-Shiller index (2)'!G427-(SLOPE('Case-Shiller index (2)'!G$248:G$433,'Personal Income US by state (2)'!G$305:G$490)*'Personal Income US by state (2)'!G484)-INTERCEPT('Case-Shiller index (2)'!G$248:G$433,'Personal Income US by state (2)'!G$305:G$490)</f>
        <v>22.617721281231297</v>
      </c>
      <c r="H181">
        <f>'Case-Shiller index (2)'!H427-(SLOPE('Case-Shiller index (2)'!H$248:H$433,'Personal Income US by state (2)'!H$305:H$490)*'Personal Income US by state (2)'!H484)-INTERCEPT('Case-Shiller index (2)'!H$248:H$433,'Personal Income US by state (2)'!H$305:H$490)</f>
        <v>-66.625792841385532</v>
      </c>
      <c r="I181">
        <f>'Case-Shiller index (2)'!I427-(SLOPE('Case-Shiller index (2)'!I$248:I$433,'Personal Income US by state (2)'!I$305:I$490)*'Personal Income US by state (2)'!I484)-INTERCEPT('Case-Shiller index (2)'!I$248:I$433,'Personal Income US by state (2)'!I$305:I$490)</f>
        <v>-19.906464894030591</v>
      </c>
      <c r="J181">
        <f>'Case-Shiller index (2)'!J427-(SLOPE('Case-Shiller index (2)'!J$248:J$433,'Personal Income US by state (2)'!J$305:J$490)*'Personal Income US by state (2)'!J484)-INTERCEPT('Case-Shiller index (2)'!J$248:J$433,'Personal Income US by state (2)'!J$305:J$490)</f>
        <v>-49.463698472220756</v>
      </c>
      <c r="K181">
        <f>'Case-Shiller index (2)'!K427-(SLOPE('Case-Shiller index (2)'!K$248:K$433,'Personal Income US by state (2)'!K$305:K$490)*'Personal Income US by state (2)'!K484)-INTERCEPT('Case-Shiller index (2)'!K$248:K$433,'Personal Income US by state (2)'!K$305:K$490)</f>
        <v>-3.7809871493672631</v>
      </c>
      <c r="L181">
        <f>'Case-Shiller index (2)'!L427-(SLOPE('Case-Shiller index (2)'!L$248:L$433,'Personal Income US by state (2)'!L$305:L$490)*'Personal Income US by state (2)'!L484)-INTERCEPT('Case-Shiller index (2)'!L$248:L$433,'Personal Income US by state (2)'!L$305:L$490)</f>
        <v>1.0917259470374745</v>
      </c>
      <c r="M181">
        <f>'Case-Shiller index (2)'!M427-(SLOPE('Case-Shiller index (2)'!M$248:M$433,'Personal Income US by state (2)'!M$305:M$490)*'Personal Income US by state (2)'!M484)-INTERCEPT('Case-Shiller index (2)'!M$248:M$433,'Personal Income US by state (2)'!M$305:M$490)</f>
        <v>-26.709728652798958</v>
      </c>
      <c r="N181">
        <f>'Case-Shiller index (2)'!N427-(SLOPE('Case-Shiller index (2)'!N$248:N$433,'Personal Income US by state (2)'!N$305:N$490)*'Personal Income US by state (2)'!N484)-INTERCEPT('Case-Shiller index (2)'!N$248:N$433,'Personal Income US by state (2)'!N$305:N$490)</f>
        <v>-10.597523970589805</v>
      </c>
      <c r="O181">
        <f>'Case-Shiller index (2)'!O427-(SLOPE('Case-Shiller index (2)'!O$248:O$433,'Personal Income US by state (2)'!O$305:O$490)*'Personal Income US by state (2)'!O484)-INTERCEPT('Case-Shiller index (2)'!O$248:O$433,'Personal Income US by state (2)'!O$305:O$490)</f>
        <v>39.448416720818159</v>
      </c>
      <c r="P181">
        <f>'Case-Shiller index (2)'!P427-(SLOPE('Case-Shiller index (2)'!P$248:P$433,'Personal Income US by state (2)'!P$305:P$490)*'Personal Income US by state (2)'!P484)-INTERCEPT('Case-Shiller index (2)'!P$248:P$433,'Personal Income US by state (2)'!P$305:P$490)</f>
        <v>-57.349612277450632</v>
      </c>
      <c r="Q181">
        <f>'Case-Shiller index (2)'!Q427-(SLOPE('Case-Shiller index (2)'!Q$248:Q$433,'Personal Income US by state (2)'!Q$305:Q$490)*'Personal Income US by state (2)'!Q484)-INTERCEPT('Case-Shiller index (2)'!Q$248:Q$433,'Personal Income US by state (2)'!Q$305:Q$490)</f>
        <v>-3.0464723337533997</v>
      </c>
      <c r="R181">
        <f>'Case-Shiller index (2)'!R427-(SLOPE('Case-Shiller index (2)'!R$248:R$433,'Personal Income US by state (2)'!R$305:R$490)*'Personal Income US by state (2)'!R484)-INTERCEPT('Case-Shiller index (2)'!R$248:R$433,'Personal Income US by state (2)'!R$305:R$490)</f>
        <v>9.6738777316529365</v>
      </c>
      <c r="S181">
        <f>'Case-Shiller index (2)'!S427-(SLOPE('Case-Shiller index (2)'!S$248:S$433,'Personal Income US by state (2)'!S$305:S$490)*'Personal Income US by state (2)'!S484)-INTERCEPT('Case-Shiller index (2)'!S$248:S$433,'Personal Income US by state (2)'!S$305:S$490)</f>
        <v>-6.926595052136804</v>
      </c>
      <c r="T181">
        <f>'Case-Shiller index (2)'!T427-(SLOPE('Case-Shiller index (2)'!T$248:T$433,'Personal Income US by state (2)'!T$305:T$490)*'Personal Income US by state (2)'!T484)-INTERCEPT('Case-Shiller index (2)'!T$248:T$433,'Personal Income US by state (2)'!T$305:T$490)</f>
        <v>8.0583390006034961</v>
      </c>
      <c r="U181">
        <f>'Case-Shiller index (2)'!U427-(SLOPE('Case-Shiller index (2)'!U$248:U$433,'Personal Income US by state (2)'!U$305:U$490)*'Personal Income US by state (2)'!U484)-INTERCEPT('Case-Shiller index (2)'!U$248:U$433,'Personal Income US by state (2)'!U$305:U$490)</f>
        <v>-87.910818378355771</v>
      </c>
      <c r="V181">
        <f>'Case-Shiller index (2)'!V427-(SLOPE('Case-Shiller index (2)'!V$248:V$433,'Personal Income US by state (2)'!V$305:V$490)*'Personal Income US by state (2)'!V484)-INTERCEPT('Case-Shiller index (2)'!V$248:V$433,'Personal Income US by state (2)'!V$305:V$490)</f>
        <v>-54.267269819131855</v>
      </c>
      <c r="W181">
        <f>'Case-Shiller index (2)'!W427-(SLOPE('Case-Shiller index (2)'!W$248:W$433,'Personal Income US by state (2)'!W$305:W$490)*'Personal Income US by state (2)'!W484)-INTERCEPT('Case-Shiller index (2)'!W$248:W$433,'Personal Income US by state (2)'!W$305:W$490)</f>
        <v>-37.097273710511558</v>
      </c>
      <c r="X181">
        <f>'Case-Shiller index (2)'!X427-(SLOPE('Case-Shiller index (2)'!X$248:X$433,'Personal Income US by state (2)'!X$305:X$490)*'Personal Income US by state (2)'!X484)-INTERCEPT('Case-Shiller index (2)'!X$248:X$433,'Personal Income US by state (2)'!X$305:X$490)</f>
        <v>-2.8369975560974581</v>
      </c>
      <c r="Y181">
        <f>'Case-Shiller index (2)'!Y427-(SLOPE('Case-Shiller index (2)'!Y$248:Y$433,'Personal Income US by state (2)'!Y$305:Y$490)*'Personal Income US by state (2)'!Y484)-INTERCEPT('Case-Shiller index (2)'!Y$248:Y$433,'Personal Income US by state (2)'!Y$305:Y$490)</f>
        <v>-19.094816062390066</v>
      </c>
      <c r="Z181">
        <f>'Case-Shiller index (2)'!Z427-(SLOPE('Case-Shiller index (2)'!Z$248:Z$433,'Personal Income US by state (2)'!Z$305:Z$490)*'Personal Income US by state (2)'!Z484)-INTERCEPT('Case-Shiller index (2)'!Z$248:Z$433,'Personal Income US by state (2)'!Z$305:Z$490)</f>
        <v>-0.89582834952977919</v>
      </c>
      <c r="AA181">
        <f>'Case-Shiller index (2)'!AA427-(SLOPE('Case-Shiller index (2)'!AA$248:AA$433,'Personal Income US by state (2)'!AA$305:AA$490)*'Personal Income US by state (2)'!AA484)-INTERCEPT('Case-Shiller index (2)'!AA$248:AA$433,'Personal Income US by state (2)'!AA$305:AA$490)</f>
        <v>-2.4101825219041473</v>
      </c>
      <c r="AB181">
        <f>'Case-Shiller index (2)'!AB427-(SLOPE('Case-Shiller index (2)'!AB$248:AB$433,'Personal Income US by state (2)'!AB$305:AB$490)*'Personal Income US by state (2)'!AB484)-INTERCEPT('Case-Shiller index (2)'!AB$248:AB$433,'Personal Income US by state (2)'!AB$305:AB$490)</f>
        <v>-31.321557363743295</v>
      </c>
      <c r="AC181">
        <f>'Case-Shiller index (2)'!AC427-(SLOPE('Case-Shiller index (2)'!AC$248:AC$433,'Personal Income US by state (2)'!AC$305:AC$490)*'Personal Income US by state (2)'!AC484)-INTERCEPT('Case-Shiller index (2)'!AC$248:AC$433,'Personal Income US by state (2)'!AC$305:AC$490)</f>
        <v>-10.653162785769439</v>
      </c>
      <c r="AD181">
        <f>'Case-Shiller index (2)'!AD427-(SLOPE('Case-Shiller index (2)'!AD$248:AD$433,'Personal Income US by state (2)'!AD$305:AD$490)*'Personal Income US by state (2)'!AD484)-INTERCEPT('Case-Shiller index (2)'!AD$248:AD$433,'Personal Income US by state (2)'!AD$305:AD$490)</f>
        <v>2.4590525854540886</v>
      </c>
      <c r="AE181">
        <f>'Case-Shiller index (2)'!AE427-(SLOPE('Case-Shiller index (2)'!AE$248:AE$433,'Personal Income US by state (2)'!AE$305:AE$490)*'Personal Income US by state (2)'!AE484)-INTERCEPT('Case-Shiller index (2)'!AE$248:AE$433,'Personal Income US by state (2)'!AE$305:AE$490)</f>
        <v>8.3896067805389976</v>
      </c>
      <c r="AF181">
        <f>'Case-Shiller index (2)'!AF427-(SLOPE('Case-Shiller index (2)'!AF$248:AF$433,'Personal Income US by state (2)'!AF$305:AF$490)*'Personal Income US by state (2)'!AF484)-INTERCEPT('Case-Shiller index (2)'!AF$248:AF$433,'Personal Income US by state (2)'!AF$305:AF$490)</f>
        <v>-25.008489554903122</v>
      </c>
      <c r="AG181">
        <f>'Case-Shiller index (2)'!AG427-(SLOPE('Case-Shiller index (2)'!AG$248:AG$433,'Personal Income US by state (2)'!AG$305:AG$490)*'Personal Income US by state (2)'!AG484)-INTERCEPT('Case-Shiller index (2)'!AG$248:AG$433,'Personal Income US by state (2)'!AG$305:AG$490)</f>
        <v>-93.535443077190166</v>
      </c>
      <c r="AH181">
        <f>'Case-Shiller index (2)'!AH427-(SLOPE('Case-Shiller index (2)'!AH$248:AH$433,'Personal Income US by state (2)'!AH$305:AH$490)*'Personal Income US by state (2)'!AH484)-INTERCEPT('Case-Shiller index (2)'!AH$248:AH$433,'Personal Income US by state (2)'!AH$305:AH$490)</f>
        <v>-13.611359287070883</v>
      </c>
      <c r="AI181">
        <f>'Case-Shiller index (2)'!AI427-(SLOPE('Case-Shiller index (2)'!AI$248:AI$433,'Personal Income US by state (2)'!AI$305:AI$490)*'Personal Income US by state (2)'!AI484)-INTERCEPT('Case-Shiller index (2)'!AI$248:AI$433,'Personal Income US by state (2)'!AI$305:AI$490)</f>
        <v>20.414509496219551</v>
      </c>
      <c r="AJ181">
        <f>'Case-Shiller index (2)'!AJ427-(SLOPE('Case-Shiller index (2)'!AJ$248:AJ$433,'Personal Income US by state (2)'!AJ$305:AJ$490)*'Personal Income US by state (2)'!AJ484)-INTERCEPT('Case-Shiller index (2)'!AJ$248:AJ$433,'Personal Income US by state (2)'!AJ$305:AJ$490)</f>
        <v>-40.308842098138143</v>
      </c>
      <c r="AK181">
        <f>'Case-Shiller index (2)'!AK427-(SLOPE('Case-Shiller index (2)'!AK$248:AK$433,'Personal Income US by state (2)'!AK$305:AK$490)*'Personal Income US by state (2)'!AK484)-INTERCEPT('Case-Shiller index (2)'!AK$248:AK$433,'Personal Income US by state (2)'!AK$305:AK$490)</f>
        <v>-3.2083917309302308</v>
      </c>
      <c r="AL181">
        <f>'Case-Shiller index (2)'!AL427-(SLOPE('Case-Shiller index (2)'!AL$248:AL$433,'Personal Income US by state (2)'!AL$305:AL$490)*'Personal Income US by state (2)'!AL484)-INTERCEPT('Case-Shiller index (2)'!AL$248:AL$433,'Personal Income US by state (2)'!AL$305:AL$490)</f>
        <v>21.175745781140535</v>
      </c>
      <c r="AM181">
        <f>'Case-Shiller index (2)'!AM427-(SLOPE('Case-Shiller index (2)'!AM$248:AM$433,'Personal Income US by state (2)'!AM$305:AM$490)*'Personal Income US by state (2)'!AM484)-INTERCEPT('Case-Shiller index (2)'!AM$248:AM$433,'Personal Income US by state (2)'!AM$305:AM$490)</f>
        <v>-31.366166411057748</v>
      </c>
      <c r="AN181">
        <f>'Case-Shiller index (2)'!AN427-(SLOPE('Case-Shiller index (2)'!AN$248:AN$433,'Personal Income US by state (2)'!AN$305:AN$490)*'Personal Income US by state (2)'!AN484)-INTERCEPT('Case-Shiller index (2)'!AN$248:AN$433,'Personal Income US by state (2)'!AN$305:AN$490)</f>
        <v>-20.279327715976024</v>
      </c>
      <c r="AO181">
        <f>'Case-Shiller index (2)'!AO427-(SLOPE('Case-Shiller index (2)'!AO$248:AO$433,'Personal Income US by state (2)'!AO$305:AO$490)*'Personal Income US by state (2)'!AO484)-INTERCEPT('Case-Shiller index (2)'!AO$248:AO$433,'Personal Income US by state (2)'!AO$305:AO$490)</f>
        <v>-41.113780687663336</v>
      </c>
      <c r="AP181">
        <f>'Case-Shiller index (2)'!AP427-(SLOPE('Case-Shiller index (2)'!AP$248:AP$433,'Personal Income US by state (2)'!AP$305:AP$490)*'Personal Income US by state (2)'!AP484)-INTERCEPT('Case-Shiller index (2)'!AP$248:AP$433,'Personal Income US by state (2)'!AP$305:AP$490)</f>
        <v>-16.865385101589425</v>
      </c>
      <c r="AQ181">
        <f>'Case-Shiller index (2)'!AQ427-(SLOPE('Case-Shiller index (2)'!AQ$248:AQ$433,'Personal Income US by state (2)'!AQ$305:AQ$490)*'Personal Income US by state (2)'!AQ484)-INTERCEPT('Case-Shiller index (2)'!AQ$248:AQ$433,'Personal Income US by state (2)'!AQ$305:AQ$490)</f>
        <v>-28.497166557952028</v>
      </c>
      <c r="AR181">
        <f>'Case-Shiller index (2)'!AR427-(SLOPE('Case-Shiller index (2)'!AR$248:AR$433,'Personal Income US by state (2)'!AR$305:AR$490)*'Personal Income US by state (2)'!AR484)-INTERCEPT('Case-Shiller index (2)'!AR$248:AR$433,'Personal Income US by state (2)'!AR$305:AR$490)</f>
        <v>11.496793927980974</v>
      </c>
      <c r="AS181">
        <f>'Case-Shiller index (2)'!AS427-(SLOPE('Case-Shiller index (2)'!AS$248:AS$433,'Personal Income US by state (2)'!AS$305:AS$490)*'Personal Income US by state (2)'!AS484)-INTERCEPT('Case-Shiller index (2)'!AS$248:AS$433,'Personal Income US by state (2)'!AS$305:AS$490)</f>
        <v>40.411517880666082</v>
      </c>
      <c r="AT181">
        <f>'Case-Shiller index (2)'!AT427-(SLOPE('Case-Shiller index (2)'!AT$248:AT$433,'Personal Income US by state (2)'!AT$305:AT$490)*'Personal Income US by state (2)'!AT484)-INTERCEPT('Case-Shiller index (2)'!AT$248:AT$433,'Personal Income US by state (2)'!AT$305:AT$490)</f>
        <v>-18.793259547859577</v>
      </c>
      <c r="AU181">
        <f>'Case-Shiller index (2)'!AU427-(SLOPE('Case-Shiller index (2)'!AU$248:AU$433,'Personal Income US by state (2)'!AU$305:AU$490)*'Personal Income US by state (2)'!AU484)-INTERCEPT('Case-Shiller index (2)'!AU$248:AU$433,'Personal Income US by state (2)'!AU$305:AU$490)</f>
        <v>-41.990506518836014</v>
      </c>
      <c r="AV181">
        <f>'Case-Shiller index (2)'!AV427-(SLOPE('Case-Shiller index (2)'!AV$248:AV$433,'Personal Income US by state (2)'!AV$305:AV$490)*'Personal Income US by state (2)'!AV484)-INTERCEPT('Case-Shiller index (2)'!AV$248:AV$433,'Personal Income US by state (2)'!AV$305:AV$490)</f>
        <v>-23.25675430275021</v>
      </c>
      <c r="AW181">
        <f>'Case-Shiller index (2)'!AW427-(SLOPE('Case-Shiller index (2)'!AW$248:AW$433,'Personal Income US by state (2)'!AW$305:AW$490)*'Personal Income US by state (2)'!AW484)-INTERCEPT('Case-Shiller index (2)'!AW$248:AW$433,'Personal Income US by state (2)'!AW$305:AW$490)</f>
        <v>-1.7169684515907875</v>
      </c>
      <c r="AX181">
        <f>'Case-Shiller index (2)'!AX427-(SLOPE('Case-Shiller index (2)'!AX$248:AX$433,'Personal Income US by state (2)'!AX$305:AX$490)*'Personal Income US by state (2)'!AX484)-INTERCEPT('Case-Shiller index (2)'!AX$248:AX$433,'Personal Income US by state (2)'!AX$305:AX$490)</f>
        <v>-22.67444243677636</v>
      </c>
      <c r="AY181">
        <f>'Case-Shiller index (2)'!AY427-(SLOPE('Case-Shiller index (2)'!AY$248:AY$433,'Personal Income US by state (2)'!AY$305:AY$490)*'Personal Income US by state (2)'!AY484)-INTERCEPT('Case-Shiller index (2)'!AY$248:AY$433,'Personal Income US by state (2)'!AY$305:AY$490)</f>
        <v>-2.2371570109791321</v>
      </c>
      <c r="AZ181">
        <f>'Case-Shiller index (2)'!AZ427-(SLOPE('Case-Shiller index (2)'!AZ$248:AZ$433,'Personal Income US by state (2)'!AZ$305:AZ$490)*'Personal Income US by state (2)'!AZ484)-INTERCEPT('Case-Shiller index (2)'!AZ$248:AZ$433,'Personal Income US by state (2)'!AZ$305:AZ$490)</f>
        <v>10.315382003608988</v>
      </c>
    </row>
    <row r="182" spans="1:52" x14ac:dyDescent="0.35">
      <c r="A182" t="s">
        <v>347</v>
      </c>
      <c r="B182">
        <f>'Case-Shiller index (2)'!B428-(SLOPE('Case-Shiller index (2)'!B$248:B$433,'Personal Income US by state (2)'!B$305:B$490)*'Personal Income US by state (2)'!B485)-INTERCEPT('Case-Shiller index (2)'!B$248:B$433,'Personal Income US by state (2)'!B$305:B$490)</f>
        <v>-30.107425992808231</v>
      </c>
      <c r="C182">
        <f>'Case-Shiller index (2)'!C428-(SLOPE('Case-Shiller index (2)'!C$248:C$433,'Personal Income US by state (2)'!C$305:C$490)*'Personal Income US by state (2)'!C485)-INTERCEPT('Case-Shiller index (2)'!C$248:C$433,'Personal Income US by state (2)'!C$305:C$490)</f>
        <v>-55.721931752012324</v>
      </c>
      <c r="D182">
        <f>'Case-Shiller index (2)'!D428-(SLOPE('Case-Shiller index (2)'!D$248:D$433,'Personal Income US by state (2)'!D$305:D$490)*'Personal Income US by state (2)'!D485)-INTERCEPT('Case-Shiller index (2)'!D$248:D$433,'Personal Income US by state (2)'!D$305:D$490)</f>
        <v>-50.209384105387443</v>
      </c>
      <c r="E182">
        <f>'Case-Shiller index (2)'!E428-(SLOPE('Case-Shiller index (2)'!E$248:E$433,'Personal Income US by state (2)'!E$305:E$490)*'Personal Income US by state (2)'!E485)-INTERCEPT('Case-Shiller index (2)'!E$248:E$433,'Personal Income US by state (2)'!E$305:E$490)</f>
        <v>-51.691933507669091</v>
      </c>
      <c r="F182">
        <f>'Case-Shiller index (2)'!F428-(SLOPE('Case-Shiller index (2)'!F$248:F$433,'Personal Income US by state (2)'!F$305:F$490)*'Personal Income US by state (2)'!F485)-INTERCEPT('Case-Shiller index (2)'!F$248:F$433,'Personal Income US by state (2)'!F$305:F$490)</f>
        <v>-192.82271733615926</v>
      </c>
      <c r="G182">
        <f>'Case-Shiller index (2)'!G428-(SLOPE('Case-Shiller index (2)'!G$248:G$433,'Personal Income US by state (2)'!G$305:G$490)*'Personal Income US by state (2)'!G485)-INTERCEPT('Case-Shiller index (2)'!G$248:G$433,'Personal Income US by state (2)'!G$305:G$490)</f>
        <v>-57.1442283102283</v>
      </c>
      <c r="H182">
        <f>'Case-Shiller index (2)'!H428-(SLOPE('Case-Shiller index (2)'!H$248:H$433,'Personal Income US by state (2)'!H$305:H$490)*'Personal Income US by state (2)'!H485)-INTERCEPT('Case-Shiller index (2)'!H$248:H$433,'Personal Income US by state (2)'!H$305:H$490)</f>
        <v>-99.801403914672846</v>
      </c>
      <c r="I182">
        <f>'Case-Shiller index (2)'!I428-(SLOPE('Case-Shiller index (2)'!I$248:I$433,'Personal Income US by state (2)'!I$305:I$490)*'Personal Income US by state (2)'!I485)-INTERCEPT('Case-Shiller index (2)'!I$248:I$433,'Personal Income US by state (2)'!I$305:I$490)</f>
        <v>-121.36729805579091</v>
      </c>
      <c r="J182">
        <f>'Case-Shiller index (2)'!J428-(SLOPE('Case-Shiller index (2)'!J$248:J$433,'Personal Income US by state (2)'!J$305:J$490)*'Personal Income US by state (2)'!J485)-INTERCEPT('Case-Shiller index (2)'!J$248:J$433,'Personal Income US by state (2)'!J$305:J$490)</f>
        <v>-103.96461137962882</v>
      </c>
      <c r="K182">
        <f>'Case-Shiller index (2)'!K428-(SLOPE('Case-Shiller index (2)'!K$248:K$433,'Personal Income US by state (2)'!K$305:K$490)*'Personal Income US by state (2)'!K485)-INTERCEPT('Case-Shiller index (2)'!K$248:K$433,'Personal Income US by state (2)'!K$305:K$490)</f>
        <v>-66.633381722407478</v>
      </c>
      <c r="L182">
        <f>'Case-Shiller index (2)'!L428-(SLOPE('Case-Shiller index (2)'!L$248:L$433,'Personal Income US by state (2)'!L$305:L$490)*'Personal Income US by state (2)'!L485)-INTERCEPT('Case-Shiller index (2)'!L$248:L$433,'Personal Income US by state (2)'!L$305:L$490)</f>
        <v>-45.883467079504641</v>
      </c>
      <c r="M182">
        <f>'Case-Shiller index (2)'!M428-(SLOPE('Case-Shiller index (2)'!M$248:M$433,'Personal Income US by state (2)'!M$305:M$490)*'Personal Income US by state (2)'!M485)-INTERCEPT('Case-Shiller index (2)'!M$248:M$433,'Personal Income US by state (2)'!M$305:M$490)</f>
        <v>-158.45240745566116</v>
      </c>
      <c r="N182">
        <f>'Case-Shiller index (2)'!N428-(SLOPE('Case-Shiller index (2)'!N$248:N$433,'Personal Income US by state (2)'!N$305:N$490)*'Personal Income US by state (2)'!N485)-INTERCEPT('Case-Shiller index (2)'!N$248:N$433,'Personal Income US by state (2)'!N$305:N$490)</f>
        <v>-54.297028684759709</v>
      </c>
      <c r="O182">
        <f>'Case-Shiller index (2)'!O428-(SLOPE('Case-Shiller index (2)'!O$248:O$433,'Personal Income US by state (2)'!O$305:O$490)*'Personal Income US by state (2)'!O485)-INTERCEPT('Case-Shiller index (2)'!O$248:O$433,'Personal Income US by state (2)'!O$305:O$490)</f>
        <v>-17.79859156986538</v>
      </c>
      <c r="P182">
        <f>'Case-Shiller index (2)'!P428-(SLOPE('Case-Shiller index (2)'!P$248:P$433,'Personal Income US by state (2)'!P$305:P$490)*'Personal Income US by state (2)'!P485)-INTERCEPT('Case-Shiller index (2)'!P$248:P$433,'Personal Income US by state (2)'!P$305:P$490)</f>
        <v>-108.74899758974553</v>
      </c>
      <c r="Q182">
        <f>'Case-Shiller index (2)'!Q428-(SLOPE('Case-Shiller index (2)'!Q$248:Q$433,'Personal Income US by state (2)'!Q$305:Q$490)*'Personal Income US by state (2)'!Q485)-INTERCEPT('Case-Shiller index (2)'!Q$248:Q$433,'Personal Income US by state (2)'!Q$305:Q$490)</f>
        <v>-52.291523039371896</v>
      </c>
      <c r="R182">
        <f>'Case-Shiller index (2)'!R428-(SLOPE('Case-Shiller index (2)'!R$248:R$433,'Personal Income US by state (2)'!R$305:R$490)*'Personal Income US by state (2)'!R485)-INTERCEPT('Case-Shiller index (2)'!R$248:R$433,'Personal Income US by state (2)'!R$305:R$490)</f>
        <v>-15.259871243668869</v>
      </c>
      <c r="S182">
        <f>'Case-Shiller index (2)'!S428-(SLOPE('Case-Shiller index (2)'!S$248:S$433,'Personal Income US by state (2)'!S$305:S$490)*'Personal Income US by state (2)'!S485)-INTERCEPT('Case-Shiller index (2)'!S$248:S$433,'Personal Income US by state (2)'!S$305:S$490)</f>
        <v>-66.040132950106681</v>
      </c>
      <c r="T182">
        <f>'Case-Shiller index (2)'!T428-(SLOPE('Case-Shiller index (2)'!T$248:T$433,'Personal Income US by state (2)'!T$305:T$490)*'Personal Income US by state (2)'!T485)-INTERCEPT('Case-Shiller index (2)'!T$248:T$433,'Personal Income US by state (2)'!T$305:T$490)</f>
        <v>-47.532755587246527</v>
      </c>
      <c r="U182">
        <f>'Case-Shiller index (2)'!U428-(SLOPE('Case-Shiller index (2)'!U$248:U$433,'Personal Income US by state (2)'!U$305:U$490)*'Personal Income US by state (2)'!U485)-INTERCEPT('Case-Shiller index (2)'!U$248:U$433,'Personal Income US by state (2)'!U$305:U$490)</f>
        <v>-166.86407260435954</v>
      </c>
      <c r="V182">
        <f>'Case-Shiller index (2)'!V428-(SLOPE('Case-Shiller index (2)'!V$248:V$433,'Personal Income US by state (2)'!V$305:V$490)*'Personal Income US by state (2)'!V485)-INTERCEPT('Case-Shiller index (2)'!V$248:V$433,'Personal Income US by state (2)'!V$305:V$490)</f>
        <v>-121.34250999356999</v>
      </c>
      <c r="W182">
        <f>'Case-Shiller index (2)'!W428-(SLOPE('Case-Shiller index (2)'!W$248:W$433,'Personal Income US by state (2)'!W$305:W$490)*'Personal Income US by state (2)'!W485)-INTERCEPT('Case-Shiller index (2)'!W$248:W$433,'Personal Income US by state (2)'!W$305:W$490)</f>
        <v>-137.54485485228736</v>
      </c>
      <c r="X182">
        <f>'Case-Shiller index (2)'!X428-(SLOPE('Case-Shiller index (2)'!X$248:X$433,'Personal Income US by state (2)'!X$305:X$490)*'Personal Income US by state (2)'!X485)-INTERCEPT('Case-Shiller index (2)'!X$248:X$433,'Personal Income US by state (2)'!X$305:X$490)</f>
        <v>-65.637711571650357</v>
      </c>
      <c r="Y182">
        <f>'Case-Shiller index (2)'!Y428-(SLOPE('Case-Shiller index (2)'!Y$248:Y$433,'Personal Income US by state (2)'!Y$305:Y$490)*'Personal Income US by state (2)'!Y485)-INTERCEPT('Case-Shiller index (2)'!Y$248:Y$433,'Personal Income US by state (2)'!Y$305:Y$490)</f>
        <v>-76.126397163673971</v>
      </c>
      <c r="Z182">
        <f>'Case-Shiller index (2)'!Z428-(SLOPE('Case-Shiller index (2)'!Z$248:Z$433,'Personal Income US by state (2)'!Z$305:Z$490)*'Personal Income US by state (2)'!Z485)-INTERCEPT('Case-Shiller index (2)'!Z$248:Z$433,'Personal Income US by state (2)'!Z$305:Z$490)</f>
        <v>-50.267307165536238</v>
      </c>
      <c r="AA182">
        <f>'Case-Shiller index (2)'!AA428-(SLOPE('Case-Shiller index (2)'!AA$248:AA$433,'Personal Income US by state (2)'!AA$305:AA$490)*'Personal Income US by state (2)'!AA485)-INTERCEPT('Case-Shiller index (2)'!AA$248:AA$433,'Personal Income US by state (2)'!AA$305:AA$490)</f>
        <v>-51.152561756867129</v>
      </c>
      <c r="AB182">
        <f>'Case-Shiller index (2)'!AB428-(SLOPE('Case-Shiller index (2)'!AB$248:AB$433,'Personal Income US by state (2)'!AB$305:AB$490)*'Personal Income US by state (2)'!AB485)-INTERCEPT('Case-Shiller index (2)'!AB$248:AB$433,'Personal Income US by state (2)'!AB$305:AB$490)</f>
        <v>-101.38689576854381</v>
      </c>
      <c r="AC182">
        <f>'Case-Shiller index (2)'!AC428-(SLOPE('Case-Shiller index (2)'!AC$248:AC$433,'Personal Income US by state (2)'!AC$305:AC$490)*'Personal Income US by state (2)'!AC485)-INTERCEPT('Case-Shiller index (2)'!AC$248:AC$433,'Personal Income US by state (2)'!AC$305:AC$490)</f>
        <v>-68.616634575826936</v>
      </c>
      <c r="AD182">
        <f>'Case-Shiller index (2)'!AD428-(SLOPE('Case-Shiller index (2)'!AD$248:AD$433,'Personal Income US by state (2)'!AD$305:AD$490)*'Personal Income US by state (2)'!AD485)-INTERCEPT('Case-Shiller index (2)'!AD$248:AD$433,'Personal Income US by state (2)'!AD$305:AD$490)</f>
        <v>-35.382027161663842</v>
      </c>
      <c r="AE182">
        <f>'Case-Shiller index (2)'!AE428-(SLOPE('Case-Shiller index (2)'!AE$248:AE$433,'Personal Income US by state (2)'!AE$305:AE$490)*'Personal Income US by state (2)'!AE485)-INTERCEPT('Case-Shiller index (2)'!AE$248:AE$433,'Personal Income US by state (2)'!AE$305:AE$490)</f>
        <v>-19.981615863904153</v>
      </c>
      <c r="AF182">
        <f>'Case-Shiller index (2)'!AF428-(SLOPE('Case-Shiller index (2)'!AF$248:AF$433,'Personal Income US by state (2)'!AF$305:AF$490)*'Personal Income US by state (2)'!AF485)-INTERCEPT('Case-Shiller index (2)'!AF$248:AF$433,'Personal Income US by state (2)'!AF$305:AF$490)</f>
        <v>-51.362496127264649</v>
      </c>
      <c r="AG182">
        <f>'Case-Shiller index (2)'!AG428-(SLOPE('Case-Shiller index (2)'!AG$248:AG$433,'Personal Income US by state (2)'!AG$305:AG$490)*'Personal Income US by state (2)'!AG485)-INTERCEPT('Case-Shiller index (2)'!AG$248:AG$433,'Personal Income US by state (2)'!AG$305:AG$490)</f>
        <v>-167.7310821496477</v>
      </c>
      <c r="AH182">
        <f>'Case-Shiller index (2)'!AH428-(SLOPE('Case-Shiller index (2)'!AH$248:AH$433,'Personal Income US by state (2)'!AH$305:AH$490)*'Personal Income US by state (2)'!AH485)-INTERCEPT('Case-Shiller index (2)'!AH$248:AH$433,'Personal Income US by state (2)'!AH$305:AH$490)</f>
        <v>-75.233800925574343</v>
      </c>
      <c r="AI182">
        <f>'Case-Shiller index (2)'!AI428-(SLOPE('Case-Shiller index (2)'!AI$248:AI$433,'Personal Income US by state (2)'!AI$305:AI$490)*'Personal Income US by state (2)'!AI485)-INTERCEPT('Case-Shiller index (2)'!AI$248:AI$433,'Personal Income US by state (2)'!AI$305:AI$490)</f>
        <v>-31.798921965159735</v>
      </c>
      <c r="AJ182">
        <f>'Case-Shiller index (2)'!AJ428-(SLOPE('Case-Shiller index (2)'!AJ$248:AJ$433,'Personal Income US by state (2)'!AJ$305:AJ$490)*'Personal Income US by state (2)'!AJ485)-INTERCEPT('Case-Shiller index (2)'!AJ$248:AJ$433,'Personal Income US by state (2)'!AJ$305:AJ$490)</f>
        <v>-128.59914544264109</v>
      </c>
      <c r="AK182">
        <f>'Case-Shiller index (2)'!AK428-(SLOPE('Case-Shiller index (2)'!AK$248:AK$433,'Personal Income US by state (2)'!AK$305:AK$490)*'Personal Income US by state (2)'!AK485)-INTERCEPT('Case-Shiller index (2)'!AK$248:AK$433,'Personal Income US by state (2)'!AK$305:AK$490)</f>
        <v>-48.083130559181228</v>
      </c>
      <c r="AL182">
        <f>'Case-Shiller index (2)'!AL428-(SLOPE('Case-Shiller index (2)'!AL$248:AL$433,'Personal Income US by state (2)'!AL$305:AL$490)*'Personal Income US by state (2)'!AL485)-INTERCEPT('Case-Shiller index (2)'!AL$248:AL$433,'Personal Income US by state (2)'!AL$305:AL$490)</f>
        <v>-18.164963055084883</v>
      </c>
      <c r="AM182">
        <f>'Case-Shiller index (2)'!AM428-(SLOPE('Case-Shiller index (2)'!AM$248:AM$433,'Personal Income US by state (2)'!AM$305:AM$490)*'Personal Income US by state (2)'!AM485)-INTERCEPT('Case-Shiller index (2)'!AM$248:AM$433,'Personal Income US by state (2)'!AM$305:AM$490)</f>
        <v>-122.49263710316745</v>
      </c>
      <c r="AN182">
        <f>'Case-Shiller index (2)'!AN428-(SLOPE('Case-Shiller index (2)'!AN$248:AN$433,'Personal Income US by state (2)'!AN$305:AN$490)*'Personal Income US by state (2)'!AN485)-INTERCEPT('Case-Shiller index (2)'!AN$248:AN$433,'Personal Income US by state (2)'!AN$305:AN$490)</f>
        <v>-75.641959136576247</v>
      </c>
      <c r="AO182">
        <f>'Case-Shiller index (2)'!AO428-(SLOPE('Case-Shiller index (2)'!AO$248:AO$433,'Personal Income US by state (2)'!AO$305:AO$490)*'Personal Income US by state (2)'!AO485)-INTERCEPT('Case-Shiller index (2)'!AO$248:AO$433,'Personal Income US by state (2)'!AO$305:AO$490)</f>
        <v>-135.90299198598967</v>
      </c>
      <c r="AP182">
        <f>'Case-Shiller index (2)'!AP428-(SLOPE('Case-Shiller index (2)'!AP$248:AP$433,'Personal Income US by state (2)'!AP$305:AP$490)*'Personal Income US by state (2)'!AP485)-INTERCEPT('Case-Shiller index (2)'!AP$248:AP$433,'Personal Income US by state (2)'!AP$305:AP$490)</f>
        <v>-76.453757027591962</v>
      </c>
      <c r="AQ182">
        <f>'Case-Shiller index (2)'!AQ428-(SLOPE('Case-Shiller index (2)'!AQ$248:AQ$433,'Personal Income US by state (2)'!AQ$305:AQ$490)*'Personal Income US by state (2)'!AQ485)-INTERCEPT('Case-Shiller index (2)'!AQ$248:AQ$433,'Personal Income US by state (2)'!AQ$305:AQ$490)</f>
        <v>-69.360182389234069</v>
      </c>
      <c r="AR182">
        <f>'Case-Shiller index (2)'!AR428-(SLOPE('Case-Shiller index (2)'!AR$248:AR$433,'Personal Income US by state (2)'!AR$305:AR$490)*'Personal Income US by state (2)'!AR485)-INTERCEPT('Case-Shiller index (2)'!AR$248:AR$433,'Personal Income US by state (2)'!AR$305:AR$490)</f>
        <v>-44.11943334219464</v>
      </c>
      <c r="AS182">
        <f>'Case-Shiller index (2)'!AS428-(SLOPE('Case-Shiller index (2)'!AS$248:AS$433,'Personal Income US by state (2)'!AS$305:AS$490)*'Personal Income US by state (2)'!AS485)-INTERCEPT('Case-Shiller index (2)'!AS$248:AS$433,'Personal Income US by state (2)'!AS$305:AS$490)</f>
        <v>-4.7654779881737284</v>
      </c>
      <c r="AT182">
        <f>'Case-Shiller index (2)'!AT428-(SLOPE('Case-Shiller index (2)'!AT$248:AT$433,'Personal Income US by state (2)'!AT$305:AT$490)*'Personal Income US by state (2)'!AT485)-INTERCEPT('Case-Shiller index (2)'!AT$248:AT$433,'Personal Income US by state (2)'!AT$305:AT$490)</f>
        <v>-77.756125488391319</v>
      </c>
      <c r="AU182">
        <f>'Case-Shiller index (2)'!AU428-(SLOPE('Case-Shiller index (2)'!AU$248:AU$433,'Personal Income US by state (2)'!AU$305:AU$490)*'Personal Income US by state (2)'!AU485)-INTERCEPT('Case-Shiller index (2)'!AU$248:AU$433,'Personal Income US by state (2)'!AU$305:AU$490)</f>
        <v>-95.787889837527587</v>
      </c>
      <c r="AV182">
        <f>'Case-Shiller index (2)'!AV428-(SLOPE('Case-Shiller index (2)'!AV$248:AV$433,'Personal Income US by state (2)'!AV$305:AV$490)*'Personal Income US by state (2)'!AV485)-INTERCEPT('Case-Shiller index (2)'!AV$248:AV$433,'Personal Income US by state (2)'!AV$305:AV$490)</f>
        <v>-62.251181896974515</v>
      </c>
      <c r="AW182">
        <f>'Case-Shiller index (2)'!AW428-(SLOPE('Case-Shiller index (2)'!AW$248:AW$433,'Personal Income US by state (2)'!AW$305:AW$490)*'Personal Income US by state (2)'!AW485)-INTERCEPT('Case-Shiller index (2)'!AW$248:AW$433,'Personal Income US by state (2)'!AW$305:AW$490)</f>
        <v>-107.07596073468414</v>
      </c>
      <c r="AX182">
        <f>'Case-Shiller index (2)'!AX428-(SLOPE('Case-Shiller index (2)'!AX$248:AX$433,'Personal Income US by state (2)'!AX$305:AX$490)*'Personal Income US by state (2)'!AX485)-INTERCEPT('Case-Shiller index (2)'!AX$248:AX$433,'Personal Income US by state (2)'!AX$305:AX$490)</f>
        <v>-73.179413737871471</v>
      </c>
      <c r="AY182">
        <f>'Case-Shiller index (2)'!AY428-(SLOPE('Case-Shiller index (2)'!AY$248:AY$433,'Personal Income US by state (2)'!AY$305:AY$490)*'Personal Income US by state (2)'!AY485)-INTERCEPT('Case-Shiller index (2)'!AY$248:AY$433,'Personal Income US by state (2)'!AY$305:AY$490)</f>
        <v>-48.787601004988943</v>
      </c>
      <c r="AZ182">
        <f>'Case-Shiller index (2)'!AZ428-(SLOPE('Case-Shiller index (2)'!AZ$248:AZ$433,'Personal Income US by state (2)'!AZ$305:AZ$490)*'Personal Income US by state (2)'!AZ485)-INTERCEPT('Case-Shiller index (2)'!AZ$248:AZ$433,'Personal Income US by state (2)'!AZ$305:AZ$490)</f>
        <v>-40.195072879691907</v>
      </c>
    </row>
    <row r="183" spans="1:52" x14ac:dyDescent="0.35">
      <c r="A183" t="s">
        <v>348</v>
      </c>
      <c r="B183">
        <f>'Case-Shiller index (2)'!B429-(SLOPE('Case-Shiller index (2)'!B$248:B$433,'Personal Income US by state (2)'!B$305:B$490)*'Personal Income US by state (2)'!B486)-INTERCEPT('Case-Shiller index (2)'!B$248:B$433,'Personal Income US by state (2)'!B$305:B$490)</f>
        <v>9.4008639636092255</v>
      </c>
      <c r="C183">
        <f>'Case-Shiller index (2)'!C429-(SLOPE('Case-Shiller index (2)'!C$248:C$433,'Personal Income US by state (2)'!C$305:C$490)*'Personal Income US by state (2)'!C486)-INTERCEPT('Case-Shiller index (2)'!C$248:C$433,'Personal Income US by state (2)'!C$305:C$490)</f>
        <v>2.5272293071550962</v>
      </c>
      <c r="D183">
        <f>'Case-Shiller index (2)'!D429-(SLOPE('Case-Shiller index (2)'!D$248:D$433,'Personal Income US by state (2)'!D$305:D$490)*'Personal Income US by state (2)'!D486)-INTERCEPT('Case-Shiller index (2)'!D$248:D$433,'Personal Income US by state (2)'!D$305:D$490)</f>
        <v>5.6883564585782835</v>
      </c>
      <c r="E183">
        <f>'Case-Shiller index (2)'!E429-(SLOPE('Case-Shiller index (2)'!E$248:E$433,'Personal Income US by state (2)'!E$305:E$490)*'Personal Income US by state (2)'!E486)-INTERCEPT('Case-Shiller index (2)'!E$248:E$433,'Personal Income US by state (2)'!E$305:E$490)</f>
        <v>66.329549794386935</v>
      </c>
      <c r="F183">
        <f>'Case-Shiller index (2)'!F429-(SLOPE('Case-Shiller index (2)'!F$248:F$433,'Personal Income US by state (2)'!F$305:F$490)*'Personal Income US by state (2)'!F486)-INTERCEPT('Case-Shiller index (2)'!F$248:F$433,'Personal Income US by state (2)'!F$305:F$490)</f>
        <v>-36.146900937524606</v>
      </c>
      <c r="G183">
        <f>'Case-Shiller index (2)'!G429-(SLOPE('Case-Shiller index (2)'!G$248:G$433,'Personal Income US by state (2)'!G$305:G$490)*'Personal Income US by state (2)'!G486)-INTERCEPT('Case-Shiller index (2)'!G$248:G$433,'Personal Income US by state (2)'!G$305:G$490)</f>
        <v>70.997276038122664</v>
      </c>
      <c r="H183">
        <f>'Case-Shiller index (2)'!H429-(SLOPE('Case-Shiller index (2)'!H$248:H$433,'Personal Income US by state (2)'!H$305:H$490)*'Personal Income US by state (2)'!H486)-INTERCEPT('Case-Shiller index (2)'!H$248:H$433,'Personal Income US by state (2)'!H$305:H$490)</f>
        <v>-42.692079106819961</v>
      </c>
      <c r="I183">
        <f>'Case-Shiller index (2)'!I429-(SLOPE('Case-Shiller index (2)'!I$248:I$433,'Personal Income US by state (2)'!I$305:I$490)*'Personal Income US by state (2)'!I486)-INTERCEPT('Case-Shiller index (2)'!I$248:I$433,'Personal Income US by state (2)'!I$305:I$490)</f>
        <v>-4.3189016338374131E-3</v>
      </c>
      <c r="J183">
        <f>'Case-Shiller index (2)'!J429-(SLOPE('Case-Shiller index (2)'!J$248:J$433,'Personal Income US by state (2)'!J$305:J$490)*'Personal Income US by state (2)'!J486)-INTERCEPT('Case-Shiller index (2)'!J$248:J$433,'Personal Income US by state (2)'!J$305:J$490)</f>
        <v>-39.167438385347111</v>
      </c>
      <c r="K183">
        <f>'Case-Shiller index (2)'!K429-(SLOPE('Case-Shiller index (2)'!K$248:K$433,'Personal Income US by state (2)'!K$305:K$490)*'Personal Income US by state (2)'!K486)-INTERCEPT('Case-Shiller index (2)'!K$248:K$433,'Personal Income US by state (2)'!K$305:K$490)</f>
        <v>22.464668899025753</v>
      </c>
      <c r="L183">
        <f>'Case-Shiller index (2)'!L429-(SLOPE('Case-Shiller index (2)'!L$248:L$433,'Personal Income US by state (2)'!L$305:L$490)*'Personal Income US by state (2)'!L486)-INTERCEPT('Case-Shiller index (2)'!L$248:L$433,'Personal Income US by state (2)'!L$305:L$490)</f>
        <v>21.357915622605077</v>
      </c>
      <c r="M183">
        <f>'Case-Shiller index (2)'!M429-(SLOPE('Case-Shiller index (2)'!M$248:M$433,'Personal Income US by state (2)'!M$305:M$490)*'Personal Income US by state (2)'!M486)-INTERCEPT('Case-Shiller index (2)'!M$248:M$433,'Personal Income US by state (2)'!M$305:M$490)</f>
        <v>-16.552966290973245</v>
      </c>
      <c r="N183">
        <f>'Case-Shiller index (2)'!N429-(SLOPE('Case-Shiller index (2)'!N$248:N$433,'Personal Income US by state (2)'!N$305:N$490)*'Personal Income US by state (2)'!N486)-INTERCEPT('Case-Shiller index (2)'!N$248:N$433,'Personal Income US by state (2)'!N$305:N$490)</f>
        <v>-7.9218081991094209</v>
      </c>
      <c r="O183">
        <f>'Case-Shiller index (2)'!O429-(SLOPE('Case-Shiller index (2)'!O$248:O$433,'Personal Income US by state (2)'!O$305:O$490)*'Personal Income US by state (2)'!O486)-INTERCEPT('Case-Shiller index (2)'!O$248:O$433,'Personal Income US by state (2)'!O$305:O$490)</f>
        <v>161.9909588534756</v>
      </c>
      <c r="P183">
        <f>'Case-Shiller index (2)'!P429-(SLOPE('Case-Shiller index (2)'!P$248:P$433,'Personal Income US by state (2)'!P$305:P$490)*'Personal Income US by state (2)'!P486)-INTERCEPT('Case-Shiller index (2)'!P$248:P$433,'Personal Income US by state (2)'!P$305:P$490)</f>
        <v>-53.84381739056451</v>
      </c>
      <c r="Q183">
        <f>'Case-Shiller index (2)'!Q429-(SLOPE('Case-Shiller index (2)'!Q$248:Q$433,'Personal Income US by state (2)'!Q$305:Q$490)*'Personal Income US by state (2)'!Q486)-INTERCEPT('Case-Shiller index (2)'!Q$248:Q$433,'Personal Income US by state (2)'!Q$305:Q$490)</f>
        <v>15.934267775899059</v>
      </c>
      <c r="R183">
        <f>'Case-Shiller index (2)'!R429-(SLOPE('Case-Shiller index (2)'!R$248:R$433,'Personal Income US by state (2)'!R$305:R$490)*'Personal Income US by state (2)'!R486)-INTERCEPT('Case-Shiller index (2)'!R$248:R$433,'Personal Income US by state (2)'!R$305:R$490)</f>
        <v>32.344382852383859</v>
      </c>
      <c r="S183">
        <f>'Case-Shiller index (2)'!S429-(SLOPE('Case-Shiller index (2)'!S$248:S$433,'Personal Income US by state (2)'!S$305:S$490)*'Personal Income US by state (2)'!S486)-INTERCEPT('Case-Shiller index (2)'!S$248:S$433,'Personal Income US by state (2)'!S$305:S$490)</f>
        <v>1.5381203683054423</v>
      </c>
      <c r="T183">
        <f>'Case-Shiller index (2)'!T429-(SLOPE('Case-Shiller index (2)'!T$248:T$433,'Personal Income US by state (2)'!T$305:T$490)*'Personal Income US by state (2)'!T486)-INTERCEPT('Case-Shiller index (2)'!T$248:T$433,'Personal Income US by state (2)'!T$305:T$490)</f>
        <v>-3.1680451908063105</v>
      </c>
      <c r="U183">
        <f>'Case-Shiller index (2)'!U429-(SLOPE('Case-Shiller index (2)'!U$248:U$433,'Personal Income US by state (2)'!U$305:U$490)*'Personal Income US by state (2)'!U486)-INTERCEPT('Case-Shiller index (2)'!U$248:U$433,'Personal Income US by state (2)'!U$305:U$490)</f>
        <v>-51.145360749003885</v>
      </c>
      <c r="V183">
        <f>'Case-Shiller index (2)'!V429-(SLOPE('Case-Shiller index (2)'!V$248:V$433,'Personal Income US by state (2)'!V$305:V$490)*'Personal Income US by state (2)'!V486)-INTERCEPT('Case-Shiller index (2)'!V$248:V$433,'Personal Income US by state (2)'!V$305:V$490)</f>
        <v>-35.170515855272413</v>
      </c>
      <c r="W183">
        <f>'Case-Shiller index (2)'!W429-(SLOPE('Case-Shiller index (2)'!W$248:W$433,'Personal Income US by state (2)'!W$305:W$490)*'Personal Income US by state (2)'!W486)-INTERCEPT('Case-Shiller index (2)'!W$248:W$433,'Personal Income US by state (2)'!W$305:W$490)</f>
        <v>12.155421964898437</v>
      </c>
      <c r="X183">
        <f>'Case-Shiller index (2)'!X429-(SLOPE('Case-Shiller index (2)'!X$248:X$433,'Personal Income US by state (2)'!X$305:X$490)*'Personal Income US by state (2)'!X486)-INTERCEPT('Case-Shiller index (2)'!X$248:X$433,'Personal Income US by state (2)'!X$305:X$490)</f>
        <v>8.5892266882977992</v>
      </c>
      <c r="Y183">
        <f>'Case-Shiller index (2)'!Y429-(SLOPE('Case-Shiller index (2)'!Y$248:Y$433,'Personal Income US by state (2)'!Y$305:Y$490)*'Personal Income US by state (2)'!Y486)-INTERCEPT('Case-Shiller index (2)'!Y$248:Y$433,'Personal Income US by state (2)'!Y$305:Y$490)</f>
        <v>-8.1689641797525496</v>
      </c>
      <c r="Z183">
        <f>'Case-Shiller index (2)'!Z429-(SLOPE('Case-Shiller index (2)'!Z$248:Z$433,'Personal Income US by state (2)'!Z$305:Z$490)*'Personal Income US by state (2)'!Z486)-INTERCEPT('Case-Shiller index (2)'!Z$248:Z$433,'Personal Income US by state (2)'!Z$305:Z$490)</f>
        <v>19.639922273147704</v>
      </c>
      <c r="AA183">
        <f>'Case-Shiller index (2)'!AA429-(SLOPE('Case-Shiller index (2)'!AA$248:AA$433,'Personal Income US by state (2)'!AA$305:AA$490)*'Personal Income US by state (2)'!AA486)-INTERCEPT('Case-Shiller index (2)'!AA$248:AA$433,'Personal Income US by state (2)'!AA$305:AA$490)</f>
        <v>-2.3637719124832586</v>
      </c>
      <c r="AB183">
        <f>'Case-Shiller index (2)'!AB429-(SLOPE('Case-Shiller index (2)'!AB$248:AB$433,'Personal Income US by state (2)'!AB$305:AB$490)*'Personal Income US by state (2)'!AB486)-INTERCEPT('Case-Shiller index (2)'!AB$248:AB$433,'Personal Income US by state (2)'!AB$305:AB$490)</f>
        <v>29.399876087189909</v>
      </c>
      <c r="AC183">
        <f>'Case-Shiller index (2)'!AC429-(SLOPE('Case-Shiller index (2)'!AC$248:AC$433,'Personal Income US by state (2)'!AC$305:AC$490)*'Personal Income US by state (2)'!AC486)-INTERCEPT('Case-Shiller index (2)'!AC$248:AC$433,'Personal Income US by state (2)'!AC$305:AC$490)</f>
        <v>9.8152894627008322</v>
      </c>
      <c r="AD183">
        <f>'Case-Shiller index (2)'!AD429-(SLOPE('Case-Shiller index (2)'!AD$248:AD$433,'Personal Income US by state (2)'!AD$305:AD$490)*'Personal Income US by state (2)'!AD486)-INTERCEPT('Case-Shiller index (2)'!AD$248:AD$433,'Personal Income US by state (2)'!AD$305:AD$490)</f>
        <v>-8.6202862988849631</v>
      </c>
      <c r="AE183">
        <f>'Case-Shiller index (2)'!AE429-(SLOPE('Case-Shiller index (2)'!AE$248:AE$433,'Personal Income US by state (2)'!AE$305:AE$490)*'Personal Income US by state (2)'!AE486)-INTERCEPT('Case-Shiller index (2)'!AE$248:AE$433,'Personal Income US by state (2)'!AE$305:AE$490)</f>
        <v>29.010861740409098</v>
      </c>
      <c r="AF183">
        <f>'Case-Shiller index (2)'!AF429-(SLOPE('Case-Shiller index (2)'!AF$248:AF$433,'Personal Income US by state (2)'!AF$305:AF$490)*'Personal Income US by state (2)'!AF486)-INTERCEPT('Case-Shiller index (2)'!AF$248:AF$433,'Personal Income US by state (2)'!AF$305:AF$490)</f>
        <v>8.3264259455872889</v>
      </c>
      <c r="AG183">
        <f>'Case-Shiller index (2)'!AG429-(SLOPE('Case-Shiller index (2)'!AG$248:AG$433,'Personal Income US by state (2)'!AG$305:AG$490)*'Personal Income US by state (2)'!AG486)-INTERCEPT('Case-Shiller index (2)'!AG$248:AG$433,'Personal Income US by state (2)'!AG$305:AG$490)</f>
        <v>-78.698942815854707</v>
      </c>
      <c r="AH183">
        <f>'Case-Shiller index (2)'!AH429-(SLOPE('Case-Shiller index (2)'!AH$248:AH$433,'Personal Income US by state (2)'!AH$305:AH$490)*'Personal Income US by state (2)'!AH486)-INTERCEPT('Case-Shiller index (2)'!AH$248:AH$433,'Personal Income US by state (2)'!AH$305:AH$490)</f>
        <v>-2.9678512455592738</v>
      </c>
      <c r="AI183">
        <f>'Case-Shiller index (2)'!AI429-(SLOPE('Case-Shiller index (2)'!AI$248:AI$433,'Personal Income US by state (2)'!AI$305:AI$490)*'Personal Income US by state (2)'!AI486)-INTERCEPT('Case-Shiller index (2)'!AI$248:AI$433,'Personal Income US by state (2)'!AI$305:AI$490)</f>
        <v>48.388727778782567</v>
      </c>
      <c r="AJ183">
        <f>'Case-Shiller index (2)'!AJ429-(SLOPE('Case-Shiller index (2)'!AJ$248:AJ$433,'Personal Income US by state (2)'!AJ$305:AJ$490)*'Personal Income US by state (2)'!AJ486)-INTERCEPT('Case-Shiller index (2)'!AJ$248:AJ$433,'Personal Income US by state (2)'!AJ$305:AJ$490)</f>
        <v>-36.634723973734822</v>
      </c>
      <c r="AK183">
        <f>'Case-Shiller index (2)'!AK429-(SLOPE('Case-Shiller index (2)'!AK$248:AK$433,'Personal Income US by state (2)'!AK$305:AK$490)*'Personal Income US by state (2)'!AK486)-INTERCEPT('Case-Shiller index (2)'!AK$248:AK$433,'Personal Income US by state (2)'!AK$305:AK$490)</f>
        <v>13.111379195488411</v>
      </c>
      <c r="AL183">
        <f>'Case-Shiller index (2)'!AL429-(SLOPE('Case-Shiller index (2)'!AL$248:AL$433,'Personal Income US by state (2)'!AL$305:AL$490)*'Personal Income US by state (2)'!AL486)-INTERCEPT('Case-Shiller index (2)'!AL$248:AL$433,'Personal Income US by state (2)'!AL$305:AL$490)</f>
        <v>29.950258857165949</v>
      </c>
      <c r="AM183">
        <f>'Case-Shiller index (2)'!AM429-(SLOPE('Case-Shiller index (2)'!AM$248:AM$433,'Personal Income US by state (2)'!AM$305:AM$490)*'Personal Income US by state (2)'!AM486)-INTERCEPT('Case-Shiller index (2)'!AM$248:AM$433,'Personal Income US by state (2)'!AM$305:AM$490)</f>
        <v>28.370220021653722</v>
      </c>
      <c r="AN183">
        <f>'Case-Shiller index (2)'!AN429-(SLOPE('Case-Shiller index (2)'!AN$248:AN$433,'Personal Income US by state (2)'!AN$305:AN$490)*'Personal Income US by state (2)'!AN486)-INTERCEPT('Case-Shiller index (2)'!AN$248:AN$433,'Personal Income US by state (2)'!AN$305:AN$490)</f>
        <v>-9.2603268086928665</v>
      </c>
      <c r="AO183">
        <f>'Case-Shiller index (2)'!AO429-(SLOPE('Case-Shiller index (2)'!AO$248:AO$433,'Personal Income US by state (2)'!AO$305:AO$490)*'Personal Income US by state (2)'!AO486)-INTERCEPT('Case-Shiller index (2)'!AO$248:AO$433,'Personal Income US by state (2)'!AO$305:AO$490)</f>
        <v>-27.472818555466972</v>
      </c>
      <c r="AP183">
        <f>'Case-Shiller index (2)'!AP429-(SLOPE('Case-Shiller index (2)'!AP$248:AP$433,'Personal Income US by state (2)'!AP$305:AP$490)*'Personal Income US by state (2)'!AP486)-INTERCEPT('Case-Shiller index (2)'!AP$248:AP$433,'Personal Income US by state (2)'!AP$305:AP$490)</f>
        <v>0.93678492988777862</v>
      </c>
      <c r="AQ183">
        <f>'Case-Shiller index (2)'!AQ429-(SLOPE('Case-Shiller index (2)'!AQ$248:AQ$433,'Personal Income US by state (2)'!AQ$305:AQ$490)*'Personal Income US by state (2)'!AQ486)-INTERCEPT('Case-Shiller index (2)'!AQ$248:AQ$433,'Personal Income US by state (2)'!AQ$305:AQ$490)</f>
        <v>-0.46074630418434026</v>
      </c>
      <c r="AR183">
        <f>'Case-Shiller index (2)'!AR429-(SLOPE('Case-Shiller index (2)'!AR$248:AR$433,'Personal Income US by state (2)'!AR$305:AR$490)*'Personal Income US by state (2)'!AR486)-INTERCEPT('Case-Shiller index (2)'!AR$248:AR$433,'Personal Income US by state (2)'!AR$305:AR$490)</f>
        <v>37.046342111190341</v>
      </c>
      <c r="AS183">
        <f>'Case-Shiller index (2)'!AS429-(SLOPE('Case-Shiller index (2)'!AS$248:AS$433,'Personal Income US by state (2)'!AS$305:AS$490)*'Personal Income US by state (2)'!AS486)-INTERCEPT('Case-Shiller index (2)'!AS$248:AS$433,'Personal Income US by state (2)'!AS$305:AS$490)</f>
        <v>61.231237397398871</v>
      </c>
      <c r="AT183">
        <f>'Case-Shiller index (2)'!AT429-(SLOPE('Case-Shiller index (2)'!AT$248:AT$433,'Personal Income US by state (2)'!AT$305:AT$490)*'Personal Income US by state (2)'!AT486)-INTERCEPT('Case-Shiller index (2)'!AT$248:AT$433,'Personal Income US by state (2)'!AT$305:AT$490)</f>
        <v>75.426520427116373</v>
      </c>
      <c r="AU183">
        <f>'Case-Shiller index (2)'!AU429-(SLOPE('Case-Shiller index (2)'!AU$248:AU$433,'Personal Income US by state (2)'!AU$305:AU$490)*'Personal Income US by state (2)'!AU486)-INTERCEPT('Case-Shiller index (2)'!AU$248:AU$433,'Personal Income US by state (2)'!AU$305:AU$490)</f>
        <v>-19.764045467551568</v>
      </c>
      <c r="AV183">
        <f>'Case-Shiller index (2)'!AV429-(SLOPE('Case-Shiller index (2)'!AV$248:AV$433,'Personal Income US by state (2)'!AV$305:AV$490)*'Personal Income US by state (2)'!AV486)-INTERCEPT('Case-Shiller index (2)'!AV$248:AV$433,'Personal Income US by state (2)'!AV$305:AV$490)</f>
        <v>-8.3165754853594649</v>
      </c>
      <c r="AW183">
        <f>'Case-Shiller index (2)'!AW429-(SLOPE('Case-Shiller index (2)'!AW$248:AW$433,'Personal Income US by state (2)'!AW$305:AW$490)*'Personal Income US by state (2)'!AW486)-INTERCEPT('Case-Shiller index (2)'!AW$248:AW$433,'Personal Income US by state (2)'!AW$305:AW$490)</f>
        <v>59.392993391738969</v>
      </c>
      <c r="AX183">
        <f>'Case-Shiller index (2)'!AX429-(SLOPE('Case-Shiller index (2)'!AX$248:AX$433,'Personal Income US by state (2)'!AX$305:AX$490)*'Personal Income US by state (2)'!AX486)-INTERCEPT('Case-Shiller index (2)'!AX$248:AX$433,'Personal Income US by state (2)'!AX$305:AX$490)</f>
        <v>-1.573436291258929</v>
      </c>
      <c r="AY183">
        <f>'Case-Shiller index (2)'!AY429-(SLOPE('Case-Shiller index (2)'!AY$248:AY$433,'Personal Income US by state (2)'!AY$305:AY$490)*'Personal Income US by state (2)'!AY486)-INTERCEPT('Case-Shiller index (2)'!AY$248:AY$433,'Personal Income US by state (2)'!AY$305:AY$490)</f>
        <v>-4.4181197239026631</v>
      </c>
      <c r="AZ183">
        <f>'Case-Shiller index (2)'!AZ429-(SLOPE('Case-Shiller index (2)'!AZ$248:AZ$433,'Personal Income US by state (2)'!AZ$305:AZ$490)*'Personal Income US by state (2)'!AZ486)-INTERCEPT('Case-Shiller index (2)'!AZ$248:AZ$433,'Personal Income US by state (2)'!AZ$305:AZ$490)</f>
        <v>16.877069053722948</v>
      </c>
    </row>
    <row r="184" spans="1:52" x14ac:dyDescent="0.35">
      <c r="A184" t="s">
        <v>349</v>
      </c>
      <c r="B184">
        <f>'Case-Shiller index (2)'!B430-(SLOPE('Case-Shiller index (2)'!B$248:B$433,'Personal Income US by state (2)'!B$305:B$490)*'Personal Income US by state (2)'!B487)-INTERCEPT('Case-Shiller index (2)'!B$248:B$433,'Personal Income US by state (2)'!B$305:B$490)</f>
        <v>33.858814466505436</v>
      </c>
      <c r="C184">
        <f>'Case-Shiller index (2)'!C430-(SLOPE('Case-Shiller index (2)'!C$248:C$433,'Personal Income US by state (2)'!C$305:C$490)*'Personal Income US by state (2)'!C487)-INTERCEPT('Case-Shiller index (2)'!C$248:C$433,'Personal Income US by state (2)'!C$305:C$490)</f>
        <v>28.930628572135333</v>
      </c>
      <c r="D184">
        <f>'Case-Shiller index (2)'!D430-(SLOPE('Case-Shiller index (2)'!D$248:D$433,'Personal Income US by state (2)'!D$305:D$490)*'Personal Income US by state (2)'!D487)-INTERCEPT('Case-Shiller index (2)'!D$248:D$433,'Personal Income US by state (2)'!D$305:D$490)</f>
        <v>31.185220562343119</v>
      </c>
      <c r="E184">
        <f>'Case-Shiller index (2)'!E430-(SLOPE('Case-Shiller index (2)'!E$248:E$433,'Personal Income US by state (2)'!E$305:E$490)*'Personal Income US by state (2)'!E487)-INTERCEPT('Case-Shiller index (2)'!E$248:E$433,'Personal Income US by state (2)'!E$305:E$490)</f>
        <v>137.69813882239828</v>
      </c>
      <c r="F184">
        <f>'Case-Shiller index (2)'!F430-(SLOPE('Case-Shiller index (2)'!F$248:F$433,'Personal Income US by state (2)'!F$305:F$490)*'Personal Income US by state (2)'!F487)-INTERCEPT('Case-Shiller index (2)'!F$248:F$433,'Personal Income US by state (2)'!F$305:F$490)</f>
        <v>29.169848504177253</v>
      </c>
      <c r="G184">
        <f>'Case-Shiller index (2)'!G430-(SLOPE('Case-Shiller index (2)'!G$248:G$433,'Personal Income US by state (2)'!G$305:G$490)*'Personal Income US by state (2)'!G487)-INTERCEPT('Case-Shiller index (2)'!G$248:G$433,'Personal Income US by state (2)'!G$305:G$490)</f>
        <v>130.54645039839102</v>
      </c>
      <c r="H184">
        <f>'Case-Shiller index (2)'!H430-(SLOPE('Case-Shiller index (2)'!H$248:H$433,'Personal Income US by state (2)'!H$305:H$490)*'Personal Income US by state (2)'!H487)-INTERCEPT('Case-Shiller index (2)'!H$248:H$433,'Personal Income US by state (2)'!H$305:H$490)</f>
        <v>-3.6712746951494637</v>
      </c>
      <c r="I184">
        <f>'Case-Shiller index (2)'!I430-(SLOPE('Case-Shiller index (2)'!I$248:I$433,'Personal Income US by state (2)'!I$305:I$490)*'Personal Income US by state (2)'!I487)-INTERCEPT('Case-Shiller index (2)'!I$248:I$433,'Personal Income US by state (2)'!I$305:I$490)</f>
        <v>40.094821003627999</v>
      </c>
      <c r="J184">
        <f>'Case-Shiller index (2)'!J430-(SLOPE('Case-Shiller index (2)'!J$248:J$433,'Personal Income US by state (2)'!J$305:J$490)*'Personal Income US by state (2)'!J487)-INTERCEPT('Case-Shiller index (2)'!J$248:J$433,'Personal Income US by state (2)'!J$305:J$490)</f>
        <v>-7.163325765436241</v>
      </c>
      <c r="K184">
        <f>'Case-Shiller index (2)'!K430-(SLOPE('Case-Shiller index (2)'!K$248:K$433,'Personal Income US by state (2)'!K$305:K$490)*'Personal Income US by state (2)'!K487)-INTERCEPT('Case-Shiller index (2)'!K$248:K$433,'Personal Income US by state (2)'!K$305:K$490)</f>
        <v>80.064975001103846</v>
      </c>
      <c r="L184">
        <f>'Case-Shiller index (2)'!L430-(SLOPE('Case-Shiller index (2)'!L$248:L$433,'Personal Income US by state (2)'!L$305:L$490)*'Personal Income US by state (2)'!L487)-INTERCEPT('Case-Shiller index (2)'!L$248:L$433,'Personal Income US by state (2)'!L$305:L$490)</f>
        <v>59.509293908612705</v>
      </c>
      <c r="M184">
        <f>'Case-Shiller index (2)'!M430-(SLOPE('Case-Shiller index (2)'!M$248:M$433,'Personal Income US by state (2)'!M$305:M$490)*'Personal Income US by state (2)'!M487)-INTERCEPT('Case-Shiller index (2)'!M$248:M$433,'Personal Income US by state (2)'!M$305:M$490)</f>
        <v>26.300333963645699</v>
      </c>
      <c r="N184">
        <f>'Case-Shiller index (2)'!N430-(SLOPE('Case-Shiller index (2)'!N$248:N$433,'Personal Income US by state (2)'!N$305:N$490)*'Personal Income US by state (2)'!N487)-INTERCEPT('Case-Shiller index (2)'!N$248:N$433,'Personal Income US by state (2)'!N$305:N$490)</f>
        <v>17.233384547286846</v>
      </c>
      <c r="O184">
        <f>'Case-Shiller index (2)'!O430-(SLOPE('Case-Shiller index (2)'!O$248:O$433,'Personal Income US by state (2)'!O$305:O$490)*'Personal Income US by state (2)'!O487)-INTERCEPT('Case-Shiller index (2)'!O$248:O$433,'Personal Income US by state (2)'!O$305:O$490)</f>
        <v>246.06618680265183</v>
      </c>
      <c r="P184">
        <f>'Case-Shiller index (2)'!P430-(SLOPE('Case-Shiller index (2)'!P$248:P$433,'Personal Income US by state (2)'!P$305:P$490)*'Personal Income US by state (2)'!P487)-INTERCEPT('Case-Shiller index (2)'!P$248:P$433,'Personal Income US by state (2)'!P$305:P$490)</f>
        <v>-36.205975690433917</v>
      </c>
      <c r="Q184">
        <f>'Case-Shiller index (2)'!Q430-(SLOPE('Case-Shiller index (2)'!Q$248:Q$433,'Personal Income US by state (2)'!Q$305:Q$490)*'Personal Income US by state (2)'!Q487)-INTERCEPT('Case-Shiller index (2)'!Q$248:Q$433,'Personal Income US by state (2)'!Q$305:Q$490)</f>
        <v>42.680251378883668</v>
      </c>
      <c r="R184">
        <f>'Case-Shiller index (2)'!R430-(SLOPE('Case-Shiller index (2)'!R$248:R$433,'Personal Income US by state (2)'!R$305:R$490)*'Personal Income US by state (2)'!R487)-INTERCEPT('Case-Shiller index (2)'!R$248:R$433,'Personal Income US by state (2)'!R$305:R$490)</f>
        <v>54.905917694408828</v>
      </c>
      <c r="S184">
        <f>'Case-Shiller index (2)'!S430-(SLOPE('Case-Shiller index (2)'!S$248:S$433,'Personal Income US by state (2)'!S$305:S$490)*'Personal Income US by state (2)'!S487)-INTERCEPT('Case-Shiller index (2)'!S$248:S$433,'Personal Income US by state (2)'!S$305:S$490)</f>
        <v>25.321119343653095</v>
      </c>
      <c r="T184">
        <f>'Case-Shiller index (2)'!T430-(SLOPE('Case-Shiller index (2)'!T$248:T$433,'Personal Income US by state (2)'!T$305:T$490)*'Personal Income US by state (2)'!T487)-INTERCEPT('Case-Shiller index (2)'!T$248:T$433,'Personal Income US by state (2)'!T$305:T$490)</f>
        <v>10.620532084623278</v>
      </c>
      <c r="U184">
        <f>'Case-Shiller index (2)'!U430-(SLOPE('Case-Shiller index (2)'!U$248:U$433,'Personal Income US by state (2)'!U$305:U$490)*'Personal Income US by state (2)'!U487)-INTERCEPT('Case-Shiller index (2)'!U$248:U$433,'Personal Income US by state (2)'!U$305:U$490)</f>
        <v>21.542666392177125</v>
      </c>
      <c r="V184">
        <f>'Case-Shiller index (2)'!V430-(SLOPE('Case-Shiller index (2)'!V$248:V$433,'Personal Income US by state (2)'!V$305:V$490)*'Personal Income US by state (2)'!V487)-INTERCEPT('Case-Shiller index (2)'!V$248:V$433,'Personal Income US by state (2)'!V$305:V$490)</f>
        <v>-6.0409463216264498</v>
      </c>
      <c r="W184">
        <f>'Case-Shiller index (2)'!W430-(SLOPE('Case-Shiller index (2)'!W$248:W$433,'Personal Income US by state (2)'!W$305:W$490)*'Personal Income US by state (2)'!W487)-INTERCEPT('Case-Shiller index (2)'!W$248:W$433,'Personal Income US by state (2)'!W$305:W$490)</f>
        <v>98.68746457794748</v>
      </c>
      <c r="X184">
        <f>'Case-Shiller index (2)'!X430-(SLOPE('Case-Shiller index (2)'!X$248:X$433,'Personal Income US by state (2)'!X$305:X$490)*'Personal Income US by state (2)'!X487)-INTERCEPT('Case-Shiller index (2)'!X$248:X$433,'Personal Income US by state (2)'!X$305:X$490)</f>
        <v>47.903962991325216</v>
      </c>
      <c r="Y184">
        <f>'Case-Shiller index (2)'!Y430-(SLOPE('Case-Shiller index (2)'!Y$248:Y$433,'Personal Income US by state (2)'!Y$305:Y$490)*'Personal Income US by state (2)'!Y487)-INTERCEPT('Case-Shiller index (2)'!Y$248:Y$433,'Personal Income US by state (2)'!Y$305:Y$490)</f>
        <v>33.002941774285603</v>
      </c>
      <c r="Z184">
        <f>'Case-Shiller index (2)'!Z430-(SLOPE('Case-Shiller index (2)'!Z$248:Z$433,'Personal Income US by state (2)'!Z$305:Z$490)*'Personal Income US by state (2)'!Z487)-INTERCEPT('Case-Shiller index (2)'!Z$248:Z$433,'Personal Income US by state (2)'!Z$305:Z$490)</f>
        <v>48.709370605615049</v>
      </c>
      <c r="AA184">
        <f>'Case-Shiller index (2)'!AA430-(SLOPE('Case-Shiller index (2)'!AA$248:AA$433,'Personal Income US by state (2)'!AA$305:AA$490)*'Personal Income US by state (2)'!AA487)-INTERCEPT('Case-Shiller index (2)'!AA$248:AA$433,'Personal Income US by state (2)'!AA$305:AA$490)</f>
        <v>20.548465606310202</v>
      </c>
      <c r="AB184">
        <f>'Case-Shiller index (2)'!AB430-(SLOPE('Case-Shiller index (2)'!AB$248:AB$433,'Personal Income US by state (2)'!AB$305:AB$490)*'Personal Income US by state (2)'!AB487)-INTERCEPT('Case-Shiller index (2)'!AB$248:AB$433,'Personal Income US by state (2)'!AB$305:AB$490)</f>
        <v>104.21755704565112</v>
      </c>
      <c r="AC184">
        <f>'Case-Shiller index (2)'!AC430-(SLOPE('Case-Shiller index (2)'!AC$248:AC$433,'Personal Income US by state (2)'!AC$305:AC$490)*'Personal Income US by state (2)'!AC487)-INTERCEPT('Case-Shiller index (2)'!AC$248:AC$433,'Personal Income US by state (2)'!AC$305:AC$490)</f>
        <v>49.666981994967671</v>
      </c>
      <c r="AD184">
        <f>'Case-Shiller index (2)'!AD430-(SLOPE('Case-Shiller index (2)'!AD$248:AD$433,'Personal Income US by state (2)'!AD$305:AD$490)*'Personal Income US by state (2)'!AD487)-INTERCEPT('Case-Shiller index (2)'!AD$248:AD$433,'Personal Income US by state (2)'!AD$305:AD$490)</f>
        <v>17.083657944942644</v>
      </c>
      <c r="AE184">
        <f>'Case-Shiller index (2)'!AE430-(SLOPE('Case-Shiller index (2)'!AE$248:AE$433,'Personal Income US by state (2)'!AE$305:AE$490)*'Personal Income US by state (2)'!AE487)-INTERCEPT('Case-Shiller index (2)'!AE$248:AE$433,'Personal Income US by state (2)'!AE$305:AE$490)</f>
        <v>58.812257108090876</v>
      </c>
      <c r="AF184">
        <f>'Case-Shiller index (2)'!AF430-(SLOPE('Case-Shiller index (2)'!AF$248:AF$433,'Personal Income US by state (2)'!AF$305:AF$490)*'Personal Income US by state (2)'!AF487)-INTERCEPT('Case-Shiller index (2)'!AF$248:AF$433,'Personal Income US by state (2)'!AF$305:AF$490)</f>
        <v>48.526607381553163</v>
      </c>
      <c r="AG184">
        <f>'Case-Shiller index (2)'!AG430-(SLOPE('Case-Shiller index (2)'!AG$248:AG$433,'Personal Income US by state (2)'!AG$305:AG$490)*'Personal Income US by state (2)'!AG487)-INTERCEPT('Case-Shiller index (2)'!AG$248:AG$433,'Personal Income US by state (2)'!AG$305:AG$490)</f>
        <v>-36.184444628766755</v>
      </c>
      <c r="AH184">
        <f>'Case-Shiller index (2)'!AH430-(SLOPE('Case-Shiller index (2)'!AH$248:AH$433,'Personal Income US by state (2)'!AH$305:AH$490)*'Personal Income US by state (2)'!AH487)-INTERCEPT('Case-Shiller index (2)'!AH$248:AH$433,'Personal Income US by state (2)'!AH$305:AH$490)</f>
        <v>33.452010264834115</v>
      </c>
      <c r="AI184">
        <f>'Case-Shiller index (2)'!AI430-(SLOPE('Case-Shiller index (2)'!AI$248:AI$433,'Personal Income US by state (2)'!AI$305:AI$490)*'Personal Income US by state (2)'!AI487)-INTERCEPT('Case-Shiller index (2)'!AI$248:AI$433,'Personal Income US by state (2)'!AI$305:AI$490)</f>
        <v>105.86696157013554</v>
      </c>
      <c r="AJ184">
        <f>'Case-Shiller index (2)'!AJ430-(SLOPE('Case-Shiller index (2)'!AJ$248:AJ$433,'Personal Income US by state (2)'!AJ$305:AJ$490)*'Personal Income US by state (2)'!AJ487)-INTERCEPT('Case-Shiller index (2)'!AJ$248:AJ$433,'Personal Income US by state (2)'!AJ$305:AJ$490)</f>
        <v>15.049638090340864</v>
      </c>
      <c r="AK184">
        <f>'Case-Shiller index (2)'!AK430-(SLOPE('Case-Shiller index (2)'!AK$248:AK$433,'Personal Income US by state (2)'!AK$305:AK$490)*'Personal Income US by state (2)'!AK487)-INTERCEPT('Case-Shiller index (2)'!AK$248:AK$433,'Personal Income US by state (2)'!AK$305:AK$490)</f>
        <v>43.095151608657517</v>
      </c>
      <c r="AL184">
        <f>'Case-Shiller index (2)'!AL430-(SLOPE('Case-Shiller index (2)'!AL$248:AL$433,'Personal Income US by state (2)'!AL$305:AL$490)*'Personal Income US by state (2)'!AL487)-INTERCEPT('Case-Shiller index (2)'!AL$248:AL$433,'Personal Income US by state (2)'!AL$305:AL$490)</f>
        <v>57.911461026294916</v>
      </c>
      <c r="AM184">
        <f>'Case-Shiller index (2)'!AM430-(SLOPE('Case-Shiller index (2)'!AM$248:AM$433,'Personal Income US by state (2)'!AM$305:AM$490)*'Personal Income US by state (2)'!AM487)-INTERCEPT('Case-Shiller index (2)'!AM$248:AM$433,'Personal Income US by state (2)'!AM$305:AM$490)</f>
        <v>93.890895235405196</v>
      </c>
      <c r="AN184">
        <f>'Case-Shiller index (2)'!AN430-(SLOPE('Case-Shiller index (2)'!AN$248:AN$433,'Personal Income US by state (2)'!AN$305:AN$490)*'Personal Income US by state (2)'!AN487)-INTERCEPT('Case-Shiller index (2)'!AN$248:AN$433,'Personal Income US by state (2)'!AN$305:AN$490)</f>
        <v>24.381460816817366</v>
      </c>
      <c r="AO184">
        <f>'Case-Shiller index (2)'!AO430-(SLOPE('Case-Shiller index (2)'!AO$248:AO$433,'Personal Income US by state (2)'!AO$305:AO$490)*'Personal Income US by state (2)'!AO487)-INTERCEPT('Case-Shiller index (2)'!AO$248:AO$433,'Personal Income US by state (2)'!AO$305:AO$490)</f>
        <v>41.413496765219236</v>
      </c>
      <c r="AP184">
        <f>'Case-Shiller index (2)'!AP430-(SLOPE('Case-Shiller index (2)'!AP$248:AP$433,'Personal Income US by state (2)'!AP$305:AP$490)*'Personal Income US by state (2)'!AP487)-INTERCEPT('Case-Shiller index (2)'!AP$248:AP$433,'Personal Income US by state (2)'!AP$305:AP$490)</f>
        <v>37.038169332518066</v>
      </c>
      <c r="AQ184">
        <f>'Case-Shiller index (2)'!AQ430-(SLOPE('Case-Shiller index (2)'!AQ$248:AQ$433,'Personal Income US by state (2)'!AQ$305:AQ$490)*'Personal Income US by state (2)'!AQ487)-INTERCEPT('Case-Shiller index (2)'!AQ$248:AQ$433,'Personal Income US by state (2)'!AQ$305:AQ$490)</f>
        <v>41.621856745916602</v>
      </c>
      <c r="AR184">
        <f>'Case-Shiller index (2)'!AR430-(SLOPE('Case-Shiller index (2)'!AR$248:AR$433,'Personal Income US by state (2)'!AR$305:AR$490)*'Personal Income US by state (2)'!AR487)-INTERCEPT('Case-Shiller index (2)'!AR$248:AR$433,'Personal Income US by state (2)'!AR$305:AR$490)</f>
        <v>78.630914383271801</v>
      </c>
      <c r="AS184">
        <f>'Case-Shiller index (2)'!AS430-(SLOPE('Case-Shiller index (2)'!AS$248:AS$433,'Personal Income US by state (2)'!AS$305:AS$490)*'Personal Income US by state (2)'!AS487)-INTERCEPT('Case-Shiller index (2)'!AS$248:AS$433,'Personal Income US by state (2)'!AS$305:AS$490)</f>
        <v>100.16009024978112</v>
      </c>
      <c r="AT184">
        <f>'Case-Shiller index (2)'!AT430-(SLOPE('Case-Shiller index (2)'!AT$248:AT$433,'Personal Income US by state (2)'!AT$305:AT$490)*'Personal Income US by state (2)'!AT487)-INTERCEPT('Case-Shiller index (2)'!AT$248:AT$433,'Personal Income US by state (2)'!AT$305:AT$490)</f>
        <v>147.44167722425306</v>
      </c>
      <c r="AU184">
        <f>'Case-Shiller index (2)'!AU430-(SLOPE('Case-Shiller index (2)'!AU$248:AU$433,'Personal Income US by state (2)'!AU$305:AU$490)*'Personal Income US by state (2)'!AU487)-INTERCEPT('Case-Shiller index (2)'!AU$248:AU$433,'Personal Income US by state (2)'!AU$305:AU$490)</f>
        <v>10.948255460112705</v>
      </c>
      <c r="AV184">
        <f>'Case-Shiller index (2)'!AV430-(SLOPE('Case-Shiller index (2)'!AV$248:AV$433,'Personal Income US by state (2)'!AV$305:AV$490)*'Personal Income US by state (2)'!AV487)-INTERCEPT('Case-Shiller index (2)'!AV$248:AV$433,'Personal Income US by state (2)'!AV$305:AV$490)</f>
        <v>24.080079740521569</v>
      </c>
      <c r="AW184">
        <f>'Case-Shiller index (2)'!AW430-(SLOPE('Case-Shiller index (2)'!AW$248:AW$433,'Personal Income US by state (2)'!AW$305:AW$490)*'Personal Income US by state (2)'!AW487)-INTERCEPT('Case-Shiller index (2)'!AW$248:AW$433,'Personal Income US by state (2)'!AW$305:AW$490)</f>
        <v>149.52121563453204</v>
      </c>
      <c r="AX184">
        <f>'Case-Shiller index (2)'!AX430-(SLOPE('Case-Shiller index (2)'!AX$248:AX$433,'Personal Income US by state (2)'!AX$305:AX$490)*'Personal Income US by state (2)'!AX487)-INTERCEPT('Case-Shiller index (2)'!AX$248:AX$433,'Personal Income US by state (2)'!AX$305:AX$490)</f>
        <v>27.785989469731874</v>
      </c>
      <c r="AY184">
        <f>'Case-Shiller index (2)'!AY430-(SLOPE('Case-Shiller index (2)'!AY$248:AY$433,'Personal Income US by state (2)'!AY$305:AY$490)*'Personal Income US by state (2)'!AY487)-INTERCEPT('Case-Shiller index (2)'!AY$248:AY$433,'Personal Income US by state (2)'!AY$305:AY$490)</f>
        <v>18.038059694020689</v>
      </c>
      <c r="AZ184">
        <f>'Case-Shiller index (2)'!AZ430-(SLOPE('Case-Shiller index (2)'!AZ$248:AZ$433,'Personal Income US by state (2)'!AZ$305:AZ$490)*'Personal Income US by state (2)'!AZ487)-INTERCEPT('Case-Shiller index (2)'!AZ$248:AZ$433,'Personal Income US by state (2)'!AZ$305:AZ$490)</f>
        <v>57.288871161305792</v>
      </c>
    </row>
    <row r="185" spans="1:52" x14ac:dyDescent="0.35">
      <c r="A185" t="s">
        <v>350</v>
      </c>
      <c r="B185">
        <f>'Case-Shiller index (2)'!B431-(SLOPE('Case-Shiller index (2)'!B$248:B$433,'Personal Income US by state (2)'!B$305:B$490)*'Personal Income US by state (2)'!B488)-INTERCEPT('Case-Shiller index (2)'!B$248:B$433,'Personal Income US by state (2)'!B$305:B$490)</f>
        <v>36.94355273703664</v>
      </c>
      <c r="C185">
        <f>'Case-Shiller index (2)'!C431-(SLOPE('Case-Shiller index (2)'!C$248:C$433,'Personal Income US by state (2)'!C$305:C$490)*'Personal Income US by state (2)'!C488)-INTERCEPT('Case-Shiller index (2)'!C$248:C$433,'Personal Income US by state (2)'!C$305:C$490)</f>
        <v>43.957231441929878</v>
      </c>
      <c r="D185">
        <f>'Case-Shiller index (2)'!D431-(SLOPE('Case-Shiller index (2)'!D$248:D$433,'Personal Income US by state (2)'!D$305:D$490)*'Personal Income US by state (2)'!D488)-INTERCEPT('Case-Shiller index (2)'!D$248:D$433,'Personal Income US by state (2)'!D$305:D$490)</f>
        <v>52.209195601541268</v>
      </c>
      <c r="E185">
        <f>'Case-Shiller index (2)'!E431-(SLOPE('Case-Shiller index (2)'!E$248:E$433,'Personal Income US by state (2)'!E$305:E$490)*'Personal Income US by state (2)'!E488)-INTERCEPT('Case-Shiller index (2)'!E$248:E$433,'Personal Income US by state (2)'!E$305:E$490)</f>
        <v>172.70450067121135</v>
      </c>
      <c r="F185">
        <f>'Case-Shiller index (2)'!F431-(SLOPE('Case-Shiller index (2)'!F$248:F$433,'Personal Income US by state (2)'!F$305:F$490)*'Personal Income US by state (2)'!F488)-INTERCEPT('Case-Shiller index (2)'!F$248:F$433,'Personal Income US by state (2)'!F$305:F$490)</f>
        <v>102.35522253988711</v>
      </c>
      <c r="G185">
        <f>'Case-Shiller index (2)'!G431-(SLOPE('Case-Shiller index (2)'!G$248:G$433,'Personal Income US by state (2)'!G$305:G$490)*'Personal Income US by state (2)'!G488)-INTERCEPT('Case-Shiller index (2)'!G$248:G$433,'Personal Income US by state (2)'!G$305:G$490)</f>
        <v>144.24143190374502</v>
      </c>
      <c r="H185">
        <f>'Case-Shiller index (2)'!H431-(SLOPE('Case-Shiller index (2)'!H$248:H$433,'Personal Income US by state (2)'!H$305:H$490)*'Personal Income US by state (2)'!H488)-INTERCEPT('Case-Shiller index (2)'!H$248:H$433,'Personal Income US by state (2)'!H$305:H$490)</f>
        <v>7.7639704296797163</v>
      </c>
      <c r="I185">
        <f>'Case-Shiller index (2)'!I431-(SLOPE('Case-Shiller index (2)'!I$248:I$433,'Personal Income US by state (2)'!I$305:I$490)*'Personal Income US by state (2)'!I488)-INTERCEPT('Case-Shiller index (2)'!I$248:I$433,'Personal Income US by state (2)'!I$305:I$490)</f>
        <v>80.124386639527415</v>
      </c>
      <c r="J185">
        <f>'Case-Shiller index (2)'!J431-(SLOPE('Case-Shiller index (2)'!J$248:J$433,'Personal Income US by state (2)'!J$305:J$490)*'Personal Income US by state (2)'!J488)-INTERCEPT('Case-Shiller index (2)'!J$248:J$433,'Personal Income US by state (2)'!J$305:J$490)</f>
        <v>9.3623954848894186</v>
      </c>
      <c r="K185">
        <f>'Case-Shiller index (2)'!K431-(SLOPE('Case-Shiller index (2)'!K$248:K$433,'Personal Income US by state (2)'!K$305:K$490)*'Personal Income US by state (2)'!K488)-INTERCEPT('Case-Shiller index (2)'!K$248:K$433,'Personal Income US by state (2)'!K$305:K$490)</f>
        <v>115.96547709368593</v>
      </c>
      <c r="L185">
        <f>'Case-Shiller index (2)'!L431-(SLOPE('Case-Shiller index (2)'!L$248:L$433,'Personal Income US by state (2)'!L$305:L$490)*'Personal Income US by state (2)'!L488)-INTERCEPT('Case-Shiller index (2)'!L$248:L$433,'Personal Income US by state (2)'!L$305:L$490)</f>
        <v>85.881842444678597</v>
      </c>
      <c r="M185">
        <f>'Case-Shiller index (2)'!M431-(SLOPE('Case-Shiller index (2)'!M$248:M$433,'Personal Income US by state (2)'!M$305:M$490)*'Personal Income US by state (2)'!M488)-INTERCEPT('Case-Shiller index (2)'!M$248:M$433,'Personal Income US by state (2)'!M$305:M$490)</f>
        <v>110.82943278319863</v>
      </c>
      <c r="N185">
        <f>'Case-Shiller index (2)'!N431-(SLOPE('Case-Shiller index (2)'!N$248:N$433,'Personal Income US by state (2)'!N$305:N$490)*'Personal Income US by state (2)'!N488)-INTERCEPT('Case-Shiller index (2)'!N$248:N$433,'Personal Income US by state (2)'!N$305:N$490)</f>
        <v>29.27607504823942</v>
      </c>
      <c r="O185">
        <f>'Case-Shiller index (2)'!O431-(SLOPE('Case-Shiller index (2)'!O$248:O$433,'Personal Income US by state (2)'!O$305:O$490)*'Personal Income US by state (2)'!O488)-INTERCEPT('Case-Shiller index (2)'!O$248:O$433,'Personal Income US by state (2)'!O$305:O$490)</f>
        <v>259.96422528567928</v>
      </c>
      <c r="P185">
        <f>'Case-Shiller index (2)'!P431-(SLOPE('Case-Shiller index (2)'!P$248:P$433,'Personal Income US by state (2)'!P$305:P$490)*'Personal Income US by state (2)'!P488)-INTERCEPT('Case-Shiller index (2)'!P$248:P$433,'Personal Income US by state (2)'!P$305:P$490)</f>
        <v>-23.671867613168416</v>
      </c>
      <c r="Q185">
        <f>'Case-Shiller index (2)'!Q431-(SLOPE('Case-Shiller index (2)'!Q$248:Q$433,'Personal Income US by state (2)'!Q$305:Q$490)*'Personal Income US by state (2)'!Q488)-INTERCEPT('Case-Shiller index (2)'!Q$248:Q$433,'Personal Income US by state (2)'!Q$305:Q$490)</f>
        <v>57.987189807981792</v>
      </c>
      <c r="R185">
        <f>'Case-Shiller index (2)'!R431-(SLOPE('Case-Shiller index (2)'!R$248:R$433,'Personal Income US by state (2)'!R$305:R$490)*'Personal Income US by state (2)'!R488)-INTERCEPT('Case-Shiller index (2)'!R$248:R$433,'Personal Income US by state (2)'!R$305:R$490)</f>
        <v>63.756741652241175</v>
      </c>
      <c r="S185">
        <f>'Case-Shiller index (2)'!S431-(SLOPE('Case-Shiller index (2)'!S$248:S$433,'Personal Income US by state (2)'!S$305:S$490)*'Personal Income US by state (2)'!S488)-INTERCEPT('Case-Shiller index (2)'!S$248:S$433,'Personal Income US by state (2)'!S$305:S$490)</f>
        <v>42.030372604358888</v>
      </c>
      <c r="T185">
        <f>'Case-Shiller index (2)'!T431-(SLOPE('Case-Shiller index (2)'!T$248:T$433,'Personal Income US by state (2)'!T$305:T$490)*'Personal Income US by state (2)'!T488)-INTERCEPT('Case-Shiller index (2)'!T$248:T$433,'Personal Income US by state (2)'!T$305:T$490)</f>
        <v>27.273389596303218</v>
      </c>
      <c r="U185">
        <f>'Case-Shiller index (2)'!U431-(SLOPE('Case-Shiller index (2)'!U$248:U$433,'Personal Income US by state (2)'!U$305:U$490)*'Personal Income US by state (2)'!U488)-INTERCEPT('Case-Shiller index (2)'!U$248:U$433,'Personal Income US by state (2)'!U$305:U$490)</f>
        <v>57.403873071671569</v>
      </c>
      <c r="V185">
        <f>'Case-Shiller index (2)'!V431-(SLOPE('Case-Shiller index (2)'!V$248:V$433,'Personal Income US by state (2)'!V$305:V$490)*'Personal Income US by state (2)'!V488)-INTERCEPT('Case-Shiller index (2)'!V$248:V$433,'Personal Income US by state (2)'!V$305:V$490)</f>
        <v>8.7141066919263608</v>
      </c>
      <c r="W185">
        <f>'Case-Shiller index (2)'!W431-(SLOPE('Case-Shiller index (2)'!W$248:W$433,'Personal Income US by state (2)'!W$305:W$490)*'Personal Income US by state (2)'!W488)-INTERCEPT('Case-Shiller index (2)'!W$248:W$433,'Personal Income US by state (2)'!W$305:W$490)</f>
        <v>123.80690258376205</v>
      </c>
      <c r="X185">
        <f>'Case-Shiller index (2)'!X431-(SLOPE('Case-Shiller index (2)'!X$248:X$433,'Personal Income US by state (2)'!X$305:X$490)*'Personal Income US by state (2)'!X488)-INTERCEPT('Case-Shiller index (2)'!X$248:X$433,'Personal Income US by state (2)'!X$305:X$490)</f>
        <v>65.290928375541625</v>
      </c>
      <c r="Y185">
        <f>'Case-Shiller index (2)'!Y431-(SLOPE('Case-Shiller index (2)'!Y$248:Y$433,'Personal Income US by state (2)'!Y$305:Y$490)*'Personal Income US by state (2)'!Y488)-INTERCEPT('Case-Shiller index (2)'!Y$248:Y$433,'Personal Income US by state (2)'!Y$305:Y$490)</f>
        <v>44.557389835168976</v>
      </c>
      <c r="Z185">
        <f>'Case-Shiller index (2)'!Z431-(SLOPE('Case-Shiller index (2)'!Z$248:Z$433,'Personal Income US by state (2)'!Z$305:Z$490)*'Personal Income US by state (2)'!Z488)-INTERCEPT('Case-Shiller index (2)'!Z$248:Z$433,'Personal Income US by state (2)'!Z$305:Z$490)</f>
        <v>62.294480420585842</v>
      </c>
      <c r="AA185">
        <f>'Case-Shiller index (2)'!AA431-(SLOPE('Case-Shiller index (2)'!AA$248:AA$433,'Personal Income US by state (2)'!AA$305:AA$490)*'Personal Income US by state (2)'!AA488)-INTERCEPT('Case-Shiller index (2)'!AA$248:AA$433,'Personal Income US by state (2)'!AA$305:AA$490)</f>
        <v>32.369865276362844</v>
      </c>
      <c r="AB185">
        <f>'Case-Shiller index (2)'!AB431-(SLOPE('Case-Shiller index (2)'!AB$248:AB$433,'Personal Income US by state (2)'!AB$305:AB$490)*'Personal Income US by state (2)'!AB488)-INTERCEPT('Case-Shiller index (2)'!AB$248:AB$433,'Personal Income US by state (2)'!AB$305:AB$490)</f>
        <v>139.28832950596166</v>
      </c>
      <c r="AC185">
        <f>'Case-Shiller index (2)'!AC431-(SLOPE('Case-Shiller index (2)'!AC$248:AC$433,'Personal Income US by state (2)'!AC$305:AC$490)*'Personal Income US by state (2)'!AC488)-INTERCEPT('Case-Shiller index (2)'!AC$248:AC$433,'Personal Income US by state (2)'!AC$305:AC$490)</f>
        <v>72.715978318152168</v>
      </c>
      <c r="AD185">
        <f>'Case-Shiller index (2)'!AD431-(SLOPE('Case-Shiller index (2)'!AD$248:AD$433,'Personal Income US by state (2)'!AD$305:AD$490)*'Personal Income US by state (2)'!AD488)-INTERCEPT('Case-Shiller index (2)'!AD$248:AD$433,'Personal Income US by state (2)'!AD$305:AD$490)</f>
        <v>35.685682480665463</v>
      </c>
      <c r="AE185">
        <f>'Case-Shiller index (2)'!AE431-(SLOPE('Case-Shiller index (2)'!AE$248:AE$433,'Personal Income US by state (2)'!AE$305:AE$490)*'Personal Income US by state (2)'!AE488)-INTERCEPT('Case-Shiller index (2)'!AE$248:AE$433,'Personal Income US by state (2)'!AE$305:AE$490)</f>
        <v>73.130254918676599</v>
      </c>
      <c r="AF185">
        <f>'Case-Shiller index (2)'!AF431-(SLOPE('Case-Shiller index (2)'!AF$248:AF$433,'Personal Income US by state (2)'!AF$305:AF$490)*'Personal Income US by state (2)'!AF488)-INTERCEPT('Case-Shiller index (2)'!AF$248:AF$433,'Personal Income US by state (2)'!AF$305:AF$490)</f>
        <v>54.242055092477472</v>
      </c>
      <c r="AG185">
        <f>'Case-Shiller index (2)'!AG431-(SLOPE('Case-Shiller index (2)'!AG$248:AG$433,'Personal Income US by state (2)'!AG$305:AG$490)*'Personal Income US by state (2)'!AG488)-INTERCEPT('Case-Shiller index (2)'!AG$248:AG$433,'Personal Income US by state (2)'!AG$305:AG$490)</f>
        <v>-2.6302251479444294</v>
      </c>
      <c r="AH185">
        <f>'Case-Shiller index (2)'!AH431-(SLOPE('Case-Shiller index (2)'!AH$248:AH$433,'Personal Income US by state (2)'!AH$305:AH$490)*'Personal Income US by state (2)'!AH488)-INTERCEPT('Case-Shiller index (2)'!AH$248:AH$433,'Personal Income US by state (2)'!AH$305:AH$490)</f>
        <v>51.795297514832527</v>
      </c>
      <c r="AI185">
        <f>'Case-Shiller index (2)'!AI431-(SLOPE('Case-Shiller index (2)'!AI$248:AI$433,'Personal Income US by state (2)'!AI$305:AI$490)*'Personal Income US by state (2)'!AI488)-INTERCEPT('Case-Shiller index (2)'!AI$248:AI$433,'Personal Income US by state (2)'!AI$305:AI$490)</f>
        <v>139.75930270275828</v>
      </c>
      <c r="AJ185">
        <f>'Case-Shiller index (2)'!AJ431-(SLOPE('Case-Shiller index (2)'!AJ$248:AJ$433,'Personal Income US by state (2)'!AJ$305:AJ$490)*'Personal Income US by state (2)'!AJ488)-INTERCEPT('Case-Shiller index (2)'!AJ$248:AJ$433,'Personal Income US by state (2)'!AJ$305:AJ$490)</f>
        <v>45.37390665044893</v>
      </c>
      <c r="AK185">
        <f>'Case-Shiller index (2)'!AK431-(SLOPE('Case-Shiller index (2)'!AK$248:AK$433,'Personal Income US by state (2)'!AK$305:AK$490)*'Personal Income US by state (2)'!AK488)-INTERCEPT('Case-Shiller index (2)'!AK$248:AK$433,'Personal Income US by state (2)'!AK$305:AK$490)</f>
        <v>51.441090185374918</v>
      </c>
      <c r="AL185">
        <f>'Case-Shiller index (2)'!AL431-(SLOPE('Case-Shiller index (2)'!AL$248:AL$433,'Personal Income US by state (2)'!AL$305:AL$490)*'Personal Income US by state (2)'!AL488)-INTERCEPT('Case-Shiller index (2)'!AL$248:AL$433,'Personal Income US by state (2)'!AL$305:AL$490)</f>
        <v>65.986929638227565</v>
      </c>
      <c r="AM185">
        <f>'Case-Shiller index (2)'!AM431-(SLOPE('Case-Shiller index (2)'!AM$248:AM$433,'Personal Income US by state (2)'!AM$305:AM$490)*'Personal Income US by state (2)'!AM488)-INTERCEPT('Case-Shiller index (2)'!AM$248:AM$433,'Personal Income US by state (2)'!AM$305:AM$490)</f>
        <v>122.31562314762414</v>
      </c>
      <c r="AN185">
        <f>'Case-Shiller index (2)'!AN431-(SLOPE('Case-Shiller index (2)'!AN$248:AN$433,'Personal Income US by state (2)'!AN$305:AN$490)*'Personal Income US by state (2)'!AN488)-INTERCEPT('Case-Shiller index (2)'!AN$248:AN$433,'Personal Income US by state (2)'!AN$305:AN$490)</f>
        <v>39.660226910311508</v>
      </c>
      <c r="AO185">
        <f>'Case-Shiller index (2)'!AO431-(SLOPE('Case-Shiller index (2)'!AO$248:AO$433,'Personal Income US by state (2)'!AO$305:AO$490)*'Personal Income US by state (2)'!AO488)-INTERCEPT('Case-Shiller index (2)'!AO$248:AO$433,'Personal Income US by state (2)'!AO$305:AO$490)</f>
        <v>73.065644948967417</v>
      </c>
      <c r="AP185">
        <f>'Case-Shiller index (2)'!AP431-(SLOPE('Case-Shiller index (2)'!AP$248:AP$433,'Personal Income US by state (2)'!AP$305:AP$490)*'Personal Income US by state (2)'!AP488)-INTERCEPT('Case-Shiller index (2)'!AP$248:AP$433,'Personal Income US by state (2)'!AP$305:AP$490)</f>
        <v>61.602913355840371</v>
      </c>
      <c r="AQ185">
        <f>'Case-Shiller index (2)'!AQ431-(SLOPE('Case-Shiller index (2)'!AQ$248:AQ$433,'Personal Income US by state (2)'!AQ$305:AQ$490)*'Personal Income US by state (2)'!AQ488)-INTERCEPT('Case-Shiller index (2)'!AQ$248:AQ$433,'Personal Income US by state (2)'!AQ$305:AQ$490)</f>
        <v>73.282920836559811</v>
      </c>
      <c r="AR185">
        <f>'Case-Shiller index (2)'!AR431-(SLOPE('Case-Shiller index (2)'!AR$248:AR$433,'Personal Income US by state (2)'!AR$305:AR$490)*'Personal Income US by state (2)'!AR488)-INTERCEPT('Case-Shiller index (2)'!AR$248:AR$433,'Personal Income US by state (2)'!AR$305:AR$490)</f>
        <v>105.39567182913672</v>
      </c>
      <c r="AS185">
        <f>'Case-Shiller index (2)'!AS431-(SLOPE('Case-Shiller index (2)'!AS$248:AS$433,'Personal Income US by state (2)'!AS$305:AS$490)*'Personal Income US by state (2)'!AS488)-INTERCEPT('Case-Shiller index (2)'!AS$248:AS$433,'Personal Income US by state (2)'!AS$305:AS$490)</f>
        <v>119.14343851428194</v>
      </c>
      <c r="AT185">
        <f>'Case-Shiller index (2)'!AT431-(SLOPE('Case-Shiller index (2)'!AT$248:AT$433,'Personal Income US by state (2)'!AT$305:AT$490)*'Personal Income US by state (2)'!AT488)-INTERCEPT('Case-Shiller index (2)'!AT$248:AT$433,'Personal Income US by state (2)'!AT$305:AT$490)</f>
        <v>165.61559362714189</v>
      </c>
      <c r="AU185">
        <f>'Case-Shiller index (2)'!AU431-(SLOPE('Case-Shiller index (2)'!AU$248:AU$433,'Personal Income US by state (2)'!AU$305:AU$490)*'Personal Income US by state (2)'!AU488)-INTERCEPT('Case-Shiller index (2)'!AU$248:AU$433,'Personal Income US by state (2)'!AU$305:AU$490)</f>
        <v>21.249183991237032</v>
      </c>
      <c r="AV185">
        <f>'Case-Shiller index (2)'!AV431-(SLOPE('Case-Shiller index (2)'!AV$248:AV$433,'Personal Income US by state (2)'!AV$305:AV$490)*'Personal Income US by state (2)'!AV488)-INTERCEPT('Case-Shiller index (2)'!AV$248:AV$433,'Personal Income US by state (2)'!AV$305:AV$490)</f>
        <v>36.734492313452677</v>
      </c>
      <c r="AW185">
        <f>'Case-Shiller index (2)'!AW431-(SLOPE('Case-Shiller index (2)'!AW$248:AW$433,'Personal Income US by state (2)'!AW$305:AW$490)*'Personal Income US by state (2)'!AW488)-INTERCEPT('Case-Shiller index (2)'!AW$248:AW$433,'Personal Income US by state (2)'!AW$305:AW$490)</f>
        <v>189.59158640889598</v>
      </c>
      <c r="AX185">
        <f>'Case-Shiller index (2)'!AX431-(SLOPE('Case-Shiller index (2)'!AX$248:AX$433,'Personal Income US by state (2)'!AX$305:AX$490)*'Personal Income US by state (2)'!AX488)-INTERCEPT('Case-Shiller index (2)'!AX$248:AX$433,'Personal Income US by state (2)'!AX$305:AX$490)</f>
        <v>36.399411842554116</v>
      </c>
      <c r="AY185">
        <f>'Case-Shiller index (2)'!AY431-(SLOPE('Case-Shiller index (2)'!AY$248:AY$433,'Personal Income US by state (2)'!AY$305:AY$490)*'Personal Income US by state (2)'!AY488)-INTERCEPT('Case-Shiller index (2)'!AY$248:AY$433,'Personal Income US by state (2)'!AY$305:AY$490)</f>
        <v>23.930447883214043</v>
      </c>
      <c r="AZ185">
        <f>'Case-Shiller index (2)'!AZ431-(SLOPE('Case-Shiller index (2)'!AZ$248:AZ$433,'Personal Income US by state (2)'!AZ$305:AZ$490)*'Personal Income US by state (2)'!AZ488)-INTERCEPT('Case-Shiller index (2)'!AZ$248:AZ$433,'Personal Income US by state (2)'!AZ$305:AZ$490)</f>
        <v>75.8092899359998</v>
      </c>
    </row>
    <row r="186" spans="1:52" x14ac:dyDescent="0.35">
      <c r="A186" t="s">
        <v>351</v>
      </c>
      <c r="B186">
        <f>'Case-Shiller index (2)'!B432-(SLOPE('Case-Shiller index (2)'!B$248:B$433,'Personal Income US by state (2)'!B$305:B$490)*'Personal Income US by state (2)'!B489)-INTERCEPT('Case-Shiller index (2)'!B$248:B$433,'Personal Income US by state (2)'!B$305:B$490)</f>
        <v>44.292446483898374</v>
      </c>
      <c r="C186">
        <f>'Case-Shiller index (2)'!C432-(SLOPE('Case-Shiller index (2)'!C$248:C$433,'Personal Income US by state (2)'!C$305:C$490)*'Personal Income US by state (2)'!C489)-INTERCEPT('Case-Shiller index (2)'!C$248:C$433,'Personal Income US by state (2)'!C$305:C$490)</f>
        <v>57.626377425831663</v>
      </c>
      <c r="D186">
        <f>'Case-Shiller index (2)'!D432-(SLOPE('Case-Shiller index (2)'!D$248:D$433,'Personal Income US by state (2)'!D$305:D$490)*'Personal Income US by state (2)'!D489)-INTERCEPT('Case-Shiller index (2)'!D$248:D$433,'Personal Income US by state (2)'!D$305:D$490)</f>
        <v>58.817851082722342</v>
      </c>
      <c r="E186">
        <f>'Case-Shiller index (2)'!E432-(SLOPE('Case-Shiller index (2)'!E$248:E$433,'Personal Income US by state (2)'!E$305:E$490)*'Personal Income US by state (2)'!E489)-INTERCEPT('Case-Shiller index (2)'!E$248:E$433,'Personal Income US by state (2)'!E$305:E$490)</f>
        <v>221.70455461001598</v>
      </c>
      <c r="F186">
        <f>'Case-Shiller index (2)'!F432-(SLOPE('Case-Shiller index (2)'!F$248:F$433,'Personal Income US by state (2)'!F$305:F$490)*'Personal Income US by state (2)'!F489)-INTERCEPT('Case-Shiller index (2)'!F$248:F$433,'Personal Income US by state (2)'!F$305:F$490)</f>
        <v>182.73618289884553</v>
      </c>
      <c r="G186">
        <f>'Case-Shiller index (2)'!G432-(SLOPE('Case-Shiller index (2)'!G$248:G$433,'Personal Income US by state (2)'!G$305:G$490)*'Personal Income US by state (2)'!G489)-INTERCEPT('Case-Shiller index (2)'!G$248:G$433,'Personal Income US by state (2)'!G$305:G$490)</f>
        <v>184.97757469480212</v>
      </c>
      <c r="H186">
        <f>'Case-Shiller index (2)'!H432-(SLOPE('Case-Shiller index (2)'!H$248:H$433,'Personal Income US by state (2)'!H$305:H$490)*'Personal Income US by state (2)'!H489)-INTERCEPT('Case-Shiller index (2)'!H$248:H$433,'Personal Income US by state (2)'!H$305:H$490)</f>
        <v>15.854975419639572</v>
      </c>
      <c r="I186">
        <f>'Case-Shiller index (2)'!I432-(SLOPE('Case-Shiller index (2)'!I$248:I$433,'Personal Income US by state (2)'!I$305:I$490)*'Personal Income US by state (2)'!I489)-INTERCEPT('Case-Shiller index (2)'!I$248:I$433,'Personal Income US by state (2)'!I$305:I$490)</f>
        <v>123.47748639508757</v>
      </c>
      <c r="J186">
        <f>'Case-Shiller index (2)'!J432-(SLOPE('Case-Shiller index (2)'!J$248:J$433,'Personal Income US by state (2)'!J$305:J$490)*'Personal Income US by state (2)'!J489)-INTERCEPT('Case-Shiller index (2)'!J$248:J$433,'Personal Income US by state (2)'!J$305:J$490)</f>
        <v>24.993041186628773</v>
      </c>
      <c r="K186">
        <f>'Case-Shiller index (2)'!K432-(SLOPE('Case-Shiller index (2)'!K$248:K$433,'Personal Income US by state (2)'!K$305:K$490)*'Personal Income US by state (2)'!K489)-INTERCEPT('Case-Shiller index (2)'!K$248:K$433,'Personal Income US by state (2)'!K$305:K$490)</f>
        <v>164.44119178472266</v>
      </c>
      <c r="L186">
        <f>'Case-Shiller index (2)'!L432-(SLOPE('Case-Shiller index (2)'!L$248:L$433,'Personal Income US by state (2)'!L$305:L$490)*'Personal Income US by state (2)'!L489)-INTERCEPT('Case-Shiller index (2)'!L$248:L$433,'Personal Income US by state (2)'!L$305:L$490)</f>
        <v>115.93870043923633</v>
      </c>
      <c r="M186">
        <f>'Case-Shiller index (2)'!M432-(SLOPE('Case-Shiller index (2)'!M$248:M$433,'Personal Income US by state (2)'!M$305:M$490)*'Personal Income US by state (2)'!M489)-INTERCEPT('Case-Shiller index (2)'!M$248:M$433,'Personal Income US by state (2)'!M$305:M$490)</f>
        <v>185.83430641929635</v>
      </c>
      <c r="N186">
        <f>'Case-Shiller index (2)'!N432-(SLOPE('Case-Shiller index (2)'!N$248:N$433,'Personal Income US by state (2)'!N$305:N$490)*'Personal Income US by state (2)'!N489)-INTERCEPT('Case-Shiller index (2)'!N$248:N$433,'Personal Income US by state (2)'!N$305:N$490)</f>
        <v>29.039027344327735</v>
      </c>
      <c r="O186">
        <f>'Case-Shiller index (2)'!O432-(SLOPE('Case-Shiller index (2)'!O$248:O$433,'Personal Income US by state (2)'!O$305:O$490)*'Personal Income US by state (2)'!O489)-INTERCEPT('Case-Shiller index (2)'!O$248:O$433,'Personal Income US by state (2)'!O$305:O$490)</f>
        <v>283.96093346429768</v>
      </c>
      <c r="P186">
        <f>'Case-Shiller index (2)'!P432-(SLOPE('Case-Shiller index (2)'!P$248:P$433,'Personal Income US by state (2)'!P$305:P$490)*'Personal Income US by state (2)'!P489)-INTERCEPT('Case-Shiller index (2)'!P$248:P$433,'Personal Income US by state (2)'!P$305:P$490)</f>
        <v>-14.143030891004656</v>
      </c>
      <c r="Q186">
        <f>'Case-Shiller index (2)'!Q432-(SLOPE('Case-Shiller index (2)'!Q$248:Q$433,'Personal Income US by state (2)'!Q$305:Q$490)*'Personal Income US by state (2)'!Q489)-INTERCEPT('Case-Shiller index (2)'!Q$248:Q$433,'Personal Income US by state (2)'!Q$305:Q$490)</f>
        <v>68.46349474188645</v>
      </c>
      <c r="R186">
        <f>'Case-Shiller index (2)'!R432-(SLOPE('Case-Shiller index (2)'!R$248:R$433,'Personal Income US by state (2)'!R$305:R$490)*'Personal Income US by state (2)'!R489)-INTERCEPT('Case-Shiller index (2)'!R$248:R$433,'Personal Income US by state (2)'!R$305:R$490)</f>
        <v>76.699673290261529</v>
      </c>
      <c r="S186">
        <f>'Case-Shiller index (2)'!S432-(SLOPE('Case-Shiller index (2)'!S$248:S$433,'Personal Income US by state (2)'!S$305:S$490)*'Personal Income US by state (2)'!S489)-INTERCEPT('Case-Shiller index (2)'!S$248:S$433,'Personal Income US by state (2)'!S$305:S$490)</f>
        <v>53.870219516454313</v>
      </c>
      <c r="T186">
        <f>'Case-Shiller index (2)'!T432-(SLOPE('Case-Shiller index (2)'!T$248:T$433,'Personal Income US by state (2)'!T$305:T$490)*'Personal Income US by state (2)'!T489)-INTERCEPT('Case-Shiller index (2)'!T$248:T$433,'Personal Income US by state (2)'!T$305:T$490)</f>
        <v>45.771288258130596</v>
      </c>
      <c r="U186">
        <f>'Case-Shiller index (2)'!U432-(SLOPE('Case-Shiller index (2)'!U$248:U$433,'Personal Income US by state (2)'!U$305:U$490)*'Personal Income US by state (2)'!U489)-INTERCEPT('Case-Shiller index (2)'!U$248:U$433,'Personal Income US by state (2)'!U$305:U$490)</f>
        <v>85.963351647811351</v>
      </c>
      <c r="V186">
        <f>'Case-Shiller index (2)'!V432-(SLOPE('Case-Shiller index (2)'!V$248:V$433,'Personal Income US by state (2)'!V$305:V$490)*'Personal Income US by state (2)'!V489)-INTERCEPT('Case-Shiller index (2)'!V$248:V$433,'Personal Income US by state (2)'!V$305:V$490)</f>
        <v>30.086479758719349</v>
      </c>
      <c r="W186">
        <f>'Case-Shiller index (2)'!W432-(SLOPE('Case-Shiller index (2)'!W$248:W$433,'Personal Income US by state (2)'!W$305:W$490)*'Personal Income US by state (2)'!W489)-INTERCEPT('Case-Shiller index (2)'!W$248:W$433,'Personal Income US by state (2)'!W$305:W$490)</f>
        <v>166.68167332226619</v>
      </c>
      <c r="X186">
        <f>'Case-Shiller index (2)'!X432-(SLOPE('Case-Shiller index (2)'!X$248:X$433,'Personal Income US by state (2)'!X$305:X$490)*'Personal Income US by state (2)'!X489)-INTERCEPT('Case-Shiller index (2)'!X$248:X$433,'Personal Income US by state (2)'!X$305:X$490)</f>
        <v>77.441221648700093</v>
      </c>
      <c r="Y186">
        <f>'Case-Shiller index (2)'!Y432-(SLOPE('Case-Shiller index (2)'!Y$248:Y$433,'Personal Income US by state (2)'!Y$305:Y$490)*'Personal Income US by state (2)'!Y489)-INTERCEPT('Case-Shiller index (2)'!Y$248:Y$433,'Personal Income US by state (2)'!Y$305:Y$490)</f>
        <v>55.070395158639087</v>
      </c>
      <c r="Z186">
        <f>'Case-Shiller index (2)'!Z432-(SLOPE('Case-Shiller index (2)'!Z$248:Z$433,'Personal Income US by state (2)'!Z$305:Z$490)*'Personal Income US by state (2)'!Z489)-INTERCEPT('Case-Shiller index (2)'!Z$248:Z$433,'Personal Income US by state (2)'!Z$305:Z$490)</f>
        <v>79.530532654360059</v>
      </c>
      <c r="AA186">
        <f>'Case-Shiller index (2)'!AA432-(SLOPE('Case-Shiller index (2)'!AA$248:AA$433,'Personal Income US by state (2)'!AA$305:AA$490)*'Personal Income US by state (2)'!AA489)-INTERCEPT('Case-Shiller index (2)'!AA$248:AA$433,'Personal Income US by state (2)'!AA$305:AA$490)</f>
        <v>43.437514872806702</v>
      </c>
      <c r="AB186">
        <f>'Case-Shiller index (2)'!AB432-(SLOPE('Case-Shiller index (2)'!AB$248:AB$433,'Personal Income US by state (2)'!AB$305:AB$490)*'Personal Income US by state (2)'!AB489)-INTERCEPT('Case-Shiller index (2)'!AB$248:AB$433,'Personal Income US by state (2)'!AB$305:AB$490)</f>
        <v>175.60858633101748</v>
      </c>
      <c r="AC186">
        <f>'Case-Shiller index (2)'!AC432-(SLOPE('Case-Shiller index (2)'!AC$248:AC$433,'Personal Income US by state (2)'!AC$305:AC$490)*'Personal Income US by state (2)'!AC489)-INTERCEPT('Case-Shiller index (2)'!AC$248:AC$433,'Personal Income US by state (2)'!AC$305:AC$490)</f>
        <v>101.10768205262497</v>
      </c>
      <c r="AD186">
        <f>'Case-Shiller index (2)'!AD432-(SLOPE('Case-Shiller index (2)'!AD$248:AD$433,'Personal Income US by state (2)'!AD$305:AD$490)*'Personal Income US by state (2)'!AD489)-INTERCEPT('Case-Shiller index (2)'!AD$248:AD$433,'Personal Income US by state (2)'!AD$305:AD$490)</f>
        <v>34.879185546963441</v>
      </c>
      <c r="AE186">
        <f>'Case-Shiller index (2)'!AE432-(SLOPE('Case-Shiller index (2)'!AE$248:AE$433,'Personal Income US by state (2)'!AE$305:AE$490)*'Personal Income US by state (2)'!AE489)-INTERCEPT('Case-Shiller index (2)'!AE$248:AE$433,'Personal Income US by state (2)'!AE$305:AE$490)</f>
        <v>78.42313463495833</v>
      </c>
      <c r="AF186">
        <f>'Case-Shiller index (2)'!AF432-(SLOPE('Case-Shiller index (2)'!AF$248:AF$433,'Personal Income US by state (2)'!AF$305:AF$490)*'Personal Income US by state (2)'!AF489)-INTERCEPT('Case-Shiller index (2)'!AF$248:AF$433,'Personal Income US by state (2)'!AF$305:AF$490)</f>
        <v>89.437139447918753</v>
      </c>
      <c r="AG186">
        <f>'Case-Shiller index (2)'!AG432-(SLOPE('Case-Shiller index (2)'!AG$248:AG$433,'Personal Income US by state (2)'!AG$305:AG$490)*'Personal Income US by state (2)'!AG489)-INTERCEPT('Case-Shiller index (2)'!AG$248:AG$433,'Personal Income US by state (2)'!AG$305:AG$490)</f>
        <v>18.780058332139106</v>
      </c>
      <c r="AH186">
        <f>'Case-Shiller index (2)'!AH432-(SLOPE('Case-Shiller index (2)'!AH$248:AH$433,'Personal Income US by state (2)'!AH$305:AH$490)*'Personal Income US by state (2)'!AH489)-INTERCEPT('Case-Shiller index (2)'!AH$248:AH$433,'Personal Income US by state (2)'!AH$305:AH$490)</f>
        <v>73.305740125024812</v>
      </c>
      <c r="AI186">
        <f>'Case-Shiller index (2)'!AI432-(SLOPE('Case-Shiller index (2)'!AI$248:AI$433,'Personal Income US by state (2)'!AI$305:AI$490)*'Personal Income US by state (2)'!AI489)-INTERCEPT('Case-Shiller index (2)'!AI$248:AI$433,'Personal Income US by state (2)'!AI$305:AI$490)</f>
        <v>178.26605588767526</v>
      </c>
      <c r="AJ186">
        <f>'Case-Shiller index (2)'!AJ432-(SLOPE('Case-Shiller index (2)'!AJ$248:AJ$433,'Personal Income US by state (2)'!AJ$305:AJ$490)*'Personal Income US by state (2)'!AJ489)-INTERCEPT('Case-Shiller index (2)'!AJ$248:AJ$433,'Personal Income US by state (2)'!AJ$305:AJ$490)</f>
        <v>67.531488904602952</v>
      </c>
      <c r="AK186">
        <f>'Case-Shiller index (2)'!AK432-(SLOPE('Case-Shiller index (2)'!AK$248:AK$433,'Personal Income US by state (2)'!AK$305:AK$490)*'Personal Income US by state (2)'!AK489)-INTERCEPT('Case-Shiller index (2)'!AK$248:AK$433,'Personal Income US by state (2)'!AK$305:AK$490)</f>
        <v>65.16079900020739</v>
      </c>
      <c r="AL186">
        <f>'Case-Shiller index (2)'!AL432-(SLOPE('Case-Shiller index (2)'!AL$248:AL$433,'Personal Income US by state (2)'!AL$305:AL$490)*'Personal Income US by state (2)'!AL489)-INTERCEPT('Case-Shiller index (2)'!AL$248:AL$433,'Personal Income US by state (2)'!AL$305:AL$490)</f>
        <v>86.130026022550311</v>
      </c>
      <c r="AM186">
        <f>'Case-Shiller index (2)'!AM432-(SLOPE('Case-Shiller index (2)'!AM$248:AM$433,'Personal Income US by state (2)'!AM$305:AM$490)*'Personal Income US by state (2)'!AM489)-INTERCEPT('Case-Shiller index (2)'!AM$248:AM$433,'Personal Income US by state (2)'!AM$305:AM$490)</f>
        <v>154.09201850419277</v>
      </c>
      <c r="AN186">
        <f>'Case-Shiller index (2)'!AN432-(SLOPE('Case-Shiller index (2)'!AN$248:AN$433,'Personal Income US by state (2)'!AN$305:AN$490)*'Personal Income US by state (2)'!AN489)-INTERCEPT('Case-Shiller index (2)'!AN$248:AN$433,'Personal Income US by state (2)'!AN$305:AN$490)</f>
        <v>56.258583552709638</v>
      </c>
      <c r="AO186">
        <f>'Case-Shiller index (2)'!AO432-(SLOPE('Case-Shiller index (2)'!AO$248:AO$433,'Personal Income US by state (2)'!AO$305:AO$490)*'Personal Income US by state (2)'!AO489)-INTERCEPT('Case-Shiller index (2)'!AO$248:AO$433,'Personal Income US by state (2)'!AO$305:AO$490)</f>
        <v>100.81280230895965</v>
      </c>
      <c r="AP186">
        <f>'Case-Shiller index (2)'!AP432-(SLOPE('Case-Shiller index (2)'!AP$248:AP$433,'Personal Income US by state (2)'!AP$305:AP$490)*'Personal Income US by state (2)'!AP489)-INTERCEPT('Case-Shiller index (2)'!AP$248:AP$433,'Personal Income US by state (2)'!AP$305:AP$490)</f>
        <v>90.007480290844398</v>
      </c>
      <c r="AQ186">
        <f>'Case-Shiller index (2)'!AQ432-(SLOPE('Case-Shiller index (2)'!AQ$248:AQ$433,'Personal Income US by state (2)'!AQ$305:AQ$490)*'Personal Income US by state (2)'!AQ489)-INTERCEPT('Case-Shiller index (2)'!AQ$248:AQ$433,'Personal Income US by state (2)'!AQ$305:AQ$490)</f>
        <v>84.071578888545218</v>
      </c>
      <c r="AR186">
        <f>'Case-Shiller index (2)'!AR432-(SLOPE('Case-Shiller index (2)'!AR$248:AR$433,'Personal Income US by state (2)'!AR$305:AR$490)*'Personal Income US by state (2)'!AR489)-INTERCEPT('Case-Shiller index (2)'!AR$248:AR$433,'Personal Income US by state (2)'!AR$305:AR$490)</f>
        <v>134.89934663500023</v>
      </c>
      <c r="AS186">
        <f>'Case-Shiller index (2)'!AS432-(SLOPE('Case-Shiller index (2)'!AS$248:AS$433,'Personal Income US by state (2)'!AS$305:AS$490)*'Personal Income US by state (2)'!AS489)-INTERCEPT('Case-Shiller index (2)'!AS$248:AS$433,'Personal Income US by state (2)'!AS$305:AS$490)</f>
        <v>146.70769038598306</v>
      </c>
      <c r="AT186">
        <f>'Case-Shiller index (2)'!AT432-(SLOPE('Case-Shiller index (2)'!AT$248:AT$433,'Personal Income US by state (2)'!AT$305:AT$490)*'Personal Income US by state (2)'!AT489)-INTERCEPT('Case-Shiller index (2)'!AT$248:AT$433,'Personal Income US by state (2)'!AT$305:AT$490)</f>
        <v>216.13852307655969</v>
      </c>
      <c r="AU186">
        <f>'Case-Shiller index (2)'!AU432-(SLOPE('Case-Shiller index (2)'!AU$248:AU$433,'Personal Income US by state (2)'!AU$305:AU$490)*'Personal Income US by state (2)'!AU489)-INTERCEPT('Case-Shiller index (2)'!AU$248:AU$433,'Personal Income US by state (2)'!AU$305:AU$490)</f>
        <v>43.683310666853913</v>
      </c>
      <c r="AV186">
        <f>'Case-Shiller index (2)'!AV432-(SLOPE('Case-Shiller index (2)'!AV$248:AV$433,'Personal Income US by state (2)'!AV$305:AV$490)*'Personal Income US by state (2)'!AV489)-INTERCEPT('Case-Shiller index (2)'!AV$248:AV$433,'Personal Income US by state (2)'!AV$305:AV$490)</f>
        <v>44.956386103628915</v>
      </c>
      <c r="AW186">
        <f>'Case-Shiller index (2)'!AW432-(SLOPE('Case-Shiller index (2)'!AW$248:AW$433,'Personal Income US by state (2)'!AW$305:AW$490)*'Personal Income US by state (2)'!AW489)-INTERCEPT('Case-Shiller index (2)'!AW$248:AW$433,'Personal Income US by state (2)'!AW$305:AW$490)</f>
        <v>255.88777471433366</v>
      </c>
      <c r="AX186">
        <f>'Case-Shiller index (2)'!AX432-(SLOPE('Case-Shiller index (2)'!AX$248:AX$433,'Personal Income US by state (2)'!AX$305:AX$490)*'Personal Income US by state (2)'!AX489)-INTERCEPT('Case-Shiller index (2)'!AX$248:AX$433,'Personal Income US by state (2)'!AX$305:AX$490)</f>
        <v>48.746178589512795</v>
      </c>
      <c r="AY186">
        <f>'Case-Shiller index (2)'!AY432-(SLOPE('Case-Shiller index (2)'!AY$248:AY$433,'Personal Income US by state (2)'!AY$305:AY$490)*'Personal Income US by state (2)'!AY489)-INTERCEPT('Case-Shiller index (2)'!AY$248:AY$433,'Personal Income US by state (2)'!AY$305:AY$490)</f>
        <v>29.237007696419852</v>
      </c>
      <c r="AZ186">
        <f>'Case-Shiller index (2)'!AZ432-(SLOPE('Case-Shiller index (2)'!AZ$248:AZ$433,'Personal Income US by state (2)'!AZ$305:AZ$490)*'Personal Income US by state (2)'!AZ489)-INTERCEPT('Case-Shiller index (2)'!AZ$248:AZ$433,'Personal Income US by state (2)'!AZ$305:AZ$490)</f>
        <v>84.423977280226495</v>
      </c>
    </row>
    <row r="187" spans="1:52" x14ac:dyDescent="0.35">
      <c r="A187" t="s">
        <v>352</v>
      </c>
      <c r="B187">
        <f>'Case-Shiller index (2)'!B433-(SLOPE('Case-Shiller index (2)'!B$248:B$433,'Personal Income US by state (2)'!B$305:B$490)*'Personal Income US by state (2)'!B490)-INTERCEPT('Case-Shiller index (2)'!B$248:B$433,'Personal Income US by state (2)'!B$305:B$490)</f>
        <v>67.684998066202837</v>
      </c>
      <c r="C187">
        <f>'Case-Shiller index (2)'!C433-(SLOPE('Case-Shiller index (2)'!C$248:C$433,'Personal Income US by state (2)'!C$305:C$490)*'Personal Income US by state (2)'!C490)-INTERCEPT('Case-Shiller index (2)'!C$248:C$433,'Personal Income US by state (2)'!C$305:C$490)</f>
        <v>86.802897023253308</v>
      </c>
      <c r="D187">
        <f>'Case-Shiller index (2)'!D433-(SLOPE('Case-Shiller index (2)'!D$248:D$433,'Personal Income US by state (2)'!D$305:D$490)*'Personal Income US by state (2)'!D490)-INTERCEPT('Case-Shiller index (2)'!D$248:D$433,'Personal Income US by state (2)'!D$305:D$490)</f>
        <v>91.871657514930945</v>
      </c>
      <c r="E187">
        <f>'Case-Shiller index (2)'!E433-(SLOPE('Case-Shiller index (2)'!E$248:E$433,'Personal Income US by state (2)'!E$305:E$490)*'Personal Income US by state (2)'!E490)-INTERCEPT('Case-Shiller index (2)'!E$248:E$433,'Personal Income US by state (2)'!E$305:E$490)</f>
        <v>295.87596759549251</v>
      </c>
      <c r="F187">
        <f>'Case-Shiller index (2)'!F433-(SLOPE('Case-Shiller index (2)'!F$248:F$433,'Personal Income US by state (2)'!F$305:F$490)*'Personal Income US by state (2)'!F490)-INTERCEPT('Case-Shiller index (2)'!F$248:F$433,'Personal Income US by state (2)'!F$305:F$490)</f>
        <v>280.2762450794246</v>
      </c>
      <c r="G187">
        <f>'Case-Shiller index (2)'!G433-(SLOPE('Case-Shiller index (2)'!G$248:G$433,'Personal Income US by state (2)'!G$305:G$490)*'Personal Income US by state (2)'!G490)-INTERCEPT('Case-Shiller index (2)'!G$248:G$433,'Personal Income US by state (2)'!G$305:G$490)</f>
        <v>278.53026182911935</v>
      </c>
      <c r="H187">
        <f>'Case-Shiller index (2)'!H433-(SLOPE('Case-Shiller index (2)'!H$248:H$433,'Personal Income US by state (2)'!H$305:H$490)*'Personal Income US by state (2)'!H490)-INTERCEPT('Case-Shiller index (2)'!H$248:H$433,'Personal Income US by state (2)'!H$305:H$490)</f>
        <v>63.069435935341403</v>
      </c>
      <c r="I187">
        <f>'Case-Shiller index (2)'!I433-(SLOPE('Case-Shiller index (2)'!I$248:I$433,'Personal Income US by state (2)'!I$305:I$490)*'Personal Income US by state (2)'!I490)-INTERCEPT('Case-Shiller index (2)'!I$248:I$433,'Personal Income US by state (2)'!I$305:I$490)</f>
        <v>206.95340686762654</v>
      </c>
      <c r="J187">
        <f>'Case-Shiller index (2)'!J433-(SLOPE('Case-Shiller index (2)'!J$248:J$433,'Personal Income US by state (2)'!J$305:J$490)*'Personal Income US by state (2)'!J490)-INTERCEPT('Case-Shiller index (2)'!J$248:J$433,'Personal Income US by state (2)'!J$305:J$490)</f>
        <v>61.709488769203119</v>
      </c>
      <c r="K187">
        <f>'Case-Shiller index (2)'!K433-(SLOPE('Case-Shiller index (2)'!K$248:K$433,'Personal Income US by state (2)'!K$305:K$490)*'Personal Income US by state (2)'!K490)-INTERCEPT('Case-Shiller index (2)'!K$248:K$433,'Personal Income US by state (2)'!K$305:K$490)</f>
        <v>233.06441431635886</v>
      </c>
      <c r="L187">
        <f>'Case-Shiller index (2)'!L433-(SLOPE('Case-Shiller index (2)'!L$248:L$433,'Personal Income US by state (2)'!L$305:L$490)*'Personal Income US by state (2)'!L490)-INTERCEPT('Case-Shiller index (2)'!L$248:L$433,'Personal Income US by state (2)'!L$305:L$490)</f>
        <v>163.13822962740753</v>
      </c>
      <c r="M187">
        <f>'Case-Shiller index (2)'!M433-(SLOPE('Case-Shiller index (2)'!M$248:M$433,'Personal Income US by state (2)'!M$305:M$490)*'Personal Income US by state (2)'!M490)-INTERCEPT('Case-Shiller index (2)'!M$248:M$433,'Personal Income US by state (2)'!M$305:M$490)</f>
        <v>259.75405282565498</v>
      </c>
      <c r="N187">
        <f>'Case-Shiller index (2)'!N433-(SLOPE('Case-Shiller index (2)'!N$248:N$433,'Personal Income US by state (2)'!N$305:N$490)*'Personal Income US by state (2)'!N490)-INTERCEPT('Case-Shiller index (2)'!N$248:N$433,'Personal Income US by state (2)'!N$305:N$490)</f>
        <v>56.197308364947219</v>
      </c>
      <c r="O187">
        <f>'Case-Shiller index (2)'!O433-(SLOPE('Case-Shiller index (2)'!O$248:O$433,'Personal Income US by state (2)'!O$305:O$490)*'Personal Income US by state (2)'!O490)-INTERCEPT('Case-Shiller index (2)'!O$248:O$433,'Personal Income US by state (2)'!O$305:O$490)</f>
        <v>365.61274078311794</v>
      </c>
      <c r="P187">
        <f>'Case-Shiller index (2)'!P433-(SLOPE('Case-Shiller index (2)'!P$248:P$433,'Personal Income US by state (2)'!P$305:P$490)*'Personal Income US by state (2)'!P490)-INTERCEPT('Case-Shiller index (2)'!P$248:P$433,'Personal Income US by state (2)'!P$305:P$490)</f>
        <v>18.966083013176871</v>
      </c>
      <c r="Q187">
        <f>'Case-Shiller index (2)'!Q433-(SLOPE('Case-Shiller index (2)'!Q$248:Q$433,'Personal Income US by state (2)'!Q$305:Q$490)*'Personal Income US by state (2)'!Q490)-INTERCEPT('Case-Shiller index (2)'!Q$248:Q$433,'Personal Income US by state (2)'!Q$305:Q$490)</f>
        <v>105.77256328288723</v>
      </c>
      <c r="R187">
        <f>'Case-Shiller index (2)'!R433-(SLOPE('Case-Shiller index (2)'!R$248:R$433,'Personal Income US by state (2)'!R$305:R$490)*'Personal Income US by state (2)'!R490)-INTERCEPT('Case-Shiller index (2)'!R$248:R$433,'Personal Income US by state (2)'!R$305:R$490)</f>
        <v>110.12822367458043</v>
      </c>
      <c r="S187">
        <f>'Case-Shiller index (2)'!S433-(SLOPE('Case-Shiller index (2)'!S$248:S$433,'Personal Income US by state (2)'!S$305:S$490)*'Personal Income US by state (2)'!S490)-INTERCEPT('Case-Shiller index (2)'!S$248:S$433,'Personal Income US by state (2)'!S$305:S$490)</f>
        <v>87.424741513541903</v>
      </c>
      <c r="T187">
        <f>'Case-Shiller index (2)'!T433-(SLOPE('Case-Shiller index (2)'!T$248:T$433,'Personal Income US by state (2)'!T$305:T$490)*'Personal Income US by state (2)'!T490)-INTERCEPT('Case-Shiller index (2)'!T$248:T$433,'Personal Income US by state (2)'!T$305:T$490)</f>
        <v>65.934024677524633</v>
      </c>
      <c r="U187">
        <f>'Case-Shiller index (2)'!U433-(SLOPE('Case-Shiller index (2)'!U$248:U$433,'Personal Income US by state (2)'!U$305:U$490)*'Personal Income US by state (2)'!U490)-INTERCEPT('Case-Shiller index (2)'!U$248:U$433,'Personal Income US by state (2)'!U$305:U$490)</f>
        <v>179.61395295897205</v>
      </c>
      <c r="V187">
        <f>'Case-Shiller index (2)'!V433-(SLOPE('Case-Shiller index (2)'!V$248:V$433,'Personal Income US by state (2)'!V$305:V$490)*'Personal Income US by state (2)'!V490)-INTERCEPT('Case-Shiller index (2)'!V$248:V$433,'Personal Income US by state (2)'!V$305:V$490)</f>
        <v>63.905043061741196</v>
      </c>
      <c r="W187">
        <f>'Case-Shiller index (2)'!W433-(SLOPE('Case-Shiller index (2)'!W$248:W$433,'Personal Income US by state (2)'!W$305:W$490)*'Personal Income US by state (2)'!W490)-INTERCEPT('Case-Shiller index (2)'!W$248:W$433,'Personal Income US by state (2)'!W$305:W$490)</f>
        <v>247.10529776418105</v>
      </c>
      <c r="X187">
        <f>'Case-Shiller index (2)'!X433-(SLOPE('Case-Shiller index (2)'!X$248:X$433,'Personal Income US by state (2)'!X$305:X$490)*'Personal Income US by state (2)'!X490)-INTERCEPT('Case-Shiller index (2)'!X$248:X$433,'Personal Income US by state (2)'!X$305:X$490)</f>
        <v>117.45595724584189</v>
      </c>
      <c r="Y187">
        <f>'Case-Shiller index (2)'!Y433-(SLOPE('Case-Shiller index (2)'!Y$248:Y$433,'Personal Income US by state (2)'!Y$305:Y$490)*'Personal Income US by state (2)'!Y490)-INTERCEPT('Case-Shiller index (2)'!Y$248:Y$433,'Personal Income US by state (2)'!Y$305:Y$490)</f>
        <v>100.81543701684512</v>
      </c>
      <c r="Z187">
        <f>'Case-Shiller index (2)'!Z433-(SLOPE('Case-Shiller index (2)'!Z$248:Z$433,'Personal Income US by state (2)'!Z$305:Z$490)*'Personal Income US by state (2)'!Z490)-INTERCEPT('Case-Shiller index (2)'!Z$248:Z$433,'Personal Income US by state (2)'!Z$305:Z$490)</f>
        <v>118.10522515394359</v>
      </c>
      <c r="AA187">
        <f>'Case-Shiller index (2)'!AA433-(SLOPE('Case-Shiller index (2)'!AA$248:AA$433,'Personal Income US by state (2)'!AA$305:AA$490)*'Personal Income US by state (2)'!AA490)-INTERCEPT('Case-Shiller index (2)'!AA$248:AA$433,'Personal Income US by state (2)'!AA$305:AA$490)</f>
        <v>61.308047367754426</v>
      </c>
      <c r="AB187">
        <f>'Case-Shiller index (2)'!AB433-(SLOPE('Case-Shiller index (2)'!AB$248:AB$433,'Personal Income US by state (2)'!AB$305:AB$490)*'Personal Income US by state (2)'!AB490)-INTERCEPT('Case-Shiller index (2)'!AB$248:AB$433,'Personal Income US by state (2)'!AB$305:AB$490)</f>
        <v>254.89481486149384</v>
      </c>
      <c r="AC187">
        <f>'Case-Shiller index (2)'!AC433-(SLOPE('Case-Shiller index (2)'!AC$248:AC$433,'Personal Income US by state (2)'!AC$305:AC$490)*'Personal Income US by state (2)'!AC490)-INTERCEPT('Case-Shiller index (2)'!AC$248:AC$433,'Personal Income US by state (2)'!AC$305:AC$490)</f>
        <v>159.64130971572541</v>
      </c>
      <c r="AD187">
        <f>'Case-Shiller index (2)'!AD433-(SLOPE('Case-Shiller index (2)'!AD$248:AD$433,'Personal Income US by state (2)'!AD$305:AD$490)*'Personal Income US by state (2)'!AD490)-INTERCEPT('Case-Shiller index (2)'!AD$248:AD$433,'Personal Income US by state (2)'!AD$305:AD$490)</f>
        <v>51.363552323804043</v>
      </c>
      <c r="AE187">
        <f>'Case-Shiller index (2)'!AE433-(SLOPE('Case-Shiller index (2)'!AE$248:AE$433,'Personal Income US by state (2)'!AE$305:AE$490)*'Personal Income US by state (2)'!AE490)-INTERCEPT('Case-Shiller index (2)'!AE$248:AE$433,'Personal Income US by state (2)'!AE$305:AE$490)</f>
        <v>117.68250114655626</v>
      </c>
      <c r="AF187">
        <f>'Case-Shiller index (2)'!AF433-(SLOPE('Case-Shiller index (2)'!AF$248:AF$433,'Personal Income US by state (2)'!AF$305:AF$490)*'Personal Income US by state (2)'!AF490)-INTERCEPT('Case-Shiller index (2)'!AF$248:AF$433,'Personal Income US by state (2)'!AF$305:AF$490)</f>
        <v>143.7834016750694</v>
      </c>
      <c r="AG187">
        <f>'Case-Shiller index (2)'!AG433-(SLOPE('Case-Shiller index (2)'!AG$248:AG$433,'Personal Income US by state (2)'!AG$305:AG$490)*'Personal Income US by state (2)'!AG490)-INTERCEPT('Case-Shiller index (2)'!AG$248:AG$433,'Personal Income US by state (2)'!AG$305:AG$490)</f>
        <v>77.540852827063304</v>
      </c>
      <c r="AH187">
        <f>'Case-Shiller index (2)'!AH433-(SLOPE('Case-Shiller index (2)'!AH$248:AH$433,'Personal Income US by state (2)'!AH$305:AH$490)*'Personal Income US by state (2)'!AH490)-INTERCEPT('Case-Shiller index (2)'!AH$248:AH$433,'Personal Income US by state (2)'!AH$305:AH$490)</f>
        <v>106.70690438050573</v>
      </c>
      <c r="AI187">
        <f>'Case-Shiller index (2)'!AI433-(SLOPE('Case-Shiller index (2)'!AI$248:AI$433,'Personal Income US by state (2)'!AI$305:AI$490)*'Personal Income US by state (2)'!AI490)-INTERCEPT('Case-Shiller index (2)'!AI$248:AI$433,'Personal Income US by state (2)'!AI$305:AI$490)</f>
        <v>237.25416306466875</v>
      </c>
      <c r="AJ187">
        <f>'Case-Shiller index (2)'!AJ433-(SLOPE('Case-Shiller index (2)'!AJ$248:AJ$433,'Personal Income US by state (2)'!AJ$305:AJ$490)*'Personal Income US by state (2)'!AJ490)-INTERCEPT('Case-Shiller index (2)'!AJ$248:AJ$433,'Personal Income US by state (2)'!AJ$305:AJ$490)</f>
        <v>119.25671512227825</v>
      </c>
      <c r="AK187">
        <f>'Case-Shiller index (2)'!AK433-(SLOPE('Case-Shiller index (2)'!AK$248:AK$433,'Personal Income US by state (2)'!AK$305:AK$490)*'Personal Income US by state (2)'!AK490)-INTERCEPT('Case-Shiller index (2)'!AK$248:AK$433,'Personal Income US by state (2)'!AK$305:AK$490)</f>
        <v>98.514006805743378</v>
      </c>
      <c r="AL187">
        <f>'Case-Shiller index (2)'!AL433-(SLOPE('Case-Shiller index (2)'!AL$248:AL$433,'Personal Income US by state (2)'!AL$305:AL$490)*'Personal Income US by state (2)'!AL490)-INTERCEPT('Case-Shiller index (2)'!AL$248:AL$433,'Personal Income US by state (2)'!AL$305:AL$490)</f>
        <v>115.79972586836553</v>
      </c>
      <c r="AM187">
        <f>'Case-Shiller index (2)'!AM433-(SLOPE('Case-Shiller index (2)'!AM$248:AM$433,'Personal Income US by state (2)'!AM$305:AM$490)*'Personal Income US by state (2)'!AM490)-INTERCEPT('Case-Shiller index (2)'!AM$248:AM$433,'Personal Income US by state (2)'!AM$305:AM$490)</f>
        <v>216.4703364221466</v>
      </c>
      <c r="AN187">
        <f>'Case-Shiller index (2)'!AN433-(SLOPE('Case-Shiller index (2)'!AN$248:AN$433,'Personal Income US by state (2)'!AN$305:AN$490)*'Personal Income US by state (2)'!AN490)-INTERCEPT('Case-Shiller index (2)'!AN$248:AN$433,'Personal Income US by state (2)'!AN$305:AN$490)</f>
        <v>91.248071452058412</v>
      </c>
      <c r="AO187">
        <f>'Case-Shiller index (2)'!AO433-(SLOPE('Case-Shiller index (2)'!AO$248:AO$433,'Personal Income US by state (2)'!AO$305:AO$490)*'Personal Income US by state (2)'!AO490)-INTERCEPT('Case-Shiller index (2)'!AO$248:AO$433,'Personal Income US by state (2)'!AO$305:AO$490)</f>
        <v>182.43904634096026</v>
      </c>
      <c r="AP187">
        <f>'Case-Shiller index (2)'!AP433-(SLOPE('Case-Shiller index (2)'!AP$248:AP$433,'Personal Income US by state (2)'!AP$305:AP$490)*'Personal Income US by state (2)'!AP490)-INTERCEPT('Case-Shiller index (2)'!AP$248:AP$433,'Personal Income US by state (2)'!AP$305:AP$490)</f>
        <v>132.97336344443175</v>
      </c>
      <c r="AQ187">
        <f>'Case-Shiller index (2)'!AQ433-(SLOPE('Case-Shiller index (2)'!AQ$248:AQ$433,'Personal Income US by state (2)'!AQ$305:AQ$490)*'Personal Income US by state (2)'!AQ490)-INTERCEPT('Case-Shiller index (2)'!AQ$248:AQ$433,'Personal Income US by state (2)'!AQ$305:AQ$490)</f>
        <v>125.9024902765434</v>
      </c>
      <c r="AR187">
        <f>'Case-Shiller index (2)'!AR433-(SLOPE('Case-Shiller index (2)'!AR$248:AR$433,'Personal Income US by state (2)'!AR$305:AR$490)*'Personal Income US by state (2)'!AR490)-INTERCEPT('Case-Shiller index (2)'!AR$248:AR$433,'Personal Income US by state (2)'!AR$305:AR$490)</f>
        <v>188.88536823170679</v>
      </c>
      <c r="AS187">
        <f>'Case-Shiller index (2)'!AS433-(SLOPE('Case-Shiller index (2)'!AS$248:AS$433,'Personal Income US by state (2)'!AS$305:AS$490)*'Personal Income US by state (2)'!AS490)-INTERCEPT('Case-Shiller index (2)'!AS$248:AS$433,'Personal Income US by state (2)'!AS$305:AS$490)</f>
        <v>193.91670600466765</v>
      </c>
      <c r="AT187">
        <f>'Case-Shiller index (2)'!AT433-(SLOPE('Case-Shiller index (2)'!AT$248:AT$433,'Personal Income US by state (2)'!AT$305:AT$490)*'Personal Income US by state (2)'!AT490)-INTERCEPT('Case-Shiller index (2)'!AT$248:AT$433,'Personal Income US by state (2)'!AT$305:AT$490)</f>
        <v>297.45106129513152</v>
      </c>
      <c r="AU187">
        <f>'Case-Shiller index (2)'!AU433-(SLOPE('Case-Shiller index (2)'!AU$248:AU$433,'Personal Income US by state (2)'!AU$305:AU$490)*'Personal Income US by state (2)'!AU490)-INTERCEPT('Case-Shiller index (2)'!AU$248:AU$433,'Personal Income US by state (2)'!AU$305:AU$490)</f>
        <v>92.575915813273923</v>
      </c>
      <c r="AV187">
        <f>'Case-Shiller index (2)'!AV433-(SLOPE('Case-Shiller index (2)'!AV$248:AV$433,'Personal Income US by state (2)'!AV$305:AV$490)*'Personal Income US by state (2)'!AV490)-INTERCEPT('Case-Shiller index (2)'!AV$248:AV$433,'Personal Income US by state (2)'!AV$305:AV$490)</f>
        <v>78.676287856037277</v>
      </c>
      <c r="AW187">
        <f>'Case-Shiller index (2)'!AW433-(SLOPE('Case-Shiller index (2)'!AW$248:AW$433,'Personal Income US by state (2)'!AW$305:AW$490)*'Personal Income US by state (2)'!AW490)-INTERCEPT('Case-Shiller index (2)'!AW$248:AW$433,'Personal Income US by state (2)'!AW$305:AW$490)</f>
        <v>363.98289488071089</v>
      </c>
      <c r="AX187">
        <f>'Case-Shiller index (2)'!AX433-(SLOPE('Case-Shiller index (2)'!AX$248:AX$433,'Personal Income US by state (2)'!AX$305:AX$490)*'Personal Income US by state (2)'!AX490)-INTERCEPT('Case-Shiller index (2)'!AX$248:AX$433,'Personal Income US by state (2)'!AX$305:AX$490)</f>
        <v>95.902203526230267</v>
      </c>
      <c r="AY187">
        <f>'Case-Shiller index (2)'!AY433-(SLOPE('Case-Shiller index (2)'!AY$248:AY$433,'Personal Income US by state (2)'!AY$305:AY$490)*'Personal Income US by state (2)'!AY490)-INTERCEPT('Case-Shiller index (2)'!AY$248:AY$433,'Personal Income US by state (2)'!AY$305:AY$490)</f>
        <v>46.342808562528688</v>
      </c>
      <c r="AZ187">
        <f>'Case-Shiller index (2)'!AZ433-(SLOPE('Case-Shiller index (2)'!AZ$248:AZ$433,'Personal Income US by state (2)'!AZ$305:AZ$490)*'Personal Income US by state (2)'!AZ490)-INTERCEPT('Case-Shiller index (2)'!AZ$248:AZ$433,'Personal Income US by state (2)'!AZ$305:AZ$490)</f>
        <v>122.90013656110182</v>
      </c>
    </row>
    <row r="188" spans="1:52" x14ac:dyDescent="0.35">
      <c r="A188" t="s">
        <v>408</v>
      </c>
      <c r="B188">
        <v>0.80926735311393205</v>
      </c>
      <c r="C188">
        <v>0.81726298864591596</v>
      </c>
      <c r="D188">
        <v>0.76436531349963699</v>
      </c>
      <c r="E188">
        <v>0.727798197806236</v>
      </c>
      <c r="F188">
        <v>0.53009021502963205</v>
      </c>
      <c r="G188">
        <v>0.75805139463979898</v>
      </c>
      <c r="H188">
        <v>0.62049716575279301</v>
      </c>
      <c r="I188">
        <v>0.77373775887931295</v>
      </c>
      <c r="J188">
        <v>0.72753837400674903</v>
      </c>
      <c r="K188">
        <v>0.71865912522879305</v>
      </c>
      <c r="L188">
        <v>0.77177758789483797</v>
      </c>
      <c r="M188">
        <v>0.72940348629388996</v>
      </c>
      <c r="N188">
        <v>0.79531060805360898</v>
      </c>
      <c r="O188">
        <v>0.86631754324881705</v>
      </c>
      <c r="P188">
        <v>0.72241983494588402</v>
      </c>
      <c r="Q188">
        <v>0.80867871395640401</v>
      </c>
      <c r="R188">
        <v>0.75567618034708095</v>
      </c>
      <c r="S188">
        <v>0.77906417587768195</v>
      </c>
      <c r="T188">
        <v>0.749724321351385</v>
      </c>
      <c r="U188">
        <v>0.67457602266550498</v>
      </c>
      <c r="V188">
        <v>0.69327841450233396</v>
      </c>
      <c r="W188">
        <v>0.79893246737054302</v>
      </c>
      <c r="X188">
        <v>0.75408955276678202</v>
      </c>
      <c r="Y188">
        <v>0.77994296139302499</v>
      </c>
      <c r="Z188">
        <v>0.75775150023666105</v>
      </c>
      <c r="AA188">
        <v>0.85051569457855603</v>
      </c>
      <c r="AB188">
        <v>0.84173896923411595</v>
      </c>
      <c r="AC188">
        <v>0.80883367522705196</v>
      </c>
      <c r="AD188">
        <v>0.81766271741582097</v>
      </c>
      <c r="AE188">
        <v>0.79470845217097097</v>
      </c>
      <c r="AF188">
        <v>0.69129511095328</v>
      </c>
      <c r="AG188">
        <v>0.59962524042990595</v>
      </c>
      <c r="AH188">
        <v>0.725606288969323</v>
      </c>
      <c r="AI188">
        <v>0.669078245143509</v>
      </c>
      <c r="AJ188">
        <v>0.73676672641147301</v>
      </c>
      <c r="AK188">
        <v>0.705859674336764</v>
      </c>
      <c r="AL188">
        <v>0.71128121088223895</v>
      </c>
      <c r="AM188">
        <v>0.712962376732586</v>
      </c>
      <c r="AN188">
        <v>0.7376068528127</v>
      </c>
      <c r="AO188">
        <v>0.71926199339015695</v>
      </c>
      <c r="AP188">
        <v>0.79740771043033698</v>
      </c>
      <c r="AQ188">
        <v>0.85822915541184297</v>
      </c>
      <c r="AR188">
        <v>0.761598905513862</v>
      </c>
      <c r="AS188">
        <v>0.760161454709819</v>
      </c>
      <c r="AT188">
        <v>0.76852212508264195</v>
      </c>
      <c r="AU188">
        <v>0.65435759702547303</v>
      </c>
      <c r="AV188">
        <v>0.77582554072829801</v>
      </c>
      <c r="AW188">
        <v>0.75126425120927698</v>
      </c>
      <c r="AX188">
        <v>0.77279891229947495</v>
      </c>
      <c r="AY188">
        <v>0.84465547192855694</v>
      </c>
      <c r="AZ188">
        <v>0.757126097336143</v>
      </c>
    </row>
    <row r="189" spans="1:52" x14ac:dyDescent="0.35">
      <c r="A189" t="s">
        <v>409</v>
      </c>
      <c r="B189">
        <v>7.2469789245407604E-2</v>
      </c>
      <c r="C189">
        <v>6.7139578932666796E-2</v>
      </c>
      <c r="D189">
        <v>8.0443336178141298E-2</v>
      </c>
      <c r="E189">
        <v>9.1212209676580794E-2</v>
      </c>
      <c r="F189">
        <v>0.11936158515869499</v>
      </c>
      <c r="G189">
        <v>7.5906618698619394E-2</v>
      </c>
      <c r="H189" s="7">
        <v>0.109717212422706</v>
      </c>
      <c r="I189">
        <v>8.4158576056283393E-2</v>
      </c>
      <c r="J189">
        <v>8.6545900743563595E-2</v>
      </c>
      <c r="K189">
        <v>8.8115168978783298E-2</v>
      </c>
      <c r="L189">
        <v>7.3396855850073398E-2</v>
      </c>
      <c r="M189">
        <v>9.4017759525557798E-2</v>
      </c>
      <c r="N189">
        <v>6.3934204579069898E-2</v>
      </c>
      <c r="O189">
        <v>5.1923153638616E-2</v>
      </c>
      <c r="P189">
        <v>9.1370055571471404E-2</v>
      </c>
      <c r="Q189">
        <v>6.9447070746813194E-2</v>
      </c>
      <c r="R189">
        <v>8.5064916589141906E-2</v>
      </c>
      <c r="S189">
        <v>7.9862914145209393E-2</v>
      </c>
      <c r="T189">
        <v>8.2591300655063093E-2</v>
      </c>
      <c r="U189">
        <v>9.9368739924222405E-2</v>
      </c>
      <c r="V189">
        <v>9.2426980242744303E-2</v>
      </c>
      <c r="W189">
        <v>7.5670986934419607E-2</v>
      </c>
      <c r="X189">
        <v>7.9174813152534204E-2</v>
      </c>
      <c r="Y189">
        <v>7.1403246891433902E-2</v>
      </c>
      <c r="Z189">
        <v>7.9404342843758205E-2</v>
      </c>
      <c r="AA189">
        <v>5.5282264312202199E-2</v>
      </c>
      <c r="AB189">
        <v>5.3370039656308398E-2</v>
      </c>
      <c r="AC189">
        <v>7.2496540859069397E-2</v>
      </c>
      <c r="AD189">
        <v>6.5508692939381205E-2</v>
      </c>
      <c r="AE189">
        <v>6.8440970384193403E-2</v>
      </c>
      <c r="AF189">
        <v>0.104354304392171</v>
      </c>
      <c r="AG189">
        <v>0.11023481936783799</v>
      </c>
      <c r="AH189">
        <v>8.9012625234902096E-2</v>
      </c>
      <c r="AI189">
        <v>9.8887592313508202E-2</v>
      </c>
      <c r="AJ189">
        <v>9.3575218377585298E-2</v>
      </c>
      <c r="AK189">
        <v>8.4584580264254999E-2</v>
      </c>
      <c r="AL189">
        <v>8.6329330419848596E-2</v>
      </c>
      <c r="AM189">
        <v>9.7111365111652706E-2</v>
      </c>
      <c r="AN189">
        <v>8.8002738173812101E-2</v>
      </c>
      <c r="AO189">
        <v>8.63736074256546E-2</v>
      </c>
      <c r="AP189">
        <v>7.2011258666590902E-2</v>
      </c>
      <c r="AQ189">
        <v>5.0230112710435898E-2</v>
      </c>
      <c r="AR189">
        <v>7.1347595056384397E-2</v>
      </c>
      <c r="AS189">
        <v>8.3809580735077299E-2</v>
      </c>
      <c r="AT189">
        <v>7.9693453569073494E-2</v>
      </c>
      <c r="AU189">
        <v>0.105195178379466</v>
      </c>
      <c r="AV189">
        <v>7.6495535882042304E-2</v>
      </c>
      <c r="AW189">
        <v>8.7381944785315399E-2</v>
      </c>
      <c r="AX189">
        <v>7.5626654289147194E-2</v>
      </c>
      <c r="AY189">
        <v>6.29801522219985E-2</v>
      </c>
      <c r="AZ189">
        <v>7.9772717758561401E-2</v>
      </c>
    </row>
    <row r="192" spans="1:52" x14ac:dyDescent="0.35">
      <c r="B192" t="s">
        <v>408</v>
      </c>
      <c r="C192" s="4" t="s">
        <v>409</v>
      </c>
    </row>
    <row r="193" spans="1:3" x14ac:dyDescent="0.35">
      <c r="A193" t="s">
        <v>356</v>
      </c>
      <c r="B193">
        <v>0.80926735311393205</v>
      </c>
      <c r="C193">
        <v>7.2469789245407604E-2</v>
      </c>
    </row>
    <row r="194" spans="1:3" x14ac:dyDescent="0.35">
      <c r="A194" t="s">
        <v>357</v>
      </c>
      <c r="B194">
        <v>0.81726298864591596</v>
      </c>
      <c r="C194">
        <v>6.7139578932666796E-2</v>
      </c>
    </row>
    <row r="195" spans="1:3" x14ac:dyDescent="0.35">
      <c r="A195" t="s">
        <v>358</v>
      </c>
      <c r="B195">
        <v>0.76436531349963699</v>
      </c>
      <c r="C195">
        <v>8.0443336178141298E-2</v>
      </c>
    </row>
    <row r="196" spans="1:3" x14ac:dyDescent="0.35">
      <c r="A196" t="s">
        <v>359</v>
      </c>
      <c r="B196">
        <v>0.727798197806236</v>
      </c>
      <c r="C196">
        <v>9.1212209676580794E-2</v>
      </c>
    </row>
    <row r="197" spans="1:3" x14ac:dyDescent="0.35">
      <c r="A197" t="s">
        <v>360</v>
      </c>
      <c r="B197">
        <v>0.53009021502963205</v>
      </c>
      <c r="C197">
        <v>0.11936158515869499</v>
      </c>
    </row>
    <row r="198" spans="1:3" x14ac:dyDescent="0.35">
      <c r="A198" t="s">
        <v>361</v>
      </c>
      <c r="B198">
        <v>0.75805139463979898</v>
      </c>
      <c r="C198">
        <v>7.5906618698619394E-2</v>
      </c>
    </row>
    <row r="199" spans="1:3" x14ac:dyDescent="0.35">
      <c r="A199" t="s">
        <v>362</v>
      </c>
      <c r="B199">
        <v>0.62049716575279301</v>
      </c>
      <c r="C199">
        <v>0.109717212422706</v>
      </c>
    </row>
    <row r="200" spans="1:3" x14ac:dyDescent="0.35">
      <c r="A200" t="s">
        <v>363</v>
      </c>
      <c r="B200">
        <v>0.77373775887931295</v>
      </c>
      <c r="C200">
        <v>8.4158576056283393E-2</v>
      </c>
    </row>
    <row r="201" spans="1:3" x14ac:dyDescent="0.35">
      <c r="A201" t="s">
        <v>364</v>
      </c>
      <c r="B201">
        <v>0.72753837400674903</v>
      </c>
      <c r="C201">
        <v>8.6545900743563595E-2</v>
      </c>
    </row>
    <row r="202" spans="1:3" x14ac:dyDescent="0.35">
      <c r="A202" t="s">
        <v>365</v>
      </c>
      <c r="B202">
        <v>0.71865912522879305</v>
      </c>
      <c r="C202">
        <v>8.8115168978783298E-2</v>
      </c>
    </row>
    <row r="203" spans="1:3" x14ac:dyDescent="0.35">
      <c r="A203" t="s">
        <v>366</v>
      </c>
      <c r="B203">
        <v>0.77177758789483797</v>
      </c>
      <c r="C203">
        <v>7.3396855850073398E-2</v>
      </c>
    </row>
    <row r="204" spans="1:3" x14ac:dyDescent="0.35">
      <c r="A204" t="s">
        <v>367</v>
      </c>
      <c r="B204">
        <v>0.72940348629388996</v>
      </c>
      <c r="C204">
        <v>9.4017759525557798E-2</v>
      </c>
    </row>
    <row r="205" spans="1:3" x14ac:dyDescent="0.35">
      <c r="A205" t="s">
        <v>368</v>
      </c>
      <c r="B205">
        <v>0.79531060805360898</v>
      </c>
      <c r="C205">
        <v>6.3934204579069898E-2</v>
      </c>
    </row>
    <row r="206" spans="1:3" x14ac:dyDescent="0.35">
      <c r="A206" t="s">
        <v>369</v>
      </c>
      <c r="B206">
        <v>0.86631754324881705</v>
      </c>
      <c r="C206">
        <v>5.1923153638616E-2</v>
      </c>
    </row>
    <row r="207" spans="1:3" x14ac:dyDescent="0.35">
      <c r="A207" t="s">
        <v>370</v>
      </c>
      <c r="B207">
        <v>0.72241983494588402</v>
      </c>
      <c r="C207">
        <v>9.1370055571471404E-2</v>
      </c>
    </row>
    <row r="208" spans="1:3" x14ac:dyDescent="0.35">
      <c r="A208" t="s">
        <v>371</v>
      </c>
      <c r="B208">
        <v>0.80867871395640401</v>
      </c>
      <c r="C208">
        <v>6.9447070746813194E-2</v>
      </c>
    </row>
    <row r="209" spans="1:3" x14ac:dyDescent="0.35">
      <c r="A209" t="s">
        <v>372</v>
      </c>
      <c r="B209">
        <v>0.75567618034708095</v>
      </c>
      <c r="C209">
        <v>8.5064916589141906E-2</v>
      </c>
    </row>
    <row r="210" spans="1:3" x14ac:dyDescent="0.35">
      <c r="A210" t="s">
        <v>373</v>
      </c>
      <c r="B210">
        <v>0.77906417587768195</v>
      </c>
      <c r="C210">
        <v>7.9862914145209393E-2</v>
      </c>
    </row>
    <row r="211" spans="1:3" x14ac:dyDescent="0.35">
      <c r="A211" t="s">
        <v>374</v>
      </c>
      <c r="B211">
        <v>0.749724321351385</v>
      </c>
      <c r="C211">
        <v>8.2591300655063093E-2</v>
      </c>
    </row>
    <row r="212" spans="1:3" x14ac:dyDescent="0.35">
      <c r="A212" t="s">
        <v>375</v>
      </c>
      <c r="B212">
        <v>0.67457602266550498</v>
      </c>
      <c r="C212">
        <v>9.9368739924222405E-2</v>
      </c>
    </row>
    <row r="213" spans="1:3" x14ac:dyDescent="0.35">
      <c r="A213" t="s">
        <v>376</v>
      </c>
      <c r="B213">
        <v>0.69327841450233396</v>
      </c>
      <c r="C213">
        <v>9.2426980242744303E-2</v>
      </c>
    </row>
    <row r="214" spans="1:3" x14ac:dyDescent="0.35">
      <c r="A214" t="s">
        <v>377</v>
      </c>
      <c r="B214">
        <v>0.79893246737054302</v>
      </c>
      <c r="C214">
        <v>7.5670986934419607E-2</v>
      </c>
    </row>
    <row r="215" spans="1:3" x14ac:dyDescent="0.35">
      <c r="A215" t="s">
        <v>378</v>
      </c>
      <c r="B215">
        <v>0.75408955276678202</v>
      </c>
      <c r="C215">
        <v>7.9174813152534204E-2</v>
      </c>
    </row>
    <row r="216" spans="1:3" x14ac:dyDescent="0.35">
      <c r="A216" t="s">
        <v>379</v>
      </c>
      <c r="B216">
        <v>0.77994296139302499</v>
      </c>
      <c r="C216">
        <v>7.1403246891433902E-2</v>
      </c>
    </row>
    <row r="217" spans="1:3" x14ac:dyDescent="0.35">
      <c r="A217" t="s">
        <v>380</v>
      </c>
      <c r="B217">
        <v>0.75775150023666105</v>
      </c>
      <c r="C217">
        <v>7.9404342843758205E-2</v>
      </c>
    </row>
    <row r="218" spans="1:3" x14ac:dyDescent="0.35">
      <c r="A218" t="s">
        <v>381</v>
      </c>
      <c r="B218">
        <v>0.85051569457855603</v>
      </c>
      <c r="C218">
        <v>5.5282264312202199E-2</v>
      </c>
    </row>
    <row r="219" spans="1:3" x14ac:dyDescent="0.35">
      <c r="A219" t="s">
        <v>382</v>
      </c>
      <c r="B219">
        <v>0.84173896923411595</v>
      </c>
      <c r="C219">
        <v>5.3370039656308398E-2</v>
      </c>
    </row>
    <row r="220" spans="1:3" x14ac:dyDescent="0.35">
      <c r="A220" t="s">
        <v>383</v>
      </c>
      <c r="B220">
        <v>0.80883367522705196</v>
      </c>
      <c r="C220">
        <v>7.2496540859069397E-2</v>
      </c>
    </row>
    <row r="221" spans="1:3" x14ac:dyDescent="0.35">
      <c r="A221" t="s">
        <v>384</v>
      </c>
      <c r="B221">
        <v>0.81766271741582097</v>
      </c>
      <c r="C221">
        <v>6.5508692939381205E-2</v>
      </c>
    </row>
    <row r="222" spans="1:3" x14ac:dyDescent="0.35">
      <c r="A222" t="s">
        <v>385</v>
      </c>
      <c r="B222">
        <v>0.79470845217097097</v>
      </c>
      <c r="C222">
        <v>6.8440970384193403E-2</v>
      </c>
    </row>
    <row r="223" spans="1:3" x14ac:dyDescent="0.35">
      <c r="A223" t="s">
        <v>386</v>
      </c>
      <c r="B223">
        <v>0.69129511095328</v>
      </c>
      <c r="C223">
        <v>0.104354304392171</v>
      </c>
    </row>
    <row r="224" spans="1:3" x14ac:dyDescent="0.35">
      <c r="A224" t="s">
        <v>387</v>
      </c>
      <c r="B224">
        <v>0.59962524042990595</v>
      </c>
      <c r="C224">
        <v>0.11023481936783799</v>
      </c>
    </row>
    <row r="225" spans="1:3" x14ac:dyDescent="0.35">
      <c r="A225" t="s">
        <v>388</v>
      </c>
      <c r="B225">
        <v>0.725606288969323</v>
      </c>
      <c r="C225">
        <v>8.9012625234902096E-2</v>
      </c>
    </row>
    <row r="226" spans="1:3" x14ac:dyDescent="0.35">
      <c r="A226" t="s">
        <v>389</v>
      </c>
      <c r="B226">
        <v>0.669078245143509</v>
      </c>
      <c r="C226">
        <v>9.8887592313508202E-2</v>
      </c>
    </row>
    <row r="227" spans="1:3" x14ac:dyDescent="0.35">
      <c r="A227" t="s">
        <v>390</v>
      </c>
      <c r="B227">
        <v>0.73676672641147301</v>
      </c>
      <c r="C227">
        <v>9.3575218377585298E-2</v>
      </c>
    </row>
    <row r="228" spans="1:3" x14ac:dyDescent="0.35">
      <c r="A228" t="s">
        <v>391</v>
      </c>
      <c r="B228">
        <v>0.705859674336764</v>
      </c>
      <c r="C228">
        <v>8.4584580264254999E-2</v>
      </c>
    </row>
    <row r="229" spans="1:3" x14ac:dyDescent="0.35">
      <c r="A229" t="s">
        <v>392</v>
      </c>
      <c r="B229">
        <v>0.71128121088223895</v>
      </c>
      <c r="C229">
        <v>8.6329330419848596E-2</v>
      </c>
    </row>
    <row r="230" spans="1:3" x14ac:dyDescent="0.35">
      <c r="A230" t="s">
        <v>393</v>
      </c>
      <c r="B230">
        <v>0.712962376732586</v>
      </c>
      <c r="C230">
        <v>9.7111365111652706E-2</v>
      </c>
    </row>
    <row r="231" spans="1:3" x14ac:dyDescent="0.35">
      <c r="A231" t="s">
        <v>394</v>
      </c>
      <c r="B231">
        <v>0.7376068528127</v>
      </c>
      <c r="C231">
        <v>8.8002738173812101E-2</v>
      </c>
    </row>
    <row r="232" spans="1:3" x14ac:dyDescent="0.35">
      <c r="A232" t="s">
        <v>395</v>
      </c>
      <c r="B232">
        <v>0.71926199339015695</v>
      </c>
      <c r="C232">
        <v>8.63736074256546E-2</v>
      </c>
    </row>
    <row r="233" spans="1:3" x14ac:dyDescent="0.35">
      <c r="A233" t="s">
        <v>396</v>
      </c>
      <c r="B233">
        <v>0.79740771043033698</v>
      </c>
      <c r="C233">
        <v>7.2011258666590902E-2</v>
      </c>
    </row>
    <row r="234" spans="1:3" x14ac:dyDescent="0.35">
      <c r="A234" t="s">
        <v>397</v>
      </c>
      <c r="B234">
        <v>0.85822915541184297</v>
      </c>
      <c r="C234">
        <v>5.0230112710435898E-2</v>
      </c>
    </row>
    <row r="235" spans="1:3" x14ac:dyDescent="0.35">
      <c r="A235" t="s">
        <v>398</v>
      </c>
      <c r="B235">
        <v>0.761598905513862</v>
      </c>
      <c r="C235">
        <v>7.1347595056384397E-2</v>
      </c>
    </row>
    <row r="236" spans="1:3" x14ac:dyDescent="0.35">
      <c r="A236" t="s">
        <v>399</v>
      </c>
      <c r="B236">
        <v>0.760161454709819</v>
      </c>
      <c r="C236">
        <v>8.3809580735077299E-2</v>
      </c>
    </row>
    <row r="237" spans="1:3" x14ac:dyDescent="0.35">
      <c r="A237" t="s">
        <v>400</v>
      </c>
      <c r="B237">
        <v>0.76852212508264195</v>
      </c>
      <c r="C237">
        <v>7.9693453569073494E-2</v>
      </c>
    </row>
    <row r="238" spans="1:3" x14ac:dyDescent="0.35">
      <c r="A238" t="s">
        <v>401</v>
      </c>
      <c r="B238">
        <v>0.65435759702547303</v>
      </c>
      <c r="C238">
        <v>0.105195178379466</v>
      </c>
    </row>
    <row r="239" spans="1:3" x14ac:dyDescent="0.35">
      <c r="A239" t="s">
        <v>402</v>
      </c>
      <c r="B239">
        <v>0.77582554072829801</v>
      </c>
      <c r="C239">
        <v>7.6495535882042304E-2</v>
      </c>
    </row>
    <row r="240" spans="1:3" x14ac:dyDescent="0.35">
      <c r="A240" t="s">
        <v>403</v>
      </c>
      <c r="B240">
        <v>0.75126425120927698</v>
      </c>
      <c r="C240">
        <v>8.7381944785315399E-2</v>
      </c>
    </row>
    <row r="241" spans="1:3" x14ac:dyDescent="0.35">
      <c r="A241" t="s">
        <v>404</v>
      </c>
      <c r="B241">
        <v>0.77279891229947495</v>
      </c>
      <c r="C241">
        <v>7.5626654289147194E-2</v>
      </c>
    </row>
    <row r="242" spans="1:3" x14ac:dyDescent="0.35">
      <c r="A242" t="s">
        <v>405</v>
      </c>
      <c r="B242">
        <v>0.84465547192855694</v>
      </c>
      <c r="C242">
        <v>6.29801522219985E-2</v>
      </c>
    </row>
    <row r="243" spans="1:3" x14ac:dyDescent="0.35">
      <c r="A243" t="s">
        <v>406</v>
      </c>
      <c r="B243">
        <v>0.757126097336143</v>
      </c>
      <c r="C243">
        <v>7.9772717758561401E-2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A0D6-FD77-4BD4-91D4-481CE3DE0CFF}">
  <dimension ref="A1:IM490"/>
  <sheetViews>
    <sheetView topLeftCell="A289" workbookViewId="0">
      <selection activeCell="B10" sqref="B10"/>
    </sheetView>
  </sheetViews>
  <sheetFormatPr defaultRowHeight="14.5" x14ac:dyDescent="0.35"/>
  <sheetData>
    <row r="1" spans="1:247" x14ac:dyDescent="0.3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209</v>
      </c>
      <c r="DA1" t="s">
        <v>210</v>
      </c>
      <c r="DB1" t="s">
        <v>211</v>
      </c>
      <c r="DC1" t="s">
        <v>212</v>
      </c>
      <c r="DD1" t="s">
        <v>213</v>
      </c>
      <c r="DE1" t="s">
        <v>214</v>
      </c>
      <c r="DF1" t="s">
        <v>215</v>
      </c>
      <c r="DG1" t="s">
        <v>216</v>
      </c>
      <c r="DH1" t="s">
        <v>217</v>
      </c>
      <c r="DI1" t="s">
        <v>218</v>
      </c>
      <c r="DJ1" t="s">
        <v>219</v>
      </c>
      <c r="DK1" t="s">
        <v>220</v>
      </c>
      <c r="DL1" t="s">
        <v>221</v>
      </c>
      <c r="DM1" t="s">
        <v>222</v>
      </c>
      <c r="DN1" t="s">
        <v>223</v>
      </c>
      <c r="DO1" t="s">
        <v>224</v>
      </c>
      <c r="DP1" t="s">
        <v>225</v>
      </c>
      <c r="DQ1" t="s">
        <v>226</v>
      </c>
      <c r="DR1" t="s">
        <v>227</v>
      </c>
      <c r="DS1" t="s">
        <v>228</v>
      </c>
      <c r="DT1" t="s">
        <v>229</v>
      </c>
      <c r="DU1" t="s">
        <v>230</v>
      </c>
      <c r="DV1" t="s">
        <v>231</v>
      </c>
      <c r="DW1" t="s">
        <v>232</v>
      </c>
      <c r="DX1" t="s">
        <v>233</v>
      </c>
      <c r="DY1" t="s">
        <v>234</v>
      </c>
      <c r="DZ1" t="s">
        <v>235</v>
      </c>
      <c r="EA1" t="s">
        <v>236</v>
      </c>
      <c r="EB1" t="s">
        <v>237</v>
      </c>
      <c r="EC1" t="s">
        <v>238</v>
      </c>
      <c r="ED1" t="s">
        <v>239</v>
      </c>
      <c r="EE1" t="s">
        <v>240</v>
      </c>
      <c r="EF1" t="s">
        <v>241</v>
      </c>
      <c r="EG1" t="s">
        <v>242</v>
      </c>
      <c r="EH1" t="s">
        <v>243</v>
      </c>
      <c r="EI1" t="s">
        <v>244</v>
      </c>
      <c r="EJ1" t="s">
        <v>245</v>
      </c>
      <c r="EK1" t="s">
        <v>246</v>
      </c>
      <c r="EL1" t="s">
        <v>247</v>
      </c>
      <c r="EM1" t="s">
        <v>248</v>
      </c>
      <c r="EN1" t="s">
        <v>249</v>
      </c>
      <c r="EO1" t="s">
        <v>250</v>
      </c>
      <c r="EP1" t="s">
        <v>251</v>
      </c>
      <c r="EQ1" t="s">
        <v>252</v>
      </c>
      <c r="ER1" t="s">
        <v>253</v>
      </c>
      <c r="ES1" t="s">
        <v>254</v>
      </c>
      <c r="ET1" t="s">
        <v>255</v>
      </c>
      <c r="EU1" t="s">
        <v>256</v>
      </c>
      <c r="EV1" t="s">
        <v>257</v>
      </c>
      <c r="EW1" t="s">
        <v>258</v>
      </c>
      <c r="EX1" t="s">
        <v>259</v>
      </c>
      <c r="EY1" t="s">
        <v>260</v>
      </c>
      <c r="EZ1" t="s">
        <v>261</v>
      </c>
      <c r="FA1" t="s">
        <v>262</v>
      </c>
      <c r="FB1" t="s">
        <v>263</v>
      </c>
      <c r="FC1" t="s">
        <v>264</v>
      </c>
      <c r="FD1" t="s">
        <v>265</v>
      </c>
      <c r="FE1" t="s">
        <v>266</v>
      </c>
      <c r="FF1" t="s">
        <v>267</v>
      </c>
      <c r="FG1" t="s">
        <v>268</v>
      </c>
      <c r="FH1" t="s">
        <v>269</v>
      </c>
      <c r="FI1" t="s">
        <v>270</v>
      </c>
      <c r="FJ1" t="s">
        <v>271</v>
      </c>
      <c r="FK1" t="s">
        <v>272</v>
      </c>
      <c r="FL1" t="s">
        <v>273</v>
      </c>
      <c r="FM1" t="s">
        <v>274</v>
      </c>
      <c r="FN1" t="s">
        <v>275</v>
      </c>
      <c r="FO1" t="s">
        <v>276</v>
      </c>
      <c r="FP1" t="s">
        <v>277</v>
      </c>
      <c r="FQ1" t="s">
        <v>278</v>
      </c>
      <c r="FR1" t="s">
        <v>279</v>
      </c>
      <c r="FS1" t="s">
        <v>280</v>
      </c>
      <c r="FT1" t="s">
        <v>281</v>
      </c>
      <c r="FU1" t="s">
        <v>282</v>
      </c>
      <c r="FV1" t="s">
        <v>283</v>
      </c>
      <c r="FW1" t="s">
        <v>284</v>
      </c>
      <c r="FX1" t="s">
        <v>285</v>
      </c>
      <c r="FY1" t="s">
        <v>286</v>
      </c>
      <c r="FZ1" t="s">
        <v>287</v>
      </c>
      <c r="GA1" t="s">
        <v>288</v>
      </c>
      <c r="GB1" t="s">
        <v>289</v>
      </c>
      <c r="GC1" t="s">
        <v>290</v>
      </c>
      <c r="GD1" t="s">
        <v>291</v>
      </c>
      <c r="GE1" t="s">
        <v>292</v>
      </c>
      <c r="GF1" t="s">
        <v>293</v>
      </c>
      <c r="GG1" t="s">
        <v>294</v>
      </c>
      <c r="GH1" t="s">
        <v>295</v>
      </c>
      <c r="GI1" t="s">
        <v>296</v>
      </c>
      <c r="GJ1" t="s">
        <v>297</v>
      </c>
      <c r="GK1" t="s">
        <v>298</v>
      </c>
      <c r="GL1" t="s">
        <v>299</v>
      </c>
      <c r="GM1" t="s">
        <v>300</v>
      </c>
      <c r="GN1" t="s">
        <v>301</v>
      </c>
      <c r="GO1" t="s">
        <v>302</v>
      </c>
      <c r="GP1" t="s">
        <v>303</v>
      </c>
      <c r="GQ1" t="s">
        <v>304</v>
      </c>
      <c r="GR1" t="s">
        <v>305</v>
      </c>
      <c r="GS1" t="s">
        <v>306</v>
      </c>
      <c r="GT1" t="s">
        <v>307</v>
      </c>
      <c r="GU1" t="s">
        <v>308</v>
      </c>
      <c r="GV1" t="s">
        <v>309</v>
      </c>
      <c r="GW1" t="s">
        <v>310</v>
      </c>
      <c r="GX1" t="s">
        <v>311</v>
      </c>
      <c r="GY1" t="s">
        <v>312</v>
      </c>
      <c r="GZ1" t="s">
        <v>313</v>
      </c>
      <c r="HA1" t="s">
        <v>314</v>
      </c>
      <c r="HB1" t="s">
        <v>315</v>
      </c>
      <c r="HC1" t="s">
        <v>316</v>
      </c>
      <c r="HD1" t="s">
        <v>317</v>
      </c>
      <c r="HE1" t="s">
        <v>318</v>
      </c>
      <c r="HF1" t="s">
        <v>319</v>
      </c>
      <c r="HG1" t="s">
        <v>320</v>
      </c>
      <c r="HH1" t="s">
        <v>321</v>
      </c>
      <c r="HI1" t="s">
        <v>322</v>
      </c>
      <c r="HJ1" t="s">
        <v>323</v>
      </c>
      <c r="HK1" t="s">
        <v>324</v>
      </c>
      <c r="HL1" t="s">
        <v>325</v>
      </c>
      <c r="HM1" t="s">
        <v>326</v>
      </c>
      <c r="HN1" t="s">
        <v>327</v>
      </c>
      <c r="HO1" t="s">
        <v>328</v>
      </c>
      <c r="HP1" t="s">
        <v>329</v>
      </c>
      <c r="HQ1" t="s">
        <v>330</v>
      </c>
      <c r="HR1" t="s">
        <v>331</v>
      </c>
      <c r="HS1" t="s">
        <v>332</v>
      </c>
      <c r="HT1" t="s">
        <v>333</v>
      </c>
      <c r="HU1" t="s">
        <v>334</v>
      </c>
      <c r="HV1" t="s">
        <v>335</v>
      </c>
      <c r="HW1" t="s">
        <v>336</v>
      </c>
      <c r="HX1" t="s">
        <v>337</v>
      </c>
      <c r="HY1" t="s">
        <v>338</v>
      </c>
      <c r="HZ1" t="s">
        <v>339</v>
      </c>
      <c r="IA1" t="s">
        <v>340</v>
      </c>
      <c r="IB1" t="s">
        <v>341</v>
      </c>
      <c r="IC1" t="s">
        <v>342</v>
      </c>
      <c r="ID1" t="s">
        <v>343</v>
      </c>
      <c r="IE1" t="s">
        <v>344</v>
      </c>
      <c r="IF1" t="s">
        <v>345</v>
      </c>
      <c r="IG1" t="s">
        <v>346</v>
      </c>
      <c r="IH1" t="s">
        <v>347</v>
      </c>
      <c r="II1" t="s">
        <v>348</v>
      </c>
      <c r="IJ1" t="s">
        <v>349</v>
      </c>
      <c r="IK1" t="s">
        <v>350</v>
      </c>
      <c r="IL1" t="s">
        <v>351</v>
      </c>
      <c r="IM1" t="s">
        <v>352</v>
      </c>
    </row>
    <row r="2" spans="1:247" x14ac:dyDescent="0.35">
      <c r="A2" s="2" t="s">
        <v>356</v>
      </c>
      <c r="B2" t="s">
        <v>353</v>
      </c>
      <c r="C2" t="s">
        <v>353</v>
      </c>
      <c r="D2" t="s">
        <v>353</v>
      </c>
      <c r="E2" t="s">
        <v>353</v>
      </c>
      <c r="F2" t="s">
        <v>353</v>
      </c>
      <c r="G2" t="s">
        <v>353</v>
      </c>
      <c r="H2" t="s">
        <v>353</v>
      </c>
      <c r="I2" t="s">
        <v>353</v>
      </c>
      <c r="J2">
        <v>343.4</v>
      </c>
      <c r="K2">
        <v>373.8</v>
      </c>
      <c r="L2">
        <v>408.5</v>
      </c>
      <c r="M2">
        <v>439.8</v>
      </c>
      <c r="N2">
        <v>470.5</v>
      </c>
      <c r="O2">
        <v>516</v>
      </c>
      <c r="P2">
        <v>542.29999999999995</v>
      </c>
      <c r="Q2">
        <v>620.9</v>
      </c>
      <c r="R2">
        <v>559</v>
      </c>
      <c r="S2">
        <v>647.29999999999995</v>
      </c>
      <c r="T2">
        <v>626.5</v>
      </c>
      <c r="U2">
        <v>628.1</v>
      </c>
      <c r="V2">
        <v>639.5</v>
      </c>
      <c r="W2">
        <v>657.1</v>
      </c>
      <c r="X2">
        <v>653.20000000000005</v>
      </c>
      <c r="Y2">
        <v>648.6</v>
      </c>
      <c r="Z2">
        <v>653.70000000000005</v>
      </c>
      <c r="AA2">
        <v>621.79999999999995</v>
      </c>
      <c r="AB2">
        <v>615.29999999999995</v>
      </c>
      <c r="AC2">
        <v>626.29999999999995</v>
      </c>
      <c r="AD2">
        <v>622.6</v>
      </c>
      <c r="AE2">
        <v>639.5</v>
      </c>
      <c r="AF2">
        <v>646.79999999999995</v>
      </c>
      <c r="AG2">
        <v>653.9</v>
      </c>
      <c r="AH2">
        <v>660.9</v>
      </c>
      <c r="AI2">
        <v>671.4</v>
      </c>
      <c r="AJ2">
        <v>683.8</v>
      </c>
      <c r="AK2">
        <v>691.2</v>
      </c>
      <c r="AL2">
        <v>667.3</v>
      </c>
      <c r="AM2">
        <v>683.3</v>
      </c>
      <c r="AN2">
        <v>681.2</v>
      </c>
      <c r="AO2">
        <v>645.5</v>
      </c>
      <c r="AP2">
        <v>660.7</v>
      </c>
      <c r="AQ2">
        <v>653.9</v>
      </c>
      <c r="AR2">
        <v>674.8</v>
      </c>
      <c r="AS2">
        <v>699.4</v>
      </c>
      <c r="AT2">
        <v>712.6</v>
      </c>
      <c r="AU2">
        <v>704.1</v>
      </c>
      <c r="AV2">
        <v>679.9</v>
      </c>
      <c r="AW2">
        <v>704.6</v>
      </c>
      <c r="AX2">
        <v>753.4</v>
      </c>
      <c r="AY2">
        <v>807.5</v>
      </c>
      <c r="AZ2">
        <v>820.3</v>
      </c>
      <c r="BA2">
        <v>2618.1999999999998</v>
      </c>
      <c r="BB2">
        <v>2650.5</v>
      </c>
      <c r="BC2">
        <v>2898.9</v>
      </c>
      <c r="BD2">
        <v>3137.4</v>
      </c>
      <c r="BE2">
        <v>3483.8</v>
      </c>
      <c r="BF2">
        <v>3777.2</v>
      </c>
      <c r="BG2">
        <v>4010.9</v>
      </c>
      <c r="BH2">
        <v>4264.3</v>
      </c>
      <c r="BI2">
        <v>4574.8</v>
      </c>
      <c r="BJ2">
        <v>4603.6000000000004</v>
      </c>
      <c r="BK2">
        <v>4943.3</v>
      </c>
      <c r="BL2">
        <v>5050</v>
      </c>
      <c r="BM2">
        <v>4976.3</v>
      </c>
      <c r="BN2">
        <v>5319.7</v>
      </c>
      <c r="BO2">
        <v>5201.6000000000004</v>
      </c>
      <c r="BP2">
        <v>4868.1000000000004</v>
      </c>
      <c r="BQ2">
        <v>4938.1000000000004</v>
      </c>
      <c r="BR2">
        <v>5206.7</v>
      </c>
      <c r="BS2">
        <v>5221.8999999999996</v>
      </c>
      <c r="BT2">
        <v>5214.2</v>
      </c>
      <c r="BU2">
        <v>5300.8</v>
      </c>
      <c r="BV2">
        <v>5406.1</v>
      </c>
      <c r="BW2">
        <v>5446.5</v>
      </c>
      <c r="BX2">
        <v>5604.5</v>
      </c>
      <c r="BY2">
        <v>5730.1</v>
      </c>
      <c r="BZ2">
        <v>5960.9</v>
      </c>
      <c r="CA2">
        <v>6148.7</v>
      </c>
      <c r="CB2">
        <v>6315.3</v>
      </c>
      <c r="CC2">
        <v>6715.3</v>
      </c>
      <c r="CD2">
        <v>6733.7</v>
      </c>
      <c r="CE2">
        <v>6950</v>
      </c>
      <c r="CF2">
        <v>7303.2</v>
      </c>
      <c r="CG2">
        <v>7622.3</v>
      </c>
      <c r="CH2">
        <v>8084.2</v>
      </c>
      <c r="CI2">
        <v>8638.7999999999993</v>
      </c>
      <c r="CJ2">
        <v>9012.1</v>
      </c>
      <c r="CK2">
        <v>9198.2999999999993</v>
      </c>
      <c r="CL2">
        <v>9331.6</v>
      </c>
      <c r="CM2">
        <v>9388.2999999999993</v>
      </c>
      <c r="CN2">
        <v>9560.2000000000007</v>
      </c>
      <c r="CO2">
        <v>9773.7999999999993</v>
      </c>
      <c r="CP2">
        <v>10004.799999999999</v>
      </c>
      <c r="CQ2">
        <v>10072.5</v>
      </c>
      <c r="CR2">
        <v>10129.5</v>
      </c>
      <c r="CS2">
        <v>10275.6</v>
      </c>
      <c r="CT2">
        <v>10851.1</v>
      </c>
      <c r="CU2">
        <v>10899.1</v>
      </c>
      <c r="CV2">
        <v>11036.9</v>
      </c>
      <c r="CW2">
        <v>11076.1</v>
      </c>
      <c r="CX2">
        <v>11153.2</v>
      </c>
      <c r="CY2">
        <v>11103.9</v>
      </c>
      <c r="CZ2">
        <v>11042.5</v>
      </c>
      <c r="DA2">
        <v>10962.7</v>
      </c>
      <c r="DB2">
        <v>10636.8</v>
      </c>
      <c r="DC2">
        <v>10573.5</v>
      </c>
      <c r="DD2">
        <v>10568.2</v>
      </c>
      <c r="DE2">
        <v>10694.1</v>
      </c>
      <c r="DF2">
        <v>10814.3</v>
      </c>
      <c r="DG2">
        <v>10943.7</v>
      </c>
      <c r="DH2">
        <v>11135</v>
      </c>
      <c r="DI2">
        <v>11377.3</v>
      </c>
      <c r="DJ2">
        <v>11565.3</v>
      </c>
      <c r="DK2">
        <v>12083.1</v>
      </c>
      <c r="DL2">
        <v>12496.6</v>
      </c>
      <c r="DM2">
        <v>12297</v>
      </c>
      <c r="DN2">
        <v>12486.5</v>
      </c>
      <c r="DO2">
        <v>12776.9</v>
      </c>
      <c r="DP2">
        <v>12962.3</v>
      </c>
      <c r="DQ2">
        <v>13147.6</v>
      </c>
      <c r="DR2">
        <v>13205.9</v>
      </c>
      <c r="DS2">
        <v>13236.9</v>
      </c>
      <c r="DT2">
        <v>13473.1</v>
      </c>
      <c r="DU2">
        <v>13704.4</v>
      </c>
      <c r="DV2">
        <v>14078.5</v>
      </c>
      <c r="DW2">
        <v>14174.5</v>
      </c>
      <c r="DX2">
        <v>14379.9</v>
      </c>
      <c r="DY2">
        <v>14449.8</v>
      </c>
      <c r="DZ2">
        <v>14883.9</v>
      </c>
      <c r="EA2">
        <v>14913.2</v>
      </c>
      <c r="EB2">
        <v>15019.9</v>
      </c>
      <c r="EC2">
        <v>15212.2</v>
      </c>
      <c r="ED2">
        <v>15347</v>
      </c>
      <c r="EE2">
        <v>15423.5</v>
      </c>
      <c r="EF2">
        <v>15569.6</v>
      </c>
      <c r="EG2">
        <v>15712.4</v>
      </c>
      <c r="EH2">
        <v>15856.1</v>
      </c>
      <c r="EI2">
        <v>15882.8</v>
      </c>
      <c r="EJ2">
        <v>15991.1</v>
      </c>
      <c r="EK2">
        <v>16093.4</v>
      </c>
      <c r="EL2">
        <v>16167.5</v>
      </c>
      <c r="EM2">
        <v>16296.4</v>
      </c>
      <c r="EN2">
        <v>16500.900000000001</v>
      </c>
      <c r="EO2">
        <v>16647.2</v>
      </c>
      <c r="EP2">
        <v>16892.900000000001</v>
      </c>
      <c r="EQ2">
        <v>17254</v>
      </c>
      <c r="ER2">
        <v>17378.5</v>
      </c>
      <c r="ES2">
        <v>17581.099999999999</v>
      </c>
      <c r="ET2">
        <v>17965.2</v>
      </c>
      <c r="EU2">
        <v>18018.7</v>
      </c>
      <c r="EV2">
        <v>18137.7</v>
      </c>
      <c r="EW2">
        <v>18422.5</v>
      </c>
      <c r="EX2">
        <v>18446.3</v>
      </c>
      <c r="EY2">
        <v>18588.2</v>
      </c>
      <c r="EZ2">
        <v>18650.8</v>
      </c>
      <c r="FA2">
        <v>19164.599999999999</v>
      </c>
      <c r="FB2">
        <v>19707.3</v>
      </c>
      <c r="FC2">
        <v>20002.099999999999</v>
      </c>
      <c r="FD2">
        <v>20300.8</v>
      </c>
      <c r="FE2">
        <v>20479.5</v>
      </c>
      <c r="FF2">
        <v>20857.2</v>
      </c>
      <c r="FG2">
        <v>21371.200000000001</v>
      </c>
      <c r="FH2">
        <v>21379.1</v>
      </c>
      <c r="FI2">
        <v>21629.5</v>
      </c>
      <c r="FJ2">
        <v>21923.200000000001</v>
      </c>
      <c r="FK2">
        <v>22117.599999999999</v>
      </c>
      <c r="FL2">
        <v>22409.3</v>
      </c>
      <c r="FM2">
        <v>22851</v>
      </c>
      <c r="FN2">
        <v>22808.7</v>
      </c>
      <c r="FO2">
        <v>23228</v>
      </c>
      <c r="FP2">
        <v>23525.599999999999</v>
      </c>
      <c r="FQ2">
        <v>23798.799999999999</v>
      </c>
      <c r="FR2">
        <v>23932.799999999999</v>
      </c>
      <c r="FS2">
        <v>24147.9</v>
      </c>
      <c r="FT2">
        <v>24520.2</v>
      </c>
      <c r="FU2">
        <v>25016.400000000001</v>
      </c>
      <c r="FV2">
        <v>25297.5</v>
      </c>
      <c r="FW2">
        <v>25765.4</v>
      </c>
      <c r="FX2">
        <v>26334.1</v>
      </c>
      <c r="FY2">
        <v>26847.9</v>
      </c>
      <c r="FZ2">
        <v>27305.5</v>
      </c>
      <c r="GA2">
        <v>27744.799999999999</v>
      </c>
      <c r="GB2">
        <v>27834.1</v>
      </c>
      <c r="GC2">
        <v>28289.1</v>
      </c>
      <c r="GD2">
        <v>29302.7</v>
      </c>
      <c r="GE2">
        <v>29892</v>
      </c>
      <c r="GF2">
        <v>29987.5</v>
      </c>
      <c r="GG2">
        <v>30294.2</v>
      </c>
      <c r="GH2">
        <v>32061.3</v>
      </c>
      <c r="GI2">
        <v>33134.699999999997</v>
      </c>
      <c r="GJ2">
        <v>33063.1</v>
      </c>
      <c r="GK2">
        <v>33371.5</v>
      </c>
      <c r="GL2">
        <v>32526.6</v>
      </c>
      <c r="GM2">
        <v>33008.1</v>
      </c>
      <c r="GN2">
        <v>33083.5</v>
      </c>
      <c r="GO2">
        <v>33495.300000000003</v>
      </c>
      <c r="GP2">
        <v>34651.199999999997</v>
      </c>
      <c r="GQ2">
        <v>35225.199999999997</v>
      </c>
      <c r="GR2">
        <v>35775.1</v>
      </c>
      <c r="GS2">
        <v>36156.5</v>
      </c>
      <c r="GT2">
        <v>36982.699999999997</v>
      </c>
      <c r="GU2">
        <v>37735</v>
      </c>
      <c r="GV2">
        <v>38311.9</v>
      </c>
      <c r="GW2">
        <v>38897.4</v>
      </c>
      <c r="GX2">
        <v>38971.599999999999</v>
      </c>
      <c r="GY2">
        <v>39289.599999999999</v>
      </c>
      <c r="GZ2">
        <v>39137.199999999997</v>
      </c>
      <c r="HA2">
        <v>39665.599999999999</v>
      </c>
      <c r="HB2">
        <v>38716.5</v>
      </c>
      <c r="HC2">
        <v>38734.6</v>
      </c>
      <c r="HD2">
        <v>39155.800000000003</v>
      </c>
      <c r="HE2">
        <v>39305.199999999997</v>
      </c>
      <c r="HF2">
        <v>40486.199999999997</v>
      </c>
      <c r="HG2">
        <v>41091.699999999997</v>
      </c>
      <c r="HH2">
        <v>41423</v>
      </c>
      <c r="HI2">
        <v>41839</v>
      </c>
      <c r="HJ2">
        <v>42474.1</v>
      </c>
      <c r="HK2">
        <v>42605.599999999999</v>
      </c>
      <c r="HL2">
        <v>42582.9</v>
      </c>
      <c r="HM2">
        <v>42557.8</v>
      </c>
      <c r="HN2">
        <v>41822.5</v>
      </c>
      <c r="HO2">
        <v>41716.9</v>
      </c>
      <c r="HP2">
        <v>41787.199999999997</v>
      </c>
      <c r="HQ2">
        <v>42023</v>
      </c>
      <c r="HR2">
        <v>42066.2</v>
      </c>
      <c r="HS2">
        <v>42154.6</v>
      </c>
      <c r="HT2">
        <v>42588.7</v>
      </c>
      <c r="HU2">
        <v>42916</v>
      </c>
      <c r="HV2">
        <v>43356.3</v>
      </c>
      <c r="HW2">
        <v>43622.7</v>
      </c>
      <c r="HX2">
        <v>44333.7</v>
      </c>
      <c r="HY2">
        <v>44611.9</v>
      </c>
      <c r="HZ2">
        <v>44815.3</v>
      </c>
      <c r="IA2">
        <v>44996.5</v>
      </c>
      <c r="IB2">
        <v>45192.2</v>
      </c>
      <c r="IC2">
        <v>45223.1</v>
      </c>
      <c r="ID2">
        <v>44870.6</v>
      </c>
      <c r="IE2">
        <v>47990.1</v>
      </c>
      <c r="IF2">
        <v>45513.599999999999</v>
      </c>
      <c r="IG2">
        <v>45485.9</v>
      </c>
      <c r="IH2">
        <v>49928.5</v>
      </c>
      <c r="II2">
        <v>47521.7</v>
      </c>
      <c r="IJ2">
        <v>47461.599999999999</v>
      </c>
      <c r="IK2">
        <v>47965.2</v>
      </c>
      <c r="IL2">
        <v>48713</v>
      </c>
      <c r="IM2">
        <v>49336.5</v>
      </c>
    </row>
    <row r="3" spans="1:247" ht="15" thickBot="1" x14ac:dyDescent="0.4">
      <c r="A3" t="s">
        <v>357</v>
      </c>
      <c r="B3">
        <v>2496</v>
      </c>
      <c r="C3">
        <v>2595.6</v>
      </c>
      <c r="D3">
        <v>2669.2</v>
      </c>
      <c r="E3">
        <v>2707.1</v>
      </c>
      <c r="F3">
        <v>2561.9</v>
      </c>
      <c r="G3">
        <v>2516.6999999999998</v>
      </c>
      <c r="H3">
        <v>2473.5</v>
      </c>
      <c r="I3">
        <v>2501.6999999999998</v>
      </c>
      <c r="J3">
        <v>2760.8</v>
      </c>
      <c r="K3">
        <v>2756.4</v>
      </c>
      <c r="L3">
        <v>2830</v>
      </c>
      <c r="M3">
        <v>2898.1</v>
      </c>
      <c r="N3">
        <v>3160.5</v>
      </c>
      <c r="O3">
        <v>3252.5</v>
      </c>
      <c r="P3">
        <v>3332.8</v>
      </c>
      <c r="Q3">
        <v>3363</v>
      </c>
      <c r="R3">
        <v>3381.6</v>
      </c>
      <c r="S3">
        <v>3442.4</v>
      </c>
      <c r="T3">
        <v>3532.4</v>
      </c>
      <c r="U3">
        <v>3591.5</v>
      </c>
      <c r="V3">
        <v>3600.6</v>
      </c>
      <c r="W3">
        <v>3664.6</v>
      </c>
      <c r="X3">
        <v>3667.1</v>
      </c>
      <c r="Y3">
        <v>3638.8</v>
      </c>
      <c r="Z3">
        <v>3533.4</v>
      </c>
      <c r="AA3">
        <v>3490.7</v>
      </c>
      <c r="AB3">
        <v>3500.7</v>
      </c>
      <c r="AC3">
        <v>3541.2</v>
      </c>
      <c r="AD3">
        <v>3798.9</v>
      </c>
      <c r="AE3">
        <v>3918.6</v>
      </c>
      <c r="AF3">
        <v>4056.2</v>
      </c>
      <c r="AG3">
        <v>4147.5</v>
      </c>
      <c r="AH3">
        <v>4255.3</v>
      </c>
      <c r="AI3">
        <v>4228</v>
      </c>
      <c r="AJ3">
        <v>4259.5</v>
      </c>
      <c r="AK3">
        <v>4336.8</v>
      </c>
      <c r="AL3">
        <v>4452.3</v>
      </c>
      <c r="AM3">
        <v>4531.3999999999996</v>
      </c>
      <c r="AN3">
        <v>4586.8999999999996</v>
      </c>
      <c r="AO3">
        <v>4583.3999999999996</v>
      </c>
      <c r="AP3">
        <v>4563.8</v>
      </c>
      <c r="AQ3">
        <v>4723.6000000000004</v>
      </c>
      <c r="AR3">
        <v>4757.7</v>
      </c>
      <c r="AS3">
        <v>4886.2</v>
      </c>
      <c r="AT3">
        <v>4907.8</v>
      </c>
      <c r="AU3">
        <v>4997.6000000000004</v>
      </c>
      <c r="AV3">
        <v>4979.8999999999996</v>
      </c>
      <c r="AW3">
        <v>5022.7</v>
      </c>
      <c r="AX3">
        <v>5113.2</v>
      </c>
      <c r="AY3">
        <v>5207.8</v>
      </c>
      <c r="AZ3">
        <v>5208.8999999999996</v>
      </c>
      <c r="BA3">
        <v>15389</v>
      </c>
      <c r="BB3">
        <v>15545.9</v>
      </c>
      <c r="BC3">
        <v>15997.9</v>
      </c>
      <c r="BD3">
        <v>16524.5</v>
      </c>
      <c r="BE3">
        <v>16895.900000000001</v>
      </c>
      <c r="BF3">
        <v>17265.8</v>
      </c>
      <c r="BG3">
        <v>17733.099999999999</v>
      </c>
      <c r="BH3">
        <v>18414.7</v>
      </c>
      <c r="BI3">
        <v>18986.8</v>
      </c>
      <c r="BJ3">
        <v>19713.2</v>
      </c>
      <c r="BK3">
        <v>20018.599999999999</v>
      </c>
      <c r="BL3">
        <v>20479.8</v>
      </c>
      <c r="BM3">
        <v>21084.6</v>
      </c>
      <c r="BN3">
        <v>21336.6</v>
      </c>
      <c r="BO3">
        <v>22044</v>
      </c>
      <c r="BP3">
        <v>22674.2</v>
      </c>
      <c r="BQ3">
        <v>23524.7</v>
      </c>
      <c r="BR3">
        <v>23990.2</v>
      </c>
      <c r="BS3">
        <v>25051.3</v>
      </c>
      <c r="BT3">
        <v>25902.3</v>
      </c>
      <c r="BU3">
        <v>26415.9</v>
      </c>
      <c r="BV3">
        <v>27293.1</v>
      </c>
      <c r="BW3">
        <v>27602.7</v>
      </c>
      <c r="BX3">
        <v>28448.799999999999</v>
      </c>
      <c r="BY3">
        <v>29261</v>
      </c>
      <c r="BZ3">
        <v>30054.2</v>
      </c>
      <c r="CA3">
        <v>30292.2</v>
      </c>
      <c r="CB3">
        <v>31284.3</v>
      </c>
      <c r="CC3">
        <v>32517.8</v>
      </c>
      <c r="CD3">
        <v>33511.699999999997</v>
      </c>
      <c r="CE3">
        <v>33808.9</v>
      </c>
      <c r="CF3">
        <v>35154.300000000003</v>
      </c>
      <c r="CG3">
        <v>35387.1</v>
      </c>
      <c r="CH3">
        <v>35697</v>
      </c>
      <c r="CI3">
        <v>36161.199999999997</v>
      </c>
      <c r="CJ3">
        <v>36660</v>
      </c>
      <c r="CK3">
        <v>37066.300000000003</v>
      </c>
      <c r="CL3">
        <v>37632.6</v>
      </c>
      <c r="CM3">
        <v>38446.6</v>
      </c>
      <c r="CN3">
        <v>39376</v>
      </c>
      <c r="CO3">
        <v>40426.800000000003</v>
      </c>
      <c r="CP3">
        <v>41443.9</v>
      </c>
      <c r="CQ3">
        <v>42427.5</v>
      </c>
      <c r="CR3">
        <v>43433.5</v>
      </c>
      <c r="CS3">
        <v>44175.9</v>
      </c>
      <c r="CT3">
        <v>45149.7</v>
      </c>
      <c r="CU3">
        <v>45797.599999999999</v>
      </c>
      <c r="CV3">
        <v>46361.8</v>
      </c>
      <c r="CW3">
        <v>47085.8</v>
      </c>
      <c r="CX3">
        <v>48127.4</v>
      </c>
      <c r="CY3">
        <v>48439.199999999997</v>
      </c>
      <c r="CZ3">
        <v>49100.4</v>
      </c>
      <c r="DA3">
        <v>49494.2</v>
      </c>
      <c r="DB3">
        <v>50215.1</v>
      </c>
      <c r="DC3">
        <v>50858.1</v>
      </c>
      <c r="DD3">
        <v>52029.5</v>
      </c>
      <c r="DE3">
        <v>53505.1</v>
      </c>
      <c r="DF3">
        <v>53741.8</v>
      </c>
      <c r="DG3">
        <v>54923.6</v>
      </c>
      <c r="DH3">
        <v>56318.1</v>
      </c>
      <c r="DI3">
        <v>57251.9</v>
      </c>
      <c r="DJ3">
        <v>59186.6</v>
      </c>
      <c r="DK3">
        <v>60066.2</v>
      </c>
      <c r="DL3">
        <v>60636.1</v>
      </c>
      <c r="DM3">
        <v>61693.9</v>
      </c>
      <c r="DN3">
        <v>62858.6</v>
      </c>
      <c r="DO3">
        <v>64029.4</v>
      </c>
      <c r="DP3">
        <v>64720.4</v>
      </c>
      <c r="DQ3">
        <v>65350.6</v>
      </c>
      <c r="DR3">
        <v>66496.3</v>
      </c>
      <c r="DS3">
        <v>67346</v>
      </c>
      <c r="DT3">
        <v>68197</v>
      </c>
      <c r="DU3">
        <v>69680.5</v>
      </c>
      <c r="DV3">
        <v>71230.399999999994</v>
      </c>
      <c r="DW3">
        <v>72724</v>
      </c>
      <c r="DX3">
        <v>73811.8</v>
      </c>
      <c r="DY3">
        <v>74393</v>
      </c>
      <c r="DZ3">
        <v>75592.100000000006</v>
      </c>
      <c r="EA3">
        <v>76005.3</v>
      </c>
      <c r="EB3">
        <v>76269.3</v>
      </c>
      <c r="EC3">
        <v>77725.399999999994</v>
      </c>
      <c r="ED3">
        <v>78648.899999999994</v>
      </c>
      <c r="EE3">
        <v>80248</v>
      </c>
      <c r="EF3">
        <v>81524.899999999994</v>
      </c>
      <c r="EG3">
        <v>82972</v>
      </c>
      <c r="EH3">
        <v>84243.7</v>
      </c>
      <c r="EI3">
        <v>85028.5</v>
      </c>
      <c r="EJ3">
        <v>85945.7</v>
      </c>
      <c r="EK3">
        <v>86676.4</v>
      </c>
      <c r="EL3">
        <v>87452.5</v>
      </c>
      <c r="EM3">
        <v>89128.4</v>
      </c>
      <c r="EN3">
        <v>89967.4</v>
      </c>
      <c r="EO3">
        <v>90851.7</v>
      </c>
      <c r="EP3">
        <v>92586.7</v>
      </c>
      <c r="EQ3">
        <v>93152.6</v>
      </c>
      <c r="ER3">
        <v>94379.3</v>
      </c>
      <c r="ES3">
        <v>95806.9</v>
      </c>
      <c r="ET3">
        <v>98348.3</v>
      </c>
      <c r="EU3">
        <v>99305.1</v>
      </c>
      <c r="EV3">
        <v>100299.6</v>
      </c>
      <c r="EW3">
        <v>101437.8</v>
      </c>
      <c r="EX3">
        <v>102230.1</v>
      </c>
      <c r="EY3">
        <v>102446.5</v>
      </c>
      <c r="EZ3">
        <v>103778.6</v>
      </c>
      <c r="FA3">
        <v>105022.39999999999</v>
      </c>
      <c r="FB3">
        <v>106186.1</v>
      </c>
      <c r="FC3">
        <v>107975.3</v>
      </c>
      <c r="FD3">
        <v>108494.39999999999</v>
      </c>
      <c r="FE3">
        <v>110205.7</v>
      </c>
      <c r="FF3">
        <v>111153.1</v>
      </c>
      <c r="FG3">
        <v>112290.6</v>
      </c>
      <c r="FH3">
        <v>112138.7</v>
      </c>
      <c r="FI3">
        <v>112207</v>
      </c>
      <c r="FJ3">
        <v>112894.5</v>
      </c>
      <c r="FK3">
        <v>114553.9</v>
      </c>
      <c r="FL3">
        <v>115498.9</v>
      </c>
      <c r="FM3">
        <v>116670.8</v>
      </c>
      <c r="FN3">
        <v>118111.5</v>
      </c>
      <c r="FO3">
        <v>118928.7</v>
      </c>
      <c r="FP3">
        <v>120686.8</v>
      </c>
      <c r="FQ3">
        <v>122766.8</v>
      </c>
      <c r="FR3">
        <v>125201.60000000001</v>
      </c>
      <c r="FS3">
        <v>127751.6</v>
      </c>
      <c r="FT3">
        <v>129904.4</v>
      </c>
      <c r="FU3">
        <v>132457.20000000001</v>
      </c>
      <c r="FV3">
        <v>133686.9</v>
      </c>
      <c r="FW3">
        <v>136009</v>
      </c>
      <c r="FX3">
        <v>137513.79999999999</v>
      </c>
      <c r="FY3">
        <v>140234.9</v>
      </c>
      <c r="FZ3">
        <v>143222.1</v>
      </c>
      <c r="GA3">
        <v>145388.5</v>
      </c>
      <c r="GB3">
        <v>146430.39999999999</v>
      </c>
      <c r="GC3">
        <v>147728.1</v>
      </c>
      <c r="GD3">
        <v>150628.4</v>
      </c>
      <c r="GE3">
        <v>152634.70000000001</v>
      </c>
      <c r="GF3">
        <v>153560.29999999999</v>
      </c>
      <c r="GG3">
        <v>155114.1</v>
      </c>
      <c r="GH3">
        <v>155982.9</v>
      </c>
      <c r="GI3">
        <v>162940.4</v>
      </c>
      <c r="GJ3">
        <v>158175.6</v>
      </c>
      <c r="GK3">
        <v>156703.4</v>
      </c>
      <c r="GL3">
        <v>154517.79999999999</v>
      </c>
      <c r="GM3">
        <v>156614.5</v>
      </c>
      <c r="GN3">
        <v>155925.4</v>
      </c>
      <c r="GO3">
        <v>156596.29999999999</v>
      </c>
      <c r="GP3">
        <v>158974.29999999999</v>
      </c>
      <c r="GQ3">
        <v>161723</v>
      </c>
      <c r="GR3">
        <v>164445.29999999999</v>
      </c>
      <c r="GS3">
        <v>164981.79999999999</v>
      </c>
      <c r="GT3">
        <v>167490.6</v>
      </c>
      <c r="GU3">
        <v>167761.60000000001</v>
      </c>
      <c r="GV3">
        <v>169022.7</v>
      </c>
      <c r="GW3">
        <v>169622.39999999999</v>
      </c>
      <c r="GX3">
        <v>171805.2</v>
      </c>
      <c r="GY3">
        <v>173476.2</v>
      </c>
      <c r="GZ3">
        <v>171972.3</v>
      </c>
      <c r="HA3">
        <v>176192.9</v>
      </c>
      <c r="HB3">
        <v>174319.6</v>
      </c>
      <c r="HC3">
        <v>175041.3</v>
      </c>
      <c r="HD3">
        <v>176099.1</v>
      </c>
      <c r="HE3">
        <v>175281.1</v>
      </c>
      <c r="HF3">
        <v>176964.1</v>
      </c>
      <c r="HG3">
        <v>179958.8</v>
      </c>
      <c r="HH3">
        <v>182473.3</v>
      </c>
      <c r="HI3">
        <v>184918.8</v>
      </c>
      <c r="HJ3">
        <v>187220.2</v>
      </c>
      <c r="HK3">
        <v>188690.9</v>
      </c>
      <c r="HL3">
        <v>190223.3</v>
      </c>
      <c r="HM3">
        <v>190327.5</v>
      </c>
      <c r="HN3">
        <v>191242.8</v>
      </c>
      <c r="HO3">
        <v>191888.1</v>
      </c>
      <c r="HP3">
        <v>192446.5</v>
      </c>
      <c r="HQ3">
        <v>193876.4</v>
      </c>
      <c r="HR3">
        <v>196884.1</v>
      </c>
      <c r="HS3">
        <v>198473.9</v>
      </c>
      <c r="HT3">
        <v>199610</v>
      </c>
      <c r="HU3">
        <v>201799.1</v>
      </c>
      <c r="HV3">
        <v>204034</v>
      </c>
      <c r="HW3">
        <v>205438.7</v>
      </c>
      <c r="HX3">
        <v>207228</v>
      </c>
      <c r="HY3">
        <v>210147.4</v>
      </c>
      <c r="HZ3">
        <v>213818.6</v>
      </c>
      <c r="IA3">
        <v>215743.1</v>
      </c>
      <c r="IB3">
        <v>217605.4</v>
      </c>
      <c r="IC3">
        <v>219183</v>
      </c>
      <c r="ID3">
        <v>223030.6</v>
      </c>
      <c r="IE3">
        <v>242348.1</v>
      </c>
      <c r="IF3">
        <v>232629.8</v>
      </c>
      <c r="IG3">
        <v>230152.7</v>
      </c>
      <c r="IH3">
        <v>265461.3</v>
      </c>
      <c r="II3">
        <v>244059.8</v>
      </c>
      <c r="IJ3">
        <v>245116.7</v>
      </c>
      <c r="IK3">
        <v>248677.4</v>
      </c>
      <c r="IL3">
        <v>250246.6</v>
      </c>
      <c r="IM3">
        <v>253837.6</v>
      </c>
    </row>
    <row r="4" spans="1:247" ht="15" thickBot="1" x14ac:dyDescent="0.4">
      <c r="A4" s="3" t="s">
        <v>358</v>
      </c>
      <c r="B4">
        <v>1452.2</v>
      </c>
      <c r="C4">
        <v>1645.4</v>
      </c>
      <c r="D4">
        <v>1670.4</v>
      </c>
      <c r="E4">
        <v>1661.8</v>
      </c>
      <c r="F4">
        <v>1604.2</v>
      </c>
      <c r="G4">
        <v>1490.6</v>
      </c>
      <c r="H4">
        <v>1477.1</v>
      </c>
      <c r="I4">
        <v>1463.4</v>
      </c>
      <c r="J4">
        <v>1571.4</v>
      </c>
      <c r="K4">
        <v>1605.9</v>
      </c>
      <c r="L4">
        <v>1601.7</v>
      </c>
      <c r="M4">
        <v>1703.9</v>
      </c>
      <c r="N4">
        <v>1808.7</v>
      </c>
      <c r="O4">
        <v>1847.6</v>
      </c>
      <c r="P4">
        <v>1840</v>
      </c>
      <c r="Q4">
        <v>1878</v>
      </c>
      <c r="R4">
        <v>1856.7</v>
      </c>
      <c r="S4">
        <v>1891.3</v>
      </c>
      <c r="T4">
        <v>2012.7</v>
      </c>
      <c r="U4">
        <v>1908</v>
      </c>
      <c r="V4">
        <v>1964.1</v>
      </c>
      <c r="W4">
        <v>1920.1</v>
      </c>
      <c r="X4">
        <v>1902.6</v>
      </c>
      <c r="Y4">
        <v>1930.9</v>
      </c>
      <c r="Z4">
        <v>1914.1</v>
      </c>
      <c r="AA4">
        <v>1869.5</v>
      </c>
      <c r="AB4">
        <v>1924.1</v>
      </c>
      <c r="AC4">
        <v>1925.1</v>
      </c>
      <c r="AD4">
        <v>1953.7</v>
      </c>
      <c r="AE4">
        <v>2078.4</v>
      </c>
      <c r="AF4">
        <v>2117.6</v>
      </c>
      <c r="AG4">
        <v>2146.1999999999998</v>
      </c>
      <c r="AH4">
        <v>2176</v>
      </c>
      <c r="AI4">
        <v>2143.6</v>
      </c>
      <c r="AJ4">
        <v>2152.4</v>
      </c>
      <c r="AK4">
        <v>2126.6</v>
      </c>
      <c r="AL4">
        <v>2176.6</v>
      </c>
      <c r="AM4">
        <v>2224.1999999999998</v>
      </c>
      <c r="AN4">
        <v>2226.1</v>
      </c>
      <c r="AO4">
        <v>2248.8000000000002</v>
      </c>
      <c r="AP4">
        <v>2249.6999999999998</v>
      </c>
      <c r="AQ4">
        <v>2323.4</v>
      </c>
      <c r="AR4">
        <v>2271.6999999999998</v>
      </c>
      <c r="AS4">
        <v>2399.6</v>
      </c>
      <c r="AT4">
        <v>2462.6</v>
      </c>
      <c r="AU4">
        <v>2495.9</v>
      </c>
      <c r="AV4">
        <v>2554.4</v>
      </c>
      <c r="AW4">
        <v>2576.1999999999998</v>
      </c>
      <c r="AX4">
        <v>2482.1</v>
      </c>
      <c r="AY4">
        <v>2556.3000000000002</v>
      </c>
      <c r="AZ4">
        <v>2560.1999999999998</v>
      </c>
      <c r="BA4">
        <v>8937.1</v>
      </c>
      <c r="BB4">
        <v>9009.7000000000007</v>
      </c>
      <c r="BC4">
        <v>9170.1</v>
      </c>
      <c r="BD4">
        <v>9515.2000000000007</v>
      </c>
      <c r="BE4">
        <v>9719.2000000000007</v>
      </c>
      <c r="BF4">
        <v>9820</v>
      </c>
      <c r="BG4">
        <v>10060.9</v>
      </c>
      <c r="BH4">
        <v>10566.6</v>
      </c>
      <c r="BI4">
        <v>10720.9</v>
      </c>
      <c r="BJ4">
        <v>11124.2</v>
      </c>
      <c r="BK4">
        <v>11224.9</v>
      </c>
      <c r="BL4">
        <v>11404.7</v>
      </c>
      <c r="BM4">
        <v>11761.8</v>
      </c>
      <c r="BN4">
        <v>12181.7</v>
      </c>
      <c r="BO4">
        <v>12403.6</v>
      </c>
      <c r="BP4">
        <v>12728.3</v>
      </c>
      <c r="BQ4">
        <v>13333.4</v>
      </c>
      <c r="BR4">
        <v>14045.9</v>
      </c>
      <c r="BS4">
        <v>14412.4</v>
      </c>
      <c r="BT4">
        <v>15041.7</v>
      </c>
      <c r="BU4">
        <v>15175.1</v>
      </c>
      <c r="BV4">
        <v>15697.1</v>
      </c>
      <c r="BW4">
        <v>15809.4</v>
      </c>
      <c r="BX4">
        <v>16223.1</v>
      </c>
      <c r="BY4">
        <v>16622.3</v>
      </c>
      <c r="BZ4">
        <v>16788</v>
      </c>
      <c r="CA4">
        <v>16741.900000000001</v>
      </c>
      <c r="CB4">
        <v>17669</v>
      </c>
      <c r="CC4">
        <v>18354.400000000001</v>
      </c>
      <c r="CD4">
        <v>19092.099999999999</v>
      </c>
      <c r="CE4">
        <v>19452.900000000001</v>
      </c>
      <c r="CF4">
        <v>20196.599999999999</v>
      </c>
      <c r="CG4">
        <v>20068.900000000001</v>
      </c>
      <c r="CH4">
        <v>20237.8</v>
      </c>
      <c r="CI4">
        <v>20504.8</v>
      </c>
      <c r="CJ4">
        <v>20720.900000000001</v>
      </c>
      <c r="CK4">
        <v>21345.5</v>
      </c>
      <c r="CL4">
        <v>21301.200000000001</v>
      </c>
      <c r="CM4">
        <v>21733.9</v>
      </c>
      <c r="CN4">
        <v>22104.2</v>
      </c>
      <c r="CO4">
        <v>22600</v>
      </c>
      <c r="CP4">
        <v>23675.4</v>
      </c>
      <c r="CQ4">
        <v>24341.4</v>
      </c>
      <c r="CR4">
        <v>24700.799999999999</v>
      </c>
      <c r="CS4">
        <v>25116.1</v>
      </c>
      <c r="CT4">
        <v>25585.4</v>
      </c>
      <c r="CU4">
        <v>25836.400000000001</v>
      </c>
      <c r="CV4">
        <v>26045.599999999999</v>
      </c>
      <c r="CW4">
        <v>26461.9</v>
      </c>
      <c r="CX4">
        <v>26818.9</v>
      </c>
      <c r="CY4">
        <v>27063</v>
      </c>
      <c r="CZ4">
        <v>27506.3</v>
      </c>
      <c r="DA4">
        <v>27826.5</v>
      </c>
      <c r="DB4">
        <v>27814.6</v>
      </c>
      <c r="DC4">
        <v>28196.9</v>
      </c>
      <c r="DD4">
        <v>28521.4</v>
      </c>
      <c r="DE4">
        <v>29206.400000000001</v>
      </c>
      <c r="DF4">
        <v>29710.5</v>
      </c>
      <c r="DG4">
        <v>30402.400000000001</v>
      </c>
      <c r="DH4">
        <v>30938.9</v>
      </c>
      <c r="DI4">
        <v>30971.8</v>
      </c>
      <c r="DJ4">
        <v>32062.9</v>
      </c>
      <c r="DK4">
        <v>32484.1</v>
      </c>
      <c r="DL4">
        <v>32901.699999999997</v>
      </c>
      <c r="DM4">
        <v>33436.1</v>
      </c>
      <c r="DN4">
        <v>33745.199999999997</v>
      </c>
      <c r="DO4">
        <v>34283.199999999997</v>
      </c>
      <c r="DP4">
        <v>34800.1</v>
      </c>
      <c r="DQ4">
        <v>35001.699999999997</v>
      </c>
      <c r="DR4">
        <v>35628.199999999997</v>
      </c>
      <c r="DS4">
        <v>36066.6</v>
      </c>
      <c r="DT4">
        <v>36647.1</v>
      </c>
      <c r="DU4">
        <v>37494.300000000003</v>
      </c>
      <c r="DV4">
        <v>38647.699999999997</v>
      </c>
      <c r="DW4">
        <v>39585.5</v>
      </c>
      <c r="DX4">
        <v>40007.699999999997</v>
      </c>
      <c r="DY4">
        <v>40616.400000000001</v>
      </c>
      <c r="DZ4">
        <v>40994.6</v>
      </c>
      <c r="EA4">
        <v>41376.199999999997</v>
      </c>
      <c r="EB4">
        <v>41752.6</v>
      </c>
      <c r="EC4">
        <v>42470.400000000001</v>
      </c>
      <c r="ED4">
        <v>43168.7</v>
      </c>
      <c r="EE4">
        <v>44057</v>
      </c>
      <c r="EF4">
        <v>44606</v>
      </c>
      <c r="EG4">
        <v>45322.8</v>
      </c>
      <c r="EH4">
        <v>46198.1</v>
      </c>
      <c r="EI4">
        <v>46760.1</v>
      </c>
      <c r="EJ4">
        <v>47398</v>
      </c>
      <c r="EK4">
        <v>48302.7</v>
      </c>
      <c r="EL4">
        <v>48758.5</v>
      </c>
      <c r="EM4">
        <v>50222</v>
      </c>
      <c r="EN4">
        <v>50368.9</v>
      </c>
      <c r="EO4">
        <v>50842.1</v>
      </c>
      <c r="EP4">
        <v>51555.3</v>
      </c>
      <c r="EQ4">
        <v>51856.3</v>
      </c>
      <c r="ER4">
        <v>52688.5</v>
      </c>
      <c r="ES4">
        <v>53931.8</v>
      </c>
      <c r="ET4">
        <v>54834.7</v>
      </c>
      <c r="EU4">
        <v>55381.9</v>
      </c>
      <c r="EV4">
        <v>55949.5</v>
      </c>
      <c r="EW4">
        <v>56627.6</v>
      </c>
      <c r="EX4">
        <v>57316.2</v>
      </c>
      <c r="EY4">
        <v>57480.800000000003</v>
      </c>
      <c r="EZ4">
        <v>58207</v>
      </c>
      <c r="FA4">
        <v>58992.4</v>
      </c>
      <c r="FB4">
        <v>59755</v>
      </c>
      <c r="FC4">
        <v>60570.5</v>
      </c>
      <c r="FD4">
        <v>61581.1</v>
      </c>
      <c r="FE4">
        <v>62177.2</v>
      </c>
      <c r="FF4">
        <v>63902.9</v>
      </c>
      <c r="FG4">
        <v>64439.1</v>
      </c>
      <c r="FH4">
        <v>64197.4</v>
      </c>
      <c r="FI4">
        <v>64481.9</v>
      </c>
      <c r="FJ4">
        <v>64799.6</v>
      </c>
      <c r="FK4">
        <v>65476.7</v>
      </c>
      <c r="FL4">
        <v>65972.100000000006</v>
      </c>
      <c r="FM4">
        <v>66833.3</v>
      </c>
      <c r="FN4">
        <v>68315.899999999994</v>
      </c>
      <c r="FO4">
        <v>69062.7</v>
      </c>
      <c r="FP4">
        <v>70178.899999999994</v>
      </c>
      <c r="FQ4">
        <v>71411.5</v>
      </c>
      <c r="FR4">
        <v>72539</v>
      </c>
      <c r="FS4">
        <v>73703.600000000006</v>
      </c>
      <c r="FT4">
        <v>74790.7</v>
      </c>
      <c r="FU4">
        <v>76586</v>
      </c>
      <c r="FV4">
        <v>76728.600000000006</v>
      </c>
      <c r="FW4">
        <v>77990.7</v>
      </c>
      <c r="FX4">
        <v>78728.2</v>
      </c>
      <c r="FY4">
        <v>80555.199999999997</v>
      </c>
      <c r="FZ4">
        <v>82011</v>
      </c>
      <c r="GA4">
        <v>83420.2</v>
      </c>
      <c r="GB4">
        <v>83984.8</v>
      </c>
      <c r="GC4">
        <v>84873.8</v>
      </c>
      <c r="GD4">
        <v>86569.5</v>
      </c>
      <c r="GE4">
        <v>88483.5</v>
      </c>
      <c r="GF4">
        <v>89236</v>
      </c>
      <c r="GG4">
        <v>92393.2</v>
      </c>
      <c r="GH4">
        <v>91116.1</v>
      </c>
      <c r="GI4">
        <v>95245.5</v>
      </c>
      <c r="GJ4">
        <v>92859.5</v>
      </c>
      <c r="GK4">
        <v>92237.7</v>
      </c>
      <c r="GL4">
        <v>91791.4</v>
      </c>
      <c r="GM4">
        <v>91092.4</v>
      </c>
      <c r="GN4">
        <v>90559.4</v>
      </c>
      <c r="GO4">
        <v>91240</v>
      </c>
      <c r="GP4">
        <v>91976.1</v>
      </c>
      <c r="GQ4">
        <v>94257.5</v>
      </c>
      <c r="GR4">
        <v>95914.2</v>
      </c>
      <c r="GS4">
        <v>96156.4</v>
      </c>
      <c r="GT4">
        <v>99525.5</v>
      </c>
      <c r="GU4">
        <v>99724.800000000003</v>
      </c>
      <c r="GV4">
        <v>101212</v>
      </c>
      <c r="GW4">
        <v>102494.7</v>
      </c>
      <c r="GX4">
        <v>106004.7</v>
      </c>
      <c r="GY4">
        <v>107754.5</v>
      </c>
      <c r="GZ4">
        <v>106758.9</v>
      </c>
      <c r="HA4">
        <v>110991</v>
      </c>
      <c r="HB4">
        <v>107782.3</v>
      </c>
      <c r="HC4">
        <v>108226.1</v>
      </c>
      <c r="HD4">
        <v>108785.2</v>
      </c>
      <c r="HE4">
        <v>108677.5</v>
      </c>
      <c r="HF4">
        <v>111803.6</v>
      </c>
      <c r="HG4">
        <v>114221.9</v>
      </c>
      <c r="HH4">
        <v>115468.9</v>
      </c>
      <c r="HI4">
        <v>117478.9</v>
      </c>
      <c r="HJ4">
        <v>117047.3</v>
      </c>
      <c r="HK4">
        <v>118150.5</v>
      </c>
      <c r="HL4">
        <v>119449.8</v>
      </c>
      <c r="HM4">
        <v>120230.39999999999</v>
      </c>
      <c r="HN4">
        <v>120694.3</v>
      </c>
      <c r="HO4">
        <v>121543.1</v>
      </c>
      <c r="HP4">
        <v>122023.1</v>
      </c>
      <c r="HQ4">
        <v>123043.2</v>
      </c>
      <c r="HR4">
        <v>124034</v>
      </c>
      <c r="HS4">
        <v>124636</v>
      </c>
      <c r="HT4">
        <v>125430.39999999999</v>
      </c>
      <c r="HU4">
        <v>127043.3</v>
      </c>
      <c r="HV4">
        <v>128245.6</v>
      </c>
      <c r="HW4">
        <v>128938.5</v>
      </c>
      <c r="HX4">
        <v>130581.5</v>
      </c>
      <c r="HY4">
        <v>132367.70000000001</v>
      </c>
      <c r="HZ4">
        <v>132212</v>
      </c>
      <c r="IA4">
        <v>132309.9</v>
      </c>
      <c r="IB4">
        <v>133672.4</v>
      </c>
      <c r="IC4">
        <v>134451.1</v>
      </c>
      <c r="ID4">
        <v>136464.79999999999</v>
      </c>
      <c r="IE4">
        <v>149339.1</v>
      </c>
      <c r="IF4">
        <v>141921.29999999999</v>
      </c>
      <c r="IG4">
        <v>140428.6</v>
      </c>
      <c r="IH4">
        <v>161901.79999999999</v>
      </c>
      <c r="II4">
        <v>149669.79999999999</v>
      </c>
      <c r="IJ4">
        <v>150261</v>
      </c>
      <c r="IK4">
        <v>150910.5</v>
      </c>
      <c r="IL4">
        <v>154323.79999999999</v>
      </c>
      <c r="IM4">
        <v>156934.39999999999</v>
      </c>
    </row>
    <row r="5" spans="1:247" x14ac:dyDescent="0.35">
      <c r="A5" s="6" t="s">
        <v>359</v>
      </c>
      <c r="B5">
        <v>896.6</v>
      </c>
      <c r="C5">
        <v>919.4</v>
      </c>
      <c r="D5">
        <v>968.7</v>
      </c>
      <c r="E5">
        <v>953.5</v>
      </c>
      <c r="F5">
        <v>937.9</v>
      </c>
      <c r="G5">
        <v>964.4</v>
      </c>
      <c r="H5">
        <v>957.9</v>
      </c>
      <c r="I5">
        <v>974.8</v>
      </c>
      <c r="J5">
        <v>1020.5</v>
      </c>
      <c r="K5">
        <v>1029.9000000000001</v>
      </c>
      <c r="L5">
        <v>1083.5999999999999</v>
      </c>
      <c r="M5">
        <v>1123.5</v>
      </c>
      <c r="N5">
        <v>1242.8</v>
      </c>
      <c r="O5">
        <v>1281.8</v>
      </c>
      <c r="P5">
        <v>1343.8</v>
      </c>
      <c r="Q5">
        <v>1398.9</v>
      </c>
      <c r="R5">
        <v>1496.2</v>
      </c>
      <c r="S5">
        <v>1509.9</v>
      </c>
      <c r="T5">
        <v>1510.6</v>
      </c>
      <c r="U5">
        <v>1473.5</v>
      </c>
      <c r="V5">
        <v>1613.1</v>
      </c>
      <c r="W5">
        <v>1555.4</v>
      </c>
      <c r="X5">
        <v>1585.9</v>
      </c>
      <c r="Y5">
        <v>1605.4</v>
      </c>
      <c r="Z5">
        <v>1642.4</v>
      </c>
      <c r="AA5">
        <v>1632</v>
      </c>
      <c r="AB5">
        <v>1652.3</v>
      </c>
      <c r="AC5">
        <v>1664.1</v>
      </c>
      <c r="AD5">
        <v>1783.8</v>
      </c>
      <c r="AE5">
        <v>1800.3</v>
      </c>
      <c r="AF5">
        <v>1817.1</v>
      </c>
      <c r="AG5">
        <v>1835.9</v>
      </c>
      <c r="AH5">
        <v>1983.5</v>
      </c>
      <c r="AI5">
        <v>2016.2</v>
      </c>
      <c r="AJ5">
        <v>2060.6999999999998</v>
      </c>
      <c r="AK5">
        <v>2097.8000000000002</v>
      </c>
      <c r="AL5">
        <v>2196</v>
      </c>
      <c r="AM5">
        <v>2225.3000000000002</v>
      </c>
      <c r="AN5">
        <v>2252.6</v>
      </c>
      <c r="AO5">
        <v>2254.4</v>
      </c>
      <c r="AP5">
        <v>2257.1999999999998</v>
      </c>
      <c r="AQ5">
        <v>2337.1</v>
      </c>
      <c r="AR5">
        <v>2388.5</v>
      </c>
      <c r="AS5">
        <v>2506</v>
      </c>
      <c r="AT5">
        <v>2537.8000000000002</v>
      </c>
      <c r="AU5">
        <v>2614.1999999999998</v>
      </c>
      <c r="AV5">
        <v>2614.5</v>
      </c>
      <c r="AW5">
        <v>2707</v>
      </c>
      <c r="AX5">
        <v>2781.9</v>
      </c>
      <c r="AY5">
        <v>2843</v>
      </c>
      <c r="AZ5">
        <v>2884</v>
      </c>
      <c r="BA5">
        <v>11543.1</v>
      </c>
      <c r="BB5">
        <v>11850</v>
      </c>
      <c r="BC5">
        <v>12206</v>
      </c>
      <c r="BD5">
        <v>12560.2</v>
      </c>
      <c r="BE5">
        <v>12728.3</v>
      </c>
      <c r="BF5">
        <v>12792.3</v>
      </c>
      <c r="BG5">
        <v>13082.1</v>
      </c>
      <c r="BH5">
        <v>13529</v>
      </c>
      <c r="BI5">
        <v>13867.6</v>
      </c>
      <c r="BJ5">
        <v>14231.7</v>
      </c>
      <c r="BK5">
        <v>14604.9</v>
      </c>
      <c r="BL5">
        <v>14997.9</v>
      </c>
      <c r="BM5">
        <v>15418.2</v>
      </c>
      <c r="BN5">
        <v>15759.2</v>
      </c>
      <c r="BO5">
        <v>16350.2</v>
      </c>
      <c r="BP5">
        <v>16856</v>
      </c>
      <c r="BQ5">
        <v>17621.8</v>
      </c>
      <c r="BR5">
        <v>18308.900000000001</v>
      </c>
      <c r="BS5">
        <v>19088.400000000001</v>
      </c>
      <c r="BT5">
        <v>20051.8</v>
      </c>
      <c r="BU5">
        <v>20789.3</v>
      </c>
      <c r="BV5">
        <v>21848.6</v>
      </c>
      <c r="BW5">
        <v>22404.1</v>
      </c>
      <c r="BX5">
        <v>23455.5</v>
      </c>
      <c r="BY5">
        <v>24238.3</v>
      </c>
      <c r="BZ5">
        <v>25201.599999999999</v>
      </c>
      <c r="CA5">
        <v>26000.9</v>
      </c>
      <c r="CB5">
        <v>26626.2</v>
      </c>
      <c r="CC5">
        <v>28081.7</v>
      </c>
      <c r="CD5">
        <v>28718.799999999999</v>
      </c>
      <c r="CE5">
        <v>29636.7</v>
      </c>
      <c r="CF5">
        <v>30990.400000000001</v>
      </c>
      <c r="CG5">
        <v>31642.3</v>
      </c>
      <c r="CH5">
        <v>31675.200000000001</v>
      </c>
      <c r="CI5">
        <v>31985.9</v>
      </c>
      <c r="CJ5">
        <v>32194.2</v>
      </c>
      <c r="CK5">
        <v>32934.199999999997</v>
      </c>
      <c r="CL5">
        <v>33760</v>
      </c>
      <c r="CM5">
        <v>34874.5</v>
      </c>
      <c r="CN5">
        <v>36055</v>
      </c>
      <c r="CO5">
        <v>37120.9</v>
      </c>
      <c r="CP5">
        <v>38289.1</v>
      </c>
      <c r="CQ5">
        <v>39477.5</v>
      </c>
      <c r="CR5">
        <v>40784.199999999997</v>
      </c>
      <c r="CS5">
        <v>41671.599999999999</v>
      </c>
      <c r="CT5">
        <v>43228</v>
      </c>
      <c r="CU5">
        <v>43989.1</v>
      </c>
      <c r="CV5">
        <v>45011.9</v>
      </c>
      <c r="CW5">
        <v>46052.2</v>
      </c>
      <c r="CX5">
        <v>47573.599999999999</v>
      </c>
      <c r="CY5">
        <v>48278.1</v>
      </c>
      <c r="CZ5">
        <v>49063.5</v>
      </c>
      <c r="DA5">
        <v>50042.3</v>
      </c>
      <c r="DB5">
        <v>50923.8</v>
      </c>
      <c r="DC5">
        <v>52053.599999999999</v>
      </c>
      <c r="DD5">
        <v>52746.3</v>
      </c>
      <c r="DE5">
        <v>54349.8</v>
      </c>
      <c r="DF5">
        <v>55157.2</v>
      </c>
      <c r="DG5">
        <v>56006.6</v>
      </c>
      <c r="DH5">
        <v>57385.2</v>
      </c>
      <c r="DI5">
        <v>58324.7</v>
      </c>
      <c r="DJ5">
        <v>59692.4</v>
      </c>
      <c r="DK5">
        <v>60412.2</v>
      </c>
      <c r="DL5">
        <v>61215.4</v>
      </c>
      <c r="DM5">
        <v>62130</v>
      </c>
      <c r="DN5">
        <v>62696.7</v>
      </c>
      <c r="DO5">
        <v>63546.7</v>
      </c>
      <c r="DP5">
        <v>64347.4</v>
      </c>
      <c r="DQ5">
        <v>64693</v>
      </c>
      <c r="DR5">
        <v>66008.5</v>
      </c>
      <c r="DS5">
        <v>66890.3</v>
      </c>
      <c r="DT5">
        <v>67215.7</v>
      </c>
      <c r="DU5">
        <v>68583.8</v>
      </c>
      <c r="DV5">
        <v>69748.2</v>
      </c>
      <c r="DW5">
        <v>71372.600000000006</v>
      </c>
      <c r="DX5">
        <v>72129</v>
      </c>
      <c r="DY5">
        <v>73518.7</v>
      </c>
      <c r="DZ5">
        <v>75291.7</v>
      </c>
      <c r="EA5">
        <v>76542.100000000006</v>
      </c>
      <c r="EB5">
        <v>77297.600000000006</v>
      </c>
      <c r="EC5">
        <v>79032.5</v>
      </c>
      <c r="ED5">
        <v>81209.3</v>
      </c>
      <c r="EE5">
        <v>83343.8</v>
      </c>
      <c r="EF5">
        <v>85484.5</v>
      </c>
      <c r="EG5">
        <v>87337</v>
      </c>
      <c r="EH5">
        <v>89530.4</v>
      </c>
      <c r="EI5">
        <v>90757.9</v>
      </c>
      <c r="EJ5">
        <v>92994.1</v>
      </c>
      <c r="EK5">
        <v>94675.199999999997</v>
      </c>
      <c r="EL5">
        <v>97116.6</v>
      </c>
      <c r="EM5">
        <v>98963.1</v>
      </c>
      <c r="EN5">
        <v>100684.7</v>
      </c>
      <c r="EO5">
        <v>102066.1</v>
      </c>
      <c r="EP5">
        <v>105167</v>
      </c>
      <c r="EQ5">
        <v>106710.5</v>
      </c>
      <c r="ER5">
        <v>108866.7</v>
      </c>
      <c r="ES5">
        <v>111348.2</v>
      </c>
      <c r="ET5">
        <v>114471.7</v>
      </c>
      <c r="EU5">
        <v>116877.7</v>
      </c>
      <c r="EV5">
        <v>119279.7</v>
      </c>
      <c r="EW5">
        <v>121542.6</v>
      </c>
      <c r="EX5">
        <v>122136.3</v>
      </c>
      <c r="EY5">
        <v>124622.39999999999</v>
      </c>
      <c r="EZ5">
        <v>126275.9</v>
      </c>
      <c r="FA5">
        <v>128539.3</v>
      </c>
      <c r="FB5">
        <v>132630.5</v>
      </c>
      <c r="FC5">
        <v>134916.4</v>
      </c>
      <c r="FD5">
        <v>137410.6</v>
      </c>
      <c r="FE5">
        <v>139742.9</v>
      </c>
      <c r="FF5">
        <v>141328.29999999999</v>
      </c>
      <c r="FG5">
        <v>142413</v>
      </c>
      <c r="FH5">
        <v>142807.29999999999</v>
      </c>
      <c r="FI5">
        <v>143145.5</v>
      </c>
      <c r="FJ5">
        <v>145342.9</v>
      </c>
      <c r="FK5">
        <v>146732.1</v>
      </c>
      <c r="FL5">
        <v>147908</v>
      </c>
      <c r="FM5">
        <v>150425.9</v>
      </c>
      <c r="FN5">
        <v>152481.5</v>
      </c>
      <c r="FO5">
        <v>154827.9</v>
      </c>
      <c r="FP5">
        <v>157214.6</v>
      </c>
      <c r="FQ5">
        <v>161309.20000000001</v>
      </c>
      <c r="FR5">
        <v>165152.5</v>
      </c>
      <c r="FS5">
        <v>168778.9</v>
      </c>
      <c r="FT5">
        <v>172109.6</v>
      </c>
      <c r="FU5">
        <v>177245.5</v>
      </c>
      <c r="FV5">
        <v>180953.60000000001</v>
      </c>
      <c r="FW5">
        <v>186554.4</v>
      </c>
      <c r="FX5">
        <v>191853.5</v>
      </c>
      <c r="FY5">
        <v>195686.39999999999</v>
      </c>
      <c r="FZ5">
        <v>203976.8</v>
      </c>
      <c r="GA5">
        <v>207466.9</v>
      </c>
      <c r="GB5">
        <v>211001.8</v>
      </c>
      <c r="GC5">
        <v>214469.3</v>
      </c>
      <c r="GD5">
        <v>217974.3</v>
      </c>
      <c r="GE5">
        <v>220773.1</v>
      </c>
      <c r="GF5">
        <v>222733.8</v>
      </c>
      <c r="GG5">
        <v>223498.1</v>
      </c>
      <c r="GH5">
        <v>222864.9</v>
      </c>
      <c r="GI5">
        <v>229922.2</v>
      </c>
      <c r="GJ5">
        <v>224338.4</v>
      </c>
      <c r="GK5">
        <v>220907.5</v>
      </c>
      <c r="GL5">
        <v>213238.3</v>
      </c>
      <c r="GM5">
        <v>212903.1</v>
      </c>
      <c r="GN5">
        <v>211034.9</v>
      </c>
      <c r="GO5">
        <v>213407.6</v>
      </c>
      <c r="GP5">
        <v>212514.4</v>
      </c>
      <c r="GQ5">
        <v>215895.3</v>
      </c>
      <c r="GR5">
        <v>218305.1</v>
      </c>
      <c r="GS5">
        <v>220779.8</v>
      </c>
      <c r="GT5">
        <v>225298.6</v>
      </c>
      <c r="GU5">
        <v>226595.5</v>
      </c>
      <c r="GV5">
        <v>228483.4</v>
      </c>
      <c r="GW5">
        <v>230422.8</v>
      </c>
      <c r="GX5">
        <v>234167.8</v>
      </c>
      <c r="GY5">
        <v>237047.1</v>
      </c>
      <c r="GZ5">
        <v>235982.2</v>
      </c>
      <c r="HA5">
        <v>244039</v>
      </c>
      <c r="HB5">
        <v>240161.4</v>
      </c>
      <c r="HC5">
        <v>243169.5</v>
      </c>
      <c r="HD5">
        <v>244888.4</v>
      </c>
      <c r="HE5">
        <v>246790</v>
      </c>
      <c r="HF5">
        <v>252123.8</v>
      </c>
      <c r="HG5">
        <v>255360.9</v>
      </c>
      <c r="HH5">
        <v>258837.9</v>
      </c>
      <c r="HI5">
        <v>262766.59999999998</v>
      </c>
      <c r="HJ5">
        <v>267031.2</v>
      </c>
      <c r="HK5">
        <v>270117.2</v>
      </c>
      <c r="HL5">
        <v>271265.90000000002</v>
      </c>
      <c r="HM5">
        <v>274847.8</v>
      </c>
      <c r="HN5">
        <v>277248.90000000002</v>
      </c>
      <c r="HO5">
        <v>280824.09999999998</v>
      </c>
      <c r="HP5">
        <v>284220.09999999998</v>
      </c>
      <c r="HQ5">
        <v>286047.5</v>
      </c>
      <c r="HR5">
        <v>293676.5</v>
      </c>
      <c r="HS5">
        <v>296835.40000000002</v>
      </c>
      <c r="HT5">
        <v>301735.90000000002</v>
      </c>
      <c r="HU5">
        <v>304748.79999999999</v>
      </c>
      <c r="HV5">
        <v>310514.3</v>
      </c>
      <c r="HW5">
        <v>313703.09999999998</v>
      </c>
      <c r="HX5">
        <v>319161.90000000002</v>
      </c>
      <c r="HY5">
        <v>324205.90000000002</v>
      </c>
      <c r="HZ5">
        <v>333227.7</v>
      </c>
      <c r="IA5">
        <v>337943.9</v>
      </c>
      <c r="IB5">
        <v>342619.1</v>
      </c>
      <c r="IC5">
        <v>347248.5</v>
      </c>
      <c r="ID5">
        <v>352747.2</v>
      </c>
      <c r="IE5">
        <v>392470.3</v>
      </c>
      <c r="IF5">
        <v>382881.7</v>
      </c>
      <c r="IG5">
        <v>374306</v>
      </c>
      <c r="IH5">
        <v>420820.9</v>
      </c>
      <c r="II5">
        <v>393788</v>
      </c>
      <c r="IJ5">
        <v>396254.6</v>
      </c>
      <c r="IK5">
        <v>404093.8</v>
      </c>
      <c r="IL5">
        <v>404875.1</v>
      </c>
      <c r="IM5">
        <v>411401.3</v>
      </c>
    </row>
    <row r="6" spans="1:247" x14ac:dyDescent="0.35">
      <c r="A6" t="s">
        <v>360</v>
      </c>
      <c r="B6">
        <v>17748.099999999999</v>
      </c>
      <c r="C6">
        <v>18093.5</v>
      </c>
      <c r="D6">
        <v>18537</v>
      </c>
      <c r="E6">
        <v>18719.400000000001</v>
      </c>
      <c r="F6">
        <v>18449.5</v>
      </c>
      <c r="G6">
        <v>18480.3</v>
      </c>
      <c r="H6">
        <v>18614.8</v>
      </c>
      <c r="I6">
        <v>18862.2</v>
      </c>
      <c r="J6">
        <v>20129.099999999999</v>
      </c>
      <c r="K6">
        <v>20321.599999999999</v>
      </c>
      <c r="L6">
        <v>20994.7</v>
      </c>
      <c r="M6">
        <v>21707.1</v>
      </c>
      <c r="N6">
        <v>23109.9</v>
      </c>
      <c r="O6">
        <v>23917.8</v>
      </c>
      <c r="P6">
        <v>24488.400000000001</v>
      </c>
      <c r="Q6">
        <v>24952.799999999999</v>
      </c>
      <c r="R6">
        <v>26031.7</v>
      </c>
      <c r="S6">
        <v>26450</v>
      </c>
      <c r="T6">
        <v>27073.200000000001</v>
      </c>
      <c r="U6">
        <v>27621.4</v>
      </c>
      <c r="V6">
        <v>28497.3</v>
      </c>
      <c r="W6">
        <v>28748.5</v>
      </c>
      <c r="X6">
        <v>28784.6</v>
      </c>
      <c r="Y6">
        <v>28882.1</v>
      </c>
      <c r="Z6">
        <v>29293.9</v>
      </c>
      <c r="AA6">
        <v>29370.400000000001</v>
      </c>
      <c r="AB6">
        <v>29544.7</v>
      </c>
      <c r="AC6">
        <v>30205.7</v>
      </c>
      <c r="AD6">
        <v>31508.400000000001</v>
      </c>
      <c r="AE6">
        <v>32230.6</v>
      </c>
      <c r="AF6">
        <v>32988</v>
      </c>
      <c r="AG6">
        <v>33473.199999999997</v>
      </c>
      <c r="AH6">
        <v>34658.1</v>
      </c>
      <c r="AI6">
        <v>35365.800000000003</v>
      </c>
      <c r="AJ6">
        <v>35879.9</v>
      </c>
      <c r="AK6">
        <v>36558.9</v>
      </c>
      <c r="AL6">
        <v>37645.1</v>
      </c>
      <c r="AM6">
        <v>38110.199999999997</v>
      </c>
      <c r="AN6">
        <v>38618.800000000003</v>
      </c>
      <c r="AO6">
        <v>38704</v>
      </c>
      <c r="AP6">
        <v>38965.699999999997</v>
      </c>
      <c r="AQ6">
        <v>39575.9</v>
      </c>
      <c r="AR6">
        <v>40692.400000000001</v>
      </c>
      <c r="AS6">
        <v>41775.599999999999</v>
      </c>
      <c r="AT6">
        <v>42352.800000000003</v>
      </c>
      <c r="AU6">
        <v>43649.7</v>
      </c>
      <c r="AV6">
        <v>44566.2</v>
      </c>
      <c r="AW6">
        <v>45556.7</v>
      </c>
      <c r="AX6">
        <v>45724.1</v>
      </c>
      <c r="AY6">
        <v>46372.5</v>
      </c>
      <c r="AZ6">
        <v>46809.599999999999</v>
      </c>
      <c r="BA6">
        <v>132518</v>
      </c>
      <c r="BB6">
        <v>136248.29999999999</v>
      </c>
      <c r="BC6">
        <v>140528.79999999999</v>
      </c>
      <c r="BD6">
        <v>144969.79999999999</v>
      </c>
      <c r="BE6">
        <v>148282.79999999999</v>
      </c>
      <c r="BF6">
        <v>151504.6</v>
      </c>
      <c r="BG6">
        <v>155564.79999999999</v>
      </c>
      <c r="BH6">
        <v>159602.79999999999</v>
      </c>
      <c r="BI6">
        <v>163887.5</v>
      </c>
      <c r="BJ6">
        <v>168155.8</v>
      </c>
      <c r="BK6">
        <v>172482.8</v>
      </c>
      <c r="BL6">
        <v>177554.9</v>
      </c>
      <c r="BM6">
        <v>181505.7</v>
      </c>
      <c r="BN6">
        <v>185566.4</v>
      </c>
      <c r="BO6">
        <v>191026.4</v>
      </c>
      <c r="BP6">
        <v>195719.2</v>
      </c>
      <c r="BQ6">
        <v>203819.5</v>
      </c>
      <c r="BR6">
        <v>210784.9</v>
      </c>
      <c r="BS6">
        <v>217704</v>
      </c>
      <c r="BT6">
        <v>223608.1</v>
      </c>
      <c r="BU6">
        <v>230463.1</v>
      </c>
      <c r="BV6">
        <v>239585.3</v>
      </c>
      <c r="BW6">
        <v>245576.2</v>
      </c>
      <c r="BX6">
        <v>254045.4</v>
      </c>
      <c r="BY6">
        <v>261488.7</v>
      </c>
      <c r="BZ6">
        <v>270902.2</v>
      </c>
      <c r="CA6">
        <v>278293.5</v>
      </c>
      <c r="CB6">
        <v>287938.09999999998</v>
      </c>
      <c r="CC6">
        <v>300098.09999999998</v>
      </c>
      <c r="CD6">
        <v>307360.90000000002</v>
      </c>
      <c r="CE6">
        <v>314337.40000000002</v>
      </c>
      <c r="CF6">
        <v>326631.3</v>
      </c>
      <c r="CG6">
        <v>329899.09999999998</v>
      </c>
      <c r="CH6">
        <v>336562</v>
      </c>
      <c r="CI6">
        <v>339920.5</v>
      </c>
      <c r="CJ6">
        <v>344230.8</v>
      </c>
      <c r="CK6">
        <v>348656.5</v>
      </c>
      <c r="CL6">
        <v>358256.9</v>
      </c>
      <c r="CM6">
        <v>364887.3</v>
      </c>
      <c r="CN6">
        <v>372468</v>
      </c>
      <c r="CO6">
        <v>383623</v>
      </c>
      <c r="CP6">
        <v>396101.9</v>
      </c>
      <c r="CQ6">
        <v>405237.8</v>
      </c>
      <c r="CR6">
        <v>416655.2</v>
      </c>
      <c r="CS6">
        <v>425190.7</v>
      </c>
      <c r="CT6">
        <v>434985.6</v>
      </c>
      <c r="CU6">
        <v>438791.1</v>
      </c>
      <c r="CV6">
        <v>446695</v>
      </c>
      <c r="CW6">
        <v>455795.8</v>
      </c>
      <c r="CX6">
        <v>465029.2</v>
      </c>
      <c r="CY6">
        <v>472313.8</v>
      </c>
      <c r="CZ6">
        <v>481343.2</v>
      </c>
      <c r="DA6">
        <v>488042.7</v>
      </c>
      <c r="DB6">
        <v>498918.3</v>
      </c>
      <c r="DC6">
        <v>510142.4</v>
      </c>
      <c r="DD6">
        <v>516283.2</v>
      </c>
      <c r="DE6">
        <v>528164.4</v>
      </c>
      <c r="DF6">
        <v>540904.5</v>
      </c>
      <c r="DG6">
        <v>552436.30000000005</v>
      </c>
      <c r="DH6">
        <v>564583.1</v>
      </c>
      <c r="DI6">
        <v>574240.69999999995</v>
      </c>
      <c r="DJ6">
        <v>590526.80000000005</v>
      </c>
      <c r="DK6">
        <v>594620.80000000005</v>
      </c>
      <c r="DL6">
        <v>600562.80000000005</v>
      </c>
      <c r="DM6">
        <v>617309.9</v>
      </c>
      <c r="DN6">
        <v>631307.1</v>
      </c>
      <c r="DO6">
        <v>640724.9</v>
      </c>
      <c r="DP6">
        <v>647236.19999999995</v>
      </c>
      <c r="DQ6">
        <v>655471.6</v>
      </c>
      <c r="DR6">
        <v>656234.6</v>
      </c>
      <c r="DS6">
        <v>662124.9</v>
      </c>
      <c r="DT6">
        <v>668091.9</v>
      </c>
      <c r="DU6">
        <v>677519</v>
      </c>
      <c r="DV6">
        <v>688378.5</v>
      </c>
      <c r="DW6">
        <v>700270.7</v>
      </c>
      <c r="DX6">
        <v>707686.8</v>
      </c>
      <c r="DY6">
        <v>713460.3</v>
      </c>
      <c r="DZ6">
        <v>714331.5</v>
      </c>
      <c r="EA6">
        <v>718118.3</v>
      </c>
      <c r="EB6">
        <v>719540.8</v>
      </c>
      <c r="EC6">
        <v>726933.3</v>
      </c>
      <c r="ED6">
        <v>730583.1</v>
      </c>
      <c r="EE6">
        <v>740019.9</v>
      </c>
      <c r="EF6">
        <v>744716.3</v>
      </c>
      <c r="EG6">
        <v>754397.2</v>
      </c>
      <c r="EH6">
        <v>767973.6</v>
      </c>
      <c r="EI6">
        <v>775727.3</v>
      </c>
      <c r="EJ6">
        <v>786343.4</v>
      </c>
      <c r="EK6">
        <v>792527.1</v>
      </c>
      <c r="EL6">
        <v>810929</v>
      </c>
      <c r="EM6">
        <v>825512.1</v>
      </c>
      <c r="EN6">
        <v>834572.3</v>
      </c>
      <c r="EO6">
        <v>847652.9</v>
      </c>
      <c r="EP6">
        <v>860316.2</v>
      </c>
      <c r="EQ6">
        <v>873365.2</v>
      </c>
      <c r="ER6">
        <v>889388.4</v>
      </c>
      <c r="ES6">
        <v>907639.4</v>
      </c>
      <c r="ET6">
        <v>938107.3</v>
      </c>
      <c r="EU6">
        <v>949737.3</v>
      </c>
      <c r="EV6">
        <v>967108.9</v>
      </c>
      <c r="EW6">
        <v>983820.6</v>
      </c>
      <c r="EX6">
        <v>1004995.5</v>
      </c>
      <c r="EY6">
        <v>1018191.4</v>
      </c>
      <c r="EZ6">
        <v>1035402.1</v>
      </c>
      <c r="FA6">
        <v>1064949.6000000001</v>
      </c>
      <c r="FB6">
        <v>1101562.3999999999</v>
      </c>
      <c r="FC6">
        <v>1121080.3999999999</v>
      </c>
      <c r="FD6">
        <v>1158115.6000000001</v>
      </c>
      <c r="FE6">
        <v>1161415.1000000001</v>
      </c>
      <c r="FF6">
        <v>1182400.2</v>
      </c>
      <c r="FG6">
        <v>1177693.8</v>
      </c>
      <c r="FH6">
        <v>1170156.3</v>
      </c>
      <c r="FI6">
        <v>1165264.2</v>
      </c>
      <c r="FJ6">
        <v>1174659.1000000001</v>
      </c>
      <c r="FK6">
        <v>1184953.1000000001</v>
      </c>
      <c r="FL6">
        <v>1193836.3999999999</v>
      </c>
      <c r="FM6">
        <v>1207446.3999999999</v>
      </c>
      <c r="FN6">
        <v>1215893</v>
      </c>
      <c r="FO6">
        <v>1233661.7</v>
      </c>
      <c r="FP6">
        <v>1254855</v>
      </c>
      <c r="FQ6">
        <v>1269452.3</v>
      </c>
      <c r="FR6">
        <v>1288175.1000000001</v>
      </c>
      <c r="FS6">
        <v>1309628.8</v>
      </c>
      <c r="FT6">
        <v>1324715.1000000001</v>
      </c>
      <c r="FU6">
        <v>1352458.2</v>
      </c>
      <c r="FV6">
        <v>1357135.3</v>
      </c>
      <c r="FW6">
        <v>1381421.7</v>
      </c>
      <c r="FX6">
        <v>1407566.7</v>
      </c>
      <c r="FY6">
        <v>1433295.8</v>
      </c>
      <c r="FZ6">
        <v>1482238.1</v>
      </c>
      <c r="GA6">
        <v>1492347.9</v>
      </c>
      <c r="GB6">
        <v>1510549.2</v>
      </c>
      <c r="GC6">
        <v>1529882.5</v>
      </c>
      <c r="GD6">
        <v>1553525</v>
      </c>
      <c r="GE6">
        <v>1571734.9</v>
      </c>
      <c r="GF6">
        <v>1574648.7</v>
      </c>
      <c r="GG6">
        <v>1590976.9</v>
      </c>
      <c r="GH6">
        <v>1591475</v>
      </c>
      <c r="GI6">
        <v>1609955.8</v>
      </c>
      <c r="GJ6">
        <v>1602266.6</v>
      </c>
      <c r="GK6">
        <v>1575272.5</v>
      </c>
      <c r="GL6">
        <v>1542063</v>
      </c>
      <c r="GM6">
        <v>1541037.8</v>
      </c>
      <c r="GN6">
        <v>1533140.3</v>
      </c>
      <c r="GO6">
        <v>1547249.3</v>
      </c>
      <c r="GP6">
        <v>1582060.4</v>
      </c>
      <c r="GQ6">
        <v>1607697.2</v>
      </c>
      <c r="GR6">
        <v>1613533.6</v>
      </c>
      <c r="GS6">
        <v>1652871.8</v>
      </c>
      <c r="GT6">
        <v>1700226.8</v>
      </c>
      <c r="GU6">
        <v>1706267.6</v>
      </c>
      <c r="GV6">
        <v>1725332.9</v>
      </c>
      <c r="GW6">
        <v>1729080.6</v>
      </c>
      <c r="GX6">
        <v>1786135.4</v>
      </c>
      <c r="GY6">
        <v>1808358.6</v>
      </c>
      <c r="GZ6">
        <v>1808445.3</v>
      </c>
      <c r="HA6">
        <v>1905728.1</v>
      </c>
      <c r="HB6">
        <v>1817215.5</v>
      </c>
      <c r="HC6">
        <v>1848098.9</v>
      </c>
      <c r="HD6">
        <v>1867393.2</v>
      </c>
      <c r="HE6">
        <v>1896095.8</v>
      </c>
      <c r="HF6">
        <v>1923713.3</v>
      </c>
      <c r="HG6">
        <v>1960824.8</v>
      </c>
      <c r="HH6">
        <v>2003994.1</v>
      </c>
      <c r="HI6">
        <v>2034415.2</v>
      </c>
      <c r="HJ6">
        <v>2084189.7</v>
      </c>
      <c r="HK6">
        <v>2117632.1</v>
      </c>
      <c r="HL6">
        <v>2138781.7999999998</v>
      </c>
      <c r="HM6">
        <v>2161117.7000000002</v>
      </c>
      <c r="HN6">
        <v>2188444.1</v>
      </c>
      <c r="HO6">
        <v>2202876.7999999998</v>
      </c>
      <c r="HP6">
        <v>2229957.2999999998</v>
      </c>
      <c r="HQ6">
        <v>2252552.9</v>
      </c>
      <c r="HR6">
        <v>2275859.5</v>
      </c>
      <c r="HS6">
        <v>2303674.2000000002</v>
      </c>
      <c r="HT6">
        <v>2330495.9</v>
      </c>
      <c r="HU6">
        <v>2363094</v>
      </c>
      <c r="HV6">
        <v>2380758.2000000002</v>
      </c>
      <c r="HW6">
        <v>2415395.5</v>
      </c>
      <c r="HX6">
        <v>2449813.4</v>
      </c>
      <c r="HY6">
        <v>2481128.2999999998</v>
      </c>
      <c r="HZ6">
        <v>2524160.5</v>
      </c>
      <c r="IA6">
        <v>2555910.2999999998</v>
      </c>
      <c r="IB6">
        <v>2573734.6</v>
      </c>
      <c r="IC6">
        <v>2615897.1</v>
      </c>
      <c r="ID6">
        <v>2645899.5</v>
      </c>
      <c r="IE6">
        <v>2819977.7</v>
      </c>
      <c r="IF6">
        <v>2873658.5</v>
      </c>
      <c r="IG6">
        <v>2822558.1</v>
      </c>
      <c r="IH6">
        <v>3087766.5</v>
      </c>
      <c r="II6">
        <v>2960283</v>
      </c>
      <c r="IJ6">
        <v>2993208.6</v>
      </c>
      <c r="IK6">
        <v>2983477.6</v>
      </c>
      <c r="IL6">
        <v>2967638.5</v>
      </c>
      <c r="IM6">
        <v>3003568.6</v>
      </c>
    </row>
    <row r="7" spans="1:247" x14ac:dyDescent="0.35">
      <c r="A7" t="s">
        <v>361</v>
      </c>
      <c r="B7">
        <v>1822.8</v>
      </c>
      <c r="C7">
        <v>1861</v>
      </c>
      <c r="D7">
        <v>1913.3</v>
      </c>
      <c r="E7">
        <v>1925.4</v>
      </c>
      <c r="F7">
        <v>1894.4</v>
      </c>
      <c r="G7">
        <v>1915.9</v>
      </c>
      <c r="H7">
        <v>1919.2</v>
      </c>
      <c r="I7">
        <v>1928.8</v>
      </c>
      <c r="J7">
        <v>2085.3000000000002</v>
      </c>
      <c r="K7">
        <v>2056.1</v>
      </c>
      <c r="L7">
        <v>2098.6999999999998</v>
      </c>
      <c r="M7">
        <v>2155.4</v>
      </c>
      <c r="N7">
        <v>2391.3000000000002</v>
      </c>
      <c r="O7">
        <v>2477.6999999999998</v>
      </c>
      <c r="P7">
        <v>2520.9</v>
      </c>
      <c r="Q7">
        <v>2585.1999999999998</v>
      </c>
      <c r="R7">
        <v>2632.1</v>
      </c>
      <c r="S7">
        <v>2649.9</v>
      </c>
      <c r="T7">
        <v>2736.2</v>
      </c>
      <c r="U7">
        <v>2751.8</v>
      </c>
      <c r="V7">
        <v>2702.1</v>
      </c>
      <c r="W7">
        <v>2747.4</v>
      </c>
      <c r="X7">
        <v>2732.6</v>
      </c>
      <c r="Y7">
        <v>2721</v>
      </c>
      <c r="Z7">
        <v>2798.4</v>
      </c>
      <c r="AA7">
        <v>2791.7</v>
      </c>
      <c r="AB7">
        <v>2800</v>
      </c>
      <c r="AC7">
        <v>2844.5</v>
      </c>
      <c r="AD7">
        <v>2963.1</v>
      </c>
      <c r="AE7">
        <v>3029.1</v>
      </c>
      <c r="AF7">
        <v>3094.6</v>
      </c>
      <c r="AG7">
        <v>3152.2</v>
      </c>
      <c r="AH7">
        <v>3285.9</v>
      </c>
      <c r="AI7">
        <v>3338.7</v>
      </c>
      <c r="AJ7">
        <v>3401.9</v>
      </c>
      <c r="AK7">
        <v>3477.4</v>
      </c>
      <c r="AL7">
        <v>3592.4</v>
      </c>
      <c r="AM7">
        <v>3667.5</v>
      </c>
      <c r="AN7">
        <v>3746.2</v>
      </c>
      <c r="AO7">
        <v>3790.2</v>
      </c>
      <c r="AP7">
        <v>3702.8</v>
      </c>
      <c r="AQ7">
        <v>3727.9</v>
      </c>
      <c r="AR7">
        <v>3823.8</v>
      </c>
      <c r="AS7">
        <v>3894</v>
      </c>
      <c r="AT7">
        <v>3923.9</v>
      </c>
      <c r="AU7">
        <v>4048.1</v>
      </c>
      <c r="AV7">
        <v>4074.3</v>
      </c>
      <c r="AW7">
        <v>4225.6000000000004</v>
      </c>
      <c r="AX7">
        <v>4266.3999999999996</v>
      </c>
      <c r="AY7">
        <v>4329.2</v>
      </c>
      <c r="AZ7">
        <v>4371.6000000000004</v>
      </c>
      <c r="BA7">
        <v>14670.9</v>
      </c>
      <c r="BB7">
        <v>15043.6</v>
      </c>
      <c r="BC7">
        <v>15375.1</v>
      </c>
      <c r="BD7">
        <v>15856.3</v>
      </c>
      <c r="BE7">
        <v>16161.7</v>
      </c>
      <c r="BF7">
        <v>16470.2</v>
      </c>
      <c r="BG7">
        <v>17019.099999999999</v>
      </c>
      <c r="BH7">
        <v>17568.099999999999</v>
      </c>
      <c r="BI7">
        <v>17941.5</v>
      </c>
      <c r="BJ7">
        <v>18394.8</v>
      </c>
      <c r="BK7">
        <v>18732.400000000001</v>
      </c>
      <c r="BL7">
        <v>19137.2</v>
      </c>
      <c r="BM7">
        <v>19660.599999999999</v>
      </c>
      <c r="BN7">
        <v>20011.3</v>
      </c>
      <c r="BO7">
        <v>20717.900000000001</v>
      </c>
      <c r="BP7">
        <v>21437.4</v>
      </c>
      <c r="BQ7">
        <v>22530.400000000001</v>
      </c>
      <c r="BR7">
        <v>23028.400000000001</v>
      </c>
      <c r="BS7">
        <v>23970.400000000001</v>
      </c>
      <c r="BT7">
        <v>24896.7</v>
      </c>
      <c r="BU7">
        <v>25758.6</v>
      </c>
      <c r="BV7">
        <v>26628.7</v>
      </c>
      <c r="BW7">
        <v>27298.9</v>
      </c>
      <c r="BX7">
        <v>28541.9</v>
      </c>
      <c r="BY7">
        <v>29447.599999999999</v>
      </c>
      <c r="BZ7">
        <v>30592.6</v>
      </c>
      <c r="CA7">
        <v>31121.7</v>
      </c>
      <c r="CB7">
        <v>32401</v>
      </c>
      <c r="CC7">
        <v>34088.1</v>
      </c>
      <c r="CD7">
        <v>34968.1</v>
      </c>
      <c r="CE7">
        <v>35872.5</v>
      </c>
      <c r="CF7">
        <v>37747.9</v>
      </c>
      <c r="CG7">
        <v>38943</v>
      </c>
      <c r="CH7">
        <v>39397.5</v>
      </c>
      <c r="CI7">
        <v>40398</v>
      </c>
      <c r="CJ7">
        <v>40562.699999999997</v>
      </c>
      <c r="CK7">
        <v>41665.4</v>
      </c>
      <c r="CL7">
        <v>42389.2</v>
      </c>
      <c r="CM7">
        <v>43114.1</v>
      </c>
      <c r="CN7">
        <v>44119.4</v>
      </c>
      <c r="CO7">
        <v>45154.2</v>
      </c>
      <c r="CP7">
        <v>46009.599999999999</v>
      </c>
      <c r="CQ7">
        <v>47209.7</v>
      </c>
      <c r="CR7">
        <v>48262.5</v>
      </c>
      <c r="CS7">
        <v>49096.7</v>
      </c>
      <c r="CT7">
        <v>49646.8</v>
      </c>
      <c r="CU7">
        <v>50294.5</v>
      </c>
      <c r="CV7">
        <v>50702</v>
      </c>
      <c r="CW7">
        <v>51291.199999999997</v>
      </c>
      <c r="CX7">
        <v>52189.599999999999</v>
      </c>
      <c r="CY7">
        <v>52314.6</v>
      </c>
      <c r="CZ7">
        <v>52583.7</v>
      </c>
      <c r="DA7">
        <v>52695.1</v>
      </c>
      <c r="DB7">
        <v>53319.9</v>
      </c>
      <c r="DC7">
        <v>54003.6</v>
      </c>
      <c r="DD7">
        <v>54600.5</v>
      </c>
      <c r="DE7">
        <v>55676</v>
      </c>
      <c r="DF7">
        <v>55942</v>
      </c>
      <c r="DG7">
        <v>57042.6</v>
      </c>
      <c r="DH7">
        <v>58097.1</v>
      </c>
      <c r="DI7">
        <v>59144.800000000003</v>
      </c>
      <c r="DJ7">
        <v>61105</v>
      </c>
      <c r="DK7">
        <v>61549.2</v>
      </c>
      <c r="DL7">
        <v>62451</v>
      </c>
      <c r="DM7">
        <v>62935</v>
      </c>
      <c r="DN7">
        <v>64270.5</v>
      </c>
      <c r="DO7">
        <v>65348.5</v>
      </c>
      <c r="DP7">
        <v>66318.8</v>
      </c>
      <c r="DQ7">
        <v>66730.899999999994</v>
      </c>
      <c r="DR7">
        <v>67841.899999999994</v>
      </c>
      <c r="DS7">
        <v>69005.2</v>
      </c>
      <c r="DT7">
        <v>70059.7</v>
      </c>
      <c r="DU7">
        <v>71500.800000000003</v>
      </c>
      <c r="DV7">
        <v>73343.100000000006</v>
      </c>
      <c r="DW7">
        <v>75194.5</v>
      </c>
      <c r="DX7">
        <v>76548.399999999994</v>
      </c>
      <c r="DY7">
        <v>77310.399999999994</v>
      </c>
      <c r="DZ7">
        <v>80014.3</v>
      </c>
      <c r="EA7">
        <v>81086.600000000006</v>
      </c>
      <c r="EB7">
        <v>82131.899999999994</v>
      </c>
      <c r="EC7">
        <v>84015.5</v>
      </c>
      <c r="ED7">
        <v>85047.5</v>
      </c>
      <c r="EE7">
        <v>87411.4</v>
      </c>
      <c r="EF7">
        <v>88568.9</v>
      </c>
      <c r="EG7">
        <v>90907.5</v>
      </c>
      <c r="EH7">
        <v>93223.2</v>
      </c>
      <c r="EI7">
        <v>94629.7</v>
      </c>
      <c r="EJ7">
        <v>96673.2</v>
      </c>
      <c r="EK7">
        <v>98069.1</v>
      </c>
      <c r="EL7">
        <v>100261</v>
      </c>
      <c r="EM7">
        <v>102470.9</v>
      </c>
      <c r="EN7">
        <v>104236.9</v>
      </c>
      <c r="EO7">
        <v>105974.3</v>
      </c>
      <c r="EP7">
        <v>107650.4</v>
      </c>
      <c r="EQ7">
        <v>109782</v>
      </c>
      <c r="ER7">
        <v>112479</v>
      </c>
      <c r="ES7">
        <v>114919.9</v>
      </c>
      <c r="ET7">
        <v>119025</v>
      </c>
      <c r="EU7">
        <v>121498.7</v>
      </c>
      <c r="EV7">
        <v>125665.2</v>
      </c>
      <c r="EW7">
        <v>126171.3</v>
      </c>
      <c r="EX7">
        <v>128694.8</v>
      </c>
      <c r="EY7">
        <v>130893.9</v>
      </c>
      <c r="EZ7">
        <v>132150</v>
      </c>
      <c r="FA7">
        <v>137436.9</v>
      </c>
      <c r="FB7">
        <v>141121.1</v>
      </c>
      <c r="FC7">
        <v>145879.1</v>
      </c>
      <c r="FD7">
        <v>150108.20000000001</v>
      </c>
      <c r="FE7">
        <v>151861.20000000001</v>
      </c>
      <c r="FF7">
        <v>155300.5</v>
      </c>
      <c r="FG7">
        <v>155294.1</v>
      </c>
      <c r="FH7">
        <v>153855.6</v>
      </c>
      <c r="FI7">
        <v>153327.9</v>
      </c>
      <c r="FJ7">
        <v>153075.6</v>
      </c>
      <c r="FK7">
        <v>154402.79999999999</v>
      </c>
      <c r="FL7">
        <v>154736.29999999999</v>
      </c>
      <c r="FM7">
        <v>156343.79999999999</v>
      </c>
      <c r="FN7">
        <v>155143.1</v>
      </c>
      <c r="FO7">
        <v>156687.20000000001</v>
      </c>
      <c r="FP7">
        <v>160077.4</v>
      </c>
      <c r="FQ7">
        <v>159499.9</v>
      </c>
      <c r="FR7">
        <v>160084.9</v>
      </c>
      <c r="FS7">
        <v>162888.5</v>
      </c>
      <c r="FT7">
        <v>164105.1</v>
      </c>
      <c r="FU7">
        <v>168413.2</v>
      </c>
      <c r="FV7">
        <v>170539.1</v>
      </c>
      <c r="FW7">
        <v>173689.7</v>
      </c>
      <c r="FX7">
        <v>176949.8</v>
      </c>
      <c r="FY7">
        <v>179098.1</v>
      </c>
      <c r="FZ7">
        <v>186395.1</v>
      </c>
      <c r="GA7">
        <v>188060.6</v>
      </c>
      <c r="GB7">
        <v>191064.8</v>
      </c>
      <c r="GC7">
        <v>192341.5</v>
      </c>
      <c r="GD7">
        <v>196742.9</v>
      </c>
      <c r="GE7">
        <v>201339.9</v>
      </c>
      <c r="GF7">
        <v>203108.2</v>
      </c>
      <c r="GG7">
        <v>207272.8</v>
      </c>
      <c r="GH7">
        <v>205740.79999999999</v>
      </c>
      <c r="GI7">
        <v>212560.5</v>
      </c>
      <c r="GJ7">
        <v>212203.9</v>
      </c>
      <c r="GK7">
        <v>209612.4</v>
      </c>
      <c r="GL7">
        <v>203426.1</v>
      </c>
      <c r="GM7">
        <v>198957.3</v>
      </c>
      <c r="GN7">
        <v>197102.2</v>
      </c>
      <c r="GO7">
        <v>197920.6</v>
      </c>
      <c r="GP7">
        <v>200491</v>
      </c>
      <c r="GQ7">
        <v>203437.7</v>
      </c>
      <c r="GR7">
        <v>207282.3</v>
      </c>
      <c r="GS7">
        <v>212253.5</v>
      </c>
      <c r="GT7">
        <v>219877</v>
      </c>
      <c r="GU7">
        <v>222351.3</v>
      </c>
      <c r="GV7">
        <v>225470.3</v>
      </c>
      <c r="GW7">
        <v>226272</v>
      </c>
      <c r="GX7">
        <v>232093.1</v>
      </c>
      <c r="GY7">
        <v>234958.8</v>
      </c>
      <c r="GZ7">
        <v>234350.9</v>
      </c>
      <c r="HA7">
        <v>245633.6</v>
      </c>
      <c r="HB7">
        <v>243637.9</v>
      </c>
      <c r="HC7">
        <v>247909.1</v>
      </c>
      <c r="HD7">
        <v>251338.8</v>
      </c>
      <c r="HE7">
        <v>255164.9</v>
      </c>
      <c r="HF7">
        <v>263910.90000000002</v>
      </c>
      <c r="HG7">
        <v>269442.8</v>
      </c>
      <c r="HH7">
        <v>273541.59999999998</v>
      </c>
      <c r="HI7">
        <v>278745.3</v>
      </c>
      <c r="HJ7">
        <v>282504.09999999998</v>
      </c>
      <c r="HK7">
        <v>284908.09999999998</v>
      </c>
      <c r="HL7">
        <v>285414.5</v>
      </c>
      <c r="HM7">
        <v>286520.59999999998</v>
      </c>
      <c r="HN7">
        <v>285325</v>
      </c>
      <c r="HO7">
        <v>287204.59999999998</v>
      </c>
      <c r="HP7">
        <v>290981.8</v>
      </c>
      <c r="HQ7">
        <v>295180.40000000002</v>
      </c>
      <c r="HR7">
        <v>301421.59999999998</v>
      </c>
      <c r="HS7">
        <v>306699.59999999998</v>
      </c>
      <c r="HT7">
        <v>311647.59999999998</v>
      </c>
      <c r="HU7">
        <v>317900.5</v>
      </c>
      <c r="HV7">
        <v>322480.8</v>
      </c>
      <c r="HW7">
        <v>328066.59999999998</v>
      </c>
      <c r="HX7">
        <v>335048.09999999998</v>
      </c>
      <c r="HY7">
        <v>341808.3</v>
      </c>
      <c r="HZ7">
        <v>350468.3</v>
      </c>
      <c r="IA7">
        <v>354047.1</v>
      </c>
      <c r="IB7">
        <v>359640.9</v>
      </c>
      <c r="IC7">
        <v>361209.1</v>
      </c>
      <c r="ID7">
        <v>369034.4</v>
      </c>
      <c r="IE7">
        <v>387115.1</v>
      </c>
      <c r="IF7">
        <v>378157.7</v>
      </c>
      <c r="IG7">
        <v>377898.3</v>
      </c>
      <c r="IH7">
        <v>418484.1</v>
      </c>
      <c r="II7">
        <v>402055</v>
      </c>
      <c r="IJ7">
        <v>407431.6</v>
      </c>
      <c r="IK7">
        <v>415822.2</v>
      </c>
      <c r="IL7">
        <v>421898.8</v>
      </c>
      <c r="IM7">
        <v>428618.5</v>
      </c>
    </row>
    <row r="8" spans="1:247" x14ac:dyDescent="0.35">
      <c r="A8" t="s">
        <v>362</v>
      </c>
      <c r="B8">
        <v>3417.8</v>
      </c>
      <c r="C8">
        <v>3459.5</v>
      </c>
      <c r="D8">
        <v>3561.6</v>
      </c>
      <c r="E8">
        <v>3596.6</v>
      </c>
      <c r="F8">
        <v>3423.7</v>
      </c>
      <c r="G8">
        <v>3400.4</v>
      </c>
      <c r="H8">
        <v>3410.5</v>
      </c>
      <c r="I8">
        <v>3434.8</v>
      </c>
      <c r="J8">
        <v>3686.9</v>
      </c>
      <c r="K8">
        <v>3764.1</v>
      </c>
      <c r="L8">
        <v>3929.2</v>
      </c>
      <c r="M8">
        <v>4090.1</v>
      </c>
      <c r="N8">
        <v>4295.2</v>
      </c>
      <c r="O8">
        <v>4434.3999999999996</v>
      </c>
      <c r="P8">
        <v>4493.2</v>
      </c>
      <c r="Q8">
        <v>4553.8</v>
      </c>
      <c r="R8">
        <v>4696.6000000000004</v>
      </c>
      <c r="S8">
        <v>4770.1000000000004</v>
      </c>
      <c r="T8">
        <v>4878.6000000000004</v>
      </c>
      <c r="U8">
        <v>5097.7</v>
      </c>
      <c r="V8">
        <v>5192.7</v>
      </c>
      <c r="W8">
        <v>5299.4</v>
      </c>
      <c r="X8">
        <v>5304.5</v>
      </c>
      <c r="Y8">
        <v>5282.8</v>
      </c>
      <c r="Z8">
        <v>5327.3</v>
      </c>
      <c r="AA8">
        <v>5322.6</v>
      </c>
      <c r="AB8">
        <v>5354.6</v>
      </c>
      <c r="AC8">
        <v>5490.6</v>
      </c>
      <c r="AD8">
        <v>5582</v>
      </c>
      <c r="AE8">
        <v>5722.1</v>
      </c>
      <c r="AF8">
        <v>5861.9</v>
      </c>
      <c r="AG8">
        <v>5985.4</v>
      </c>
      <c r="AH8">
        <v>6164.5</v>
      </c>
      <c r="AI8">
        <v>6261.2</v>
      </c>
      <c r="AJ8">
        <v>6352.3</v>
      </c>
      <c r="AK8">
        <v>6516</v>
      </c>
      <c r="AL8">
        <v>6658.6</v>
      </c>
      <c r="AM8">
        <v>6731.5</v>
      </c>
      <c r="AN8">
        <v>6799.5</v>
      </c>
      <c r="AO8">
        <v>6787.7</v>
      </c>
      <c r="AP8">
        <v>6400.1</v>
      </c>
      <c r="AQ8">
        <v>6501.9</v>
      </c>
      <c r="AR8">
        <v>6568</v>
      </c>
      <c r="AS8">
        <v>6681.9</v>
      </c>
      <c r="AT8">
        <v>6758.9</v>
      </c>
      <c r="AU8">
        <v>6913.7</v>
      </c>
      <c r="AV8">
        <v>7073.3</v>
      </c>
      <c r="AW8">
        <v>7201.8</v>
      </c>
      <c r="AX8">
        <v>7210.8</v>
      </c>
      <c r="AY8">
        <v>7276.7</v>
      </c>
      <c r="AZ8">
        <v>7267.1</v>
      </c>
      <c r="BA8">
        <v>19899</v>
      </c>
      <c r="BB8">
        <v>20336.3</v>
      </c>
      <c r="BC8">
        <v>20941.900000000001</v>
      </c>
      <c r="BD8">
        <v>21441.1</v>
      </c>
      <c r="BE8">
        <v>21909.7</v>
      </c>
      <c r="BF8">
        <v>22168.7</v>
      </c>
      <c r="BG8">
        <v>22493.4</v>
      </c>
      <c r="BH8">
        <v>22883.4</v>
      </c>
      <c r="BI8">
        <v>23356.7</v>
      </c>
      <c r="BJ8">
        <v>23708.799999999999</v>
      </c>
      <c r="BK8">
        <v>24158.799999999999</v>
      </c>
      <c r="BL8">
        <v>24933</v>
      </c>
      <c r="BM8">
        <v>25345</v>
      </c>
      <c r="BN8">
        <v>26063.599999999999</v>
      </c>
      <c r="BO8">
        <v>26649.8</v>
      </c>
      <c r="BP8">
        <v>27269.3</v>
      </c>
      <c r="BQ8">
        <v>28147.9</v>
      </c>
      <c r="BR8">
        <v>28780</v>
      </c>
      <c r="BS8">
        <v>29663</v>
      </c>
      <c r="BT8">
        <v>30531.4</v>
      </c>
      <c r="BU8">
        <v>31349.1</v>
      </c>
      <c r="BV8">
        <v>32510.2</v>
      </c>
      <c r="BW8">
        <v>33147.599999999999</v>
      </c>
      <c r="BX8">
        <v>34236.1</v>
      </c>
      <c r="BY8">
        <v>35360.5</v>
      </c>
      <c r="BZ8">
        <v>36852.400000000001</v>
      </c>
      <c r="CA8">
        <v>37646.199999999997</v>
      </c>
      <c r="CB8">
        <v>38895.1</v>
      </c>
      <c r="CC8">
        <v>40582.1</v>
      </c>
      <c r="CD8">
        <v>41571.1</v>
      </c>
      <c r="CE8">
        <v>42593.3</v>
      </c>
      <c r="CF8">
        <v>44172.6</v>
      </c>
      <c r="CG8">
        <v>44635</v>
      </c>
      <c r="CH8">
        <v>45370.3</v>
      </c>
      <c r="CI8">
        <v>46309</v>
      </c>
      <c r="CJ8">
        <v>47222.1</v>
      </c>
      <c r="CK8">
        <v>47903.9</v>
      </c>
      <c r="CL8">
        <v>48676</v>
      </c>
      <c r="CM8">
        <v>49195.1</v>
      </c>
      <c r="CN8">
        <v>50030.400000000001</v>
      </c>
      <c r="CO8">
        <v>51931.5</v>
      </c>
      <c r="CP8">
        <v>53335.4</v>
      </c>
      <c r="CQ8">
        <v>55175.5</v>
      </c>
      <c r="CR8">
        <v>57070.400000000001</v>
      </c>
      <c r="CS8">
        <v>57941.4</v>
      </c>
      <c r="CT8">
        <v>58846.6</v>
      </c>
      <c r="CU8">
        <v>59366</v>
      </c>
      <c r="CV8">
        <v>60395.6</v>
      </c>
      <c r="CW8">
        <v>61391.9</v>
      </c>
      <c r="CX8">
        <v>61916.800000000003</v>
      </c>
      <c r="CY8">
        <v>63971.8</v>
      </c>
      <c r="CZ8">
        <v>65262.400000000001</v>
      </c>
      <c r="DA8">
        <v>67062.399999999994</v>
      </c>
      <c r="DB8">
        <v>67961.600000000006</v>
      </c>
      <c r="DC8">
        <v>69528.3</v>
      </c>
      <c r="DD8">
        <v>71266.2</v>
      </c>
      <c r="DE8">
        <v>73017</v>
      </c>
      <c r="DF8">
        <v>75313</v>
      </c>
      <c r="DG8">
        <v>76581.7</v>
      </c>
      <c r="DH8">
        <v>78396.100000000006</v>
      </c>
      <c r="DI8">
        <v>80382.2</v>
      </c>
      <c r="DJ8">
        <v>82308.600000000006</v>
      </c>
      <c r="DK8">
        <v>83840.800000000003</v>
      </c>
      <c r="DL8">
        <v>85074.8</v>
      </c>
      <c r="DM8">
        <v>85771.7</v>
      </c>
      <c r="DN8">
        <v>85695.1</v>
      </c>
      <c r="DO8">
        <v>86879.2</v>
      </c>
      <c r="DP8">
        <v>87532.5</v>
      </c>
      <c r="DQ8">
        <v>87449.600000000006</v>
      </c>
      <c r="DR8">
        <v>86697.3</v>
      </c>
      <c r="DS8">
        <v>87840.2</v>
      </c>
      <c r="DT8">
        <v>87964.3</v>
      </c>
      <c r="DU8">
        <v>88761.3</v>
      </c>
      <c r="DV8">
        <v>92153.600000000006</v>
      </c>
      <c r="DW8">
        <v>93959.1</v>
      </c>
      <c r="DX8">
        <v>94701.7</v>
      </c>
      <c r="DY8">
        <v>96263</v>
      </c>
      <c r="DZ8">
        <v>95212</v>
      </c>
      <c r="EA8">
        <v>97023.1</v>
      </c>
      <c r="EB8">
        <v>98010.8</v>
      </c>
      <c r="EC8">
        <v>99144.4</v>
      </c>
      <c r="ED8">
        <v>98816.2</v>
      </c>
      <c r="EE8">
        <v>99208.7</v>
      </c>
      <c r="EF8">
        <v>100339.7</v>
      </c>
      <c r="EG8">
        <v>102068.7</v>
      </c>
      <c r="EH8">
        <v>103777.3</v>
      </c>
      <c r="EI8">
        <v>105107.3</v>
      </c>
      <c r="EJ8">
        <v>106438.5</v>
      </c>
      <c r="EK8">
        <v>107247</v>
      </c>
      <c r="EL8">
        <v>108289</v>
      </c>
      <c r="EM8">
        <v>110300.5</v>
      </c>
      <c r="EN8">
        <v>111480.7</v>
      </c>
      <c r="EO8">
        <v>112915.1</v>
      </c>
      <c r="EP8">
        <v>115296.6</v>
      </c>
      <c r="EQ8">
        <v>117018.3</v>
      </c>
      <c r="ER8">
        <v>118513.2</v>
      </c>
      <c r="ES8">
        <v>121139.2</v>
      </c>
      <c r="ET8">
        <v>124624.5</v>
      </c>
      <c r="EU8">
        <v>126213</v>
      </c>
      <c r="EV8">
        <v>128272.8</v>
      </c>
      <c r="EW8">
        <v>130097.8</v>
      </c>
      <c r="EX8">
        <v>131345.70000000001</v>
      </c>
      <c r="EY8">
        <v>133096.1</v>
      </c>
      <c r="EZ8">
        <v>135695.20000000001</v>
      </c>
      <c r="FA8">
        <v>137618.9</v>
      </c>
      <c r="FB8">
        <v>143431.1</v>
      </c>
      <c r="FC8">
        <v>145558.9</v>
      </c>
      <c r="FD8">
        <v>148500</v>
      </c>
      <c r="FE8">
        <v>150295.70000000001</v>
      </c>
      <c r="FF8">
        <v>154849</v>
      </c>
      <c r="FG8">
        <v>156110.39999999999</v>
      </c>
      <c r="FH8">
        <v>154497</v>
      </c>
      <c r="FI8">
        <v>154555.6</v>
      </c>
      <c r="FJ8">
        <v>153157.1</v>
      </c>
      <c r="FK8">
        <v>154900.79999999999</v>
      </c>
      <c r="FL8">
        <v>154919.6</v>
      </c>
      <c r="FM8">
        <v>155408</v>
      </c>
      <c r="FN8">
        <v>153205.9</v>
      </c>
      <c r="FO8">
        <v>155606.6</v>
      </c>
      <c r="FP8">
        <v>157983.6</v>
      </c>
      <c r="FQ8">
        <v>160342.1</v>
      </c>
      <c r="FR8">
        <v>160032.20000000001</v>
      </c>
      <c r="FS8">
        <v>163412.70000000001</v>
      </c>
      <c r="FT8">
        <v>167184</v>
      </c>
      <c r="FU8">
        <v>169968.6</v>
      </c>
      <c r="FV8">
        <v>170281.1</v>
      </c>
      <c r="FW8">
        <v>173109</v>
      </c>
      <c r="FX8">
        <v>175038.8</v>
      </c>
      <c r="FY8">
        <v>179291.2</v>
      </c>
      <c r="FZ8">
        <v>185903.8</v>
      </c>
      <c r="GA8">
        <v>188099.1</v>
      </c>
      <c r="GB8">
        <v>189094.5</v>
      </c>
      <c r="GC8">
        <v>192393.1</v>
      </c>
      <c r="GD8">
        <v>200840.4</v>
      </c>
      <c r="GE8">
        <v>203065.3</v>
      </c>
      <c r="GF8">
        <v>204334.1</v>
      </c>
      <c r="GG8">
        <v>205629.2</v>
      </c>
      <c r="GH8">
        <v>216194.5</v>
      </c>
      <c r="GI8">
        <v>218742.7</v>
      </c>
      <c r="GJ8">
        <v>216218.2</v>
      </c>
      <c r="GK8">
        <v>213542.5</v>
      </c>
      <c r="GL8">
        <v>211263.6</v>
      </c>
      <c r="GM8">
        <v>212517.9</v>
      </c>
      <c r="GN8">
        <v>212086.8</v>
      </c>
      <c r="GO8">
        <v>214462.3</v>
      </c>
      <c r="GP8">
        <v>216975.9</v>
      </c>
      <c r="GQ8">
        <v>221647.4</v>
      </c>
      <c r="GR8">
        <v>223074.7</v>
      </c>
      <c r="GS8">
        <v>222535.8</v>
      </c>
      <c r="GT8">
        <v>224075.7</v>
      </c>
      <c r="GU8">
        <v>227847</v>
      </c>
      <c r="GV8">
        <v>228669.6</v>
      </c>
      <c r="GW8">
        <v>227036.1</v>
      </c>
      <c r="GX8">
        <v>228651.8</v>
      </c>
      <c r="GY8">
        <v>231156.5</v>
      </c>
      <c r="GZ8">
        <v>228599.1</v>
      </c>
      <c r="HA8">
        <v>236277</v>
      </c>
      <c r="HB8">
        <v>224780.3</v>
      </c>
      <c r="HC8">
        <v>225597</v>
      </c>
      <c r="HD8">
        <v>226493</v>
      </c>
      <c r="HE8">
        <v>227833.1</v>
      </c>
      <c r="HF8">
        <v>231637.3</v>
      </c>
      <c r="HG8">
        <v>235224.4</v>
      </c>
      <c r="HH8">
        <v>238584.5</v>
      </c>
      <c r="HI8">
        <v>241580.1</v>
      </c>
      <c r="HJ8">
        <v>240932.5</v>
      </c>
      <c r="HK8">
        <v>242413</v>
      </c>
      <c r="HL8">
        <v>243587.20000000001</v>
      </c>
      <c r="HM8">
        <v>245725.7</v>
      </c>
      <c r="HN8">
        <v>247559.2</v>
      </c>
      <c r="HO8">
        <v>247816.1</v>
      </c>
      <c r="HP8">
        <v>247771.1</v>
      </c>
      <c r="HQ8">
        <v>247963.1</v>
      </c>
      <c r="HR8">
        <v>248191.9</v>
      </c>
      <c r="HS8">
        <v>251930.2</v>
      </c>
      <c r="HT8">
        <v>253727.6</v>
      </c>
      <c r="HU8">
        <v>256435.5</v>
      </c>
      <c r="HV8">
        <v>259658.3</v>
      </c>
      <c r="HW8">
        <v>261438.4</v>
      </c>
      <c r="HX8">
        <v>265786.5</v>
      </c>
      <c r="HY8">
        <v>266547</v>
      </c>
      <c r="HZ8">
        <v>271829.8</v>
      </c>
      <c r="IA8">
        <v>271609.40000000002</v>
      </c>
      <c r="IB8">
        <v>271775.90000000002</v>
      </c>
      <c r="IC8">
        <v>274622.59999999998</v>
      </c>
      <c r="ID8">
        <v>275010.7</v>
      </c>
      <c r="IE8">
        <v>287353.09999999998</v>
      </c>
      <c r="IF8">
        <v>284147.3</v>
      </c>
      <c r="IG8">
        <v>283433.09999999998</v>
      </c>
      <c r="IH8">
        <v>306901.40000000002</v>
      </c>
      <c r="II8">
        <v>296932.7</v>
      </c>
      <c r="IJ8">
        <v>297562.7</v>
      </c>
      <c r="IK8">
        <v>299897.09999999998</v>
      </c>
      <c r="IL8">
        <v>305428</v>
      </c>
      <c r="IM8">
        <v>307116</v>
      </c>
    </row>
    <row r="9" spans="1:247" x14ac:dyDescent="0.35">
      <c r="A9" t="s">
        <v>363</v>
      </c>
      <c r="B9">
        <v>1744.1</v>
      </c>
      <c r="C9">
        <v>1764</v>
      </c>
      <c r="D9">
        <v>1795.4</v>
      </c>
      <c r="E9">
        <v>1819</v>
      </c>
      <c r="F9">
        <v>1811.8</v>
      </c>
      <c r="G9">
        <v>1835.3</v>
      </c>
      <c r="H9">
        <v>1853.4</v>
      </c>
      <c r="I9">
        <v>1878.6</v>
      </c>
      <c r="J9">
        <v>1887.8</v>
      </c>
      <c r="K9">
        <v>1900.4</v>
      </c>
      <c r="L9">
        <v>1970.4</v>
      </c>
      <c r="M9">
        <v>2067.4</v>
      </c>
      <c r="N9">
        <v>1947.5</v>
      </c>
      <c r="O9">
        <v>2029.9</v>
      </c>
      <c r="P9">
        <v>2097.1999999999998</v>
      </c>
      <c r="Q9">
        <v>2158</v>
      </c>
      <c r="R9">
        <v>2109</v>
      </c>
      <c r="S9">
        <v>2151</v>
      </c>
      <c r="T9">
        <v>2190.6</v>
      </c>
      <c r="U9">
        <v>2220.3000000000002</v>
      </c>
      <c r="V9">
        <v>2086.6</v>
      </c>
      <c r="W9">
        <v>2104.3000000000002</v>
      </c>
      <c r="X9">
        <v>2110.4</v>
      </c>
      <c r="Y9">
        <v>2119</v>
      </c>
      <c r="Z9">
        <v>2048.9</v>
      </c>
      <c r="AA9">
        <v>2053.8000000000002</v>
      </c>
      <c r="AB9">
        <v>2076.9</v>
      </c>
      <c r="AC9">
        <v>2114.4</v>
      </c>
      <c r="AD9">
        <v>1995.7</v>
      </c>
      <c r="AE9">
        <v>2036.5</v>
      </c>
      <c r="AF9">
        <v>2083.4</v>
      </c>
      <c r="AG9">
        <v>2119.8000000000002</v>
      </c>
      <c r="AH9">
        <v>2104.1</v>
      </c>
      <c r="AI9">
        <v>2138.3000000000002</v>
      </c>
      <c r="AJ9">
        <v>2172.1999999999998</v>
      </c>
      <c r="AK9">
        <v>2208.5</v>
      </c>
      <c r="AL9">
        <v>2188.1999999999998</v>
      </c>
      <c r="AM9">
        <v>2225.5</v>
      </c>
      <c r="AN9">
        <v>2261.3000000000002</v>
      </c>
      <c r="AO9">
        <v>2294.4</v>
      </c>
      <c r="AP9">
        <v>2202.6</v>
      </c>
      <c r="AQ9">
        <v>2285.6999999999998</v>
      </c>
      <c r="AR9">
        <v>2306.9</v>
      </c>
      <c r="AS9">
        <v>2372</v>
      </c>
      <c r="AT9">
        <v>2294.4</v>
      </c>
      <c r="AU9">
        <v>2356.4</v>
      </c>
      <c r="AV9">
        <v>2363.1</v>
      </c>
      <c r="AW9">
        <v>2439.6999999999998</v>
      </c>
      <c r="AX9">
        <v>2334</v>
      </c>
      <c r="AY9">
        <v>2381.5</v>
      </c>
      <c r="AZ9">
        <v>2403.6</v>
      </c>
      <c r="BA9">
        <v>5387</v>
      </c>
      <c r="BB9">
        <v>5471.4</v>
      </c>
      <c r="BC9">
        <v>5678.7</v>
      </c>
      <c r="BD9">
        <v>5868.5</v>
      </c>
      <c r="BE9">
        <v>6056.3</v>
      </c>
      <c r="BF9">
        <v>6067.3</v>
      </c>
      <c r="BG9">
        <v>6221.2</v>
      </c>
      <c r="BH9">
        <v>6349.6</v>
      </c>
      <c r="BI9">
        <v>6460.6</v>
      </c>
      <c r="BJ9">
        <v>6472.9</v>
      </c>
      <c r="BK9">
        <v>6548</v>
      </c>
      <c r="BL9">
        <v>6708.4</v>
      </c>
      <c r="BM9">
        <v>6863</v>
      </c>
      <c r="BN9">
        <v>6868.2</v>
      </c>
      <c r="BO9">
        <v>7075.3</v>
      </c>
      <c r="BP9">
        <v>7212.9</v>
      </c>
      <c r="BQ9">
        <v>7393.8</v>
      </c>
      <c r="BR9">
        <v>7362.2</v>
      </c>
      <c r="BS9">
        <v>7528.1</v>
      </c>
      <c r="BT9">
        <v>7680.9</v>
      </c>
      <c r="BU9">
        <v>7846.5</v>
      </c>
      <c r="BV9">
        <v>7745</v>
      </c>
      <c r="BW9">
        <v>7904.3</v>
      </c>
      <c r="BX9">
        <v>8076.6</v>
      </c>
      <c r="BY9">
        <v>8286.1</v>
      </c>
      <c r="BZ9">
        <v>8151.8</v>
      </c>
      <c r="CA9">
        <v>8357.4</v>
      </c>
      <c r="CB9">
        <v>8516.7000000000007</v>
      </c>
      <c r="CC9">
        <v>8763.7999999999993</v>
      </c>
      <c r="CD9">
        <v>8890.5</v>
      </c>
      <c r="CE9">
        <v>8979.2000000000007</v>
      </c>
      <c r="CF9">
        <v>9233.6</v>
      </c>
      <c r="CG9">
        <v>9272.9</v>
      </c>
      <c r="CH9">
        <v>9463.2999999999993</v>
      </c>
      <c r="CI9">
        <v>9635</v>
      </c>
      <c r="CJ9">
        <v>9755.9</v>
      </c>
      <c r="CK9">
        <v>9922.2000000000007</v>
      </c>
      <c r="CL9">
        <v>9984.2000000000007</v>
      </c>
      <c r="CM9">
        <v>10098.5</v>
      </c>
      <c r="CN9">
        <v>10239.4</v>
      </c>
      <c r="CO9">
        <v>10448.6</v>
      </c>
      <c r="CP9">
        <v>10714.9</v>
      </c>
      <c r="CQ9">
        <v>10975.3</v>
      </c>
      <c r="CR9">
        <v>11311.3</v>
      </c>
      <c r="CS9">
        <v>11503.6</v>
      </c>
      <c r="CT9">
        <v>11639.9</v>
      </c>
      <c r="CU9">
        <v>11680.2</v>
      </c>
      <c r="CV9">
        <v>11808.8</v>
      </c>
      <c r="CW9">
        <v>11997</v>
      </c>
      <c r="CX9">
        <v>12225.9</v>
      </c>
      <c r="CY9">
        <v>12331.6</v>
      </c>
      <c r="CZ9">
        <v>12445.7</v>
      </c>
      <c r="DA9">
        <v>12593.7</v>
      </c>
      <c r="DB9">
        <v>12717.4</v>
      </c>
      <c r="DC9">
        <v>12905.7</v>
      </c>
      <c r="DD9">
        <v>13161.1</v>
      </c>
      <c r="DE9">
        <v>13530.7</v>
      </c>
      <c r="DF9">
        <v>13731.3</v>
      </c>
      <c r="DG9">
        <v>14083.4</v>
      </c>
      <c r="DH9">
        <v>14595</v>
      </c>
      <c r="DI9">
        <v>14829.6</v>
      </c>
      <c r="DJ9">
        <v>14941.1</v>
      </c>
      <c r="DK9">
        <v>15084.5</v>
      </c>
      <c r="DL9">
        <v>15188</v>
      </c>
      <c r="DM9">
        <v>15396.4</v>
      </c>
      <c r="DN9">
        <v>15510.5</v>
      </c>
      <c r="DO9">
        <v>15743.5</v>
      </c>
      <c r="DP9">
        <v>15935.7</v>
      </c>
      <c r="DQ9">
        <v>16082.9</v>
      </c>
      <c r="DR9">
        <v>16226.8</v>
      </c>
      <c r="DS9">
        <v>16451.8</v>
      </c>
      <c r="DT9">
        <v>16598</v>
      </c>
      <c r="DU9">
        <v>16870.5</v>
      </c>
      <c r="DV9">
        <v>17085.599999999999</v>
      </c>
      <c r="DW9">
        <v>17335.2</v>
      </c>
      <c r="DX9">
        <v>17501.7</v>
      </c>
      <c r="DY9">
        <v>17554.8</v>
      </c>
      <c r="DZ9">
        <v>18023.2</v>
      </c>
      <c r="EA9">
        <v>18040.900000000001</v>
      </c>
      <c r="EB9">
        <v>18085</v>
      </c>
      <c r="EC9">
        <v>18117.8</v>
      </c>
      <c r="ED9">
        <v>18225.3</v>
      </c>
      <c r="EE9">
        <v>18479.7</v>
      </c>
      <c r="EF9">
        <v>18562.099999999999</v>
      </c>
      <c r="EG9">
        <v>18671.3</v>
      </c>
      <c r="EH9">
        <v>18582</v>
      </c>
      <c r="EI9">
        <v>18655.3</v>
      </c>
      <c r="EJ9">
        <v>18600.2</v>
      </c>
      <c r="EK9">
        <v>18646.7</v>
      </c>
      <c r="EL9">
        <v>19097.8</v>
      </c>
      <c r="EM9">
        <v>19175.400000000001</v>
      </c>
      <c r="EN9">
        <v>19476.7</v>
      </c>
      <c r="EO9">
        <v>19799.5</v>
      </c>
      <c r="EP9">
        <v>19965.5</v>
      </c>
      <c r="EQ9">
        <v>20125.2</v>
      </c>
      <c r="ER9">
        <v>20421</v>
      </c>
      <c r="ES9">
        <v>20650.2</v>
      </c>
      <c r="ET9">
        <v>21061.5</v>
      </c>
      <c r="EU9">
        <v>21411.5</v>
      </c>
      <c r="EV9">
        <v>21812.7</v>
      </c>
      <c r="EW9">
        <v>21904.1</v>
      </c>
      <c r="EX9">
        <v>22188.5</v>
      </c>
      <c r="EY9">
        <v>22421.1</v>
      </c>
      <c r="EZ9">
        <v>22869.1</v>
      </c>
      <c r="FA9">
        <v>23294.9</v>
      </c>
      <c r="FB9">
        <v>24416.1</v>
      </c>
      <c r="FC9">
        <v>24637.9</v>
      </c>
      <c r="FD9">
        <v>24969.200000000001</v>
      </c>
      <c r="FE9">
        <v>25567.599999999999</v>
      </c>
      <c r="FF9">
        <v>25551.4</v>
      </c>
      <c r="FG9">
        <v>25799</v>
      </c>
      <c r="FH9">
        <v>25816.7</v>
      </c>
      <c r="FI9">
        <v>25946</v>
      </c>
      <c r="FJ9">
        <v>25420.9</v>
      </c>
      <c r="FK9">
        <v>25813.1</v>
      </c>
      <c r="FL9">
        <v>25989.7</v>
      </c>
      <c r="FM9">
        <v>26280.9</v>
      </c>
      <c r="FN9">
        <v>25656</v>
      </c>
      <c r="FO9">
        <v>25974</v>
      </c>
      <c r="FP9">
        <v>26309.4</v>
      </c>
      <c r="FQ9">
        <v>26690.9</v>
      </c>
      <c r="FR9">
        <v>27713</v>
      </c>
      <c r="FS9">
        <v>28147.599999999999</v>
      </c>
      <c r="FT9">
        <v>28550.1</v>
      </c>
      <c r="FU9">
        <v>29339.9</v>
      </c>
      <c r="FV9">
        <v>29297.599999999999</v>
      </c>
      <c r="FW9">
        <v>29849.4</v>
      </c>
      <c r="FX9">
        <v>30250.2</v>
      </c>
      <c r="FY9">
        <v>30716.5</v>
      </c>
      <c r="FZ9">
        <v>31198.6</v>
      </c>
      <c r="GA9">
        <v>31697.7</v>
      </c>
      <c r="GB9">
        <v>32073.5</v>
      </c>
      <c r="GC9">
        <v>32417.599999999999</v>
      </c>
      <c r="GD9">
        <v>33521.599999999999</v>
      </c>
      <c r="GE9">
        <v>34074</v>
      </c>
      <c r="GF9">
        <v>34714.6</v>
      </c>
      <c r="GG9">
        <v>35142.400000000001</v>
      </c>
      <c r="GH9">
        <v>34754.6</v>
      </c>
      <c r="GI9">
        <v>35700.800000000003</v>
      </c>
      <c r="GJ9">
        <v>35551.1</v>
      </c>
      <c r="GK9">
        <v>35309.4</v>
      </c>
      <c r="GL9">
        <v>35537.699999999997</v>
      </c>
      <c r="GM9">
        <v>35560.6</v>
      </c>
      <c r="GN9">
        <v>35531.699999999997</v>
      </c>
      <c r="GO9">
        <v>35843.9</v>
      </c>
      <c r="GP9">
        <v>37352</v>
      </c>
      <c r="GQ9">
        <v>38084</v>
      </c>
      <c r="GR9">
        <v>38605.199999999997</v>
      </c>
      <c r="GS9">
        <v>39256.400000000001</v>
      </c>
      <c r="GT9">
        <v>40830.699999999997</v>
      </c>
      <c r="GU9">
        <v>41176.9</v>
      </c>
      <c r="GV9">
        <v>41689</v>
      </c>
      <c r="GW9">
        <v>41883.4</v>
      </c>
      <c r="GX9">
        <v>42550.9</v>
      </c>
      <c r="GY9">
        <v>42954.6</v>
      </c>
      <c r="GZ9">
        <v>42599.8</v>
      </c>
      <c r="HA9">
        <v>43937</v>
      </c>
      <c r="HB9">
        <v>43233.1</v>
      </c>
      <c r="HC9">
        <v>43619</v>
      </c>
      <c r="HD9">
        <v>43728.4</v>
      </c>
      <c r="HE9">
        <v>44208.800000000003</v>
      </c>
      <c r="HF9">
        <v>45812.6</v>
      </c>
      <c r="HG9">
        <v>46483.199999999997</v>
      </c>
      <c r="HH9">
        <v>47193.7</v>
      </c>
      <c r="HI9">
        <v>47631.5</v>
      </c>
      <c r="HJ9">
        <v>49652.2</v>
      </c>
      <c r="HK9">
        <v>50278.7</v>
      </c>
      <c r="HL9">
        <v>50598.2</v>
      </c>
      <c r="HM9">
        <v>50820</v>
      </c>
      <c r="HN9">
        <v>52022.6</v>
      </c>
      <c r="HO9">
        <v>52522.2</v>
      </c>
      <c r="HP9">
        <v>52803.6</v>
      </c>
      <c r="HQ9">
        <v>53389.4</v>
      </c>
      <c r="HR9">
        <v>53673.8</v>
      </c>
      <c r="HS9">
        <v>54149.1</v>
      </c>
      <c r="HT9">
        <v>54782</v>
      </c>
      <c r="HU9">
        <v>55254.400000000001</v>
      </c>
      <c r="HV9">
        <v>55657.4</v>
      </c>
      <c r="HW9">
        <v>56223.1</v>
      </c>
      <c r="HX9">
        <v>57238.5</v>
      </c>
      <c r="HY9">
        <v>57711.1</v>
      </c>
      <c r="HZ9">
        <v>57528.5</v>
      </c>
      <c r="IA9">
        <v>58069.7</v>
      </c>
      <c r="IB9">
        <v>58426</v>
      </c>
      <c r="IC9">
        <v>58788.7</v>
      </c>
      <c r="ID9">
        <v>59403</v>
      </c>
      <c r="IE9">
        <v>63211.7</v>
      </c>
      <c r="IF9">
        <v>63083.4</v>
      </c>
      <c r="IG9">
        <v>62003.9</v>
      </c>
      <c r="IH9">
        <v>65779.5</v>
      </c>
      <c r="II9">
        <v>64387.1</v>
      </c>
      <c r="IJ9">
        <v>64524.5</v>
      </c>
      <c r="IK9">
        <v>63887.6</v>
      </c>
      <c r="IL9">
        <v>63962.7</v>
      </c>
      <c r="IM9">
        <v>64536.5</v>
      </c>
    </row>
    <row r="10" spans="1:247" x14ac:dyDescent="0.35">
      <c r="A10" t="s">
        <v>364</v>
      </c>
      <c r="B10">
        <v>507.7</v>
      </c>
      <c r="C10">
        <v>514.29999999999995</v>
      </c>
      <c r="D10">
        <v>532.4</v>
      </c>
      <c r="E10">
        <v>541.29999999999995</v>
      </c>
      <c r="F10">
        <v>569.4</v>
      </c>
      <c r="G10">
        <v>567.1</v>
      </c>
      <c r="H10">
        <v>570.1</v>
      </c>
      <c r="I10">
        <v>573.5</v>
      </c>
      <c r="J10">
        <v>635.6</v>
      </c>
      <c r="K10">
        <v>650.1</v>
      </c>
      <c r="L10">
        <v>681.7</v>
      </c>
      <c r="M10">
        <v>705.2</v>
      </c>
      <c r="N10">
        <v>697.4</v>
      </c>
      <c r="O10">
        <v>717.9</v>
      </c>
      <c r="P10">
        <v>722.2</v>
      </c>
      <c r="Q10">
        <v>733.4</v>
      </c>
      <c r="R10">
        <v>744.9</v>
      </c>
      <c r="S10">
        <v>757.6</v>
      </c>
      <c r="T10">
        <v>774.8</v>
      </c>
      <c r="U10">
        <v>803.2</v>
      </c>
      <c r="V10">
        <v>816.9</v>
      </c>
      <c r="W10">
        <v>832.7</v>
      </c>
      <c r="X10">
        <v>829</v>
      </c>
      <c r="Y10">
        <v>821.5</v>
      </c>
      <c r="Z10">
        <v>851.7</v>
      </c>
      <c r="AA10">
        <v>846.6</v>
      </c>
      <c r="AB10">
        <v>854.6</v>
      </c>
      <c r="AC10">
        <v>875.2</v>
      </c>
      <c r="AD10">
        <v>950.7</v>
      </c>
      <c r="AE10">
        <v>977.7</v>
      </c>
      <c r="AF10">
        <v>1002.7</v>
      </c>
      <c r="AG10">
        <v>1024.4000000000001</v>
      </c>
      <c r="AH10">
        <v>1110.5999999999999</v>
      </c>
      <c r="AI10">
        <v>1129.8</v>
      </c>
      <c r="AJ10">
        <v>1149.5</v>
      </c>
      <c r="AK10">
        <v>1175.0999999999999</v>
      </c>
      <c r="AL10">
        <v>1140.5</v>
      </c>
      <c r="AM10">
        <v>1149.5</v>
      </c>
      <c r="AN10">
        <v>1156.8</v>
      </c>
      <c r="AO10">
        <v>1149.0999999999999</v>
      </c>
      <c r="AP10">
        <v>1166</v>
      </c>
      <c r="AQ10">
        <v>1170.0999999999999</v>
      </c>
      <c r="AR10">
        <v>1192.3</v>
      </c>
      <c r="AS10">
        <v>1195.7</v>
      </c>
      <c r="AT10">
        <v>1213.9000000000001</v>
      </c>
      <c r="AU10">
        <v>1236.8</v>
      </c>
      <c r="AV10">
        <v>1235.9000000000001</v>
      </c>
      <c r="AW10">
        <v>1239.5999999999999</v>
      </c>
      <c r="AX10">
        <v>1282.3</v>
      </c>
      <c r="AY10">
        <v>1284.9000000000001</v>
      </c>
      <c r="AZ10">
        <v>1300.5</v>
      </c>
      <c r="BA10">
        <v>3609.5</v>
      </c>
      <c r="BB10">
        <v>3586.7</v>
      </c>
      <c r="BC10">
        <v>3677.9</v>
      </c>
      <c r="BD10">
        <v>3837.2</v>
      </c>
      <c r="BE10">
        <v>3886.5</v>
      </c>
      <c r="BF10">
        <v>3933.2</v>
      </c>
      <c r="BG10">
        <v>3931.3</v>
      </c>
      <c r="BH10">
        <v>4058.3</v>
      </c>
      <c r="BI10">
        <v>4194.1000000000004</v>
      </c>
      <c r="BJ10">
        <v>4250.1000000000004</v>
      </c>
      <c r="BK10">
        <v>4374</v>
      </c>
      <c r="BL10">
        <v>4429.8</v>
      </c>
      <c r="BM10">
        <v>4562</v>
      </c>
      <c r="BN10">
        <v>4541.1000000000004</v>
      </c>
      <c r="BO10">
        <v>4677.1000000000004</v>
      </c>
      <c r="BP10">
        <v>4795.1000000000004</v>
      </c>
      <c r="BQ10">
        <v>4951.2</v>
      </c>
      <c r="BR10">
        <v>5001.8999999999996</v>
      </c>
      <c r="BS10">
        <v>5148.8</v>
      </c>
      <c r="BT10">
        <v>5280.1</v>
      </c>
      <c r="BU10">
        <v>5375.6</v>
      </c>
      <c r="BV10">
        <v>5501.6</v>
      </c>
      <c r="BW10">
        <v>5617.1</v>
      </c>
      <c r="BX10">
        <v>5787</v>
      </c>
      <c r="BY10">
        <v>5962.1</v>
      </c>
      <c r="BZ10">
        <v>6188.2</v>
      </c>
      <c r="CA10">
        <v>6280.7</v>
      </c>
      <c r="CB10">
        <v>6492.7</v>
      </c>
      <c r="CC10">
        <v>6760.4</v>
      </c>
      <c r="CD10">
        <v>6863</v>
      </c>
      <c r="CE10">
        <v>6977.4</v>
      </c>
      <c r="CF10">
        <v>7229.2</v>
      </c>
      <c r="CG10">
        <v>7307</v>
      </c>
      <c r="CH10">
        <v>7440.1</v>
      </c>
      <c r="CI10">
        <v>7575.4</v>
      </c>
      <c r="CJ10">
        <v>7711.2</v>
      </c>
      <c r="CK10">
        <v>7809.8</v>
      </c>
      <c r="CL10">
        <v>8015.7</v>
      </c>
      <c r="CM10">
        <v>7999.8</v>
      </c>
      <c r="CN10">
        <v>8116.2</v>
      </c>
      <c r="CO10">
        <v>8394.7999999999993</v>
      </c>
      <c r="CP10">
        <v>8595.5</v>
      </c>
      <c r="CQ10">
        <v>8893.5</v>
      </c>
      <c r="CR10">
        <v>9090.7999999999993</v>
      </c>
      <c r="CS10">
        <v>9310.2999999999993</v>
      </c>
      <c r="CT10">
        <v>9537.7999999999993</v>
      </c>
      <c r="CU10">
        <v>9661.5</v>
      </c>
      <c r="CV10">
        <v>9748.9</v>
      </c>
      <c r="CW10">
        <v>9987.1</v>
      </c>
      <c r="CX10">
        <v>9974.7999999999993</v>
      </c>
      <c r="CY10">
        <v>10281</v>
      </c>
      <c r="CZ10">
        <v>10499.9</v>
      </c>
      <c r="DA10">
        <v>10671.6</v>
      </c>
      <c r="DB10">
        <v>10817.6</v>
      </c>
      <c r="DC10">
        <v>11060.1</v>
      </c>
      <c r="DD10">
        <v>11302.8</v>
      </c>
      <c r="DE10">
        <v>11596.2</v>
      </c>
      <c r="DF10">
        <v>11716.4</v>
      </c>
      <c r="DG10">
        <v>12061.7</v>
      </c>
      <c r="DH10">
        <v>12513.6</v>
      </c>
      <c r="DI10">
        <v>12733.8</v>
      </c>
      <c r="DJ10">
        <v>13242.3</v>
      </c>
      <c r="DK10">
        <v>13539.1</v>
      </c>
      <c r="DL10">
        <v>13748</v>
      </c>
      <c r="DM10">
        <v>13993.4</v>
      </c>
      <c r="DN10">
        <v>14158.8</v>
      </c>
      <c r="DO10">
        <v>14301.5</v>
      </c>
      <c r="DP10">
        <v>14500.1</v>
      </c>
      <c r="DQ10">
        <v>14508.1</v>
      </c>
      <c r="DR10">
        <v>14905.2</v>
      </c>
      <c r="DS10">
        <v>15060.8</v>
      </c>
      <c r="DT10">
        <v>15290.6</v>
      </c>
      <c r="DU10">
        <v>15528.5</v>
      </c>
      <c r="DV10">
        <v>15571</v>
      </c>
      <c r="DW10">
        <v>15836.6</v>
      </c>
      <c r="DX10">
        <v>15976.3</v>
      </c>
      <c r="DY10">
        <v>16033.5</v>
      </c>
      <c r="DZ10">
        <v>16130.2</v>
      </c>
      <c r="EA10">
        <v>16437.2</v>
      </c>
      <c r="EB10">
        <v>16528.900000000001</v>
      </c>
      <c r="EC10">
        <v>16770.8</v>
      </c>
      <c r="ED10">
        <v>16747.2</v>
      </c>
      <c r="EE10">
        <v>17092.7</v>
      </c>
      <c r="EF10">
        <v>17229.8</v>
      </c>
      <c r="EG10">
        <v>17591.599999999999</v>
      </c>
      <c r="EH10">
        <v>17776.099999999999</v>
      </c>
      <c r="EI10">
        <v>18031.8</v>
      </c>
      <c r="EJ10">
        <v>18274.5</v>
      </c>
      <c r="EK10">
        <v>18605.400000000001</v>
      </c>
      <c r="EL10">
        <v>18859.2</v>
      </c>
      <c r="EM10">
        <v>19304.5</v>
      </c>
      <c r="EN10">
        <v>19603.2</v>
      </c>
      <c r="EO10">
        <v>19968.5</v>
      </c>
      <c r="EP10">
        <v>19932.2</v>
      </c>
      <c r="EQ10">
        <v>20024.599999999999</v>
      </c>
      <c r="ER10">
        <v>20542.5</v>
      </c>
      <c r="ES10">
        <v>20869.7</v>
      </c>
      <c r="ET10">
        <v>22006.9</v>
      </c>
      <c r="EU10">
        <v>22418.7</v>
      </c>
      <c r="EV10">
        <v>22638.1</v>
      </c>
      <c r="EW10">
        <v>22925.8</v>
      </c>
      <c r="EX10">
        <v>23842.6</v>
      </c>
      <c r="EY10">
        <v>23876.2</v>
      </c>
      <c r="EZ10">
        <v>24174.3</v>
      </c>
      <c r="FA10">
        <v>24768</v>
      </c>
      <c r="FB10">
        <v>26065.8</v>
      </c>
      <c r="FC10">
        <v>26696.799999999999</v>
      </c>
      <c r="FD10">
        <v>26902</v>
      </c>
      <c r="FE10">
        <v>26916.400000000001</v>
      </c>
      <c r="FF10">
        <v>28829.5</v>
      </c>
      <c r="FG10">
        <v>29246.7</v>
      </c>
      <c r="FH10">
        <v>29600.799999999999</v>
      </c>
      <c r="FI10">
        <v>29839.8</v>
      </c>
      <c r="FJ10">
        <v>30133.8</v>
      </c>
      <c r="FK10">
        <v>30277.3</v>
      </c>
      <c r="FL10">
        <v>30499.4</v>
      </c>
      <c r="FM10">
        <v>30525.4</v>
      </c>
      <c r="FN10">
        <v>30382.7</v>
      </c>
      <c r="FO10">
        <v>30884.400000000001</v>
      </c>
      <c r="FP10">
        <v>31499.9</v>
      </c>
      <c r="FQ10">
        <v>31780.799999999999</v>
      </c>
      <c r="FR10">
        <v>31373.5</v>
      </c>
      <c r="FS10">
        <v>32188.2</v>
      </c>
      <c r="FT10">
        <v>32451.4</v>
      </c>
      <c r="FU10">
        <v>33504.800000000003</v>
      </c>
      <c r="FV10">
        <v>32558.6</v>
      </c>
      <c r="FW10">
        <v>32852.9</v>
      </c>
      <c r="FX10">
        <v>33061.699999999997</v>
      </c>
      <c r="FY10">
        <v>34622.6</v>
      </c>
      <c r="FZ10">
        <v>34799.599999999999</v>
      </c>
      <c r="GA10">
        <v>35438.800000000003</v>
      </c>
      <c r="GB10">
        <v>35497.5</v>
      </c>
      <c r="GC10">
        <v>35365.5</v>
      </c>
      <c r="GD10">
        <v>36052.1</v>
      </c>
      <c r="GE10">
        <v>36557.5</v>
      </c>
      <c r="GF10">
        <v>36327.4</v>
      </c>
      <c r="GG10">
        <v>36584.6</v>
      </c>
      <c r="GH10">
        <v>35600.800000000003</v>
      </c>
      <c r="GI10">
        <v>37134.9</v>
      </c>
      <c r="GJ10">
        <v>36434.400000000001</v>
      </c>
      <c r="GK10">
        <v>35410.6</v>
      </c>
      <c r="GL10">
        <v>36453.800000000003</v>
      </c>
      <c r="GM10">
        <v>36445.800000000003</v>
      </c>
      <c r="GN10">
        <v>36387.9</v>
      </c>
      <c r="GO10">
        <v>36444.199999999997</v>
      </c>
      <c r="GP10">
        <v>35775.800000000003</v>
      </c>
      <c r="GQ10">
        <v>36458.9</v>
      </c>
      <c r="GR10">
        <v>37320.5</v>
      </c>
      <c r="GS10">
        <v>37796</v>
      </c>
      <c r="GT10">
        <v>39467</v>
      </c>
      <c r="GU10">
        <v>39772.9</v>
      </c>
      <c r="GV10">
        <v>40182.800000000003</v>
      </c>
      <c r="GW10">
        <v>40277.300000000003</v>
      </c>
      <c r="GX10">
        <v>39794.699999999997</v>
      </c>
      <c r="GY10">
        <v>40299.699999999997</v>
      </c>
      <c r="GZ10">
        <v>40098.199999999997</v>
      </c>
      <c r="HA10">
        <v>41380.6</v>
      </c>
      <c r="HB10">
        <v>40525.300000000003</v>
      </c>
      <c r="HC10">
        <v>41058.300000000003</v>
      </c>
      <c r="HD10">
        <v>41205.800000000003</v>
      </c>
      <c r="HE10">
        <v>41611.9</v>
      </c>
      <c r="HF10">
        <v>42202.7</v>
      </c>
      <c r="HG10">
        <v>42781.1</v>
      </c>
      <c r="HH10">
        <v>43327.8</v>
      </c>
      <c r="HI10">
        <v>43814.9</v>
      </c>
      <c r="HJ10">
        <v>44586.8</v>
      </c>
      <c r="HK10">
        <v>45287.199999999997</v>
      </c>
      <c r="HL10">
        <v>45273.3</v>
      </c>
      <c r="HM10">
        <v>45717.2</v>
      </c>
      <c r="HN10">
        <v>45637.7</v>
      </c>
      <c r="HO10">
        <v>46230.7</v>
      </c>
      <c r="HP10">
        <v>46708.800000000003</v>
      </c>
      <c r="HQ10">
        <v>47202</v>
      </c>
      <c r="HR10">
        <v>47823</v>
      </c>
      <c r="HS10">
        <v>48027.9</v>
      </c>
      <c r="HT10">
        <v>48805.7</v>
      </c>
      <c r="HU10">
        <v>49248.2</v>
      </c>
      <c r="HV10">
        <v>50043.5</v>
      </c>
      <c r="HW10">
        <v>50702</v>
      </c>
      <c r="HX10">
        <v>51663.6</v>
      </c>
      <c r="HY10">
        <v>52355.9</v>
      </c>
      <c r="HZ10">
        <v>52630.3</v>
      </c>
      <c r="IA10">
        <v>53088.9</v>
      </c>
      <c r="IB10">
        <v>53446</v>
      </c>
      <c r="IC10">
        <v>53644.800000000003</v>
      </c>
      <c r="ID10">
        <v>54314</v>
      </c>
      <c r="IE10">
        <v>57583.6</v>
      </c>
      <c r="IF10">
        <v>55978.1</v>
      </c>
      <c r="IG10">
        <v>55591.3</v>
      </c>
      <c r="IH10">
        <v>62529.9</v>
      </c>
      <c r="II10">
        <v>58989.7</v>
      </c>
      <c r="IJ10">
        <v>59123.3</v>
      </c>
      <c r="IK10">
        <v>59891.6</v>
      </c>
      <c r="IL10">
        <v>60441.2</v>
      </c>
      <c r="IM10">
        <v>61265.8</v>
      </c>
    </row>
    <row r="11" spans="1:247" x14ac:dyDescent="0.35">
      <c r="A11" t="s">
        <v>365</v>
      </c>
      <c r="B11">
        <v>3090.4</v>
      </c>
      <c r="C11">
        <v>3139</v>
      </c>
      <c r="D11">
        <v>3266.6</v>
      </c>
      <c r="E11">
        <v>3295</v>
      </c>
      <c r="F11">
        <v>3270.5</v>
      </c>
      <c r="G11">
        <v>3317.2</v>
      </c>
      <c r="H11">
        <v>3320.8</v>
      </c>
      <c r="I11">
        <v>3389.7</v>
      </c>
      <c r="J11">
        <v>3766.1</v>
      </c>
      <c r="K11">
        <v>3697.7</v>
      </c>
      <c r="L11">
        <v>3794.9</v>
      </c>
      <c r="M11">
        <v>3922</v>
      </c>
      <c r="N11">
        <v>4114.3</v>
      </c>
      <c r="O11">
        <v>4275.7</v>
      </c>
      <c r="P11">
        <v>4365.6000000000004</v>
      </c>
      <c r="Q11">
        <v>4415</v>
      </c>
      <c r="R11">
        <v>4699</v>
      </c>
      <c r="S11">
        <v>4806.3999999999996</v>
      </c>
      <c r="T11">
        <v>4929.3999999999996</v>
      </c>
      <c r="U11">
        <v>4996</v>
      </c>
      <c r="V11">
        <v>5331.4</v>
      </c>
      <c r="W11">
        <v>5406.3</v>
      </c>
      <c r="X11">
        <v>5429.8</v>
      </c>
      <c r="Y11">
        <v>5498.7</v>
      </c>
      <c r="Z11">
        <v>5644.2</v>
      </c>
      <c r="AA11">
        <v>5654.3</v>
      </c>
      <c r="AB11">
        <v>5719.1</v>
      </c>
      <c r="AC11">
        <v>5812.9</v>
      </c>
      <c r="AD11">
        <v>6300.1</v>
      </c>
      <c r="AE11">
        <v>6462.3</v>
      </c>
      <c r="AF11">
        <v>6620.3</v>
      </c>
      <c r="AG11">
        <v>6736.9</v>
      </c>
      <c r="AH11">
        <v>7394.3</v>
      </c>
      <c r="AI11">
        <v>7527.4</v>
      </c>
      <c r="AJ11">
        <v>7601.7</v>
      </c>
      <c r="AK11">
        <v>7741.1</v>
      </c>
      <c r="AL11">
        <v>8227</v>
      </c>
      <c r="AM11">
        <v>8322.9</v>
      </c>
      <c r="AN11">
        <v>8447.7999999999993</v>
      </c>
      <c r="AO11">
        <v>8500.2000000000007</v>
      </c>
      <c r="AP11">
        <v>8848.5</v>
      </c>
      <c r="AQ11">
        <v>8966.7000000000007</v>
      </c>
      <c r="AR11">
        <v>9176</v>
      </c>
      <c r="AS11">
        <v>9433.1</v>
      </c>
      <c r="AT11">
        <v>9659.4</v>
      </c>
      <c r="AU11">
        <v>9989</v>
      </c>
      <c r="AV11">
        <v>10209.299999999999</v>
      </c>
      <c r="AW11">
        <v>10355</v>
      </c>
      <c r="AX11">
        <v>10350.5</v>
      </c>
      <c r="AY11">
        <v>10488.1</v>
      </c>
      <c r="AZ11">
        <v>10486.1</v>
      </c>
      <c r="BA11">
        <v>44843.6</v>
      </c>
      <c r="BB11">
        <v>46103.8</v>
      </c>
      <c r="BC11">
        <v>47391.1</v>
      </c>
      <c r="BD11">
        <v>48714.8</v>
      </c>
      <c r="BE11">
        <v>49322.8</v>
      </c>
      <c r="BF11">
        <v>50433.5</v>
      </c>
      <c r="BG11">
        <v>51776.7</v>
      </c>
      <c r="BH11">
        <v>52779.9</v>
      </c>
      <c r="BI11">
        <v>53681.599999999999</v>
      </c>
      <c r="BJ11">
        <v>55184.1</v>
      </c>
      <c r="BK11">
        <v>56297.8</v>
      </c>
      <c r="BL11">
        <v>57362.9</v>
      </c>
      <c r="BM11">
        <v>59204.6</v>
      </c>
      <c r="BN11">
        <v>60602.6</v>
      </c>
      <c r="BO11">
        <v>62523.4</v>
      </c>
      <c r="BP11">
        <v>64801.8</v>
      </c>
      <c r="BQ11">
        <v>67449.3</v>
      </c>
      <c r="BR11">
        <v>69759.5</v>
      </c>
      <c r="BS11">
        <v>71901.7</v>
      </c>
      <c r="BT11">
        <v>75305.2</v>
      </c>
      <c r="BU11">
        <v>77566.7</v>
      </c>
      <c r="BV11">
        <v>80551.399999999994</v>
      </c>
      <c r="BW11">
        <v>82593.5</v>
      </c>
      <c r="BX11">
        <v>86189.2</v>
      </c>
      <c r="BY11">
        <v>89306.4</v>
      </c>
      <c r="BZ11">
        <v>93964.7</v>
      </c>
      <c r="CA11">
        <v>97422.1</v>
      </c>
      <c r="CB11">
        <v>101650.3</v>
      </c>
      <c r="CC11">
        <v>106270</v>
      </c>
      <c r="CD11">
        <v>110402.9</v>
      </c>
      <c r="CE11">
        <v>113840.8</v>
      </c>
      <c r="CF11">
        <v>118701.1</v>
      </c>
      <c r="CG11">
        <v>119980</v>
      </c>
      <c r="CH11">
        <v>122538.4</v>
      </c>
      <c r="CI11">
        <v>123688.9</v>
      </c>
      <c r="CJ11">
        <v>126241.7</v>
      </c>
      <c r="CK11">
        <v>127744.5</v>
      </c>
      <c r="CL11">
        <v>133161.29999999999</v>
      </c>
      <c r="CM11">
        <v>136382.70000000001</v>
      </c>
      <c r="CN11">
        <v>139229.79999999999</v>
      </c>
      <c r="CO11">
        <v>143598.39999999999</v>
      </c>
      <c r="CP11">
        <v>147720</v>
      </c>
      <c r="CQ11">
        <v>151710.6</v>
      </c>
      <c r="CR11">
        <v>156038.70000000001</v>
      </c>
      <c r="CS11">
        <v>160081.1</v>
      </c>
      <c r="CT11">
        <v>163259</v>
      </c>
      <c r="CU11">
        <v>166808.79999999999</v>
      </c>
      <c r="CV11">
        <v>169726.4</v>
      </c>
      <c r="CW11">
        <v>173515.4</v>
      </c>
      <c r="CX11">
        <v>177883</v>
      </c>
      <c r="CY11">
        <v>181186.4</v>
      </c>
      <c r="CZ11">
        <v>183694</v>
      </c>
      <c r="DA11">
        <v>185732.7</v>
      </c>
      <c r="DB11">
        <v>190665.3</v>
      </c>
      <c r="DC11">
        <v>194437.7</v>
      </c>
      <c r="DD11">
        <v>198977.2</v>
      </c>
      <c r="DE11">
        <v>204660.5</v>
      </c>
      <c r="DF11">
        <v>209280.3</v>
      </c>
      <c r="DG11">
        <v>212865.5</v>
      </c>
      <c r="DH11">
        <v>219534.8</v>
      </c>
      <c r="DI11">
        <v>224738.4</v>
      </c>
      <c r="DJ11">
        <v>233946.3</v>
      </c>
      <c r="DK11">
        <v>238794.2</v>
      </c>
      <c r="DL11">
        <v>243460.5</v>
      </c>
      <c r="DM11">
        <v>248370.6</v>
      </c>
      <c r="DN11">
        <v>253124.9</v>
      </c>
      <c r="DO11">
        <v>256748.4</v>
      </c>
      <c r="DP11">
        <v>259768.4</v>
      </c>
      <c r="DQ11">
        <v>260644</v>
      </c>
      <c r="DR11">
        <v>264162.5</v>
      </c>
      <c r="DS11">
        <v>267084.79999999999</v>
      </c>
      <c r="DT11">
        <v>268993.7</v>
      </c>
      <c r="DU11">
        <v>273259.90000000002</v>
      </c>
      <c r="DV11">
        <v>277069.40000000002</v>
      </c>
      <c r="DW11">
        <v>282049.90000000002</v>
      </c>
      <c r="DX11">
        <v>286252.09999999998</v>
      </c>
      <c r="DY11">
        <v>291692.5</v>
      </c>
      <c r="DZ11">
        <v>296942.09999999998</v>
      </c>
      <c r="EA11">
        <v>300444.40000000002</v>
      </c>
      <c r="EB11">
        <v>302502</v>
      </c>
      <c r="EC11">
        <v>305681.90000000002</v>
      </c>
      <c r="ED11">
        <v>309541.8</v>
      </c>
      <c r="EE11">
        <v>315832.5</v>
      </c>
      <c r="EF11">
        <v>319609.90000000002</v>
      </c>
      <c r="EG11">
        <v>325715.59999999998</v>
      </c>
      <c r="EH11">
        <v>334026</v>
      </c>
      <c r="EI11">
        <v>338902</v>
      </c>
      <c r="EJ11">
        <v>344040.9</v>
      </c>
      <c r="EK11">
        <v>349365</v>
      </c>
      <c r="EL11">
        <v>355845.2</v>
      </c>
      <c r="EM11">
        <v>362163.6</v>
      </c>
      <c r="EN11">
        <v>366507.2</v>
      </c>
      <c r="EO11">
        <v>371111.3</v>
      </c>
      <c r="EP11">
        <v>377253.8</v>
      </c>
      <c r="EQ11">
        <v>381703.1</v>
      </c>
      <c r="ER11">
        <v>388208.3</v>
      </c>
      <c r="ES11">
        <v>394442.7</v>
      </c>
      <c r="ET11">
        <v>406263.2</v>
      </c>
      <c r="EU11">
        <v>414260.8</v>
      </c>
      <c r="EV11">
        <v>420234.4</v>
      </c>
      <c r="EW11">
        <v>424552.9</v>
      </c>
      <c r="EX11">
        <v>428483.7</v>
      </c>
      <c r="EY11">
        <v>432930.3</v>
      </c>
      <c r="EZ11">
        <v>439254.6</v>
      </c>
      <c r="FA11">
        <v>444774.3</v>
      </c>
      <c r="FB11">
        <v>461218.7</v>
      </c>
      <c r="FC11">
        <v>467863.4</v>
      </c>
      <c r="FD11">
        <v>476747.5</v>
      </c>
      <c r="FE11">
        <v>485577.6</v>
      </c>
      <c r="FF11">
        <v>494529.6</v>
      </c>
      <c r="FG11">
        <v>498505.2</v>
      </c>
      <c r="FH11">
        <v>498446</v>
      </c>
      <c r="FI11">
        <v>498674</v>
      </c>
      <c r="FJ11">
        <v>505517.3</v>
      </c>
      <c r="FK11">
        <v>511563.4</v>
      </c>
      <c r="FL11">
        <v>516094.9</v>
      </c>
      <c r="FM11">
        <v>523637.1</v>
      </c>
      <c r="FN11">
        <v>527581.69999999995</v>
      </c>
      <c r="FO11">
        <v>533034.80000000005</v>
      </c>
      <c r="FP11">
        <v>543945.1</v>
      </c>
      <c r="FQ11">
        <v>557332.69999999995</v>
      </c>
      <c r="FR11">
        <v>567892.9</v>
      </c>
      <c r="FS11">
        <v>581699.80000000005</v>
      </c>
      <c r="FT11">
        <v>593175</v>
      </c>
      <c r="FU11">
        <v>610262</v>
      </c>
      <c r="FV11">
        <v>621623.80000000005</v>
      </c>
      <c r="FW11">
        <v>635669.19999999995</v>
      </c>
      <c r="FX11">
        <v>650117.1</v>
      </c>
      <c r="FY11">
        <v>661754.80000000005</v>
      </c>
      <c r="FZ11">
        <v>684370.4</v>
      </c>
      <c r="GA11">
        <v>695196.3</v>
      </c>
      <c r="GB11">
        <v>700669</v>
      </c>
      <c r="GC11">
        <v>709162.9</v>
      </c>
      <c r="GD11">
        <v>715938.3</v>
      </c>
      <c r="GE11">
        <v>727432.6</v>
      </c>
      <c r="GF11">
        <v>731708</v>
      </c>
      <c r="GG11">
        <v>733963.8</v>
      </c>
      <c r="GH11">
        <v>728694</v>
      </c>
      <c r="GI11">
        <v>747313.6</v>
      </c>
      <c r="GJ11">
        <v>729488.7</v>
      </c>
      <c r="GK11">
        <v>714480.1</v>
      </c>
      <c r="GL11">
        <v>689651.5</v>
      </c>
      <c r="GM11">
        <v>686967.5</v>
      </c>
      <c r="GN11">
        <v>680791</v>
      </c>
      <c r="GO11">
        <v>689613.1</v>
      </c>
      <c r="GP11">
        <v>712930.8</v>
      </c>
      <c r="GQ11">
        <v>728077.9</v>
      </c>
      <c r="GR11">
        <v>739418.4</v>
      </c>
      <c r="GS11">
        <v>749402.9</v>
      </c>
      <c r="GT11">
        <v>761433.5</v>
      </c>
      <c r="GU11">
        <v>769584.8</v>
      </c>
      <c r="GV11">
        <v>774402.4</v>
      </c>
      <c r="GW11">
        <v>780217.1</v>
      </c>
      <c r="GX11">
        <v>788129.1</v>
      </c>
      <c r="GY11">
        <v>794829</v>
      </c>
      <c r="GZ11">
        <v>794151.4</v>
      </c>
      <c r="HA11">
        <v>825097.5</v>
      </c>
      <c r="HB11">
        <v>792654.6</v>
      </c>
      <c r="HC11">
        <v>798704.7</v>
      </c>
      <c r="HD11">
        <v>805807.8</v>
      </c>
      <c r="HE11">
        <v>814735.8</v>
      </c>
      <c r="HF11">
        <v>834947.8</v>
      </c>
      <c r="HG11">
        <v>854350.9</v>
      </c>
      <c r="HH11">
        <v>869565.2</v>
      </c>
      <c r="HI11">
        <v>886785.5</v>
      </c>
      <c r="HJ11">
        <v>904536.5</v>
      </c>
      <c r="HK11">
        <v>916335.4</v>
      </c>
      <c r="HL11">
        <v>924420.1</v>
      </c>
      <c r="HM11">
        <v>934047.5</v>
      </c>
      <c r="HN11">
        <v>935793.3</v>
      </c>
      <c r="HO11">
        <v>946159.6</v>
      </c>
      <c r="HP11">
        <v>960983.4</v>
      </c>
      <c r="HQ11">
        <v>973342.5</v>
      </c>
      <c r="HR11">
        <v>1003000.7</v>
      </c>
      <c r="HS11">
        <v>1018611.8</v>
      </c>
      <c r="HT11">
        <v>1029879.9</v>
      </c>
      <c r="HU11">
        <v>1043929</v>
      </c>
      <c r="HV11">
        <v>1062465.7</v>
      </c>
      <c r="HW11">
        <v>1075804.3</v>
      </c>
      <c r="HX11">
        <v>1097956.8999999999</v>
      </c>
      <c r="HY11">
        <v>1118951.7</v>
      </c>
      <c r="HZ11">
        <v>1145333.8</v>
      </c>
      <c r="IA11">
        <v>1160230.5</v>
      </c>
      <c r="IB11">
        <v>1170050.8</v>
      </c>
      <c r="IC11">
        <v>1184757.2</v>
      </c>
      <c r="ID11">
        <v>1194473.5</v>
      </c>
      <c r="IE11">
        <v>1269976.5</v>
      </c>
      <c r="IF11">
        <v>1240979</v>
      </c>
      <c r="IG11">
        <v>1237744.6000000001</v>
      </c>
      <c r="IH11">
        <v>1398454.8</v>
      </c>
      <c r="II11">
        <v>1328406.8999999999</v>
      </c>
      <c r="IJ11">
        <v>1335803.1000000001</v>
      </c>
      <c r="IK11">
        <v>1362609.6</v>
      </c>
      <c r="IL11">
        <v>1370252.1</v>
      </c>
      <c r="IM11">
        <v>1395521.5</v>
      </c>
    </row>
    <row r="12" spans="1:247" x14ac:dyDescent="0.35">
      <c r="A12" t="s">
        <v>366</v>
      </c>
      <c r="B12">
        <v>3121.9</v>
      </c>
      <c r="C12">
        <v>3224.9</v>
      </c>
      <c r="D12">
        <v>3302.1</v>
      </c>
      <c r="E12">
        <v>3351.9</v>
      </c>
      <c r="F12">
        <v>3278.6</v>
      </c>
      <c r="G12">
        <v>3258.5</v>
      </c>
      <c r="H12">
        <v>3249</v>
      </c>
      <c r="I12">
        <v>3291.1</v>
      </c>
      <c r="J12">
        <v>3652</v>
      </c>
      <c r="K12">
        <v>3667.1</v>
      </c>
      <c r="L12">
        <v>3807.4</v>
      </c>
      <c r="M12">
        <v>3914.3</v>
      </c>
      <c r="N12">
        <v>4155</v>
      </c>
      <c r="O12">
        <v>4338.1000000000004</v>
      </c>
      <c r="P12">
        <v>4467.5</v>
      </c>
      <c r="Q12">
        <v>4559.5</v>
      </c>
      <c r="R12">
        <v>4652.3</v>
      </c>
      <c r="S12">
        <v>4695.7</v>
      </c>
      <c r="T12">
        <v>4765.3</v>
      </c>
      <c r="U12">
        <v>4839</v>
      </c>
      <c r="V12">
        <v>4802.1000000000004</v>
      </c>
      <c r="W12">
        <v>4907.3999999999996</v>
      </c>
      <c r="X12">
        <v>4889</v>
      </c>
      <c r="Y12">
        <v>4880.1000000000004</v>
      </c>
      <c r="Z12">
        <v>4899.7</v>
      </c>
      <c r="AA12">
        <v>4833.7</v>
      </c>
      <c r="AB12">
        <v>4840.3999999999996</v>
      </c>
      <c r="AC12">
        <v>4890.8</v>
      </c>
      <c r="AD12">
        <v>5153.2</v>
      </c>
      <c r="AE12">
        <v>5303.7</v>
      </c>
      <c r="AF12">
        <v>5459.4</v>
      </c>
      <c r="AG12">
        <v>5534.8</v>
      </c>
      <c r="AH12">
        <v>5647.4</v>
      </c>
      <c r="AI12">
        <v>5692.4</v>
      </c>
      <c r="AJ12">
        <v>5765.6</v>
      </c>
      <c r="AK12">
        <v>5867.5</v>
      </c>
      <c r="AL12">
        <v>5857.1</v>
      </c>
      <c r="AM12">
        <v>5934.7</v>
      </c>
      <c r="AN12">
        <v>6004.3</v>
      </c>
      <c r="AO12">
        <v>6008.3</v>
      </c>
      <c r="AP12">
        <v>6044.7</v>
      </c>
      <c r="AQ12">
        <v>6124.1</v>
      </c>
      <c r="AR12">
        <v>6286.9</v>
      </c>
      <c r="AS12">
        <v>6359.8</v>
      </c>
      <c r="AT12">
        <v>6460.7</v>
      </c>
      <c r="AU12">
        <v>6565.9</v>
      </c>
      <c r="AV12">
        <v>6659.2</v>
      </c>
      <c r="AW12">
        <v>6758</v>
      </c>
      <c r="AX12">
        <v>6790.1</v>
      </c>
      <c r="AY12">
        <v>6935.5</v>
      </c>
      <c r="AZ12">
        <v>6960.5</v>
      </c>
      <c r="BA12">
        <v>23961.3</v>
      </c>
      <c r="BB12">
        <v>24265.1</v>
      </c>
      <c r="BC12">
        <v>24765.4</v>
      </c>
      <c r="BD12">
        <v>25416.7</v>
      </c>
      <c r="BE12">
        <v>25824.1</v>
      </c>
      <c r="BF12">
        <v>25915.4</v>
      </c>
      <c r="BG12">
        <v>26725.9</v>
      </c>
      <c r="BH12">
        <v>27317.200000000001</v>
      </c>
      <c r="BI12">
        <v>28378.7</v>
      </c>
      <c r="BJ12">
        <v>29157.9</v>
      </c>
      <c r="BK12">
        <v>29778.3</v>
      </c>
      <c r="BL12">
        <v>30481.9</v>
      </c>
      <c r="BM12">
        <v>31168.2</v>
      </c>
      <c r="BN12">
        <v>31665.8</v>
      </c>
      <c r="BO12">
        <v>32744</v>
      </c>
      <c r="BP12">
        <v>33864.199999999997</v>
      </c>
      <c r="BQ12">
        <v>35054.5</v>
      </c>
      <c r="BR12">
        <v>36099.199999999997</v>
      </c>
      <c r="BS12">
        <v>37224.9</v>
      </c>
      <c r="BT12">
        <v>38454.9</v>
      </c>
      <c r="BU12">
        <v>39496.9</v>
      </c>
      <c r="BV12">
        <v>40740.6</v>
      </c>
      <c r="BW12">
        <v>41552.9</v>
      </c>
      <c r="BX12">
        <v>42880.2</v>
      </c>
      <c r="BY12">
        <v>44111.3</v>
      </c>
      <c r="BZ12">
        <v>45130.8</v>
      </c>
      <c r="CA12">
        <v>46258.2</v>
      </c>
      <c r="CB12">
        <v>47726.7</v>
      </c>
      <c r="CC12">
        <v>49655.6</v>
      </c>
      <c r="CD12">
        <v>51437</v>
      </c>
      <c r="CE12">
        <v>52583.1</v>
      </c>
      <c r="CF12">
        <v>54553.3</v>
      </c>
      <c r="CG12">
        <v>55262</v>
      </c>
      <c r="CH12">
        <v>56325.9</v>
      </c>
      <c r="CI12">
        <v>57400.7</v>
      </c>
      <c r="CJ12">
        <v>58373.9</v>
      </c>
      <c r="CK12">
        <v>59366.6</v>
      </c>
      <c r="CL12">
        <v>60852.4</v>
      </c>
      <c r="CM12">
        <v>62434.400000000001</v>
      </c>
      <c r="CN12">
        <v>64000.9</v>
      </c>
      <c r="CO12">
        <v>66230.2</v>
      </c>
      <c r="CP12">
        <v>68809</v>
      </c>
      <c r="CQ12">
        <v>70936.7</v>
      </c>
      <c r="CR12">
        <v>72998.899999999994</v>
      </c>
      <c r="CS12">
        <v>74705.7</v>
      </c>
      <c r="CT12">
        <v>76405.600000000006</v>
      </c>
      <c r="CU12">
        <v>77690.8</v>
      </c>
      <c r="CV12">
        <v>79397</v>
      </c>
      <c r="CW12">
        <v>81248.5</v>
      </c>
      <c r="CX12">
        <v>83669.3</v>
      </c>
      <c r="CY12">
        <v>84902.7</v>
      </c>
      <c r="CZ12">
        <v>86634.9</v>
      </c>
      <c r="DA12">
        <v>88178.7</v>
      </c>
      <c r="DB12">
        <v>89575.7</v>
      </c>
      <c r="DC12">
        <v>91045.4</v>
      </c>
      <c r="DD12">
        <v>93275.7</v>
      </c>
      <c r="DE12">
        <v>95839.6</v>
      </c>
      <c r="DF12">
        <v>97410.6</v>
      </c>
      <c r="DG12">
        <v>99719.1</v>
      </c>
      <c r="DH12">
        <v>102023.3</v>
      </c>
      <c r="DI12">
        <v>104033.7</v>
      </c>
      <c r="DJ12">
        <v>106545.2</v>
      </c>
      <c r="DK12">
        <v>107530.1</v>
      </c>
      <c r="DL12">
        <v>109325.1</v>
      </c>
      <c r="DM12">
        <v>111076.8</v>
      </c>
      <c r="DN12">
        <v>113836.9</v>
      </c>
      <c r="DO12">
        <v>115658.3</v>
      </c>
      <c r="DP12">
        <v>117583.4</v>
      </c>
      <c r="DQ12">
        <v>117520.9</v>
      </c>
      <c r="DR12">
        <v>118845</v>
      </c>
      <c r="DS12">
        <v>121051.8</v>
      </c>
      <c r="DT12">
        <v>122603.2</v>
      </c>
      <c r="DU12">
        <v>125080.1</v>
      </c>
      <c r="DV12">
        <v>128424.7</v>
      </c>
      <c r="DW12">
        <v>131112.9</v>
      </c>
      <c r="DX12">
        <v>133083.9</v>
      </c>
      <c r="DY12">
        <v>135294.70000000001</v>
      </c>
      <c r="DZ12">
        <v>137208.70000000001</v>
      </c>
      <c r="EA12">
        <v>139561</v>
      </c>
      <c r="EB12">
        <v>140579.5</v>
      </c>
      <c r="EC12">
        <v>143344.1</v>
      </c>
      <c r="ED12">
        <v>146056.6</v>
      </c>
      <c r="EE12">
        <v>150042.20000000001</v>
      </c>
      <c r="EF12">
        <v>152044.79999999999</v>
      </c>
      <c r="EG12">
        <v>155624.20000000001</v>
      </c>
      <c r="EH12">
        <v>159338.4</v>
      </c>
      <c r="EI12">
        <v>160942.39999999999</v>
      </c>
      <c r="EJ12">
        <v>163900.29999999999</v>
      </c>
      <c r="EK12">
        <v>167612.1</v>
      </c>
      <c r="EL12">
        <v>170608.6</v>
      </c>
      <c r="EM12">
        <v>175513.7</v>
      </c>
      <c r="EN12">
        <v>178011.6</v>
      </c>
      <c r="EO12">
        <v>180208.9</v>
      </c>
      <c r="EP12">
        <v>183854.3</v>
      </c>
      <c r="EQ12">
        <v>185454.6</v>
      </c>
      <c r="ER12">
        <v>188532.1</v>
      </c>
      <c r="ES12">
        <v>192350.7</v>
      </c>
      <c r="ET12">
        <v>199801.5</v>
      </c>
      <c r="EU12">
        <v>203556.9</v>
      </c>
      <c r="EV12">
        <v>208073.3</v>
      </c>
      <c r="EW12">
        <v>211167</v>
      </c>
      <c r="EX12">
        <v>215439.3</v>
      </c>
      <c r="EY12">
        <v>216963.6</v>
      </c>
      <c r="EZ12">
        <v>219837.8</v>
      </c>
      <c r="FA12">
        <v>224895.6</v>
      </c>
      <c r="FB12">
        <v>231546.5</v>
      </c>
      <c r="FC12">
        <v>235809.1</v>
      </c>
      <c r="FD12">
        <v>239338</v>
      </c>
      <c r="FE12">
        <v>242785.1</v>
      </c>
      <c r="FF12">
        <v>246542.9</v>
      </c>
      <c r="FG12">
        <v>249242.2</v>
      </c>
      <c r="FH12">
        <v>249887</v>
      </c>
      <c r="FI12">
        <v>251610.8</v>
      </c>
      <c r="FJ12">
        <v>252380.5</v>
      </c>
      <c r="FK12">
        <v>256065.7</v>
      </c>
      <c r="FL12">
        <v>257080.1</v>
      </c>
      <c r="FM12">
        <v>259993.5</v>
      </c>
      <c r="FN12">
        <v>261807.6</v>
      </c>
      <c r="FO12">
        <v>264520.90000000002</v>
      </c>
      <c r="FP12">
        <v>268108.7</v>
      </c>
      <c r="FQ12">
        <v>271208.40000000002</v>
      </c>
      <c r="FR12">
        <v>273639.59999999998</v>
      </c>
      <c r="FS12">
        <v>279061.7</v>
      </c>
      <c r="FT12">
        <v>283155.3</v>
      </c>
      <c r="FU12">
        <v>287810.40000000002</v>
      </c>
      <c r="FV12">
        <v>291559.8</v>
      </c>
      <c r="FW12">
        <v>296491.90000000002</v>
      </c>
      <c r="FX12">
        <v>299647</v>
      </c>
      <c r="FY12">
        <v>306404.7</v>
      </c>
      <c r="FZ12">
        <v>312482.90000000002</v>
      </c>
      <c r="GA12">
        <v>316555.40000000002</v>
      </c>
      <c r="GB12">
        <v>319872.90000000002</v>
      </c>
      <c r="GC12">
        <v>325264</v>
      </c>
      <c r="GD12">
        <v>328663.8</v>
      </c>
      <c r="GE12">
        <v>333494.8</v>
      </c>
      <c r="GF12">
        <v>335294</v>
      </c>
      <c r="GG12">
        <v>336993.3</v>
      </c>
      <c r="GH12">
        <v>333119.09999999998</v>
      </c>
      <c r="GI12">
        <v>344915.5</v>
      </c>
      <c r="GJ12">
        <v>336243.1</v>
      </c>
      <c r="GK12">
        <v>333035.5</v>
      </c>
      <c r="GL12">
        <v>328390.5</v>
      </c>
      <c r="GM12">
        <v>331140.2</v>
      </c>
      <c r="GN12">
        <v>329570</v>
      </c>
      <c r="GO12">
        <v>329877.59999999998</v>
      </c>
      <c r="GP12">
        <v>332196.7</v>
      </c>
      <c r="GQ12">
        <v>335977.5</v>
      </c>
      <c r="GR12">
        <v>340259.9</v>
      </c>
      <c r="GS12">
        <v>344668</v>
      </c>
      <c r="GT12">
        <v>357549.6</v>
      </c>
      <c r="GU12">
        <v>359326.3</v>
      </c>
      <c r="GV12">
        <v>363666.7</v>
      </c>
      <c r="GW12">
        <v>364459.7</v>
      </c>
      <c r="GX12">
        <v>367238.40000000002</v>
      </c>
      <c r="GY12">
        <v>369428.7</v>
      </c>
      <c r="GZ12">
        <v>368727.4</v>
      </c>
      <c r="HA12">
        <v>380432.6</v>
      </c>
      <c r="HB12">
        <v>372655.3</v>
      </c>
      <c r="HC12">
        <v>376518</v>
      </c>
      <c r="HD12">
        <v>377984.3</v>
      </c>
      <c r="HE12">
        <v>381651.3</v>
      </c>
      <c r="HF12">
        <v>392278.1</v>
      </c>
      <c r="HG12">
        <v>399723.3</v>
      </c>
      <c r="HH12">
        <v>406331.1</v>
      </c>
      <c r="HI12">
        <v>412831.2</v>
      </c>
      <c r="HJ12">
        <v>420780.9</v>
      </c>
      <c r="HK12">
        <v>425630.3</v>
      </c>
      <c r="HL12">
        <v>430118.40000000002</v>
      </c>
      <c r="HM12">
        <v>433220.1</v>
      </c>
      <c r="HN12">
        <v>439144.5</v>
      </c>
      <c r="HO12">
        <v>440652.4</v>
      </c>
      <c r="HP12">
        <v>445079.2</v>
      </c>
      <c r="HQ12">
        <v>451218.6</v>
      </c>
      <c r="HR12">
        <v>461817.3</v>
      </c>
      <c r="HS12">
        <v>466059</v>
      </c>
      <c r="HT12">
        <v>470405.7</v>
      </c>
      <c r="HU12">
        <v>478572</v>
      </c>
      <c r="HV12">
        <v>483949</v>
      </c>
      <c r="HW12">
        <v>489595.9</v>
      </c>
      <c r="HX12">
        <v>498171.3</v>
      </c>
      <c r="HY12">
        <v>502313.2</v>
      </c>
      <c r="HZ12">
        <v>515378.3</v>
      </c>
      <c r="IA12">
        <v>520962</v>
      </c>
      <c r="IB12">
        <v>524525</v>
      </c>
      <c r="IC12">
        <v>528706.69999999995</v>
      </c>
      <c r="ID12">
        <v>532303.9</v>
      </c>
      <c r="IE12">
        <v>582079.69999999995</v>
      </c>
      <c r="IF12">
        <v>563285.9</v>
      </c>
      <c r="IG12">
        <v>552735.4</v>
      </c>
      <c r="IH12">
        <v>629805.4</v>
      </c>
      <c r="II12">
        <v>590367.4</v>
      </c>
      <c r="IJ12">
        <v>590304.5</v>
      </c>
      <c r="IK12">
        <v>599379</v>
      </c>
      <c r="IL12">
        <v>604498.9</v>
      </c>
      <c r="IM12">
        <v>612798.9</v>
      </c>
    </row>
    <row r="13" spans="1:247" ht="15" thickBot="1" x14ac:dyDescent="0.4">
      <c r="A13" s="2" t="s">
        <v>367</v>
      </c>
      <c r="B13" t="s">
        <v>353</v>
      </c>
      <c r="C13" t="s">
        <v>353</v>
      </c>
      <c r="D13" t="s">
        <v>353</v>
      </c>
      <c r="E13" t="s">
        <v>353</v>
      </c>
      <c r="F13" t="s">
        <v>353</v>
      </c>
      <c r="G13" t="s">
        <v>353</v>
      </c>
      <c r="H13" t="s">
        <v>353</v>
      </c>
      <c r="I13" t="s">
        <v>353</v>
      </c>
      <c r="J13">
        <v>727.7</v>
      </c>
      <c r="K13">
        <v>767.1</v>
      </c>
      <c r="L13">
        <v>809.3</v>
      </c>
      <c r="M13">
        <v>849.5</v>
      </c>
      <c r="N13">
        <v>874.4</v>
      </c>
      <c r="O13">
        <v>910.2</v>
      </c>
      <c r="P13">
        <v>941.5</v>
      </c>
      <c r="Q13">
        <v>967.6</v>
      </c>
      <c r="R13">
        <v>991.9</v>
      </c>
      <c r="S13">
        <v>1011</v>
      </c>
      <c r="T13">
        <v>1023</v>
      </c>
      <c r="U13">
        <v>1045.5999999999999</v>
      </c>
      <c r="V13">
        <v>1050.3</v>
      </c>
      <c r="W13">
        <v>1056.4000000000001</v>
      </c>
      <c r="X13">
        <v>1057.0999999999999</v>
      </c>
      <c r="Y13">
        <v>1055.5</v>
      </c>
      <c r="Z13">
        <v>1057.0999999999999</v>
      </c>
      <c r="AA13">
        <v>1061.9000000000001</v>
      </c>
      <c r="AB13">
        <v>1063.2</v>
      </c>
      <c r="AC13">
        <v>1072.3</v>
      </c>
      <c r="AD13">
        <v>1091.9000000000001</v>
      </c>
      <c r="AE13">
        <v>1101.5</v>
      </c>
      <c r="AF13">
        <v>1117.3</v>
      </c>
      <c r="AG13">
        <v>1143.8</v>
      </c>
      <c r="AH13">
        <v>1150.3</v>
      </c>
      <c r="AI13">
        <v>1161.4000000000001</v>
      </c>
      <c r="AJ13">
        <v>1171.8</v>
      </c>
      <c r="AK13">
        <v>1186.4000000000001</v>
      </c>
      <c r="AL13">
        <v>1217</v>
      </c>
      <c r="AM13">
        <v>1231</v>
      </c>
      <c r="AN13">
        <v>1246.9000000000001</v>
      </c>
      <c r="AO13">
        <v>1258.0999999999999</v>
      </c>
      <c r="AP13">
        <v>1244.8</v>
      </c>
      <c r="AQ13">
        <v>1255.7</v>
      </c>
      <c r="AR13">
        <v>1305</v>
      </c>
      <c r="AS13">
        <v>1326.8</v>
      </c>
      <c r="AT13">
        <v>1388</v>
      </c>
      <c r="AU13">
        <v>1411.8</v>
      </c>
      <c r="AV13">
        <v>1432.5</v>
      </c>
      <c r="AW13">
        <v>1465.7</v>
      </c>
      <c r="AX13">
        <v>1551.7</v>
      </c>
      <c r="AY13">
        <v>1608.2</v>
      </c>
      <c r="AZ13">
        <v>1633.1</v>
      </c>
      <c r="BA13">
        <v>5784.8</v>
      </c>
      <c r="BB13">
        <v>6024.5</v>
      </c>
      <c r="BC13">
        <v>6259.8</v>
      </c>
      <c r="BD13">
        <v>6501.1</v>
      </c>
      <c r="BE13">
        <v>6657.3</v>
      </c>
      <c r="BF13">
        <v>6694.3</v>
      </c>
      <c r="BG13">
        <v>6845.7</v>
      </c>
      <c r="BH13">
        <v>6960.8</v>
      </c>
      <c r="BI13">
        <v>7175.2</v>
      </c>
      <c r="BJ13">
        <v>7258.1</v>
      </c>
      <c r="BK13">
        <v>7381.5</v>
      </c>
      <c r="BL13">
        <v>7540</v>
      </c>
      <c r="BM13">
        <v>7684.1</v>
      </c>
      <c r="BN13">
        <v>7864.2</v>
      </c>
      <c r="BO13">
        <v>7972.8</v>
      </c>
      <c r="BP13">
        <v>8103</v>
      </c>
      <c r="BQ13">
        <v>8396.2000000000007</v>
      </c>
      <c r="BR13">
        <v>8547.5</v>
      </c>
      <c r="BS13">
        <v>8775</v>
      </c>
      <c r="BT13">
        <v>9131.7000000000007</v>
      </c>
      <c r="BU13">
        <v>9361.5</v>
      </c>
      <c r="BV13">
        <v>9661.7000000000007</v>
      </c>
      <c r="BW13">
        <v>9912.7999999999993</v>
      </c>
      <c r="BX13">
        <v>10202</v>
      </c>
      <c r="BY13">
        <v>10394.700000000001</v>
      </c>
      <c r="BZ13">
        <v>11072.5</v>
      </c>
      <c r="CA13">
        <v>11338.8</v>
      </c>
      <c r="CB13">
        <v>11613.4</v>
      </c>
      <c r="CC13">
        <v>11911.1</v>
      </c>
      <c r="CD13">
        <v>12317.3</v>
      </c>
      <c r="CE13">
        <v>12505.2</v>
      </c>
      <c r="CF13">
        <v>12637.5</v>
      </c>
      <c r="CG13">
        <v>12276.3</v>
      </c>
      <c r="CH13">
        <v>12850.1</v>
      </c>
      <c r="CI13">
        <v>13038.6</v>
      </c>
      <c r="CJ13">
        <v>13272.9</v>
      </c>
      <c r="CK13">
        <v>13503.2</v>
      </c>
      <c r="CL13">
        <v>14174.3</v>
      </c>
      <c r="CM13">
        <v>14290.3</v>
      </c>
      <c r="CN13">
        <v>14407.9</v>
      </c>
      <c r="CO13">
        <v>14900.8</v>
      </c>
      <c r="CP13">
        <v>14989.7</v>
      </c>
      <c r="CQ13">
        <v>15416.5</v>
      </c>
      <c r="CR13">
        <v>15646.7</v>
      </c>
      <c r="CS13">
        <v>15837.4</v>
      </c>
      <c r="CT13">
        <v>16165.1</v>
      </c>
      <c r="CU13">
        <v>16359.1</v>
      </c>
      <c r="CV13">
        <v>16547</v>
      </c>
      <c r="CW13">
        <v>16738.8</v>
      </c>
      <c r="CX13">
        <v>17054.400000000001</v>
      </c>
      <c r="CY13">
        <v>17299.599999999999</v>
      </c>
      <c r="CZ13">
        <v>17619</v>
      </c>
      <c r="DA13">
        <v>17859.5</v>
      </c>
      <c r="DB13">
        <v>18041.3</v>
      </c>
      <c r="DC13">
        <v>18377.099999999999</v>
      </c>
      <c r="DD13">
        <v>18779.7</v>
      </c>
      <c r="DE13">
        <v>19276.7</v>
      </c>
      <c r="DF13">
        <v>19708.099999999999</v>
      </c>
      <c r="DG13">
        <v>20239.900000000001</v>
      </c>
      <c r="DH13">
        <v>20719.5</v>
      </c>
      <c r="DI13">
        <v>21242.6</v>
      </c>
      <c r="DJ13">
        <v>21805.200000000001</v>
      </c>
      <c r="DK13">
        <v>22286.2</v>
      </c>
      <c r="DL13">
        <v>23242.7</v>
      </c>
      <c r="DM13">
        <v>24160.2</v>
      </c>
      <c r="DN13">
        <v>24140.799999999999</v>
      </c>
      <c r="DO13">
        <v>24725.599999999999</v>
      </c>
      <c r="DP13">
        <v>25239.8</v>
      </c>
      <c r="DQ13">
        <v>25810.2</v>
      </c>
      <c r="DR13">
        <v>25993.200000000001</v>
      </c>
      <c r="DS13">
        <v>26138.400000000001</v>
      </c>
      <c r="DT13">
        <v>26522.3</v>
      </c>
      <c r="DU13">
        <v>27077.9</v>
      </c>
      <c r="DV13">
        <v>27697.7</v>
      </c>
      <c r="DW13">
        <v>28256.9</v>
      </c>
      <c r="DX13">
        <v>28632.2</v>
      </c>
      <c r="DY13">
        <v>29151.200000000001</v>
      </c>
      <c r="DZ13">
        <v>29583.1</v>
      </c>
      <c r="EA13">
        <v>29600.6</v>
      </c>
      <c r="EB13">
        <v>29372.1</v>
      </c>
      <c r="EC13">
        <v>29350.1</v>
      </c>
      <c r="ED13">
        <v>29799.1</v>
      </c>
      <c r="EE13">
        <v>29937.1</v>
      </c>
      <c r="EF13">
        <v>30241.3</v>
      </c>
      <c r="EG13">
        <v>30677.4</v>
      </c>
      <c r="EH13">
        <v>30678.9</v>
      </c>
      <c r="EI13">
        <v>30995.8</v>
      </c>
      <c r="EJ13">
        <v>30890.9</v>
      </c>
      <c r="EK13">
        <v>30890.400000000001</v>
      </c>
      <c r="EL13">
        <v>30813.9</v>
      </c>
      <c r="EM13">
        <v>30869.200000000001</v>
      </c>
      <c r="EN13">
        <v>30903</v>
      </c>
      <c r="EO13">
        <v>30993.7</v>
      </c>
      <c r="EP13">
        <v>31458.6</v>
      </c>
      <c r="EQ13">
        <v>31720.1</v>
      </c>
      <c r="ER13">
        <v>32165.5</v>
      </c>
      <c r="ES13">
        <v>32286</v>
      </c>
      <c r="ET13">
        <v>32244.7</v>
      </c>
      <c r="EU13">
        <v>32372.6</v>
      </c>
      <c r="EV13">
        <v>32596.2</v>
      </c>
      <c r="EW13">
        <v>32845</v>
      </c>
      <c r="EX13">
        <v>32963.199999999997</v>
      </c>
      <c r="EY13">
        <v>33225.4</v>
      </c>
      <c r="EZ13">
        <v>34008</v>
      </c>
      <c r="FA13">
        <v>34236</v>
      </c>
      <c r="FB13">
        <v>34678.300000000003</v>
      </c>
      <c r="FC13">
        <v>35503.4</v>
      </c>
      <c r="FD13">
        <v>35793.699999999997</v>
      </c>
      <c r="FE13">
        <v>36340.699999999997</v>
      </c>
      <c r="FF13">
        <v>36821</v>
      </c>
      <c r="FG13">
        <v>36905.800000000003</v>
      </c>
      <c r="FH13">
        <v>37291.4</v>
      </c>
      <c r="FI13">
        <v>37216.199999999997</v>
      </c>
      <c r="FJ13">
        <v>37994.699999999997</v>
      </c>
      <c r="FK13">
        <v>38533</v>
      </c>
      <c r="FL13">
        <v>38950</v>
      </c>
      <c r="FM13">
        <v>39510.6</v>
      </c>
      <c r="FN13">
        <v>39780.1</v>
      </c>
      <c r="FO13">
        <v>40299</v>
      </c>
      <c r="FP13">
        <v>40845.199999999997</v>
      </c>
      <c r="FQ13">
        <v>41561.4</v>
      </c>
      <c r="FR13">
        <v>42266.3</v>
      </c>
      <c r="FS13">
        <v>43109.4</v>
      </c>
      <c r="FT13">
        <v>44073.8</v>
      </c>
      <c r="FU13">
        <v>45169.2</v>
      </c>
      <c r="FV13">
        <v>45720.6</v>
      </c>
      <c r="FW13">
        <v>46753.599999999999</v>
      </c>
      <c r="FX13">
        <v>47263.4</v>
      </c>
      <c r="FY13">
        <v>48353.9</v>
      </c>
      <c r="FZ13">
        <v>49344.3</v>
      </c>
      <c r="GA13">
        <v>50136.6</v>
      </c>
      <c r="GB13">
        <v>50860.2</v>
      </c>
      <c r="GC13">
        <v>51255</v>
      </c>
      <c r="GD13">
        <v>52018</v>
      </c>
      <c r="GE13">
        <v>52982.2</v>
      </c>
      <c r="GF13">
        <v>53687.4</v>
      </c>
      <c r="GG13">
        <v>54400.7</v>
      </c>
      <c r="GH13">
        <v>55157.5</v>
      </c>
      <c r="GI13">
        <v>56862.1</v>
      </c>
      <c r="GJ13">
        <v>56014.2</v>
      </c>
      <c r="GK13">
        <v>55610.6</v>
      </c>
      <c r="GL13">
        <v>55278.3</v>
      </c>
      <c r="GM13">
        <v>55519.9</v>
      </c>
      <c r="GN13">
        <v>55131.8</v>
      </c>
      <c r="GO13">
        <v>55374</v>
      </c>
      <c r="GP13">
        <v>55706.8</v>
      </c>
      <c r="GQ13">
        <v>56352.800000000003</v>
      </c>
      <c r="GR13">
        <v>57217.5</v>
      </c>
      <c r="GS13">
        <v>57727.3</v>
      </c>
      <c r="GT13">
        <v>58786.9</v>
      </c>
      <c r="GU13">
        <v>58986.1</v>
      </c>
      <c r="GV13">
        <v>59319.9</v>
      </c>
      <c r="GW13">
        <v>60059.5</v>
      </c>
      <c r="GX13">
        <v>60817.599999999999</v>
      </c>
      <c r="GY13">
        <v>61537.3</v>
      </c>
      <c r="GZ13">
        <v>61333.5</v>
      </c>
      <c r="HA13">
        <v>62539.8</v>
      </c>
      <c r="HB13">
        <v>61799.5</v>
      </c>
      <c r="HC13">
        <v>62200</v>
      </c>
      <c r="HD13">
        <v>62699.199999999997</v>
      </c>
      <c r="HE13">
        <v>63386.3</v>
      </c>
      <c r="HF13">
        <v>64590.2</v>
      </c>
      <c r="HG13">
        <v>65691.5</v>
      </c>
      <c r="HH13">
        <v>66591.600000000006</v>
      </c>
      <c r="HI13">
        <v>67273.399999999994</v>
      </c>
      <c r="HJ13">
        <v>68137.899999999994</v>
      </c>
      <c r="HK13">
        <v>68846.899999999994</v>
      </c>
      <c r="HL13">
        <v>69365.8</v>
      </c>
      <c r="HM13">
        <v>70085.600000000006</v>
      </c>
      <c r="HN13">
        <v>70737.899999999994</v>
      </c>
      <c r="HO13">
        <v>71280</v>
      </c>
      <c r="HP13">
        <v>71845.399999999994</v>
      </c>
      <c r="HQ13">
        <v>72423.3</v>
      </c>
      <c r="HR13">
        <v>73879.8</v>
      </c>
      <c r="HS13">
        <v>74355.199999999997</v>
      </c>
      <c r="HT13">
        <v>74904.100000000006</v>
      </c>
      <c r="HU13">
        <v>75032.100000000006</v>
      </c>
      <c r="HV13">
        <v>75215.899999999994</v>
      </c>
      <c r="HW13">
        <v>75813.8</v>
      </c>
      <c r="HX13">
        <v>76403.600000000006</v>
      </c>
      <c r="HY13">
        <v>77239.899999999994</v>
      </c>
      <c r="HZ13">
        <v>78519.199999999997</v>
      </c>
      <c r="IA13">
        <v>79272.800000000003</v>
      </c>
      <c r="IB13">
        <v>80143</v>
      </c>
      <c r="IC13">
        <v>80863.899999999994</v>
      </c>
      <c r="ID13">
        <v>80257.5</v>
      </c>
      <c r="IE13">
        <v>87501.8</v>
      </c>
      <c r="IF13">
        <v>82719.600000000006</v>
      </c>
      <c r="IG13">
        <v>81959.3</v>
      </c>
      <c r="IH13">
        <v>91698</v>
      </c>
      <c r="II13">
        <v>86615.2</v>
      </c>
      <c r="IJ13">
        <v>87167.1</v>
      </c>
      <c r="IK13">
        <v>85950.3</v>
      </c>
      <c r="IL13">
        <v>85760</v>
      </c>
      <c r="IM13">
        <v>86729.5</v>
      </c>
    </row>
    <row r="14" spans="1:247" ht="15" thickBot="1" x14ac:dyDescent="0.4">
      <c r="A14" s="3" t="s">
        <v>368</v>
      </c>
      <c r="B14">
        <v>3900.7</v>
      </c>
      <c r="C14">
        <v>4203.6000000000004</v>
      </c>
      <c r="D14">
        <v>4258.2</v>
      </c>
      <c r="E14">
        <v>4128.3999999999996</v>
      </c>
      <c r="F14">
        <v>3673</v>
      </c>
      <c r="G14">
        <v>3484.9</v>
      </c>
      <c r="H14">
        <v>3396.2</v>
      </c>
      <c r="I14">
        <v>3488.8</v>
      </c>
      <c r="J14">
        <v>3769.9</v>
      </c>
      <c r="K14">
        <v>3929.6</v>
      </c>
      <c r="L14">
        <v>4211</v>
      </c>
      <c r="M14">
        <v>4245.8</v>
      </c>
      <c r="N14">
        <v>4311</v>
      </c>
      <c r="O14">
        <v>4364.3999999999996</v>
      </c>
      <c r="P14">
        <v>4282.8999999999996</v>
      </c>
      <c r="Q14">
        <v>4287.1000000000004</v>
      </c>
      <c r="R14">
        <v>4306.5</v>
      </c>
      <c r="S14">
        <v>4525.7</v>
      </c>
      <c r="T14">
        <v>4744.7</v>
      </c>
      <c r="U14">
        <v>4727.8999999999996</v>
      </c>
      <c r="V14">
        <v>4470.3999999999996</v>
      </c>
      <c r="W14">
        <v>4383.7</v>
      </c>
      <c r="X14">
        <v>4371.3999999999996</v>
      </c>
      <c r="Y14">
        <v>4399.7</v>
      </c>
      <c r="Z14">
        <v>4707.8999999999996</v>
      </c>
      <c r="AA14">
        <v>4765</v>
      </c>
      <c r="AB14">
        <v>4847.1000000000004</v>
      </c>
      <c r="AC14">
        <v>4742.2</v>
      </c>
      <c r="AD14">
        <v>4628.3999999999996</v>
      </c>
      <c r="AE14">
        <v>4516.6000000000004</v>
      </c>
      <c r="AF14">
        <v>4506.5</v>
      </c>
      <c r="AG14">
        <v>4518.3</v>
      </c>
      <c r="AH14">
        <v>4580.3999999999996</v>
      </c>
      <c r="AI14">
        <v>4724.5</v>
      </c>
      <c r="AJ14">
        <v>4879.8999999999996</v>
      </c>
      <c r="AK14">
        <v>5099.3</v>
      </c>
      <c r="AL14">
        <v>5137.8999999999996</v>
      </c>
      <c r="AM14">
        <v>5311.1</v>
      </c>
      <c r="AN14">
        <v>5468.4</v>
      </c>
      <c r="AO14">
        <v>5473</v>
      </c>
      <c r="AP14">
        <v>5315.8</v>
      </c>
      <c r="AQ14">
        <v>5491.3</v>
      </c>
      <c r="AR14">
        <v>5514.8</v>
      </c>
      <c r="AS14">
        <v>5531.5</v>
      </c>
      <c r="AT14">
        <v>5542.4</v>
      </c>
      <c r="AU14">
        <v>5586.3</v>
      </c>
      <c r="AV14">
        <v>5593.1</v>
      </c>
      <c r="AW14">
        <v>5687.5</v>
      </c>
      <c r="AX14">
        <v>5637.7</v>
      </c>
      <c r="AY14">
        <v>5704.9</v>
      </c>
      <c r="AZ14">
        <v>5793.6</v>
      </c>
      <c r="BA14">
        <v>16841.900000000001</v>
      </c>
      <c r="BB14">
        <v>16118.6</v>
      </c>
      <c r="BC14">
        <v>15620.8</v>
      </c>
      <c r="BD14">
        <v>16295.6</v>
      </c>
      <c r="BE14">
        <v>16865</v>
      </c>
      <c r="BF14">
        <v>17447.599999999999</v>
      </c>
      <c r="BG14">
        <v>17758.3</v>
      </c>
      <c r="BH14">
        <v>18450</v>
      </c>
      <c r="BI14">
        <v>18878.900000000001</v>
      </c>
      <c r="BJ14">
        <v>18845.8</v>
      </c>
      <c r="BK14">
        <v>18995.7</v>
      </c>
      <c r="BL14">
        <v>19384.099999999999</v>
      </c>
      <c r="BM14">
        <v>19895.400000000001</v>
      </c>
      <c r="BN14">
        <v>20614.900000000001</v>
      </c>
      <c r="BO14">
        <v>20999.1</v>
      </c>
      <c r="BP14">
        <v>21324.3</v>
      </c>
      <c r="BQ14">
        <v>22162.799999999999</v>
      </c>
      <c r="BR14">
        <v>23632.1</v>
      </c>
      <c r="BS14">
        <v>24299.200000000001</v>
      </c>
      <c r="BT14">
        <v>24836.3</v>
      </c>
      <c r="BU14">
        <v>25381.3</v>
      </c>
      <c r="BV14">
        <v>25758.9</v>
      </c>
      <c r="BW14">
        <v>25924.400000000001</v>
      </c>
      <c r="BX14">
        <v>26618.5</v>
      </c>
      <c r="BY14">
        <v>26891.599999999999</v>
      </c>
      <c r="BZ14">
        <v>27404.7</v>
      </c>
      <c r="CA14">
        <v>26680.3</v>
      </c>
      <c r="CB14">
        <v>28355.7</v>
      </c>
      <c r="CC14">
        <v>29534.1</v>
      </c>
      <c r="CD14">
        <v>30786.5</v>
      </c>
      <c r="CE14">
        <v>31006.400000000001</v>
      </c>
      <c r="CF14">
        <v>32523.4</v>
      </c>
      <c r="CG14">
        <v>32407.599999999999</v>
      </c>
      <c r="CH14">
        <v>31583.1</v>
      </c>
      <c r="CI14">
        <v>32144.3</v>
      </c>
      <c r="CJ14">
        <v>32607.599999999999</v>
      </c>
      <c r="CK14">
        <v>33842.5</v>
      </c>
      <c r="CL14">
        <v>32770.300000000003</v>
      </c>
      <c r="CM14">
        <v>33046.300000000003</v>
      </c>
      <c r="CN14">
        <v>32711.9</v>
      </c>
      <c r="CO14">
        <v>34069.5</v>
      </c>
      <c r="CP14">
        <v>36057.5</v>
      </c>
      <c r="CQ14">
        <v>36789.300000000003</v>
      </c>
      <c r="CR14">
        <v>37259.199999999997</v>
      </c>
      <c r="CS14">
        <v>37670.5</v>
      </c>
      <c r="CT14">
        <v>38121.9</v>
      </c>
      <c r="CU14">
        <v>38153.5</v>
      </c>
      <c r="CV14">
        <v>38134.199999999997</v>
      </c>
      <c r="CW14">
        <v>38455.4</v>
      </c>
      <c r="CX14">
        <v>38830.199999999997</v>
      </c>
      <c r="CY14">
        <v>39213.699999999997</v>
      </c>
      <c r="CZ14">
        <v>39825.9</v>
      </c>
      <c r="DA14">
        <v>40051.4</v>
      </c>
      <c r="DB14">
        <v>40354.300000000003</v>
      </c>
      <c r="DC14">
        <v>41131.699999999997</v>
      </c>
      <c r="DD14">
        <v>41489.199999999997</v>
      </c>
      <c r="DE14">
        <v>42534.400000000001</v>
      </c>
      <c r="DF14">
        <v>42255.9</v>
      </c>
      <c r="DG14">
        <v>42440.800000000003</v>
      </c>
      <c r="DH14">
        <v>42628.2</v>
      </c>
      <c r="DI14">
        <v>43714.3</v>
      </c>
      <c r="DJ14">
        <v>45994.9</v>
      </c>
      <c r="DK14">
        <v>46256.4</v>
      </c>
      <c r="DL14">
        <v>46491.1</v>
      </c>
      <c r="DM14">
        <v>47477.8</v>
      </c>
      <c r="DN14">
        <v>48097.3</v>
      </c>
      <c r="DO14">
        <v>48856.4</v>
      </c>
      <c r="DP14">
        <v>49558.5</v>
      </c>
      <c r="DQ14">
        <v>49579.9</v>
      </c>
      <c r="DR14">
        <v>49338.2</v>
      </c>
      <c r="DS14">
        <v>49926.400000000001</v>
      </c>
      <c r="DT14">
        <v>50284.4</v>
      </c>
      <c r="DU14">
        <v>51029.8</v>
      </c>
      <c r="DV14">
        <v>52735.3</v>
      </c>
      <c r="DW14">
        <v>53650</v>
      </c>
      <c r="DX14">
        <v>54275.9</v>
      </c>
      <c r="DY14">
        <v>54506.2</v>
      </c>
      <c r="DZ14">
        <v>53188.5</v>
      </c>
      <c r="EA14">
        <v>54005</v>
      </c>
      <c r="EB14">
        <v>54134.1</v>
      </c>
      <c r="EC14">
        <v>54882.6</v>
      </c>
      <c r="ED14">
        <v>57918.400000000001</v>
      </c>
      <c r="EE14">
        <v>58685.1</v>
      </c>
      <c r="EF14">
        <v>59002</v>
      </c>
      <c r="EG14">
        <v>60179.199999999997</v>
      </c>
      <c r="EH14">
        <v>60119.5</v>
      </c>
      <c r="EI14">
        <v>60663.9</v>
      </c>
      <c r="EJ14">
        <v>61655.6</v>
      </c>
      <c r="EK14">
        <v>62875.199999999997</v>
      </c>
      <c r="EL14">
        <v>65724.7</v>
      </c>
      <c r="EM14">
        <v>67347.3</v>
      </c>
      <c r="EN14">
        <v>66739.399999999994</v>
      </c>
      <c r="EO14">
        <v>67552.3</v>
      </c>
      <c r="EP14">
        <v>68941.100000000006</v>
      </c>
      <c r="EQ14">
        <v>69080.5</v>
      </c>
      <c r="ER14">
        <v>70127.899999999994</v>
      </c>
      <c r="ES14">
        <v>71674.8</v>
      </c>
      <c r="ET14">
        <v>71820.899999999994</v>
      </c>
      <c r="EU14">
        <v>72417.399999999994</v>
      </c>
      <c r="EV14">
        <v>73933.399999999994</v>
      </c>
      <c r="EW14">
        <v>74516</v>
      </c>
      <c r="EX14">
        <v>73801.5</v>
      </c>
      <c r="EY14">
        <v>74283.399999999994</v>
      </c>
      <c r="EZ14">
        <v>75213.7</v>
      </c>
      <c r="FA14">
        <v>77096</v>
      </c>
      <c r="FB14">
        <v>78456.100000000006</v>
      </c>
      <c r="FC14">
        <v>79940.800000000003</v>
      </c>
      <c r="FD14">
        <v>81228.5</v>
      </c>
      <c r="FE14">
        <v>81288.800000000003</v>
      </c>
      <c r="FF14">
        <v>82132.3</v>
      </c>
      <c r="FG14">
        <v>82658.5</v>
      </c>
      <c r="FH14">
        <v>82864.899999999994</v>
      </c>
      <c r="FI14">
        <v>82628.800000000003</v>
      </c>
      <c r="FJ14">
        <v>83388</v>
      </c>
      <c r="FK14">
        <v>84108.7</v>
      </c>
      <c r="FL14">
        <v>84801.1</v>
      </c>
      <c r="FM14">
        <v>85398.2</v>
      </c>
      <c r="FN14">
        <v>84922.8</v>
      </c>
      <c r="FO14">
        <v>85844.5</v>
      </c>
      <c r="FP14">
        <v>86854.1</v>
      </c>
      <c r="FQ14">
        <v>88153.8</v>
      </c>
      <c r="FR14">
        <v>91854.9</v>
      </c>
      <c r="FS14">
        <v>93122.5</v>
      </c>
      <c r="FT14">
        <v>93729.4</v>
      </c>
      <c r="FU14">
        <v>95865.600000000006</v>
      </c>
      <c r="FV14">
        <v>94713.9</v>
      </c>
      <c r="FW14">
        <v>96360.9</v>
      </c>
      <c r="FX14">
        <v>97560.7</v>
      </c>
      <c r="FY14">
        <v>98182.7</v>
      </c>
      <c r="FZ14">
        <v>101092</v>
      </c>
      <c r="GA14">
        <v>102417.9</v>
      </c>
      <c r="GB14">
        <v>103019.3</v>
      </c>
      <c r="GC14">
        <v>104457.9</v>
      </c>
      <c r="GD14">
        <v>107725.8</v>
      </c>
      <c r="GE14">
        <v>109534.6</v>
      </c>
      <c r="GF14">
        <v>110257.4</v>
      </c>
      <c r="GG14">
        <v>112526.2</v>
      </c>
      <c r="GH14">
        <v>115620.5</v>
      </c>
      <c r="GI14">
        <v>118942.7</v>
      </c>
      <c r="GJ14">
        <v>116649</v>
      </c>
      <c r="GK14">
        <v>115814.8</v>
      </c>
      <c r="GL14">
        <v>112224.4</v>
      </c>
      <c r="GM14">
        <v>112966.5</v>
      </c>
      <c r="GN14">
        <v>112792.1</v>
      </c>
      <c r="GO14">
        <v>114355.1</v>
      </c>
      <c r="GP14">
        <v>114446.9</v>
      </c>
      <c r="GQ14">
        <v>116476.5</v>
      </c>
      <c r="GR14">
        <v>117713.60000000001</v>
      </c>
      <c r="GS14">
        <v>118987</v>
      </c>
      <c r="GT14">
        <v>124198.39999999999</v>
      </c>
      <c r="GU14">
        <v>124746.4</v>
      </c>
      <c r="GV14">
        <v>126922.3</v>
      </c>
      <c r="GW14">
        <v>128045.7</v>
      </c>
      <c r="GX14">
        <v>130368</v>
      </c>
      <c r="GY14">
        <v>132374.6</v>
      </c>
      <c r="GZ14">
        <v>131265.1</v>
      </c>
      <c r="HA14">
        <v>134628</v>
      </c>
      <c r="HB14">
        <v>134087.6</v>
      </c>
      <c r="HC14">
        <v>134803.6</v>
      </c>
      <c r="HD14">
        <v>135381.5</v>
      </c>
      <c r="HE14">
        <v>134758.6</v>
      </c>
      <c r="HF14">
        <v>136201.9</v>
      </c>
      <c r="HG14">
        <v>139589.79999999999</v>
      </c>
      <c r="HH14">
        <v>140519.9</v>
      </c>
      <c r="HI14">
        <v>141813.6</v>
      </c>
      <c r="HJ14">
        <v>143255.70000000001</v>
      </c>
      <c r="HK14">
        <v>143797.6</v>
      </c>
      <c r="HL14">
        <v>145352.1</v>
      </c>
      <c r="HM14">
        <v>145945.20000000001</v>
      </c>
      <c r="HN14">
        <v>145273.4</v>
      </c>
      <c r="HO14">
        <v>145230.1</v>
      </c>
      <c r="HP14">
        <v>146329.20000000001</v>
      </c>
      <c r="HQ14">
        <v>146327.4</v>
      </c>
      <c r="HR14">
        <v>148599.5</v>
      </c>
      <c r="HS14">
        <v>149105.5</v>
      </c>
      <c r="HT14">
        <v>149017.1</v>
      </c>
      <c r="HU14">
        <v>150959.1</v>
      </c>
      <c r="HV14">
        <v>153078.39999999999</v>
      </c>
      <c r="HW14">
        <v>154631</v>
      </c>
      <c r="HX14">
        <v>156073.1</v>
      </c>
      <c r="HY14">
        <v>159882.9</v>
      </c>
      <c r="HZ14">
        <v>159087.9</v>
      </c>
      <c r="IA14">
        <v>158364.1</v>
      </c>
      <c r="IB14">
        <v>161713.20000000001</v>
      </c>
      <c r="IC14">
        <v>162277.5</v>
      </c>
      <c r="ID14">
        <v>162553.5</v>
      </c>
      <c r="IE14">
        <v>177853.6</v>
      </c>
      <c r="IF14">
        <v>169022.4</v>
      </c>
      <c r="IG14">
        <v>170547.4</v>
      </c>
      <c r="IH14">
        <v>190745.7</v>
      </c>
      <c r="II14">
        <v>181020.5</v>
      </c>
      <c r="IJ14">
        <v>179515.6</v>
      </c>
      <c r="IK14">
        <v>178816.3</v>
      </c>
      <c r="IL14">
        <v>183465.1</v>
      </c>
      <c r="IM14">
        <v>187590.6</v>
      </c>
    </row>
    <row r="15" spans="1:247" x14ac:dyDescent="0.35">
      <c r="A15" s="6" t="s">
        <v>369</v>
      </c>
      <c r="B15">
        <v>721.8</v>
      </c>
      <c r="C15">
        <v>743.9</v>
      </c>
      <c r="D15">
        <v>751.3</v>
      </c>
      <c r="E15">
        <v>763.1</v>
      </c>
      <c r="F15">
        <v>736.3</v>
      </c>
      <c r="G15">
        <v>748.3</v>
      </c>
      <c r="H15">
        <v>740.6</v>
      </c>
      <c r="I15">
        <v>731.5</v>
      </c>
      <c r="J15">
        <v>778.9</v>
      </c>
      <c r="K15">
        <v>777.7</v>
      </c>
      <c r="L15">
        <v>807.4</v>
      </c>
      <c r="M15">
        <v>826.2</v>
      </c>
      <c r="N15">
        <v>868.3</v>
      </c>
      <c r="O15">
        <v>895.5</v>
      </c>
      <c r="P15">
        <v>912.6</v>
      </c>
      <c r="Q15">
        <v>932.7</v>
      </c>
      <c r="R15">
        <v>939.9</v>
      </c>
      <c r="S15">
        <v>980.3</v>
      </c>
      <c r="T15">
        <v>1032.9000000000001</v>
      </c>
      <c r="U15">
        <v>1021.6</v>
      </c>
      <c r="V15">
        <v>979</v>
      </c>
      <c r="W15">
        <v>936</v>
      </c>
      <c r="X15">
        <v>940.6</v>
      </c>
      <c r="Y15">
        <v>948.1</v>
      </c>
      <c r="Z15">
        <v>967.4</v>
      </c>
      <c r="AA15">
        <v>961.7</v>
      </c>
      <c r="AB15">
        <v>964.4</v>
      </c>
      <c r="AC15">
        <v>976.3</v>
      </c>
      <c r="AD15">
        <v>999.5</v>
      </c>
      <c r="AE15">
        <v>1025.9000000000001</v>
      </c>
      <c r="AF15">
        <v>1018.3</v>
      </c>
      <c r="AG15">
        <v>1037.4000000000001</v>
      </c>
      <c r="AH15">
        <v>1086.5999999999999</v>
      </c>
      <c r="AI15">
        <v>1113.3</v>
      </c>
      <c r="AJ15">
        <v>1148</v>
      </c>
      <c r="AK15">
        <v>1154.0999999999999</v>
      </c>
      <c r="AL15">
        <v>1158.2</v>
      </c>
      <c r="AM15">
        <v>1183.4000000000001</v>
      </c>
      <c r="AN15">
        <v>1211.9000000000001</v>
      </c>
      <c r="AO15">
        <v>1216.4000000000001</v>
      </c>
      <c r="AP15">
        <v>1192.2</v>
      </c>
      <c r="AQ15">
        <v>1194.8</v>
      </c>
      <c r="AR15">
        <v>1221.7</v>
      </c>
      <c r="AS15">
        <v>1254.5</v>
      </c>
      <c r="AT15">
        <v>1261.2</v>
      </c>
      <c r="AU15">
        <v>1282.5999999999999</v>
      </c>
      <c r="AV15">
        <v>1287.3</v>
      </c>
      <c r="AW15">
        <v>1316.6</v>
      </c>
      <c r="AX15">
        <v>1323.1</v>
      </c>
      <c r="AY15">
        <v>1316.9</v>
      </c>
      <c r="AZ15">
        <v>1313.5</v>
      </c>
      <c r="BA15">
        <v>4123.8</v>
      </c>
      <c r="BB15">
        <v>4327.1000000000004</v>
      </c>
      <c r="BC15">
        <v>4374.5</v>
      </c>
      <c r="BD15">
        <v>4602.7</v>
      </c>
      <c r="BE15">
        <v>4685.2</v>
      </c>
      <c r="BF15">
        <v>4653.8999999999996</v>
      </c>
      <c r="BG15">
        <v>4764.8999999999996</v>
      </c>
      <c r="BH15">
        <v>4934</v>
      </c>
      <c r="BI15">
        <v>5114</v>
      </c>
      <c r="BJ15">
        <v>5299.8</v>
      </c>
      <c r="BK15">
        <v>5363.9</v>
      </c>
      <c r="BL15">
        <v>5465.7</v>
      </c>
      <c r="BM15">
        <v>5615.7</v>
      </c>
      <c r="BN15">
        <v>5681</v>
      </c>
      <c r="BO15">
        <v>5781.5</v>
      </c>
      <c r="BP15">
        <v>5986.7</v>
      </c>
      <c r="BQ15">
        <v>6320.2</v>
      </c>
      <c r="BR15">
        <v>6477.1</v>
      </c>
      <c r="BS15">
        <v>6735.5</v>
      </c>
      <c r="BT15">
        <v>6943.9</v>
      </c>
      <c r="BU15">
        <v>7163.2</v>
      </c>
      <c r="BV15">
        <v>7224.7</v>
      </c>
      <c r="BW15">
        <v>7315.5</v>
      </c>
      <c r="BX15">
        <v>7550</v>
      </c>
      <c r="BY15">
        <v>7786.5</v>
      </c>
      <c r="BZ15">
        <v>8100.1</v>
      </c>
      <c r="CA15">
        <v>8071.8</v>
      </c>
      <c r="CB15">
        <v>8471.7000000000007</v>
      </c>
      <c r="CC15">
        <v>8936.1</v>
      </c>
      <c r="CD15">
        <v>9020.9</v>
      </c>
      <c r="CE15">
        <v>9123.9</v>
      </c>
      <c r="CF15">
        <v>9443.7000000000007</v>
      </c>
      <c r="CG15">
        <v>9361.7999999999993</v>
      </c>
      <c r="CH15">
        <v>9427.9</v>
      </c>
      <c r="CI15">
        <v>9611</v>
      </c>
      <c r="CJ15">
        <v>9761.7000000000007</v>
      </c>
      <c r="CK15">
        <v>9998.1</v>
      </c>
      <c r="CL15">
        <v>10560.4</v>
      </c>
      <c r="CM15">
        <v>10575</v>
      </c>
      <c r="CN15">
        <v>10504.6</v>
      </c>
      <c r="CO15">
        <v>10758.3</v>
      </c>
      <c r="CP15">
        <v>10931.8</v>
      </c>
      <c r="CQ15">
        <v>11174.2</v>
      </c>
      <c r="CR15">
        <v>11428</v>
      </c>
      <c r="CS15">
        <v>11643.2</v>
      </c>
      <c r="CT15">
        <v>11846.3</v>
      </c>
      <c r="CU15">
        <v>11893.7</v>
      </c>
      <c r="CV15">
        <v>11919.8</v>
      </c>
      <c r="CW15">
        <v>12071.2</v>
      </c>
      <c r="CX15">
        <v>12084</v>
      </c>
      <c r="CY15">
        <v>12128.1</v>
      </c>
      <c r="CZ15">
        <v>12249.6</v>
      </c>
      <c r="DA15">
        <v>12247</v>
      </c>
      <c r="DB15">
        <v>12402.2</v>
      </c>
      <c r="DC15">
        <v>12585.5</v>
      </c>
      <c r="DD15">
        <v>12806.8</v>
      </c>
      <c r="DE15">
        <v>13103</v>
      </c>
      <c r="DF15">
        <v>13374.7</v>
      </c>
      <c r="DG15">
        <v>13673.9</v>
      </c>
      <c r="DH15">
        <v>14026.4</v>
      </c>
      <c r="DI15">
        <v>13987.6</v>
      </c>
      <c r="DJ15">
        <v>14837.4</v>
      </c>
      <c r="DK15">
        <v>15046.5</v>
      </c>
      <c r="DL15">
        <v>15183.5</v>
      </c>
      <c r="DM15">
        <v>15520.3</v>
      </c>
      <c r="DN15">
        <v>16073.9</v>
      </c>
      <c r="DO15">
        <v>16277.2</v>
      </c>
      <c r="DP15">
        <v>16473.8</v>
      </c>
      <c r="DQ15">
        <v>16584.3</v>
      </c>
      <c r="DR15">
        <v>16751</v>
      </c>
      <c r="DS15">
        <v>17039.599999999999</v>
      </c>
      <c r="DT15">
        <v>17253.400000000001</v>
      </c>
      <c r="DU15">
        <v>17719.7</v>
      </c>
      <c r="DV15">
        <v>18349.3</v>
      </c>
      <c r="DW15">
        <v>18794.900000000001</v>
      </c>
      <c r="DX15">
        <v>19163.900000000001</v>
      </c>
      <c r="DY15">
        <v>19311.3</v>
      </c>
      <c r="DZ15">
        <v>20226.900000000001</v>
      </c>
      <c r="EA15">
        <v>20639.099999999999</v>
      </c>
      <c r="EB15">
        <v>20609.5</v>
      </c>
      <c r="EC15">
        <v>21407.7</v>
      </c>
      <c r="ED15">
        <v>21520.1</v>
      </c>
      <c r="EE15">
        <v>22029.7</v>
      </c>
      <c r="EF15">
        <v>22448.799999999999</v>
      </c>
      <c r="EG15">
        <v>22718.799999999999</v>
      </c>
      <c r="EH15">
        <v>23270.6</v>
      </c>
      <c r="EI15">
        <v>23582.1</v>
      </c>
      <c r="EJ15">
        <v>23924.799999999999</v>
      </c>
      <c r="EK15">
        <v>24593.200000000001</v>
      </c>
      <c r="EL15">
        <v>24855</v>
      </c>
      <c r="EM15">
        <v>25456.799999999999</v>
      </c>
      <c r="EN15">
        <v>25388.7</v>
      </c>
      <c r="EO15">
        <v>25639.4</v>
      </c>
      <c r="EP15">
        <v>25891.4</v>
      </c>
      <c r="EQ15">
        <v>26161.4</v>
      </c>
      <c r="ER15">
        <v>26644.3</v>
      </c>
      <c r="ES15">
        <v>26983.4</v>
      </c>
      <c r="ET15">
        <v>28022.5</v>
      </c>
      <c r="EU15">
        <v>28320.6</v>
      </c>
      <c r="EV15">
        <v>28650.2</v>
      </c>
      <c r="EW15">
        <v>29132.400000000001</v>
      </c>
      <c r="EX15">
        <v>29741.599999999999</v>
      </c>
      <c r="EY15">
        <v>29836.6</v>
      </c>
      <c r="EZ15">
        <v>30242</v>
      </c>
      <c r="FA15">
        <v>31053.7</v>
      </c>
      <c r="FB15">
        <v>31826.400000000001</v>
      </c>
      <c r="FC15">
        <v>32656.7</v>
      </c>
      <c r="FD15">
        <v>32852.9</v>
      </c>
      <c r="FE15">
        <v>33558.5</v>
      </c>
      <c r="FF15">
        <v>33884.300000000003</v>
      </c>
      <c r="FG15">
        <v>34209.599999999999</v>
      </c>
      <c r="FH15">
        <v>34049.800000000003</v>
      </c>
      <c r="FI15">
        <v>34073.800000000003</v>
      </c>
      <c r="FJ15">
        <v>34568.800000000003</v>
      </c>
      <c r="FK15">
        <v>34840.800000000003</v>
      </c>
      <c r="FL15">
        <v>35330.800000000003</v>
      </c>
      <c r="FM15">
        <v>35906.199999999997</v>
      </c>
      <c r="FN15">
        <v>35768.300000000003</v>
      </c>
      <c r="FO15">
        <v>36075.1</v>
      </c>
      <c r="FP15">
        <v>36709.1</v>
      </c>
      <c r="FQ15">
        <v>37210.6</v>
      </c>
      <c r="FR15">
        <v>38348.6</v>
      </c>
      <c r="FS15">
        <v>39187.1</v>
      </c>
      <c r="FT15">
        <v>39606.1</v>
      </c>
      <c r="FU15">
        <v>40507.199999999997</v>
      </c>
      <c r="FV15">
        <v>40778.1</v>
      </c>
      <c r="FW15">
        <v>41567.300000000003</v>
      </c>
      <c r="FX15">
        <v>42346.9</v>
      </c>
      <c r="FY15">
        <v>43224.7</v>
      </c>
      <c r="FZ15">
        <v>45083.1</v>
      </c>
      <c r="GA15">
        <v>46221</v>
      </c>
      <c r="GB15">
        <v>46318.400000000001</v>
      </c>
      <c r="GC15">
        <v>47288.6</v>
      </c>
      <c r="GD15">
        <v>48631.5</v>
      </c>
      <c r="GE15">
        <v>49167.1</v>
      </c>
      <c r="GF15">
        <v>49261.3</v>
      </c>
      <c r="GG15">
        <v>49848.2</v>
      </c>
      <c r="GH15">
        <v>49963.6</v>
      </c>
      <c r="GI15">
        <v>51705.599999999999</v>
      </c>
      <c r="GJ15">
        <v>50383.8</v>
      </c>
      <c r="GK15">
        <v>49502.6</v>
      </c>
      <c r="GL15">
        <v>48979.199999999997</v>
      </c>
      <c r="GM15">
        <v>48542</v>
      </c>
      <c r="GN15">
        <v>48317.1</v>
      </c>
      <c r="GO15">
        <v>48659.7</v>
      </c>
      <c r="GP15">
        <v>49267.5</v>
      </c>
      <c r="GQ15">
        <v>50021.7</v>
      </c>
      <c r="GR15">
        <v>50865</v>
      </c>
      <c r="GS15">
        <v>51576</v>
      </c>
      <c r="GT15">
        <v>52672.1</v>
      </c>
      <c r="GU15">
        <v>53021.8</v>
      </c>
      <c r="GV15">
        <v>53560.1</v>
      </c>
      <c r="GW15">
        <v>53840.9</v>
      </c>
      <c r="GX15">
        <v>54946.1</v>
      </c>
      <c r="GY15">
        <v>55683.9</v>
      </c>
      <c r="GZ15">
        <v>55914.400000000001</v>
      </c>
      <c r="HA15">
        <v>58163.8</v>
      </c>
      <c r="HB15">
        <v>57248.3</v>
      </c>
      <c r="HC15">
        <v>58319.5</v>
      </c>
      <c r="HD15">
        <v>58845.7</v>
      </c>
      <c r="HE15">
        <v>59201.4</v>
      </c>
      <c r="HF15">
        <v>60010.8</v>
      </c>
      <c r="HG15">
        <v>61416</v>
      </c>
      <c r="HH15">
        <v>62253.599999999999</v>
      </c>
      <c r="HI15">
        <v>63525.1</v>
      </c>
      <c r="HJ15">
        <v>64984.2</v>
      </c>
      <c r="HK15">
        <v>65103.4</v>
      </c>
      <c r="HL15">
        <v>65820.7</v>
      </c>
      <c r="HM15">
        <v>65994.3</v>
      </c>
      <c r="HN15">
        <v>66885.7</v>
      </c>
      <c r="HO15">
        <v>67727.3</v>
      </c>
      <c r="HP15">
        <v>68491.600000000006</v>
      </c>
      <c r="HQ15">
        <v>68932.800000000003</v>
      </c>
      <c r="HR15">
        <v>70227.7</v>
      </c>
      <c r="HS15">
        <v>71593.100000000006</v>
      </c>
      <c r="HT15">
        <v>72330.7</v>
      </c>
      <c r="HU15">
        <v>73402.2</v>
      </c>
      <c r="HV15">
        <v>74848.7</v>
      </c>
      <c r="HW15">
        <v>75737.899999999994</v>
      </c>
      <c r="HX15">
        <v>76730.600000000006</v>
      </c>
      <c r="HY15">
        <v>78423.399999999994</v>
      </c>
      <c r="HZ15">
        <v>81026.5</v>
      </c>
      <c r="IA15">
        <v>82424.600000000006</v>
      </c>
      <c r="IB15">
        <v>83800.5</v>
      </c>
      <c r="IC15">
        <v>84874.5</v>
      </c>
      <c r="ID15">
        <v>87543</v>
      </c>
      <c r="IE15">
        <v>94300.7</v>
      </c>
      <c r="IF15">
        <v>91411.3</v>
      </c>
      <c r="IG15">
        <v>92538.7</v>
      </c>
      <c r="IH15">
        <v>104752.6</v>
      </c>
      <c r="II15">
        <v>96288.7</v>
      </c>
      <c r="IJ15">
        <v>97063.3</v>
      </c>
      <c r="IK15">
        <v>100093.7</v>
      </c>
      <c r="IL15">
        <v>102349.5</v>
      </c>
      <c r="IM15">
        <v>103990.1</v>
      </c>
    </row>
    <row r="16" spans="1:247" x14ac:dyDescent="0.35">
      <c r="A16" t="s">
        <v>370</v>
      </c>
      <c r="B16">
        <v>15163.7</v>
      </c>
      <c r="C16">
        <v>15435.6</v>
      </c>
      <c r="D16">
        <v>15834.3</v>
      </c>
      <c r="E16">
        <v>15727.7</v>
      </c>
      <c r="F16">
        <v>14789.9</v>
      </c>
      <c r="G16">
        <v>14651.3</v>
      </c>
      <c r="H16">
        <v>14576</v>
      </c>
      <c r="I16">
        <v>14601.1</v>
      </c>
      <c r="J16">
        <v>15348.2</v>
      </c>
      <c r="K16">
        <v>15691.5</v>
      </c>
      <c r="L16">
        <v>16330.5</v>
      </c>
      <c r="M16">
        <v>17017.8</v>
      </c>
      <c r="N16">
        <v>17354.099999999999</v>
      </c>
      <c r="O16">
        <v>17882.5</v>
      </c>
      <c r="P16">
        <v>18089.3</v>
      </c>
      <c r="Q16">
        <v>18428.5</v>
      </c>
      <c r="R16">
        <v>18295.900000000001</v>
      </c>
      <c r="S16">
        <v>18550.2</v>
      </c>
      <c r="T16">
        <v>19011.2</v>
      </c>
      <c r="U16">
        <v>19581.3</v>
      </c>
      <c r="V16">
        <v>19856.2</v>
      </c>
      <c r="W16">
        <v>20226.099999999999</v>
      </c>
      <c r="X16">
        <v>20271</v>
      </c>
      <c r="Y16">
        <v>20245.599999999999</v>
      </c>
      <c r="Z16">
        <v>20159.599999999999</v>
      </c>
      <c r="AA16">
        <v>20132.2</v>
      </c>
      <c r="AB16">
        <v>20259.5</v>
      </c>
      <c r="AC16">
        <v>20620.5</v>
      </c>
      <c r="AD16">
        <v>20856.400000000001</v>
      </c>
      <c r="AE16">
        <v>21393.599999999999</v>
      </c>
      <c r="AF16">
        <v>21864.9</v>
      </c>
      <c r="AG16">
        <v>22224.2</v>
      </c>
      <c r="AH16">
        <v>22901.200000000001</v>
      </c>
      <c r="AI16">
        <v>23308.7</v>
      </c>
      <c r="AJ16">
        <v>23735.5</v>
      </c>
      <c r="AK16">
        <v>24310.799999999999</v>
      </c>
      <c r="AL16">
        <v>24332.2</v>
      </c>
      <c r="AM16">
        <v>24517.7</v>
      </c>
      <c r="AN16">
        <v>24750.9</v>
      </c>
      <c r="AO16">
        <v>24703.3</v>
      </c>
      <c r="AP16">
        <v>24442.9</v>
      </c>
      <c r="AQ16">
        <v>24614.3</v>
      </c>
      <c r="AR16">
        <v>24927.4</v>
      </c>
      <c r="AS16">
        <v>25306.1</v>
      </c>
      <c r="AT16">
        <v>25692.9</v>
      </c>
      <c r="AU16">
        <v>26415.8</v>
      </c>
      <c r="AV16">
        <v>26509</v>
      </c>
      <c r="AW16">
        <v>26783.4</v>
      </c>
      <c r="AX16">
        <v>27001.9</v>
      </c>
      <c r="AY16">
        <v>27112</v>
      </c>
      <c r="AZ16">
        <v>27371.8</v>
      </c>
      <c r="BA16">
        <v>69978.8</v>
      </c>
      <c r="BB16">
        <v>70793</v>
      </c>
      <c r="BC16">
        <v>71630.8</v>
      </c>
      <c r="BD16">
        <v>74148.399999999994</v>
      </c>
      <c r="BE16">
        <v>76293.2</v>
      </c>
      <c r="BF16">
        <v>77347.600000000006</v>
      </c>
      <c r="BG16">
        <v>78806.5</v>
      </c>
      <c r="BH16">
        <v>80760</v>
      </c>
      <c r="BI16">
        <v>82550.899999999994</v>
      </c>
      <c r="BJ16">
        <v>84415.8</v>
      </c>
      <c r="BK16">
        <v>85649.5</v>
      </c>
      <c r="BL16">
        <v>87656.7</v>
      </c>
      <c r="BM16">
        <v>89607.1</v>
      </c>
      <c r="BN16">
        <v>91858.1</v>
      </c>
      <c r="BO16">
        <v>94312.1</v>
      </c>
      <c r="BP16">
        <v>96414.399999999994</v>
      </c>
      <c r="BQ16">
        <v>99254.1</v>
      </c>
      <c r="BR16">
        <v>101485.8</v>
      </c>
      <c r="BS16">
        <v>104240.1</v>
      </c>
      <c r="BT16">
        <v>106803.5</v>
      </c>
      <c r="BU16">
        <v>108837.3</v>
      </c>
      <c r="BV16">
        <v>111489.3</v>
      </c>
      <c r="BW16">
        <v>113644.3</v>
      </c>
      <c r="BX16">
        <v>117486.6</v>
      </c>
      <c r="BY16">
        <v>119657.9</v>
      </c>
      <c r="BZ16">
        <v>122057</v>
      </c>
      <c r="CA16">
        <v>122404.5</v>
      </c>
      <c r="CB16">
        <v>126374.7</v>
      </c>
      <c r="CC16">
        <v>130007.7</v>
      </c>
      <c r="CD16">
        <v>134282.1</v>
      </c>
      <c r="CE16">
        <v>136481.20000000001</v>
      </c>
      <c r="CF16">
        <v>141350.29999999999</v>
      </c>
      <c r="CG16">
        <v>143394.20000000001</v>
      </c>
      <c r="CH16">
        <v>143473</v>
      </c>
      <c r="CI16">
        <v>146793</v>
      </c>
      <c r="CJ16">
        <v>148424.20000000001</v>
      </c>
      <c r="CK16">
        <v>149356.6</v>
      </c>
      <c r="CL16">
        <v>149404.9</v>
      </c>
      <c r="CM16">
        <v>151096.5</v>
      </c>
      <c r="CN16">
        <v>153507.79999999999</v>
      </c>
      <c r="CO16">
        <v>158070.79999999999</v>
      </c>
      <c r="CP16">
        <v>162916.20000000001</v>
      </c>
      <c r="CQ16">
        <v>167534.6</v>
      </c>
      <c r="CR16">
        <v>171164.9</v>
      </c>
      <c r="CS16">
        <v>173252.9</v>
      </c>
      <c r="CT16">
        <v>174808.2</v>
      </c>
      <c r="CU16">
        <v>175858.9</v>
      </c>
      <c r="CV16">
        <v>177733</v>
      </c>
      <c r="CW16">
        <v>180439</v>
      </c>
      <c r="CX16">
        <v>182339.20000000001</v>
      </c>
      <c r="CY16">
        <v>185654</v>
      </c>
      <c r="CZ16">
        <v>187955.5</v>
      </c>
      <c r="DA16">
        <v>189673.2</v>
      </c>
      <c r="DB16">
        <v>192500.6</v>
      </c>
      <c r="DC16">
        <v>195048</v>
      </c>
      <c r="DD16">
        <v>198549.4</v>
      </c>
      <c r="DE16">
        <v>202633.8</v>
      </c>
      <c r="DF16">
        <v>207560</v>
      </c>
      <c r="DG16">
        <v>209821.5</v>
      </c>
      <c r="DH16">
        <v>214176.5</v>
      </c>
      <c r="DI16">
        <v>219012.8</v>
      </c>
      <c r="DJ16">
        <v>223219.7</v>
      </c>
      <c r="DK16">
        <v>225377</v>
      </c>
      <c r="DL16">
        <v>227861.5</v>
      </c>
      <c r="DM16">
        <v>231210.6</v>
      </c>
      <c r="DN16">
        <v>235729.9</v>
      </c>
      <c r="DO16">
        <v>239993.2</v>
      </c>
      <c r="DP16">
        <v>242592.2</v>
      </c>
      <c r="DQ16">
        <v>244889.9</v>
      </c>
      <c r="DR16">
        <v>241818.7</v>
      </c>
      <c r="DS16">
        <v>244686.9</v>
      </c>
      <c r="DT16">
        <v>246895.1</v>
      </c>
      <c r="DU16">
        <v>250087</v>
      </c>
      <c r="DV16">
        <v>258130.4</v>
      </c>
      <c r="DW16">
        <v>264264</v>
      </c>
      <c r="DX16">
        <v>267831.2</v>
      </c>
      <c r="DY16">
        <v>272722.59999999998</v>
      </c>
      <c r="DZ16">
        <v>270380.3</v>
      </c>
      <c r="EA16">
        <v>273940.7</v>
      </c>
      <c r="EB16">
        <v>276516.90000000002</v>
      </c>
      <c r="EC16">
        <v>280612.5</v>
      </c>
      <c r="ED16">
        <v>282833.5</v>
      </c>
      <c r="EE16">
        <v>288320.7</v>
      </c>
      <c r="EF16">
        <v>292234.90000000002</v>
      </c>
      <c r="EG16">
        <v>296829.5</v>
      </c>
      <c r="EH16">
        <v>302826.8</v>
      </c>
      <c r="EI16">
        <v>305390.90000000002</v>
      </c>
      <c r="EJ16">
        <v>309230.5</v>
      </c>
      <c r="EK16">
        <v>313789.09999999998</v>
      </c>
      <c r="EL16">
        <v>320316.7</v>
      </c>
      <c r="EM16">
        <v>325750.09999999998</v>
      </c>
      <c r="EN16">
        <v>329867.09999999998</v>
      </c>
      <c r="EO16">
        <v>334277.90000000002</v>
      </c>
      <c r="EP16">
        <v>338138.5</v>
      </c>
      <c r="EQ16">
        <v>342926.1</v>
      </c>
      <c r="ER16">
        <v>348708.4</v>
      </c>
      <c r="ES16">
        <v>355583.6</v>
      </c>
      <c r="ET16">
        <v>358849.2</v>
      </c>
      <c r="EU16">
        <v>365636.8</v>
      </c>
      <c r="EV16">
        <v>370753.9</v>
      </c>
      <c r="EW16">
        <v>373954.3</v>
      </c>
      <c r="EX16">
        <v>378123.3</v>
      </c>
      <c r="EY16">
        <v>381573.9</v>
      </c>
      <c r="EZ16">
        <v>383636.9</v>
      </c>
      <c r="FA16">
        <v>392556</v>
      </c>
      <c r="FB16">
        <v>403404.79999999999</v>
      </c>
      <c r="FC16">
        <v>408983.6</v>
      </c>
      <c r="FD16">
        <v>417578.5</v>
      </c>
      <c r="FE16">
        <v>421894.9</v>
      </c>
      <c r="FF16">
        <v>429307.7</v>
      </c>
      <c r="FG16">
        <v>428492.6</v>
      </c>
      <c r="FH16">
        <v>428220.6</v>
      </c>
      <c r="FI16">
        <v>427335.9</v>
      </c>
      <c r="FJ16">
        <v>427410.6</v>
      </c>
      <c r="FK16">
        <v>433910.7</v>
      </c>
      <c r="FL16">
        <v>434128.1</v>
      </c>
      <c r="FM16">
        <v>437810.1</v>
      </c>
      <c r="FN16">
        <v>434839.5</v>
      </c>
      <c r="FO16">
        <v>439919.9</v>
      </c>
      <c r="FP16">
        <v>444642.4</v>
      </c>
      <c r="FQ16">
        <v>449103.9</v>
      </c>
      <c r="FR16">
        <v>449909.4</v>
      </c>
      <c r="FS16">
        <v>456718</v>
      </c>
      <c r="FT16">
        <v>461941.5</v>
      </c>
      <c r="FU16">
        <v>470477</v>
      </c>
      <c r="FV16">
        <v>469779</v>
      </c>
      <c r="FW16">
        <v>474817.9</v>
      </c>
      <c r="FX16">
        <v>481584.8</v>
      </c>
      <c r="FY16">
        <v>489280.8</v>
      </c>
      <c r="FZ16">
        <v>501291.7</v>
      </c>
      <c r="GA16">
        <v>509083.6</v>
      </c>
      <c r="GB16">
        <v>512635.5</v>
      </c>
      <c r="GC16">
        <v>518497.2</v>
      </c>
      <c r="GD16">
        <v>529502.30000000005</v>
      </c>
      <c r="GE16">
        <v>537639</v>
      </c>
      <c r="GF16">
        <v>541737.9</v>
      </c>
      <c r="GG16">
        <v>550070.5</v>
      </c>
      <c r="GH16">
        <v>548376.19999999995</v>
      </c>
      <c r="GI16">
        <v>563072.19999999995</v>
      </c>
      <c r="GJ16">
        <v>555564</v>
      </c>
      <c r="GK16">
        <v>548923</v>
      </c>
      <c r="GL16">
        <v>528306.6</v>
      </c>
      <c r="GM16">
        <v>527032.4</v>
      </c>
      <c r="GN16">
        <v>523516</v>
      </c>
      <c r="GO16">
        <v>529015.69999999995</v>
      </c>
      <c r="GP16">
        <v>531517.6</v>
      </c>
      <c r="GQ16">
        <v>540240.9</v>
      </c>
      <c r="GR16">
        <v>547732.5</v>
      </c>
      <c r="GS16">
        <v>552846.1</v>
      </c>
      <c r="GT16">
        <v>566440.6</v>
      </c>
      <c r="GU16">
        <v>568297.19999999995</v>
      </c>
      <c r="GV16">
        <v>571745.80000000005</v>
      </c>
      <c r="GW16">
        <v>572618.6</v>
      </c>
      <c r="GX16">
        <v>586856.4</v>
      </c>
      <c r="GY16">
        <v>593256.9</v>
      </c>
      <c r="GZ16">
        <v>590479.6</v>
      </c>
      <c r="HA16">
        <v>609701.30000000005</v>
      </c>
      <c r="HB16">
        <v>602941.19999999995</v>
      </c>
      <c r="HC16">
        <v>608912.5</v>
      </c>
      <c r="HD16">
        <v>611306.80000000005</v>
      </c>
      <c r="HE16">
        <v>615953.80000000005</v>
      </c>
      <c r="HF16">
        <v>626125.4</v>
      </c>
      <c r="HG16">
        <v>634994.1</v>
      </c>
      <c r="HH16">
        <v>642134.80000000005</v>
      </c>
      <c r="HI16">
        <v>651305.6</v>
      </c>
      <c r="HJ16">
        <v>659092.30000000005</v>
      </c>
      <c r="HK16">
        <v>664853</v>
      </c>
      <c r="HL16">
        <v>670776.5</v>
      </c>
      <c r="HM16">
        <v>673052.9</v>
      </c>
      <c r="HN16">
        <v>670483.9</v>
      </c>
      <c r="HO16">
        <v>671377.4</v>
      </c>
      <c r="HP16">
        <v>672998.2</v>
      </c>
      <c r="HQ16">
        <v>679904.4</v>
      </c>
      <c r="HR16">
        <v>682158.9</v>
      </c>
      <c r="HS16">
        <v>689261.7</v>
      </c>
      <c r="HT16">
        <v>696361.6</v>
      </c>
      <c r="HU16">
        <v>703801.2</v>
      </c>
      <c r="HV16">
        <v>717365.1</v>
      </c>
      <c r="HW16">
        <v>725713.7</v>
      </c>
      <c r="HX16">
        <v>732189.9</v>
      </c>
      <c r="HY16">
        <v>739399.3</v>
      </c>
      <c r="HZ16">
        <v>746114.7</v>
      </c>
      <c r="IA16">
        <v>746918.2</v>
      </c>
      <c r="IB16">
        <v>753394.5</v>
      </c>
      <c r="IC16">
        <v>757315.1</v>
      </c>
      <c r="ID16">
        <v>763863.6</v>
      </c>
      <c r="IE16">
        <v>817109.9</v>
      </c>
      <c r="IF16">
        <v>802265.9</v>
      </c>
      <c r="IG16">
        <v>794598.6</v>
      </c>
      <c r="IH16">
        <v>885263.3</v>
      </c>
      <c r="II16">
        <v>838093.8</v>
      </c>
      <c r="IJ16">
        <v>841401.2</v>
      </c>
      <c r="IK16">
        <v>843570</v>
      </c>
      <c r="IL16">
        <v>853589.1</v>
      </c>
      <c r="IM16">
        <v>863352.4</v>
      </c>
    </row>
    <row r="17" spans="1:247" x14ac:dyDescent="0.35">
      <c r="A17" t="s">
        <v>371</v>
      </c>
      <c r="B17">
        <v>5452</v>
      </c>
      <c r="C17">
        <v>5582.5</v>
      </c>
      <c r="D17">
        <v>5741</v>
      </c>
      <c r="E17">
        <v>5687.4</v>
      </c>
      <c r="F17">
        <v>5429.6</v>
      </c>
      <c r="G17">
        <v>5383.7</v>
      </c>
      <c r="H17">
        <v>5346.3</v>
      </c>
      <c r="I17">
        <v>5329.1</v>
      </c>
      <c r="J17">
        <v>5760.7</v>
      </c>
      <c r="K17">
        <v>5882.4</v>
      </c>
      <c r="L17">
        <v>6144.9</v>
      </c>
      <c r="M17">
        <v>6409.4</v>
      </c>
      <c r="N17">
        <v>6809.8</v>
      </c>
      <c r="O17">
        <v>7048.5</v>
      </c>
      <c r="P17">
        <v>7085</v>
      </c>
      <c r="Q17">
        <v>7227.7</v>
      </c>
      <c r="R17">
        <v>7205.3</v>
      </c>
      <c r="S17">
        <v>7266.3</v>
      </c>
      <c r="T17">
        <v>7447.1</v>
      </c>
      <c r="U17">
        <v>7717.5</v>
      </c>
      <c r="V17">
        <v>8032.2</v>
      </c>
      <c r="W17">
        <v>8190.9</v>
      </c>
      <c r="X17">
        <v>8228.4</v>
      </c>
      <c r="Y17">
        <v>8200</v>
      </c>
      <c r="Z17">
        <v>7728</v>
      </c>
      <c r="AA17">
        <v>7646.9</v>
      </c>
      <c r="AB17">
        <v>7686.7</v>
      </c>
      <c r="AC17">
        <v>7805.7</v>
      </c>
      <c r="AD17">
        <v>8081.3</v>
      </c>
      <c r="AE17">
        <v>8279.2999999999993</v>
      </c>
      <c r="AF17">
        <v>8406.2000000000007</v>
      </c>
      <c r="AG17">
        <v>8528.2999999999993</v>
      </c>
      <c r="AH17">
        <v>8716.9</v>
      </c>
      <c r="AI17">
        <v>8866.6</v>
      </c>
      <c r="AJ17">
        <v>9015.1</v>
      </c>
      <c r="AK17">
        <v>9262</v>
      </c>
      <c r="AL17">
        <v>9153.1</v>
      </c>
      <c r="AM17">
        <v>9248</v>
      </c>
      <c r="AN17">
        <v>9355.6</v>
      </c>
      <c r="AO17">
        <v>9305.7000000000007</v>
      </c>
      <c r="AP17">
        <v>9140.1</v>
      </c>
      <c r="AQ17">
        <v>9148.5</v>
      </c>
      <c r="AR17">
        <v>9298.1</v>
      </c>
      <c r="AS17">
        <v>9501.7999999999993</v>
      </c>
      <c r="AT17">
        <v>9745.6</v>
      </c>
      <c r="AU17">
        <v>10004.299999999999</v>
      </c>
      <c r="AV17">
        <v>9819.5</v>
      </c>
      <c r="AW17">
        <v>9928.9</v>
      </c>
      <c r="AX17">
        <v>10349.799999999999</v>
      </c>
      <c r="AY17">
        <v>10432.5</v>
      </c>
      <c r="AZ17">
        <v>10410</v>
      </c>
      <c r="BA17">
        <v>28725.5</v>
      </c>
      <c r="BB17">
        <v>28428.3</v>
      </c>
      <c r="BC17">
        <v>28660.7</v>
      </c>
      <c r="BD17">
        <v>29682.1</v>
      </c>
      <c r="BE17">
        <v>30326.2</v>
      </c>
      <c r="BF17">
        <v>30489.200000000001</v>
      </c>
      <c r="BG17">
        <v>30815.4</v>
      </c>
      <c r="BH17">
        <v>32139.200000000001</v>
      </c>
      <c r="BI17">
        <v>32986.400000000001</v>
      </c>
      <c r="BJ17">
        <v>33815.9</v>
      </c>
      <c r="BK17">
        <v>34727.199999999997</v>
      </c>
      <c r="BL17">
        <v>35510.699999999997</v>
      </c>
      <c r="BM17">
        <v>36472.400000000001</v>
      </c>
      <c r="BN17">
        <v>36935</v>
      </c>
      <c r="BO17">
        <v>38498</v>
      </c>
      <c r="BP17">
        <v>39526</v>
      </c>
      <c r="BQ17">
        <v>40644.699999999997</v>
      </c>
      <c r="BR17">
        <v>41268.9</v>
      </c>
      <c r="BS17">
        <v>42878.5</v>
      </c>
      <c r="BT17">
        <v>44103.3</v>
      </c>
      <c r="BU17">
        <v>45343.1</v>
      </c>
      <c r="BV17">
        <v>46681.3</v>
      </c>
      <c r="BW17">
        <v>47100.7</v>
      </c>
      <c r="BX17">
        <v>48207</v>
      </c>
      <c r="BY17">
        <v>49233.8</v>
      </c>
      <c r="BZ17">
        <v>50063.199999999997</v>
      </c>
      <c r="CA17">
        <v>49917.5</v>
      </c>
      <c r="CB17">
        <v>51681.8</v>
      </c>
      <c r="CC17">
        <v>54012.5</v>
      </c>
      <c r="CD17">
        <v>55202.400000000001</v>
      </c>
      <c r="CE17">
        <v>55735.1</v>
      </c>
      <c r="CF17">
        <v>57400.2</v>
      </c>
      <c r="CG17">
        <v>57290</v>
      </c>
      <c r="CH17">
        <v>57524.3</v>
      </c>
      <c r="CI17">
        <v>58280</v>
      </c>
      <c r="CJ17">
        <v>58626.8</v>
      </c>
      <c r="CK17">
        <v>59285.9</v>
      </c>
      <c r="CL17">
        <v>59524.2</v>
      </c>
      <c r="CM17">
        <v>60263.3</v>
      </c>
      <c r="CN17">
        <v>61675.4</v>
      </c>
      <c r="CO17">
        <v>63642.9</v>
      </c>
      <c r="CP17">
        <v>66167.899999999994</v>
      </c>
      <c r="CQ17">
        <v>67671.199999999997</v>
      </c>
      <c r="CR17">
        <v>68674.600000000006</v>
      </c>
      <c r="CS17">
        <v>69523.399999999994</v>
      </c>
      <c r="CT17">
        <v>70926</v>
      </c>
      <c r="CU17">
        <v>71765.600000000006</v>
      </c>
      <c r="CV17">
        <v>72023</v>
      </c>
      <c r="CW17">
        <v>72536.600000000006</v>
      </c>
      <c r="CX17">
        <v>74402.8</v>
      </c>
      <c r="CY17">
        <v>75214.3</v>
      </c>
      <c r="CZ17">
        <v>75955.399999999994</v>
      </c>
      <c r="DA17">
        <v>76976.399999999994</v>
      </c>
      <c r="DB17">
        <v>78068.600000000006</v>
      </c>
      <c r="DC17">
        <v>79242</v>
      </c>
      <c r="DD17">
        <v>80811.7</v>
      </c>
      <c r="DE17">
        <v>82907.5</v>
      </c>
      <c r="DF17">
        <v>82994.600000000006</v>
      </c>
      <c r="DG17">
        <v>84838.399999999994</v>
      </c>
      <c r="DH17">
        <v>86931.1</v>
      </c>
      <c r="DI17">
        <v>88940.2</v>
      </c>
      <c r="DJ17">
        <v>92706.6</v>
      </c>
      <c r="DK17">
        <v>93921.4</v>
      </c>
      <c r="DL17">
        <v>93246.5</v>
      </c>
      <c r="DM17">
        <v>94449.2</v>
      </c>
      <c r="DN17">
        <v>96951.6</v>
      </c>
      <c r="DO17">
        <v>98215.6</v>
      </c>
      <c r="DP17">
        <v>99851.4</v>
      </c>
      <c r="DQ17">
        <v>99976.5</v>
      </c>
      <c r="DR17">
        <v>99713.3</v>
      </c>
      <c r="DS17">
        <v>100766.6</v>
      </c>
      <c r="DT17">
        <v>102147.1</v>
      </c>
      <c r="DU17">
        <v>104473.60000000001</v>
      </c>
      <c r="DV17">
        <v>106492.9</v>
      </c>
      <c r="DW17">
        <v>109626.5</v>
      </c>
      <c r="DX17">
        <v>111390.5</v>
      </c>
      <c r="DY17">
        <v>113081.8</v>
      </c>
      <c r="DZ17">
        <v>113455</v>
      </c>
      <c r="EA17">
        <v>115622.5</v>
      </c>
      <c r="EB17">
        <v>116481.2</v>
      </c>
      <c r="EC17">
        <v>118890.8</v>
      </c>
      <c r="ED17">
        <v>120785.7</v>
      </c>
      <c r="EE17">
        <v>122218.3</v>
      </c>
      <c r="EF17">
        <v>124406.2</v>
      </c>
      <c r="EG17">
        <v>126126.5</v>
      </c>
      <c r="EH17">
        <v>127761.7</v>
      </c>
      <c r="EI17">
        <v>128462.39999999999</v>
      </c>
      <c r="EJ17">
        <v>129298.6</v>
      </c>
      <c r="EK17">
        <v>130499.5</v>
      </c>
      <c r="EL17">
        <v>132968.5</v>
      </c>
      <c r="EM17">
        <v>135905.29999999999</v>
      </c>
      <c r="EN17">
        <v>137509.1</v>
      </c>
      <c r="EO17">
        <v>139071</v>
      </c>
      <c r="EP17">
        <v>140889.70000000001</v>
      </c>
      <c r="EQ17">
        <v>142211.20000000001</v>
      </c>
      <c r="ER17">
        <v>143731.70000000001</v>
      </c>
      <c r="ES17">
        <v>147152.6</v>
      </c>
      <c r="ET17">
        <v>151415.70000000001</v>
      </c>
      <c r="EU17">
        <v>154027</v>
      </c>
      <c r="EV17">
        <v>155771.29999999999</v>
      </c>
      <c r="EW17">
        <v>157619.4</v>
      </c>
      <c r="EX17">
        <v>158042.5</v>
      </c>
      <c r="EY17">
        <v>159167.29999999999</v>
      </c>
      <c r="EZ17">
        <v>160773</v>
      </c>
      <c r="FA17">
        <v>165207.4</v>
      </c>
      <c r="FB17">
        <v>168922</v>
      </c>
      <c r="FC17">
        <v>171167.9</v>
      </c>
      <c r="FD17">
        <v>173426.1</v>
      </c>
      <c r="FE17">
        <v>172489.9</v>
      </c>
      <c r="FF17">
        <v>176235.3</v>
      </c>
      <c r="FG17">
        <v>176005.3</v>
      </c>
      <c r="FH17">
        <v>175058.7</v>
      </c>
      <c r="FI17">
        <v>174678.1</v>
      </c>
      <c r="FJ17">
        <v>175233.3</v>
      </c>
      <c r="FK17">
        <v>177443.4</v>
      </c>
      <c r="FL17">
        <v>178746.6</v>
      </c>
      <c r="FM17">
        <v>180661</v>
      </c>
      <c r="FN17">
        <v>179956.2</v>
      </c>
      <c r="FO17">
        <v>181389</v>
      </c>
      <c r="FP17">
        <v>183131</v>
      </c>
      <c r="FQ17">
        <v>187238.6</v>
      </c>
      <c r="FR17">
        <v>187187.1</v>
      </c>
      <c r="FS17">
        <v>191482.5</v>
      </c>
      <c r="FT17">
        <v>193223</v>
      </c>
      <c r="FU17">
        <v>195782.3</v>
      </c>
      <c r="FV17">
        <v>193813.5</v>
      </c>
      <c r="FW17">
        <v>197267.9</v>
      </c>
      <c r="FX17">
        <v>199688.7</v>
      </c>
      <c r="FY17">
        <v>201985.9</v>
      </c>
      <c r="FZ17">
        <v>207056.1</v>
      </c>
      <c r="GA17">
        <v>209194.5</v>
      </c>
      <c r="GB17">
        <v>210766.8</v>
      </c>
      <c r="GC17">
        <v>212007.5</v>
      </c>
      <c r="GD17">
        <v>214958.1</v>
      </c>
      <c r="GE17">
        <v>217152.3</v>
      </c>
      <c r="GF17">
        <v>217119.8</v>
      </c>
      <c r="GG17">
        <v>219786.6</v>
      </c>
      <c r="GH17">
        <v>224000</v>
      </c>
      <c r="GI17">
        <v>232602.1</v>
      </c>
      <c r="GJ17">
        <v>227904.6</v>
      </c>
      <c r="GK17">
        <v>225439.4</v>
      </c>
      <c r="GL17">
        <v>220619.4</v>
      </c>
      <c r="GM17">
        <v>220476.5</v>
      </c>
      <c r="GN17">
        <v>220090.8</v>
      </c>
      <c r="GO17">
        <v>224186.1</v>
      </c>
      <c r="GP17">
        <v>226416.8</v>
      </c>
      <c r="GQ17">
        <v>230911.1</v>
      </c>
      <c r="GR17">
        <v>233323.6</v>
      </c>
      <c r="GS17">
        <v>236177.3</v>
      </c>
      <c r="GT17">
        <v>241694.9</v>
      </c>
      <c r="GU17">
        <v>244521.2</v>
      </c>
      <c r="GV17">
        <v>249027.1</v>
      </c>
      <c r="GW17">
        <v>250732.79999999999</v>
      </c>
      <c r="GX17">
        <v>253645.1</v>
      </c>
      <c r="GY17">
        <v>257312</v>
      </c>
      <c r="GZ17">
        <v>257944.8</v>
      </c>
      <c r="HA17">
        <v>263643.90000000002</v>
      </c>
      <c r="HB17">
        <v>261592.5</v>
      </c>
      <c r="HC17">
        <v>261639.5</v>
      </c>
      <c r="HD17">
        <v>261788.6</v>
      </c>
      <c r="HE17">
        <v>261788.6</v>
      </c>
      <c r="HF17">
        <v>266255.59999999998</v>
      </c>
      <c r="HG17">
        <v>271092.3</v>
      </c>
      <c r="HH17">
        <v>274213.8</v>
      </c>
      <c r="HI17">
        <v>277418.09999999998</v>
      </c>
      <c r="HJ17">
        <v>279180.7</v>
      </c>
      <c r="HK17">
        <v>282298.8</v>
      </c>
      <c r="HL17">
        <v>283665.40000000002</v>
      </c>
      <c r="HM17">
        <v>286140.5</v>
      </c>
      <c r="HN17">
        <v>286977.8</v>
      </c>
      <c r="HO17">
        <v>289386.5</v>
      </c>
      <c r="HP17">
        <v>291754.90000000002</v>
      </c>
      <c r="HQ17">
        <v>294298.3</v>
      </c>
      <c r="HR17">
        <v>296161.3</v>
      </c>
      <c r="HS17">
        <v>299509.2</v>
      </c>
      <c r="HT17">
        <v>302244.59999999998</v>
      </c>
      <c r="HU17">
        <v>305943.40000000002</v>
      </c>
      <c r="HV17">
        <v>311724</v>
      </c>
      <c r="HW17">
        <v>313661.09999999998</v>
      </c>
      <c r="HX17">
        <v>316804.09999999998</v>
      </c>
      <c r="HY17">
        <v>320772.5</v>
      </c>
      <c r="HZ17">
        <v>326492.09999999998</v>
      </c>
      <c r="IA17">
        <v>328115.40000000002</v>
      </c>
      <c r="IB17">
        <v>330812.5</v>
      </c>
      <c r="IC17">
        <v>333080.2</v>
      </c>
      <c r="ID17">
        <v>340972.7</v>
      </c>
      <c r="IE17">
        <v>364864.3</v>
      </c>
      <c r="IF17">
        <v>355555.5</v>
      </c>
      <c r="IG17">
        <v>355958.4</v>
      </c>
      <c r="IH17">
        <v>403721.6</v>
      </c>
      <c r="II17">
        <v>375233.3</v>
      </c>
      <c r="IJ17">
        <v>377587</v>
      </c>
      <c r="IK17">
        <v>381538.2</v>
      </c>
      <c r="IL17">
        <v>388326.8</v>
      </c>
      <c r="IM17">
        <v>392073.7</v>
      </c>
    </row>
    <row r="18" spans="1:247" x14ac:dyDescent="0.35">
      <c r="A18" t="s">
        <v>372</v>
      </c>
      <c r="B18">
        <v>2396.1</v>
      </c>
      <c r="C18">
        <v>2573.5</v>
      </c>
      <c r="D18">
        <v>2574.8000000000002</v>
      </c>
      <c r="E18">
        <v>2674.2</v>
      </c>
      <c r="F18">
        <v>2535.6</v>
      </c>
      <c r="G18">
        <v>2560.6</v>
      </c>
      <c r="H18">
        <v>2514</v>
      </c>
      <c r="I18">
        <v>2510.4</v>
      </c>
      <c r="J18">
        <v>2767.3</v>
      </c>
      <c r="K18">
        <v>2770.5</v>
      </c>
      <c r="L18">
        <v>2846</v>
      </c>
      <c r="M18">
        <v>2969.5</v>
      </c>
      <c r="N18">
        <v>3127.8</v>
      </c>
      <c r="O18">
        <v>3060.3</v>
      </c>
      <c r="P18">
        <v>3194.2</v>
      </c>
      <c r="Q18">
        <v>3267.2</v>
      </c>
      <c r="R18">
        <v>3430.4</v>
      </c>
      <c r="S18">
        <v>3627.6</v>
      </c>
      <c r="T18">
        <v>3939.7</v>
      </c>
      <c r="U18">
        <v>3740.8</v>
      </c>
      <c r="V18">
        <v>3621.7</v>
      </c>
      <c r="W18">
        <v>3561.6</v>
      </c>
      <c r="X18">
        <v>3483.7</v>
      </c>
      <c r="Y18">
        <v>3523.5</v>
      </c>
      <c r="Z18">
        <v>3677</v>
      </c>
      <c r="AA18">
        <v>3744.8</v>
      </c>
      <c r="AB18">
        <v>3799.8</v>
      </c>
      <c r="AC18">
        <v>3799.3</v>
      </c>
      <c r="AD18">
        <v>3746.9</v>
      </c>
      <c r="AE18">
        <v>3765.3</v>
      </c>
      <c r="AF18">
        <v>3751</v>
      </c>
      <c r="AG18">
        <v>3810.3</v>
      </c>
      <c r="AH18">
        <v>3828.7</v>
      </c>
      <c r="AI18">
        <v>3925.8</v>
      </c>
      <c r="AJ18">
        <v>4020.2</v>
      </c>
      <c r="AK18">
        <v>4082.2</v>
      </c>
      <c r="AL18">
        <v>4074.2</v>
      </c>
      <c r="AM18">
        <v>4143.8</v>
      </c>
      <c r="AN18">
        <v>4232.5</v>
      </c>
      <c r="AO18">
        <v>4288.1000000000004</v>
      </c>
      <c r="AP18">
        <v>4538.5</v>
      </c>
      <c r="AQ18">
        <v>4477.2</v>
      </c>
      <c r="AR18">
        <v>4645.2</v>
      </c>
      <c r="AS18">
        <v>4712.5</v>
      </c>
      <c r="AT18">
        <v>4679.8</v>
      </c>
      <c r="AU18">
        <v>4617</v>
      </c>
      <c r="AV18">
        <v>4593.1000000000004</v>
      </c>
      <c r="AW18">
        <v>4679</v>
      </c>
      <c r="AX18">
        <v>4660.8999999999996</v>
      </c>
      <c r="AY18">
        <v>4755.7</v>
      </c>
      <c r="AZ18">
        <v>4923.3999999999996</v>
      </c>
      <c r="BA18">
        <v>13329</v>
      </c>
      <c r="BB18">
        <v>13086.5</v>
      </c>
      <c r="BC18">
        <v>12974.2</v>
      </c>
      <c r="BD18">
        <v>13295.1</v>
      </c>
      <c r="BE18">
        <v>13692.1</v>
      </c>
      <c r="BF18">
        <v>13849.9</v>
      </c>
      <c r="BG18">
        <v>14238.6</v>
      </c>
      <c r="BH18">
        <v>14815.4</v>
      </c>
      <c r="BI18">
        <v>15046.2</v>
      </c>
      <c r="BJ18">
        <v>15371.1</v>
      </c>
      <c r="BK18">
        <v>15531.6</v>
      </c>
      <c r="BL18">
        <v>15837.1</v>
      </c>
      <c r="BM18">
        <v>16244.9</v>
      </c>
      <c r="BN18">
        <v>16352.1</v>
      </c>
      <c r="BO18">
        <v>16701.5</v>
      </c>
      <c r="BP18">
        <v>17223.099999999999</v>
      </c>
      <c r="BQ18">
        <v>18451.8</v>
      </c>
      <c r="BR18">
        <v>17880.2</v>
      </c>
      <c r="BS18">
        <v>18609.599999999999</v>
      </c>
      <c r="BT18">
        <v>19411.900000000001</v>
      </c>
      <c r="BU18">
        <v>20155.5</v>
      </c>
      <c r="BV18">
        <v>20656.7</v>
      </c>
      <c r="BW18">
        <v>21301</v>
      </c>
      <c r="BX18">
        <v>22056.5</v>
      </c>
      <c r="BY18">
        <v>22845.8</v>
      </c>
      <c r="BZ18">
        <v>23124.799999999999</v>
      </c>
      <c r="CA18">
        <v>23197.4</v>
      </c>
      <c r="CB18">
        <v>23965.3</v>
      </c>
      <c r="CC18">
        <v>25189.4</v>
      </c>
      <c r="CD18">
        <v>26017.7</v>
      </c>
      <c r="CE18">
        <v>26534.2</v>
      </c>
      <c r="CF18">
        <v>27506.3</v>
      </c>
      <c r="CG18">
        <v>28138.5</v>
      </c>
      <c r="CH18">
        <v>28477.599999999999</v>
      </c>
      <c r="CI18">
        <v>29361.1</v>
      </c>
      <c r="CJ18">
        <v>29306.7</v>
      </c>
      <c r="CK18">
        <v>30161.599999999999</v>
      </c>
      <c r="CL18">
        <v>29920.799999999999</v>
      </c>
      <c r="CM18">
        <v>30254.799999999999</v>
      </c>
      <c r="CN18">
        <v>30656.5</v>
      </c>
      <c r="CO18">
        <v>31326</v>
      </c>
      <c r="CP18">
        <v>32468.3</v>
      </c>
      <c r="CQ18">
        <v>33154.9</v>
      </c>
      <c r="CR18">
        <v>33890.400000000001</v>
      </c>
      <c r="CS18">
        <v>34556.800000000003</v>
      </c>
      <c r="CT18">
        <v>34911.800000000003</v>
      </c>
      <c r="CU18">
        <v>35086.9</v>
      </c>
      <c r="CV18">
        <v>35375.4</v>
      </c>
      <c r="CW18">
        <v>35647.300000000003</v>
      </c>
      <c r="CX18">
        <v>36330.699999999997</v>
      </c>
      <c r="CY18">
        <v>36679.599999999999</v>
      </c>
      <c r="CZ18">
        <v>37140.400000000001</v>
      </c>
      <c r="DA18">
        <v>37683.9</v>
      </c>
      <c r="DB18">
        <v>37849.1</v>
      </c>
      <c r="DC18">
        <v>38400.800000000003</v>
      </c>
      <c r="DD18">
        <v>38840.699999999997</v>
      </c>
      <c r="DE18">
        <v>39500.800000000003</v>
      </c>
      <c r="DF18">
        <v>39820.1</v>
      </c>
      <c r="DG18">
        <v>40461.699999999997</v>
      </c>
      <c r="DH18">
        <v>40919.699999999997</v>
      </c>
      <c r="DI18">
        <v>41613.1</v>
      </c>
      <c r="DJ18">
        <v>42683.9</v>
      </c>
      <c r="DK18">
        <v>42921</v>
      </c>
      <c r="DL18">
        <v>43094.8</v>
      </c>
      <c r="DM18">
        <v>43741</v>
      </c>
      <c r="DN18">
        <v>44837.5</v>
      </c>
      <c r="DO18">
        <v>45547.9</v>
      </c>
      <c r="DP18">
        <v>46268.2</v>
      </c>
      <c r="DQ18">
        <v>46351</v>
      </c>
      <c r="DR18">
        <v>46232.5</v>
      </c>
      <c r="DS18">
        <v>46822.1</v>
      </c>
      <c r="DT18">
        <v>47641.3</v>
      </c>
      <c r="DU18">
        <v>48542.400000000001</v>
      </c>
      <c r="DV18">
        <v>49861.1</v>
      </c>
      <c r="DW18">
        <v>50758.9</v>
      </c>
      <c r="DX18">
        <v>51189.2</v>
      </c>
      <c r="DY18">
        <v>51951.8</v>
      </c>
      <c r="DZ18">
        <v>52446.2</v>
      </c>
      <c r="EA18">
        <v>53133.1</v>
      </c>
      <c r="EB18">
        <v>53521.2</v>
      </c>
      <c r="EC18">
        <v>54147.4</v>
      </c>
      <c r="ED18">
        <v>54563.6</v>
      </c>
      <c r="EE18">
        <v>55631.8</v>
      </c>
      <c r="EF18">
        <v>55932.1</v>
      </c>
      <c r="EG18">
        <v>56817.599999999999</v>
      </c>
      <c r="EH18">
        <v>57267.8</v>
      </c>
      <c r="EI18">
        <v>57762.6</v>
      </c>
      <c r="EJ18">
        <v>58469.9</v>
      </c>
      <c r="EK18">
        <v>59017</v>
      </c>
      <c r="EL18">
        <v>60598.1</v>
      </c>
      <c r="EM18">
        <v>61545.599999999999</v>
      </c>
      <c r="EN18">
        <v>62307.199999999997</v>
      </c>
      <c r="EO18">
        <v>63285.7</v>
      </c>
      <c r="EP18">
        <v>64200.3</v>
      </c>
      <c r="EQ18">
        <v>65089</v>
      </c>
      <c r="ER18">
        <v>66282.7</v>
      </c>
      <c r="ES18">
        <v>67512.5</v>
      </c>
      <c r="ET18">
        <v>68267.100000000006</v>
      </c>
      <c r="EU18">
        <v>69430.600000000006</v>
      </c>
      <c r="EV18">
        <v>70317.600000000006</v>
      </c>
      <c r="EW18">
        <v>71037</v>
      </c>
      <c r="EX18">
        <v>70747</v>
      </c>
      <c r="EY18">
        <v>71329.8</v>
      </c>
      <c r="EZ18">
        <v>72032.899999999994</v>
      </c>
      <c r="FA18">
        <v>74373</v>
      </c>
      <c r="FB18">
        <v>74078.399999999994</v>
      </c>
      <c r="FC18">
        <v>76025.2</v>
      </c>
      <c r="FD18">
        <v>77421.8</v>
      </c>
      <c r="FE18">
        <v>76895.100000000006</v>
      </c>
      <c r="FF18">
        <v>78264.100000000006</v>
      </c>
      <c r="FG18">
        <v>78826.399999999994</v>
      </c>
      <c r="FH18">
        <v>78709.100000000006</v>
      </c>
      <c r="FI18">
        <v>78859</v>
      </c>
      <c r="FJ18">
        <v>78252.800000000003</v>
      </c>
      <c r="FK18">
        <v>79232.100000000006</v>
      </c>
      <c r="FL18">
        <v>79576.899999999994</v>
      </c>
      <c r="FM18">
        <v>80399</v>
      </c>
      <c r="FN18">
        <v>80945</v>
      </c>
      <c r="FO18">
        <v>81292.100000000006</v>
      </c>
      <c r="FP18">
        <v>82387.100000000006</v>
      </c>
      <c r="FQ18">
        <v>82937.100000000006</v>
      </c>
      <c r="FR18">
        <v>82606.8</v>
      </c>
      <c r="FS18">
        <v>83612.600000000006</v>
      </c>
      <c r="FT18">
        <v>85112.5</v>
      </c>
      <c r="FU18">
        <v>86011.8</v>
      </c>
      <c r="FV18">
        <v>87509.6</v>
      </c>
      <c r="FW18">
        <v>89134.2</v>
      </c>
      <c r="FX18">
        <v>90206.6</v>
      </c>
      <c r="FY18">
        <v>90534.5</v>
      </c>
      <c r="FZ18">
        <v>96282.6</v>
      </c>
      <c r="GA18">
        <v>98325.6</v>
      </c>
      <c r="GB18">
        <v>99182.1</v>
      </c>
      <c r="GC18">
        <v>100650.5</v>
      </c>
      <c r="GD18">
        <v>103581.4</v>
      </c>
      <c r="GE18">
        <v>105414.8</v>
      </c>
      <c r="GF18">
        <v>106277.4</v>
      </c>
      <c r="GG18">
        <v>108499.3</v>
      </c>
      <c r="GH18">
        <v>113678.9</v>
      </c>
      <c r="GI18">
        <v>118076.2</v>
      </c>
      <c r="GJ18">
        <v>116569.2</v>
      </c>
      <c r="GK18">
        <v>115085.6</v>
      </c>
      <c r="GL18">
        <v>112609.3</v>
      </c>
      <c r="GM18">
        <v>111760.7</v>
      </c>
      <c r="GN18">
        <v>110700</v>
      </c>
      <c r="GO18">
        <v>111719.3</v>
      </c>
      <c r="GP18">
        <v>110814.3</v>
      </c>
      <c r="GQ18">
        <v>113305.4</v>
      </c>
      <c r="GR18">
        <v>115447</v>
      </c>
      <c r="GS18">
        <v>117392.6</v>
      </c>
      <c r="GT18">
        <v>120564.5</v>
      </c>
      <c r="GU18">
        <v>123122.3</v>
      </c>
      <c r="GV18">
        <v>125051.5</v>
      </c>
      <c r="GW18">
        <v>125496.9</v>
      </c>
      <c r="GX18">
        <v>130598</v>
      </c>
      <c r="GY18">
        <v>130849</v>
      </c>
      <c r="GZ18">
        <v>128792.9</v>
      </c>
      <c r="HA18">
        <v>133552.6</v>
      </c>
      <c r="HB18">
        <v>131477.6</v>
      </c>
      <c r="HC18">
        <v>134218.1</v>
      </c>
      <c r="HD18">
        <v>134547.79999999999</v>
      </c>
      <c r="HE18">
        <v>135676.1</v>
      </c>
      <c r="HF18">
        <v>133848.79999999999</v>
      </c>
      <c r="HG18">
        <v>136288.79999999999</v>
      </c>
      <c r="HH18">
        <v>138148.29999999999</v>
      </c>
      <c r="HI18">
        <v>139229</v>
      </c>
      <c r="HJ18">
        <v>138261.5</v>
      </c>
      <c r="HK18">
        <v>138430.6</v>
      </c>
      <c r="HL18">
        <v>138497</v>
      </c>
      <c r="HM18">
        <v>138157.9</v>
      </c>
      <c r="HN18">
        <v>136942.1</v>
      </c>
      <c r="HO18">
        <v>138089.60000000001</v>
      </c>
      <c r="HP18">
        <v>139189.29999999999</v>
      </c>
      <c r="HQ18">
        <v>139914.5</v>
      </c>
      <c r="HR18">
        <v>141141.29999999999</v>
      </c>
      <c r="HS18">
        <v>141747.4</v>
      </c>
      <c r="HT18">
        <v>142473.9</v>
      </c>
      <c r="HU18">
        <v>144323.79999999999</v>
      </c>
      <c r="HV18">
        <v>145781.6</v>
      </c>
      <c r="HW18">
        <v>147615</v>
      </c>
      <c r="HX18">
        <v>149342.9</v>
      </c>
      <c r="HY18">
        <v>151353.20000000001</v>
      </c>
      <c r="HZ18">
        <v>153652.70000000001</v>
      </c>
      <c r="IA18">
        <v>154064.5</v>
      </c>
      <c r="IB18">
        <v>155954.20000000001</v>
      </c>
      <c r="IC18">
        <v>156832.20000000001</v>
      </c>
      <c r="ID18">
        <v>158710.79999999999</v>
      </c>
      <c r="IE18">
        <v>170037.4</v>
      </c>
      <c r="IF18">
        <v>163976.20000000001</v>
      </c>
      <c r="IG18">
        <v>164610</v>
      </c>
      <c r="IH18">
        <v>179195.3</v>
      </c>
      <c r="II18">
        <v>170515.6</v>
      </c>
      <c r="IJ18">
        <v>170744.7</v>
      </c>
      <c r="IK18">
        <v>171217.7</v>
      </c>
      <c r="IL18">
        <v>173505.3</v>
      </c>
      <c r="IM18">
        <v>175672.7</v>
      </c>
    </row>
    <row r="19" spans="1:247" x14ac:dyDescent="0.35">
      <c r="A19" t="s">
        <v>373</v>
      </c>
      <c r="B19">
        <v>2680.3</v>
      </c>
      <c r="C19">
        <v>2793.7</v>
      </c>
      <c r="D19">
        <v>2912.6</v>
      </c>
      <c r="E19">
        <v>2890.7</v>
      </c>
      <c r="F19">
        <v>2711</v>
      </c>
      <c r="G19">
        <v>2705.1</v>
      </c>
      <c r="H19">
        <v>2656.4</v>
      </c>
      <c r="I19">
        <v>2645.5</v>
      </c>
      <c r="J19">
        <v>2888.2</v>
      </c>
      <c r="K19">
        <v>2869.6</v>
      </c>
      <c r="L19">
        <v>2943.7</v>
      </c>
      <c r="M19">
        <v>3024.4</v>
      </c>
      <c r="N19">
        <v>3242.1</v>
      </c>
      <c r="O19">
        <v>3442.1</v>
      </c>
      <c r="P19">
        <v>3498.4</v>
      </c>
      <c r="Q19">
        <v>3599.2</v>
      </c>
      <c r="R19">
        <v>3554.5</v>
      </c>
      <c r="S19">
        <v>3607.9</v>
      </c>
      <c r="T19">
        <v>3736.1</v>
      </c>
      <c r="U19">
        <v>3766.6</v>
      </c>
      <c r="V19">
        <v>3860.3</v>
      </c>
      <c r="W19">
        <v>3854.6</v>
      </c>
      <c r="X19">
        <v>3863.5</v>
      </c>
      <c r="Y19">
        <v>3832.2</v>
      </c>
      <c r="Z19">
        <v>3811</v>
      </c>
      <c r="AA19">
        <v>3775.6</v>
      </c>
      <c r="AB19">
        <v>3781.4</v>
      </c>
      <c r="AC19">
        <v>3845.8</v>
      </c>
      <c r="AD19">
        <v>3917.6</v>
      </c>
      <c r="AE19">
        <v>3940.3</v>
      </c>
      <c r="AF19">
        <v>3992.9</v>
      </c>
      <c r="AG19">
        <v>4073</v>
      </c>
      <c r="AH19">
        <v>4042.9</v>
      </c>
      <c r="AI19">
        <v>4187.8999999999996</v>
      </c>
      <c r="AJ19">
        <v>4256.5</v>
      </c>
      <c r="AK19">
        <v>4340.2</v>
      </c>
      <c r="AL19">
        <v>4371.3</v>
      </c>
      <c r="AM19">
        <v>4414.3999999999996</v>
      </c>
      <c r="AN19">
        <v>4447.7</v>
      </c>
      <c r="AO19">
        <v>4430.8999999999996</v>
      </c>
      <c r="AP19">
        <v>4529</v>
      </c>
      <c r="AQ19">
        <v>4576.8</v>
      </c>
      <c r="AR19">
        <v>4648.8999999999996</v>
      </c>
      <c r="AS19">
        <v>4738.1000000000004</v>
      </c>
      <c r="AT19">
        <v>4757.3999999999996</v>
      </c>
      <c r="AU19">
        <v>4875.6000000000004</v>
      </c>
      <c r="AV19">
        <v>4888.7</v>
      </c>
      <c r="AW19">
        <v>4928.7</v>
      </c>
      <c r="AX19">
        <v>4894</v>
      </c>
      <c r="AY19">
        <v>5029.6000000000004</v>
      </c>
      <c r="AZ19">
        <v>5085</v>
      </c>
      <c r="BA19">
        <v>14956</v>
      </c>
      <c r="BB19">
        <v>15282.6</v>
      </c>
      <c r="BC19">
        <v>15816</v>
      </c>
      <c r="BD19">
        <v>16384.400000000001</v>
      </c>
      <c r="BE19">
        <v>16725.7</v>
      </c>
      <c r="BF19">
        <v>16771.400000000001</v>
      </c>
      <c r="BG19">
        <v>17234.900000000001</v>
      </c>
      <c r="BH19">
        <v>17654.400000000001</v>
      </c>
      <c r="BI19">
        <v>18256.2</v>
      </c>
      <c r="BJ19">
        <v>18901.7</v>
      </c>
      <c r="BK19">
        <v>19147.099999999999</v>
      </c>
      <c r="BL19">
        <v>19776.099999999999</v>
      </c>
      <c r="BM19">
        <v>20352.5</v>
      </c>
      <c r="BN19">
        <v>20895.099999999999</v>
      </c>
      <c r="BO19">
        <v>21722</v>
      </c>
      <c r="BP19">
        <v>22150.1</v>
      </c>
      <c r="BQ19">
        <v>22968.5</v>
      </c>
      <c r="BR19">
        <v>22864.6</v>
      </c>
      <c r="BS19">
        <v>24341.1</v>
      </c>
      <c r="BT19">
        <v>25014.6</v>
      </c>
      <c r="BU19">
        <v>25555.7</v>
      </c>
      <c r="BV19">
        <v>26505.7</v>
      </c>
      <c r="BW19">
        <v>26882.7</v>
      </c>
      <c r="BX19">
        <v>27842.2</v>
      </c>
      <c r="BY19">
        <v>28588.3</v>
      </c>
      <c r="BZ19">
        <v>28929.4</v>
      </c>
      <c r="CA19">
        <v>29156.5</v>
      </c>
      <c r="CB19">
        <v>30225.200000000001</v>
      </c>
      <c r="CC19">
        <v>31175.1</v>
      </c>
      <c r="CD19">
        <v>32045.7</v>
      </c>
      <c r="CE19">
        <v>32157</v>
      </c>
      <c r="CF19">
        <v>34228.199999999997</v>
      </c>
      <c r="CG19">
        <v>34519.9</v>
      </c>
      <c r="CH19">
        <v>34863.300000000003</v>
      </c>
      <c r="CI19">
        <v>35280.9</v>
      </c>
      <c r="CJ19">
        <v>35783.800000000003</v>
      </c>
      <c r="CK19">
        <v>35680</v>
      </c>
      <c r="CL19">
        <v>35605.699999999997</v>
      </c>
      <c r="CM19">
        <v>36083.5</v>
      </c>
      <c r="CN19">
        <v>37115.1</v>
      </c>
      <c r="CO19">
        <v>38215.800000000003</v>
      </c>
      <c r="CP19">
        <v>39733.5</v>
      </c>
      <c r="CQ19">
        <v>40810.6</v>
      </c>
      <c r="CR19">
        <v>41580.800000000003</v>
      </c>
      <c r="CS19">
        <v>42123</v>
      </c>
      <c r="CT19">
        <v>42312.7</v>
      </c>
      <c r="CU19">
        <v>42571.5</v>
      </c>
      <c r="CV19">
        <v>42930.3</v>
      </c>
      <c r="CW19">
        <v>43447.7</v>
      </c>
      <c r="CX19">
        <v>43441.3</v>
      </c>
      <c r="CY19">
        <v>43709.3</v>
      </c>
      <c r="CZ19">
        <v>44332.9</v>
      </c>
      <c r="DA19">
        <v>44592.4</v>
      </c>
      <c r="DB19">
        <v>44973.2</v>
      </c>
      <c r="DC19">
        <v>45653.1</v>
      </c>
      <c r="DD19">
        <v>46962</v>
      </c>
      <c r="DE19">
        <v>48400.9</v>
      </c>
      <c r="DF19">
        <v>48732.7</v>
      </c>
      <c r="DG19">
        <v>50016.2</v>
      </c>
      <c r="DH19">
        <v>51403.8</v>
      </c>
      <c r="DI19">
        <v>52140.7</v>
      </c>
      <c r="DJ19">
        <v>53702.6</v>
      </c>
      <c r="DK19">
        <v>53857.7</v>
      </c>
      <c r="DL19">
        <v>54403.199999999997</v>
      </c>
      <c r="DM19">
        <v>55491.199999999997</v>
      </c>
      <c r="DN19">
        <v>56534.9</v>
      </c>
      <c r="DO19">
        <v>57308.7</v>
      </c>
      <c r="DP19">
        <v>58101.2</v>
      </c>
      <c r="DQ19">
        <v>58748.9</v>
      </c>
      <c r="DR19">
        <v>59229.4</v>
      </c>
      <c r="DS19">
        <v>60112.5</v>
      </c>
      <c r="DT19">
        <v>61274.7</v>
      </c>
      <c r="DU19">
        <v>62756.4</v>
      </c>
      <c r="DV19">
        <v>64167.6</v>
      </c>
      <c r="DW19">
        <v>65276.7</v>
      </c>
      <c r="DX19">
        <v>65989.899999999994</v>
      </c>
      <c r="DY19">
        <v>66754.8</v>
      </c>
      <c r="DZ19">
        <v>67176.2</v>
      </c>
      <c r="EA19">
        <v>67773</v>
      </c>
      <c r="EB19">
        <v>68211.199999999997</v>
      </c>
      <c r="EC19">
        <v>69352.2</v>
      </c>
      <c r="ED19">
        <v>70031.399999999994</v>
      </c>
      <c r="EE19">
        <v>71318.3</v>
      </c>
      <c r="EF19">
        <v>71909.399999999994</v>
      </c>
      <c r="EG19">
        <v>73174.100000000006</v>
      </c>
      <c r="EH19">
        <v>73861.8</v>
      </c>
      <c r="EI19">
        <v>74698</v>
      </c>
      <c r="EJ19">
        <v>75351.199999999997</v>
      </c>
      <c r="EK19">
        <v>76306.600000000006</v>
      </c>
      <c r="EL19">
        <v>77534.5</v>
      </c>
      <c r="EM19">
        <v>79452.600000000006</v>
      </c>
      <c r="EN19">
        <v>80289.7</v>
      </c>
      <c r="EO19">
        <v>81205.3</v>
      </c>
      <c r="EP19">
        <v>83247.600000000006</v>
      </c>
      <c r="EQ19">
        <v>83852.399999999994</v>
      </c>
      <c r="ER19">
        <v>84772.4</v>
      </c>
      <c r="ES19">
        <v>86296.1</v>
      </c>
      <c r="ET19">
        <v>87713.4</v>
      </c>
      <c r="EU19">
        <v>89033.600000000006</v>
      </c>
      <c r="EV19">
        <v>89971</v>
      </c>
      <c r="EW19">
        <v>91091.6</v>
      </c>
      <c r="EX19">
        <v>91638.3</v>
      </c>
      <c r="EY19">
        <v>92410.9</v>
      </c>
      <c r="EZ19">
        <v>93533.4</v>
      </c>
      <c r="FA19">
        <v>95678.9</v>
      </c>
      <c r="FB19">
        <v>98357.6</v>
      </c>
      <c r="FC19">
        <v>99977.5</v>
      </c>
      <c r="FD19">
        <v>101681.4</v>
      </c>
      <c r="FE19">
        <v>102749.1</v>
      </c>
      <c r="FF19">
        <v>103458.4</v>
      </c>
      <c r="FG19">
        <v>104254.9</v>
      </c>
      <c r="FH19">
        <v>104276.6</v>
      </c>
      <c r="FI19">
        <v>104517.7</v>
      </c>
      <c r="FJ19">
        <v>104857.8</v>
      </c>
      <c r="FK19">
        <v>106350</v>
      </c>
      <c r="FL19">
        <v>107016.1</v>
      </c>
      <c r="FM19">
        <v>108049.7</v>
      </c>
      <c r="FN19">
        <v>108163.7</v>
      </c>
      <c r="FO19">
        <v>109025.9</v>
      </c>
      <c r="FP19">
        <v>110411.8</v>
      </c>
      <c r="FQ19">
        <v>111905.2</v>
      </c>
      <c r="FR19">
        <v>113723.5</v>
      </c>
      <c r="FS19">
        <v>115363</v>
      </c>
      <c r="FT19">
        <v>117143.3</v>
      </c>
      <c r="FU19">
        <v>119583.7</v>
      </c>
      <c r="FV19">
        <v>119644.1</v>
      </c>
      <c r="FW19">
        <v>121703.6</v>
      </c>
      <c r="FX19">
        <v>123300.4</v>
      </c>
      <c r="FY19">
        <v>124574.6</v>
      </c>
      <c r="FZ19">
        <v>127586.7</v>
      </c>
      <c r="GA19">
        <v>129078.9</v>
      </c>
      <c r="GB19">
        <v>129885.5</v>
      </c>
      <c r="GC19">
        <v>130894.1</v>
      </c>
      <c r="GD19">
        <v>133023</v>
      </c>
      <c r="GE19">
        <v>134779.29999999999</v>
      </c>
      <c r="GF19">
        <v>135335.6</v>
      </c>
      <c r="GG19">
        <v>137089.29999999999</v>
      </c>
      <c r="GH19">
        <v>139138.70000000001</v>
      </c>
      <c r="GI19">
        <v>145048.9</v>
      </c>
      <c r="GJ19">
        <v>141432.79999999999</v>
      </c>
      <c r="GK19">
        <v>140669.9</v>
      </c>
      <c r="GL19">
        <v>138312.70000000001</v>
      </c>
      <c r="GM19">
        <v>139893</v>
      </c>
      <c r="GN19">
        <v>139686.70000000001</v>
      </c>
      <c r="GO19">
        <v>141554.4</v>
      </c>
      <c r="GP19">
        <v>142273.70000000001</v>
      </c>
      <c r="GQ19">
        <v>144895.29999999999</v>
      </c>
      <c r="GR19">
        <v>146675</v>
      </c>
      <c r="GS19">
        <v>147360.79999999999</v>
      </c>
      <c r="GT19">
        <v>149905.4</v>
      </c>
      <c r="GU19">
        <v>151186.1</v>
      </c>
      <c r="GV19">
        <v>153005.9</v>
      </c>
      <c r="GW19">
        <v>154777.60000000001</v>
      </c>
      <c r="GX19">
        <v>156182.9</v>
      </c>
      <c r="GY19">
        <v>157636.79999999999</v>
      </c>
      <c r="GZ19">
        <v>156937.5</v>
      </c>
      <c r="HA19">
        <v>159785.60000000001</v>
      </c>
      <c r="HB19">
        <v>158768.9</v>
      </c>
      <c r="HC19">
        <v>158918.39999999999</v>
      </c>
      <c r="HD19">
        <v>159450.79999999999</v>
      </c>
      <c r="HE19">
        <v>159761</v>
      </c>
      <c r="HF19">
        <v>163272.5</v>
      </c>
      <c r="HG19">
        <v>165988.5</v>
      </c>
      <c r="HH19">
        <v>167673.79999999999</v>
      </c>
      <c r="HI19">
        <v>169933.5</v>
      </c>
      <c r="HJ19">
        <v>171931.3</v>
      </c>
      <c r="HK19">
        <v>173926.2</v>
      </c>
      <c r="HL19">
        <v>175000.7</v>
      </c>
      <c r="HM19">
        <v>176466.6</v>
      </c>
      <c r="HN19">
        <v>175131.5</v>
      </c>
      <c r="HO19">
        <v>176348</v>
      </c>
      <c r="HP19">
        <v>178443.1</v>
      </c>
      <c r="HQ19">
        <v>178839.9</v>
      </c>
      <c r="HR19">
        <v>180395</v>
      </c>
      <c r="HS19">
        <v>181569.9</v>
      </c>
      <c r="HT19">
        <v>182879.2</v>
      </c>
      <c r="HU19">
        <v>184722.1</v>
      </c>
      <c r="HV19">
        <v>185730.5</v>
      </c>
      <c r="HW19">
        <v>187734.5</v>
      </c>
      <c r="HX19">
        <v>188893.1</v>
      </c>
      <c r="HY19">
        <v>191035.3</v>
      </c>
      <c r="HZ19">
        <v>194922.4</v>
      </c>
      <c r="IA19">
        <v>196447.3</v>
      </c>
      <c r="IB19">
        <v>198026.9</v>
      </c>
      <c r="IC19">
        <v>200027.6</v>
      </c>
      <c r="ID19">
        <v>202627.5</v>
      </c>
      <c r="IE19">
        <v>227203.3</v>
      </c>
      <c r="IF19">
        <v>213803.5</v>
      </c>
      <c r="IG19">
        <v>212575.6</v>
      </c>
      <c r="IH19">
        <v>243531.7</v>
      </c>
      <c r="II19">
        <v>224870.6</v>
      </c>
      <c r="IJ19">
        <v>227474.1</v>
      </c>
      <c r="IK19">
        <v>228842.6</v>
      </c>
      <c r="IL19">
        <v>231378.9</v>
      </c>
      <c r="IM19">
        <v>233507.3</v>
      </c>
    </row>
    <row r="20" spans="1:247" x14ac:dyDescent="0.35">
      <c r="A20" t="s">
        <v>374</v>
      </c>
      <c r="B20">
        <v>2561.5</v>
      </c>
      <c r="C20">
        <v>2639.8</v>
      </c>
      <c r="D20">
        <v>2709.4</v>
      </c>
      <c r="E20">
        <v>2714.7</v>
      </c>
      <c r="F20">
        <v>2873.3</v>
      </c>
      <c r="G20">
        <v>2859.6</v>
      </c>
      <c r="H20">
        <v>2810.7</v>
      </c>
      <c r="I20">
        <v>2855.5</v>
      </c>
      <c r="J20">
        <v>3014.3</v>
      </c>
      <c r="K20">
        <v>2991.8</v>
      </c>
      <c r="L20">
        <v>3055</v>
      </c>
      <c r="M20">
        <v>3152.1</v>
      </c>
      <c r="N20">
        <v>3264.2</v>
      </c>
      <c r="O20">
        <v>3385.9</v>
      </c>
      <c r="P20">
        <v>3480</v>
      </c>
      <c r="Q20">
        <v>3536.8</v>
      </c>
      <c r="R20">
        <v>3609</v>
      </c>
      <c r="S20">
        <v>3671.9</v>
      </c>
      <c r="T20">
        <v>3795.8</v>
      </c>
      <c r="U20">
        <v>3808</v>
      </c>
      <c r="V20">
        <v>3897.7</v>
      </c>
      <c r="W20">
        <v>3946.7</v>
      </c>
      <c r="X20">
        <v>3923.4</v>
      </c>
      <c r="Y20">
        <v>3980.1</v>
      </c>
      <c r="Z20">
        <v>3949.4</v>
      </c>
      <c r="AA20">
        <v>3890.6</v>
      </c>
      <c r="AB20">
        <v>3924.2</v>
      </c>
      <c r="AC20">
        <v>3970.5</v>
      </c>
      <c r="AD20">
        <v>4046.1</v>
      </c>
      <c r="AE20">
        <v>4138.8999999999996</v>
      </c>
      <c r="AF20">
        <v>4225.7</v>
      </c>
      <c r="AG20">
        <v>4315.8999999999996</v>
      </c>
      <c r="AH20">
        <v>4540.8</v>
      </c>
      <c r="AI20">
        <v>4615.1000000000004</v>
      </c>
      <c r="AJ20">
        <v>4678.5</v>
      </c>
      <c r="AK20">
        <v>4742.3</v>
      </c>
      <c r="AL20">
        <v>5066.6000000000004</v>
      </c>
      <c r="AM20">
        <v>5125.2</v>
      </c>
      <c r="AN20">
        <v>5181.8999999999996</v>
      </c>
      <c r="AO20">
        <v>5185.3999999999996</v>
      </c>
      <c r="AP20">
        <v>5212.3999999999996</v>
      </c>
      <c r="AQ20">
        <v>5227.8</v>
      </c>
      <c r="AR20">
        <v>5240.8999999999996</v>
      </c>
      <c r="AS20">
        <v>5384.7</v>
      </c>
      <c r="AT20">
        <v>5389.4</v>
      </c>
      <c r="AU20">
        <v>5487.3</v>
      </c>
      <c r="AV20">
        <v>5545.5</v>
      </c>
      <c r="AW20">
        <v>5591.3</v>
      </c>
      <c r="AX20">
        <v>5547.9</v>
      </c>
      <c r="AY20">
        <v>5612.3</v>
      </c>
      <c r="AZ20">
        <v>5603</v>
      </c>
      <c r="BA20">
        <v>16389.099999999999</v>
      </c>
      <c r="BB20">
        <v>16753.7</v>
      </c>
      <c r="BC20">
        <v>17298.7</v>
      </c>
      <c r="BD20">
        <v>17971.400000000001</v>
      </c>
      <c r="BE20">
        <v>18583.5</v>
      </c>
      <c r="BF20">
        <v>18990.900000000001</v>
      </c>
      <c r="BG20">
        <v>19603.900000000001</v>
      </c>
      <c r="BH20">
        <v>20113.3</v>
      </c>
      <c r="BI20">
        <v>20792.599999999999</v>
      </c>
      <c r="BJ20">
        <v>21562.6</v>
      </c>
      <c r="BK20">
        <v>22175.200000000001</v>
      </c>
      <c r="BL20">
        <v>22595.5</v>
      </c>
      <c r="BM20">
        <v>23328.799999999999</v>
      </c>
      <c r="BN20">
        <v>23991.1</v>
      </c>
      <c r="BO20">
        <v>24684.799999999999</v>
      </c>
      <c r="BP20">
        <v>25292.2</v>
      </c>
      <c r="BQ20">
        <v>26157.5</v>
      </c>
      <c r="BR20">
        <v>27032</v>
      </c>
      <c r="BS20">
        <v>28153.200000000001</v>
      </c>
      <c r="BT20">
        <v>29298.5</v>
      </c>
      <c r="BU20">
        <v>30039.5</v>
      </c>
      <c r="BV20">
        <v>31053.5</v>
      </c>
      <c r="BW20">
        <v>31662.400000000001</v>
      </c>
      <c r="BX20">
        <v>33041.4</v>
      </c>
      <c r="BY20">
        <v>34154.800000000003</v>
      </c>
      <c r="BZ20">
        <v>35347.699999999997</v>
      </c>
      <c r="CA20">
        <v>36168.400000000001</v>
      </c>
      <c r="CB20">
        <v>38109.699999999997</v>
      </c>
      <c r="CC20">
        <v>39849.5</v>
      </c>
      <c r="CD20">
        <v>41080.800000000003</v>
      </c>
      <c r="CE20">
        <v>42218.5</v>
      </c>
      <c r="CF20">
        <v>44015.9</v>
      </c>
      <c r="CG20">
        <v>45022.3</v>
      </c>
      <c r="CH20">
        <v>45699.5</v>
      </c>
      <c r="CI20">
        <v>46159.7</v>
      </c>
      <c r="CJ20">
        <v>46590.1</v>
      </c>
      <c r="CK20">
        <v>47069.4</v>
      </c>
      <c r="CL20">
        <v>47769.599999999999</v>
      </c>
      <c r="CM20">
        <v>47810.2</v>
      </c>
      <c r="CN20">
        <v>48597.4</v>
      </c>
      <c r="CO20">
        <v>49513</v>
      </c>
      <c r="CP20">
        <v>50021.5</v>
      </c>
      <c r="CQ20">
        <v>51152.5</v>
      </c>
      <c r="CR20">
        <v>52149.5</v>
      </c>
      <c r="CS20">
        <v>52694.400000000001</v>
      </c>
      <c r="CT20">
        <v>53110.1</v>
      </c>
      <c r="CU20">
        <v>53506.2</v>
      </c>
      <c r="CV20">
        <v>53868.7</v>
      </c>
      <c r="CW20">
        <v>54033.7</v>
      </c>
      <c r="CX20">
        <v>54247.3</v>
      </c>
      <c r="CY20">
        <v>53768.6</v>
      </c>
      <c r="CZ20">
        <v>53616.3</v>
      </c>
      <c r="DA20">
        <v>53148.4</v>
      </c>
      <c r="DB20">
        <v>53286.2</v>
      </c>
      <c r="DC20">
        <v>53390.400000000001</v>
      </c>
      <c r="DD20">
        <v>54089.599999999999</v>
      </c>
      <c r="DE20">
        <v>54962</v>
      </c>
      <c r="DF20">
        <v>55424.4</v>
      </c>
      <c r="DG20">
        <v>56417.2</v>
      </c>
      <c r="DH20">
        <v>57483.4</v>
      </c>
      <c r="DI20">
        <v>58199.9</v>
      </c>
      <c r="DJ20">
        <v>59216</v>
      </c>
      <c r="DK20">
        <v>59943.6</v>
      </c>
      <c r="DL20">
        <v>60522.8</v>
      </c>
      <c r="DM20">
        <v>61621.9</v>
      </c>
      <c r="DN20">
        <v>63240.2</v>
      </c>
      <c r="DO20">
        <v>64402.2</v>
      </c>
      <c r="DP20">
        <v>65516.4</v>
      </c>
      <c r="DQ20">
        <v>66364.899999999994</v>
      </c>
      <c r="DR20">
        <v>66721.8</v>
      </c>
      <c r="DS20">
        <v>67711.8</v>
      </c>
      <c r="DT20">
        <v>68637.600000000006</v>
      </c>
      <c r="DU20">
        <v>70561.899999999994</v>
      </c>
      <c r="DV20">
        <v>71557.7</v>
      </c>
      <c r="DW20">
        <v>73171</v>
      </c>
      <c r="DX20">
        <v>73681.100000000006</v>
      </c>
      <c r="DY20">
        <v>74646</v>
      </c>
      <c r="DZ20">
        <v>75570.100000000006</v>
      </c>
      <c r="EA20">
        <v>76543.7</v>
      </c>
      <c r="EB20">
        <v>77242.2</v>
      </c>
      <c r="EC20">
        <v>78134.600000000006</v>
      </c>
      <c r="ED20">
        <v>80520.100000000006</v>
      </c>
      <c r="EE20">
        <v>80892.100000000006</v>
      </c>
      <c r="EF20">
        <v>82484.399999999994</v>
      </c>
      <c r="EG20">
        <v>83726.7</v>
      </c>
      <c r="EH20">
        <v>84647.6</v>
      </c>
      <c r="EI20">
        <v>85385.4</v>
      </c>
      <c r="EJ20">
        <v>86848.4</v>
      </c>
      <c r="EK20">
        <v>86931.7</v>
      </c>
      <c r="EL20">
        <v>87910.2</v>
      </c>
      <c r="EM20">
        <v>89603.199999999997</v>
      </c>
      <c r="EN20">
        <v>90367.8</v>
      </c>
      <c r="EO20">
        <v>91226.5</v>
      </c>
      <c r="EP20">
        <v>92638.2</v>
      </c>
      <c r="EQ20">
        <v>93539.9</v>
      </c>
      <c r="ER20">
        <v>94729.2</v>
      </c>
      <c r="ES20">
        <v>96695.2</v>
      </c>
      <c r="ET20">
        <v>97426</v>
      </c>
      <c r="EU20">
        <v>99026.4</v>
      </c>
      <c r="EV20">
        <v>99705</v>
      </c>
      <c r="EW20">
        <v>100125.8</v>
      </c>
      <c r="EX20">
        <v>100450.1</v>
      </c>
      <c r="EY20">
        <v>100839.8</v>
      </c>
      <c r="EZ20">
        <v>101481.2</v>
      </c>
      <c r="FA20">
        <v>103099.6</v>
      </c>
      <c r="FB20">
        <v>105626</v>
      </c>
      <c r="FC20">
        <v>107084.9</v>
      </c>
      <c r="FD20">
        <v>107747.8</v>
      </c>
      <c r="FE20">
        <v>108783.9</v>
      </c>
      <c r="FF20">
        <v>113412.4</v>
      </c>
      <c r="FG20">
        <v>114876.1</v>
      </c>
      <c r="FH20">
        <v>115345.1</v>
      </c>
      <c r="FI20">
        <v>116036.1</v>
      </c>
      <c r="FJ20">
        <v>116565.3</v>
      </c>
      <c r="FK20">
        <v>117708.4</v>
      </c>
      <c r="FL20">
        <v>118606.8</v>
      </c>
      <c r="FM20">
        <v>120037.2</v>
      </c>
      <c r="FN20">
        <v>119569.60000000001</v>
      </c>
      <c r="FO20">
        <v>121213.8</v>
      </c>
      <c r="FP20">
        <v>123012.7</v>
      </c>
      <c r="FQ20">
        <v>124883.1</v>
      </c>
      <c r="FR20">
        <v>124758.8</v>
      </c>
      <c r="FS20">
        <v>126809.7</v>
      </c>
      <c r="FT20">
        <v>128261.3</v>
      </c>
      <c r="FU20">
        <v>131203.9</v>
      </c>
      <c r="FV20">
        <v>133423.1</v>
      </c>
      <c r="FW20">
        <v>135063.5</v>
      </c>
      <c r="FX20">
        <v>141117.29999999999</v>
      </c>
      <c r="FY20">
        <v>142136.6</v>
      </c>
      <c r="FZ20">
        <v>142910.6</v>
      </c>
      <c r="GA20">
        <v>144885.9</v>
      </c>
      <c r="GB20">
        <v>146174.79999999999</v>
      </c>
      <c r="GC20">
        <v>148610.6</v>
      </c>
      <c r="GD20">
        <v>151830.9</v>
      </c>
      <c r="GE20">
        <v>160644.79999999999</v>
      </c>
      <c r="GF20">
        <v>161416.6</v>
      </c>
      <c r="GG20">
        <v>163752.9</v>
      </c>
      <c r="GH20">
        <v>166155.79999999999</v>
      </c>
      <c r="GI20">
        <v>173677.7</v>
      </c>
      <c r="GJ20">
        <v>171144.2</v>
      </c>
      <c r="GK20">
        <v>172499.5</v>
      </c>
      <c r="GL20">
        <v>167968.9</v>
      </c>
      <c r="GM20">
        <v>165624.6</v>
      </c>
      <c r="GN20">
        <v>164677.4</v>
      </c>
      <c r="GO20">
        <v>165234.1</v>
      </c>
      <c r="GP20">
        <v>169651.6</v>
      </c>
      <c r="GQ20">
        <v>172705.4</v>
      </c>
      <c r="GR20">
        <v>176077.5</v>
      </c>
      <c r="GS20">
        <v>176768.8</v>
      </c>
      <c r="GT20">
        <v>177540.5</v>
      </c>
      <c r="GU20">
        <v>178132.9</v>
      </c>
      <c r="GV20">
        <v>179552.2</v>
      </c>
      <c r="GW20">
        <v>181068.2</v>
      </c>
      <c r="GX20">
        <v>185299.20000000001</v>
      </c>
      <c r="GY20">
        <v>188782.5</v>
      </c>
      <c r="GZ20">
        <v>187982.7</v>
      </c>
      <c r="HA20">
        <v>192978.7</v>
      </c>
      <c r="HB20">
        <v>190285.7</v>
      </c>
      <c r="HC20">
        <v>191316.2</v>
      </c>
      <c r="HD20">
        <v>191779.8</v>
      </c>
      <c r="HE20">
        <v>192607.4</v>
      </c>
      <c r="HF20">
        <v>196440.1</v>
      </c>
      <c r="HG20">
        <v>199669.9</v>
      </c>
      <c r="HH20">
        <v>201776.3</v>
      </c>
      <c r="HI20">
        <v>203289.4</v>
      </c>
      <c r="HJ20">
        <v>200883.5</v>
      </c>
      <c r="HK20">
        <v>200698.2</v>
      </c>
      <c r="HL20">
        <v>201534.8</v>
      </c>
      <c r="HM20">
        <v>202337.4</v>
      </c>
      <c r="HN20">
        <v>198238.6</v>
      </c>
      <c r="HO20">
        <v>199360.2</v>
      </c>
      <c r="HP20">
        <v>200412</v>
      </c>
      <c r="HQ20">
        <v>202751.7</v>
      </c>
      <c r="HR20">
        <v>204252.2</v>
      </c>
      <c r="HS20">
        <v>204946.9</v>
      </c>
      <c r="HT20">
        <v>207029</v>
      </c>
      <c r="HU20">
        <v>208257.9</v>
      </c>
      <c r="HV20">
        <v>211695.3</v>
      </c>
      <c r="HW20">
        <v>214421.4</v>
      </c>
      <c r="HX20">
        <v>216181</v>
      </c>
      <c r="HY20">
        <v>218048.1</v>
      </c>
      <c r="HZ20">
        <v>221068.6</v>
      </c>
      <c r="IA20">
        <v>221520.3</v>
      </c>
      <c r="IB20">
        <v>222584.5</v>
      </c>
      <c r="IC20">
        <v>224223</v>
      </c>
      <c r="ID20">
        <v>225139.20000000001</v>
      </c>
      <c r="IE20">
        <v>250935.3</v>
      </c>
      <c r="IF20">
        <v>240127.2</v>
      </c>
      <c r="IG20">
        <v>229095.2</v>
      </c>
      <c r="IH20">
        <v>261941.1</v>
      </c>
      <c r="II20">
        <v>246124.7</v>
      </c>
      <c r="IJ20">
        <v>248409</v>
      </c>
      <c r="IK20">
        <v>246328.1</v>
      </c>
      <c r="IL20">
        <v>244333.1</v>
      </c>
      <c r="IM20">
        <v>247814.8</v>
      </c>
    </row>
    <row r="21" spans="1:247" x14ac:dyDescent="0.35">
      <c r="A21" t="s">
        <v>375</v>
      </c>
      <c r="B21">
        <v>6984.6</v>
      </c>
      <c r="C21">
        <v>7067.8</v>
      </c>
      <c r="D21">
        <v>7261.4</v>
      </c>
      <c r="E21">
        <v>7323.9</v>
      </c>
      <c r="F21">
        <v>7089.1</v>
      </c>
      <c r="G21">
        <v>7064.5</v>
      </c>
      <c r="H21">
        <v>7099.6</v>
      </c>
      <c r="I21">
        <v>7157</v>
      </c>
      <c r="J21">
        <v>7619.4</v>
      </c>
      <c r="K21">
        <v>7696.2</v>
      </c>
      <c r="L21">
        <v>7975.5</v>
      </c>
      <c r="M21">
        <v>8294.5</v>
      </c>
      <c r="N21">
        <v>8333.7000000000007</v>
      </c>
      <c r="O21">
        <v>8607.5</v>
      </c>
      <c r="P21">
        <v>8746</v>
      </c>
      <c r="Q21">
        <v>8883.9</v>
      </c>
      <c r="R21">
        <v>8757.9</v>
      </c>
      <c r="S21">
        <v>8887.2999999999993</v>
      </c>
      <c r="T21">
        <v>9089.1</v>
      </c>
      <c r="U21">
        <v>9430.1</v>
      </c>
      <c r="V21">
        <v>9439</v>
      </c>
      <c r="W21">
        <v>9616.7999999999993</v>
      </c>
      <c r="X21">
        <v>9637</v>
      </c>
      <c r="Y21">
        <v>9638.7000000000007</v>
      </c>
      <c r="Z21">
        <v>9584.9</v>
      </c>
      <c r="AA21">
        <v>9593.5</v>
      </c>
      <c r="AB21">
        <v>9667.5</v>
      </c>
      <c r="AC21">
        <v>9906.7000000000007</v>
      </c>
      <c r="AD21">
        <v>9964</v>
      </c>
      <c r="AE21">
        <v>10207.1</v>
      </c>
      <c r="AF21">
        <v>10461.4</v>
      </c>
      <c r="AG21">
        <v>10684.3</v>
      </c>
      <c r="AH21">
        <v>10679.3</v>
      </c>
      <c r="AI21">
        <v>10853.8</v>
      </c>
      <c r="AJ21">
        <v>11020.9</v>
      </c>
      <c r="AK21">
        <v>11284.5</v>
      </c>
      <c r="AL21">
        <v>11398</v>
      </c>
      <c r="AM21">
        <v>11546.5</v>
      </c>
      <c r="AN21">
        <v>11677.5</v>
      </c>
      <c r="AO21">
        <v>11709.7</v>
      </c>
      <c r="AP21">
        <v>11572</v>
      </c>
      <c r="AQ21">
        <v>11672.4</v>
      </c>
      <c r="AR21">
        <v>11946.3</v>
      </c>
      <c r="AS21">
        <v>12152.9</v>
      </c>
      <c r="AT21">
        <v>12237.3</v>
      </c>
      <c r="AU21">
        <v>12524.1</v>
      </c>
      <c r="AV21">
        <v>12766.7</v>
      </c>
      <c r="AW21">
        <v>12993.6</v>
      </c>
      <c r="AX21">
        <v>12964.8</v>
      </c>
      <c r="AY21">
        <v>13129.6</v>
      </c>
      <c r="AZ21">
        <v>13211.4</v>
      </c>
      <c r="BA21">
        <v>33437.4</v>
      </c>
      <c r="BB21">
        <v>34070.1</v>
      </c>
      <c r="BC21">
        <v>34834.400000000001</v>
      </c>
      <c r="BD21">
        <v>35597.699999999997</v>
      </c>
      <c r="BE21">
        <v>36226.800000000003</v>
      </c>
      <c r="BF21">
        <v>36649.199999999997</v>
      </c>
      <c r="BG21">
        <v>37427.699999999997</v>
      </c>
      <c r="BH21">
        <v>38141.599999999999</v>
      </c>
      <c r="BI21">
        <v>38988.800000000003</v>
      </c>
      <c r="BJ21">
        <v>39519.4</v>
      </c>
      <c r="BK21">
        <v>40182.699999999997</v>
      </c>
      <c r="BL21">
        <v>41219.599999999999</v>
      </c>
      <c r="BM21">
        <v>41833.699999999997</v>
      </c>
      <c r="BN21">
        <v>42710.7</v>
      </c>
      <c r="BO21">
        <v>43722.7</v>
      </c>
      <c r="BP21">
        <v>44877.8</v>
      </c>
      <c r="BQ21">
        <v>45880.4</v>
      </c>
      <c r="BR21">
        <v>47014.6</v>
      </c>
      <c r="BS21">
        <v>48280.7</v>
      </c>
      <c r="BT21">
        <v>49768.2</v>
      </c>
      <c r="BU21">
        <v>50691.4</v>
      </c>
      <c r="BV21">
        <v>52555.9</v>
      </c>
      <c r="BW21">
        <v>53558.3</v>
      </c>
      <c r="BX21">
        <v>55087</v>
      </c>
      <c r="BY21">
        <v>56724.3</v>
      </c>
      <c r="BZ21">
        <v>58720.5</v>
      </c>
      <c r="CA21">
        <v>60180.800000000003</v>
      </c>
      <c r="CB21">
        <v>62149.599999999999</v>
      </c>
      <c r="CC21">
        <v>64504.1</v>
      </c>
      <c r="CD21">
        <v>65539.3</v>
      </c>
      <c r="CE21">
        <v>67192.7</v>
      </c>
      <c r="CF21">
        <v>69885.7</v>
      </c>
      <c r="CG21">
        <v>71356.100000000006</v>
      </c>
      <c r="CH21">
        <v>72392.100000000006</v>
      </c>
      <c r="CI21">
        <v>74268.2</v>
      </c>
      <c r="CJ21">
        <v>76452.2</v>
      </c>
      <c r="CK21">
        <v>77281.7</v>
      </c>
      <c r="CL21">
        <v>78839.5</v>
      </c>
      <c r="CM21">
        <v>80304.399999999994</v>
      </c>
      <c r="CN21">
        <v>81694.2</v>
      </c>
      <c r="CO21">
        <v>84945.5</v>
      </c>
      <c r="CP21">
        <v>87730.6</v>
      </c>
      <c r="CQ21">
        <v>90763.4</v>
      </c>
      <c r="CR21">
        <v>93660.800000000003</v>
      </c>
      <c r="CS21">
        <v>95558.3</v>
      </c>
      <c r="CT21">
        <v>97257.5</v>
      </c>
      <c r="CU21">
        <v>98435.1</v>
      </c>
      <c r="CV21">
        <v>99733.3</v>
      </c>
      <c r="CW21">
        <v>101940.5</v>
      </c>
      <c r="CX21">
        <v>103150.5</v>
      </c>
      <c r="CY21">
        <v>106116.1</v>
      </c>
      <c r="CZ21">
        <v>108462.2</v>
      </c>
      <c r="DA21">
        <v>110857.1</v>
      </c>
      <c r="DB21">
        <v>112020.3</v>
      </c>
      <c r="DC21">
        <v>114186.4</v>
      </c>
      <c r="DD21">
        <v>117218.1</v>
      </c>
      <c r="DE21">
        <v>120752.3</v>
      </c>
      <c r="DF21">
        <v>123657.4</v>
      </c>
      <c r="DG21">
        <v>126534.7</v>
      </c>
      <c r="DH21">
        <v>128811.6</v>
      </c>
      <c r="DI21">
        <v>131888.1</v>
      </c>
      <c r="DJ21">
        <v>133911.5</v>
      </c>
      <c r="DK21">
        <v>134928</v>
      </c>
      <c r="DL21">
        <v>135558.39999999999</v>
      </c>
      <c r="DM21">
        <v>136437.9</v>
      </c>
      <c r="DN21">
        <v>137782.29999999999</v>
      </c>
      <c r="DO21">
        <v>139277.4</v>
      </c>
      <c r="DP21">
        <v>140333</v>
      </c>
      <c r="DQ21">
        <v>139537.70000000001</v>
      </c>
      <c r="DR21">
        <v>139730.79999999999</v>
      </c>
      <c r="DS21">
        <v>141013.9</v>
      </c>
      <c r="DT21">
        <v>141463</v>
      </c>
      <c r="DU21">
        <v>143199.29999999999</v>
      </c>
      <c r="DV21">
        <v>146410.20000000001</v>
      </c>
      <c r="DW21">
        <v>148161.20000000001</v>
      </c>
      <c r="DX21">
        <v>148456.70000000001</v>
      </c>
      <c r="DY21">
        <v>150882.20000000001</v>
      </c>
      <c r="DZ21">
        <v>151440.9</v>
      </c>
      <c r="EA21">
        <v>153443.5</v>
      </c>
      <c r="EB21">
        <v>155832.4</v>
      </c>
      <c r="EC21">
        <v>156752.79999999999</v>
      </c>
      <c r="ED21">
        <v>158504.20000000001</v>
      </c>
      <c r="EE21">
        <v>161894.1</v>
      </c>
      <c r="EF21">
        <v>162389</v>
      </c>
      <c r="EG21">
        <v>165913.5</v>
      </c>
      <c r="EH21">
        <v>167674.70000000001</v>
      </c>
      <c r="EI21">
        <v>170516.5</v>
      </c>
      <c r="EJ21">
        <v>173468.4</v>
      </c>
      <c r="EK21">
        <v>175308.3</v>
      </c>
      <c r="EL21">
        <v>178073.7</v>
      </c>
      <c r="EM21">
        <v>181626.8</v>
      </c>
      <c r="EN21">
        <v>183792.2</v>
      </c>
      <c r="EO21">
        <v>186828.9</v>
      </c>
      <c r="EP21">
        <v>190052.9</v>
      </c>
      <c r="EQ21">
        <v>192308.1</v>
      </c>
      <c r="ER21">
        <v>195110.8</v>
      </c>
      <c r="ES21">
        <v>199051.2</v>
      </c>
      <c r="ET21">
        <v>199752</v>
      </c>
      <c r="EU21">
        <v>205772.2</v>
      </c>
      <c r="EV21">
        <v>209187.8</v>
      </c>
      <c r="EW21">
        <v>211010.6</v>
      </c>
      <c r="EX21">
        <v>214528.4</v>
      </c>
      <c r="EY21">
        <v>217270.5</v>
      </c>
      <c r="EZ21">
        <v>223055.2</v>
      </c>
      <c r="FA21">
        <v>228748.7</v>
      </c>
      <c r="FB21">
        <v>239380</v>
      </c>
      <c r="FC21">
        <v>241222.7</v>
      </c>
      <c r="FD21">
        <v>249124.8</v>
      </c>
      <c r="FE21">
        <v>252282.6</v>
      </c>
      <c r="FF21">
        <v>257566</v>
      </c>
      <c r="FG21">
        <v>255904.1</v>
      </c>
      <c r="FH21">
        <v>253953.4</v>
      </c>
      <c r="FI21">
        <v>252923.9</v>
      </c>
      <c r="FJ21">
        <v>251668</v>
      </c>
      <c r="FK21">
        <v>254341</v>
      </c>
      <c r="FL21">
        <v>254097.4</v>
      </c>
      <c r="FM21">
        <v>254848.4</v>
      </c>
      <c r="FN21">
        <v>254889</v>
      </c>
      <c r="FO21">
        <v>256157.1</v>
      </c>
      <c r="FP21">
        <v>260233.9</v>
      </c>
      <c r="FQ21">
        <v>263186.90000000002</v>
      </c>
      <c r="FR21">
        <v>265533.09999999998</v>
      </c>
      <c r="FS21">
        <v>270849.90000000002</v>
      </c>
      <c r="FT21">
        <v>274588.7</v>
      </c>
      <c r="FU21">
        <v>276735.5</v>
      </c>
      <c r="FV21">
        <v>276630.90000000002</v>
      </c>
      <c r="FW21">
        <v>281141.5</v>
      </c>
      <c r="FX21">
        <v>286148.09999999998</v>
      </c>
      <c r="FY21">
        <v>292569.5</v>
      </c>
      <c r="FZ21">
        <v>300435.8</v>
      </c>
      <c r="GA21">
        <v>305353.7</v>
      </c>
      <c r="GB21">
        <v>306945.2</v>
      </c>
      <c r="GC21">
        <v>311593</v>
      </c>
      <c r="GD21">
        <v>316854.40000000002</v>
      </c>
      <c r="GE21">
        <v>320475.40000000002</v>
      </c>
      <c r="GF21">
        <v>323229.09999999998</v>
      </c>
      <c r="GG21">
        <v>327944.90000000002</v>
      </c>
      <c r="GH21">
        <v>331720.09999999998</v>
      </c>
      <c r="GI21">
        <v>338719</v>
      </c>
      <c r="GJ21">
        <v>335522.3</v>
      </c>
      <c r="GK21">
        <v>334667.3</v>
      </c>
      <c r="GL21">
        <v>327652.90000000002</v>
      </c>
      <c r="GM21">
        <v>330704.3</v>
      </c>
      <c r="GN21">
        <v>331197.40000000002</v>
      </c>
      <c r="GO21">
        <v>334084.2</v>
      </c>
      <c r="GP21">
        <v>339231.9</v>
      </c>
      <c r="GQ21">
        <v>346098.5</v>
      </c>
      <c r="GR21">
        <v>351177.6</v>
      </c>
      <c r="GS21">
        <v>353460.6</v>
      </c>
      <c r="GT21">
        <v>357288.3</v>
      </c>
      <c r="GU21">
        <v>365530.6</v>
      </c>
      <c r="GV21">
        <v>364418.9</v>
      </c>
      <c r="GW21">
        <v>366347.6</v>
      </c>
      <c r="GX21">
        <v>372614.1</v>
      </c>
      <c r="GY21">
        <v>377892.9</v>
      </c>
      <c r="GZ21">
        <v>376310.8</v>
      </c>
      <c r="HA21">
        <v>390253.5</v>
      </c>
      <c r="HB21">
        <v>378068.4</v>
      </c>
      <c r="HC21">
        <v>381841.1</v>
      </c>
      <c r="HD21">
        <v>383785.4</v>
      </c>
      <c r="HE21">
        <v>386749.4</v>
      </c>
      <c r="HF21">
        <v>391462.7</v>
      </c>
      <c r="HG21">
        <v>396910.8</v>
      </c>
      <c r="HH21">
        <v>405208.4</v>
      </c>
      <c r="HI21">
        <v>413748.1</v>
      </c>
      <c r="HJ21">
        <v>420820.4</v>
      </c>
      <c r="HK21">
        <v>426861</v>
      </c>
      <c r="HL21">
        <v>429840.8</v>
      </c>
      <c r="HM21">
        <v>435393.5</v>
      </c>
      <c r="HN21">
        <v>436682.8</v>
      </c>
      <c r="HO21">
        <v>441680.9</v>
      </c>
      <c r="HP21">
        <v>448402.9</v>
      </c>
      <c r="HQ21">
        <v>449969.9</v>
      </c>
      <c r="HR21">
        <v>455292.9</v>
      </c>
      <c r="HS21">
        <v>461225.9</v>
      </c>
      <c r="HT21">
        <v>467443</v>
      </c>
      <c r="HU21">
        <v>471961.8</v>
      </c>
      <c r="HV21">
        <v>480154.4</v>
      </c>
      <c r="HW21">
        <v>484067</v>
      </c>
      <c r="HX21">
        <v>489764.4</v>
      </c>
      <c r="HY21">
        <v>495760.3</v>
      </c>
      <c r="HZ21">
        <v>509852.9</v>
      </c>
      <c r="IA21">
        <v>512416.9</v>
      </c>
      <c r="IB21">
        <v>513751.4</v>
      </c>
      <c r="IC21">
        <v>518820.5</v>
      </c>
      <c r="ID21">
        <v>526339.80000000005</v>
      </c>
      <c r="IE21">
        <v>570225.19999999995</v>
      </c>
      <c r="IF21">
        <v>551944.30000000005</v>
      </c>
      <c r="IG21">
        <v>553328.80000000005</v>
      </c>
      <c r="IH21">
        <v>598838.6</v>
      </c>
      <c r="II21">
        <v>579793.19999999995</v>
      </c>
      <c r="IJ21">
        <v>579730.80000000005</v>
      </c>
      <c r="IK21">
        <v>578801.69999999995</v>
      </c>
      <c r="IL21">
        <v>582935.30000000005</v>
      </c>
      <c r="IM21">
        <v>587259.30000000005</v>
      </c>
    </row>
    <row r="22" spans="1:247" x14ac:dyDescent="0.35">
      <c r="A22" t="s">
        <v>376</v>
      </c>
      <c r="B22">
        <v>3418.4</v>
      </c>
      <c r="C22">
        <v>3471.9</v>
      </c>
      <c r="D22">
        <v>3567.6</v>
      </c>
      <c r="E22">
        <v>3604.2</v>
      </c>
      <c r="F22">
        <v>3575.2</v>
      </c>
      <c r="G22">
        <v>3577.4</v>
      </c>
      <c r="H22">
        <v>3588.9</v>
      </c>
      <c r="I22">
        <v>3610.3</v>
      </c>
      <c r="J22">
        <v>3843.4</v>
      </c>
      <c r="K22">
        <v>3901.8</v>
      </c>
      <c r="L22">
        <v>4061.7</v>
      </c>
      <c r="M22">
        <v>4229.1000000000004</v>
      </c>
      <c r="N22">
        <v>4420</v>
      </c>
      <c r="O22">
        <v>4590.8</v>
      </c>
      <c r="P22">
        <v>4695.1000000000004</v>
      </c>
      <c r="Q22">
        <v>4796</v>
      </c>
      <c r="R22">
        <v>4949.7</v>
      </c>
      <c r="S22">
        <v>5028.3999999999996</v>
      </c>
      <c r="T22">
        <v>5135.8999999999996</v>
      </c>
      <c r="U22">
        <v>5278.7</v>
      </c>
      <c r="V22">
        <v>5367.7</v>
      </c>
      <c r="W22">
        <v>5449.5</v>
      </c>
      <c r="X22">
        <v>5449</v>
      </c>
      <c r="Y22">
        <v>5448.9</v>
      </c>
      <c r="Z22">
        <v>5406.9</v>
      </c>
      <c r="AA22">
        <v>5415.8</v>
      </c>
      <c r="AB22">
        <v>5450.8</v>
      </c>
      <c r="AC22">
        <v>5549.7</v>
      </c>
      <c r="AD22">
        <v>5691.1</v>
      </c>
      <c r="AE22">
        <v>5808.7</v>
      </c>
      <c r="AF22">
        <v>5936.1</v>
      </c>
      <c r="AG22">
        <v>6051.5</v>
      </c>
      <c r="AH22">
        <v>6247.8</v>
      </c>
      <c r="AI22">
        <v>6356</v>
      </c>
      <c r="AJ22">
        <v>6458.4</v>
      </c>
      <c r="AK22">
        <v>6588.4</v>
      </c>
      <c r="AL22">
        <v>6730.4</v>
      </c>
      <c r="AM22">
        <v>6806.3</v>
      </c>
      <c r="AN22">
        <v>6880.9</v>
      </c>
      <c r="AO22">
        <v>6904.2</v>
      </c>
      <c r="AP22">
        <v>6740.4</v>
      </c>
      <c r="AQ22">
        <v>6899.9</v>
      </c>
      <c r="AR22">
        <v>7033.8</v>
      </c>
      <c r="AS22">
        <v>7201.4</v>
      </c>
      <c r="AT22">
        <v>7251.2</v>
      </c>
      <c r="AU22">
        <v>7407.8</v>
      </c>
      <c r="AV22">
        <v>7322</v>
      </c>
      <c r="AW22">
        <v>7474.8</v>
      </c>
      <c r="AX22">
        <v>7638.2</v>
      </c>
      <c r="AY22">
        <v>7700</v>
      </c>
      <c r="AZ22">
        <v>7770.4</v>
      </c>
      <c r="BA22">
        <v>26373.599999999999</v>
      </c>
      <c r="BB22">
        <v>26809.5</v>
      </c>
      <c r="BC22">
        <v>27612.400000000001</v>
      </c>
      <c r="BD22">
        <v>28210.2</v>
      </c>
      <c r="BE22">
        <v>28979.1</v>
      </c>
      <c r="BF22">
        <v>29393</v>
      </c>
      <c r="BG22">
        <v>29727.599999999999</v>
      </c>
      <c r="BH22">
        <v>30474.7</v>
      </c>
      <c r="BI22">
        <v>31221.200000000001</v>
      </c>
      <c r="BJ22">
        <v>31894.5</v>
      </c>
      <c r="BK22">
        <v>32515.1</v>
      </c>
      <c r="BL22">
        <v>33376.400000000001</v>
      </c>
      <c r="BM22">
        <v>33841.800000000003</v>
      </c>
      <c r="BN22">
        <v>34407.4</v>
      </c>
      <c r="BO22">
        <v>35226.5</v>
      </c>
      <c r="BP22">
        <v>36010.699999999997</v>
      </c>
      <c r="BQ22">
        <v>37058.300000000003</v>
      </c>
      <c r="BR22">
        <v>37898.199999999997</v>
      </c>
      <c r="BS22">
        <v>39169</v>
      </c>
      <c r="BT22">
        <v>40227.5</v>
      </c>
      <c r="BU22">
        <v>41174</v>
      </c>
      <c r="BV22">
        <v>42138.3</v>
      </c>
      <c r="BW22">
        <v>42852.9</v>
      </c>
      <c r="BX22">
        <v>44039.4</v>
      </c>
      <c r="BY22">
        <v>45151.4</v>
      </c>
      <c r="BZ22">
        <v>46528.5</v>
      </c>
      <c r="CA22">
        <v>47790.3</v>
      </c>
      <c r="CB22">
        <v>48925.8</v>
      </c>
      <c r="CC22">
        <v>50768.5</v>
      </c>
      <c r="CD22">
        <v>52095.6</v>
      </c>
      <c r="CE22">
        <v>53083</v>
      </c>
      <c r="CF22">
        <v>55109.8</v>
      </c>
      <c r="CG22">
        <v>55883.6</v>
      </c>
      <c r="CH22">
        <v>56642.1</v>
      </c>
      <c r="CI22">
        <v>58085.7</v>
      </c>
      <c r="CJ22">
        <v>59233.7</v>
      </c>
      <c r="CK22">
        <v>60481</v>
      </c>
      <c r="CL22">
        <v>61149.3</v>
      </c>
      <c r="CM22">
        <v>61951.1</v>
      </c>
      <c r="CN22">
        <v>63393</v>
      </c>
      <c r="CO22">
        <v>64656.2</v>
      </c>
      <c r="CP22">
        <v>66789.600000000006</v>
      </c>
      <c r="CQ22">
        <v>68852.2</v>
      </c>
      <c r="CR22">
        <v>70875</v>
      </c>
      <c r="CS22">
        <v>72142.600000000006</v>
      </c>
      <c r="CT22">
        <v>73880.100000000006</v>
      </c>
      <c r="CU22">
        <v>74758.5</v>
      </c>
      <c r="CV22">
        <v>75860.7</v>
      </c>
      <c r="CW22">
        <v>77512.3</v>
      </c>
      <c r="CX22">
        <v>79398.8</v>
      </c>
      <c r="CY22">
        <v>80817.3</v>
      </c>
      <c r="CZ22">
        <v>82196</v>
      </c>
      <c r="DA22">
        <v>83766</v>
      </c>
      <c r="DB22">
        <v>85006.1</v>
      </c>
      <c r="DC22">
        <v>86766.5</v>
      </c>
      <c r="DD22">
        <v>88762.8</v>
      </c>
      <c r="DE22">
        <v>91495</v>
      </c>
      <c r="DF22">
        <v>93360.1</v>
      </c>
      <c r="DG22">
        <v>95105.5</v>
      </c>
      <c r="DH22">
        <v>98156.7</v>
      </c>
      <c r="DI22">
        <v>100336.6</v>
      </c>
      <c r="DJ22">
        <v>102841.60000000001</v>
      </c>
      <c r="DK22">
        <v>103986</v>
      </c>
      <c r="DL22">
        <v>105039.3</v>
      </c>
      <c r="DM22">
        <v>106535.8</v>
      </c>
      <c r="DN22">
        <v>108799.5</v>
      </c>
      <c r="DO22">
        <v>110704.7</v>
      </c>
      <c r="DP22">
        <v>111920.6</v>
      </c>
      <c r="DQ22">
        <v>112151.4</v>
      </c>
      <c r="DR22">
        <v>113200.9</v>
      </c>
      <c r="DS22">
        <v>114451.3</v>
      </c>
      <c r="DT22">
        <v>115207.9</v>
      </c>
      <c r="DU22">
        <v>116734.5</v>
      </c>
      <c r="DV22">
        <v>118343.8</v>
      </c>
      <c r="DW22">
        <v>120272.3</v>
      </c>
      <c r="DX22">
        <v>121535.7</v>
      </c>
      <c r="DY22">
        <v>122397.7</v>
      </c>
      <c r="DZ22">
        <v>124063.4</v>
      </c>
      <c r="EA22">
        <v>125164.4</v>
      </c>
      <c r="EB22">
        <v>125576.4</v>
      </c>
      <c r="EC22">
        <v>127140.4</v>
      </c>
      <c r="ED22">
        <v>128832.6</v>
      </c>
      <c r="EE22">
        <v>130500.6</v>
      </c>
      <c r="EF22">
        <v>132311.1</v>
      </c>
      <c r="EG22">
        <v>133997.29999999999</v>
      </c>
      <c r="EH22">
        <v>135596.1</v>
      </c>
      <c r="EI22">
        <v>136905.29999999999</v>
      </c>
      <c r="EJ22">
        <v>137700.20000000001</v>
      </c>
      <c r="EK22">
        <v>138779.9</v>
      </c>
      <c r="EL22">
        <v>140750.9</v>
      </c>
      <c r="EM22">
        <v>142993.1</v>
      </c>
      <c r="EN22">
        <v>144606.29999999999</v>
      </c>
      <c r="EO22">
        <v>146618.9</v>
      </c>
      <c r="EP22">
        <v>148780.5</v>
      </c>
      <c r="EQ22">
        <v>150537.29999999999</v>
      </c>
      <c r="ER22">
        <v>152289.1</v>
      </c>
      <c r="ES22">
        <v>155558.9</v>
      </c>
      <c r="ET22">
        <v>159348.20000000001</v>
      </c>
      <c r="EU22">
        <v>162814.29999999999</v>
      </c>
      <c r="EV22">
        <v>165459.29999999999</v>
      </c>
      <c r="EW22">
        <v>167793.6</v>
      </c>
      <c r="EX22">
        <v>170469.7</v>
      </c>
      <c r="EY22">
        <v>171417.60000000001</v>
      </c>
      <c r="EZ22">
        <v>174581.9</v>
      </c>
      <c r="FA22">
        <v>177886.1</v>
      </c>
      <c r="FB22">
        <v>184183.7</v>
      </c>
      <c r="FC22">
        <v>186994.8</v>
      </c>
      <c r="FD22">
        <v>190803.6</v>
      </c>
      <c r="FE22">
        <v>194111.9</v>
      </c>
      <c r="FF22">
        <v>197405.8</v>
      </c>
      <c r="FG22">
        <v>199211</v>
      </c>
      <c r="FH22">
        <v>199638</v>
      </c>
      <c r="FI22">
        <v>200837.5</v>
      </c>
      <c r="FJ22">
        <v>203367.9</v>
      </c>
      <c r="FK22">
        <v>206128.3</v>
      </c>
      <c r="FL22">
        <v>207893.1</v>
      </c>
      <c r="FM22">
        <v>210311.7</v>
      </c>
      <c r="FN22">
        <v>211199.3</v>
      </c>
      <c r="FO22">
        <v>214652.2</v>
      </c>
      <c r="FP22">
        <v>218571.5</v>
      </c>
      <c r="FQ22">
        <v>221663.1</v>
      </c>
      <c r="FR22">
        <v>225508.5</v>
      </c>
      <c r="FS22">
        <v>229340.2</v>
      </c>
      <c r="FT22">
        <v>232067.3</v>
      </c>
      <c r="FU22">
        <v>237005</v>
      </c>
      <c r="FV22">
        <v>236887.2</v>
      </c>
      <c r="FW22">
        <v>241359.9</v>
      </c>
      <c r="FX22">
        <v>245768.3</v>
      </c>
      <c r="FY22">
        <v>249390.4</v>
      </c>
      <c r="FZ22">
        <v>252180.7</v>
      </c>
      <c r="GA22">
        <v>255327.2</v>
      </c>
      <c r="GB22">
        <v>257795.3</v>
      </c>
      <c r="GC22">
        <v>260582.9</v>
      </c>
      <c r="GD22">
        <v>262969.59999999998</v>
      </c>
      <c r="GE22">
        <v>267242.09999999998</v>
      </c>
      <c r="GF22">
        <v>268415.3</v>
      </c>
      <c r="GG22">
        <v>271616.40000000002</v>
      </c>
      <c r="GH22">
        <v>275987.59999999998</v>
      </c>
      <c r="GI22">
        <v>282383.8</v>
      </c>
      <c r="GJ22">
        <v>280326</v>
      </c>
      <c r="GK22">
        <v>279794.09999999998</v>
      </c>
      <c r="GL22">
        <v>274678.59999999998</v>
      </c>
      <c r="GM22">
        <v>277614.2</v>
      </c>
      <c r="GN22">
        <v>277737.2</v>
      </c>
      <c r="GO22">
        <v>280480</v>
      </c>
      <c r="GP22">
        <v>281099</v>
      </c>
      <c r="GQ22">
        <v>286339.90000000002</v>
      </c>
      <c r="GR22">
        <v>289291.40000000002</v>
      </c>
      <c r="GS22">
        <v>293879.40000000002</v>
      </c>
      <c r="GT22">
        <v>298879.8</v>
      </c>
      <c r="GU22">
        <v>302306.59999999998</v>
      </c>
      <c r="GV22">
        <v>305974</v>
      </c>
      <c r="GW22">
        <v>306910.7</v>
      </c>
      <c r="GX22">
        <v>310181.5</v>
      </c>
      <c r="GY22">
        <v>310706.59999999998</v>
      </c>
      <c r="GZ22">
        <v>311223</v>
      </c>
      <c r="HA22">
        <v>316591.90000000002</v>
      </c>
      <c r="HB22">
        <v>310255.09999999998</v>
      </c>
      <c r="HC22">
        <v>311095.40000000002</v>
      </c>
      <c r="HD22">
        <v>311284.3</v>
      </c>
      <c r="HE22">
        <v>313461.3</v>
      </c>
      <c r="HF22">
        <v>316118</v>
      </c>
      <c r="HG22">
        <v>320928.3</v>
      </c>
      <c r="HH22">
        <v>325097.09999999998</v>
      </c>
      <c r="HI22">
        <v>327609.3</v>
      </c>
      <c r="HJ22">
        <v>334030.7</v>
      </c>
      <c r="HK22">
        <v>336428.3</v>
      </c>
      <c r="HL22">
        <v>338842</v>
      </c>
      <c r="HM22">
        <v>341510.1</v>
      </c>
      <c r="HN22">
        <v>345566.9</v>
      </c>
      <c r="HO22">
        <v>348711.9</v>
      </c>
      <c r="HP22">
        <v>351677.3</v>
      </c>
      <c r="HQ22">
        <v>355581.4</v>
      </c>
      <c r="HR22">
        <v>356853.7</v>
      </c>
      <c r="HS22">
        <v>359831.6</v>
      </c>
      <c r="HT22">
        <v>362655.8</v>
      </c>
      <c r="HU22">
        <v>367083.8</v>
      </c>
      <c r="HV22">
        <v>366667.9</v>
      </c>
      <c r="HW22">
        <v>370029.6</v>
      </c>
      <c r="HX22">
        <v>374176.4</v>
      </c>
      <c r="HY22">
        <v>376607.2</v>
      </c>
      <c r="HZ22">
        <v>379863.5</v>
      </c>
      <c r="IA22">
        <v>383464.8</v>
      </c>
      <c r="IB22">
        <v>384849.5</v>
      </c>
      <c r="IC22">
        <v>388119.3</v>
      </c>
      <c r="ID22">
        <v>390418.6</v>
      </c>
      <c r="IE22">
        <v>417426.8</v>
      </c>
      <c r="IF22">
        <v>410611.8</v>
      </c>
      <c r="IG22">
        <v>403361.3</v>
      </c>
      <c r="IH22">
        <v>449172.9</v>
      </c>
      <c r="II22">
        <v>422173.3</v>
      </c>
      <c r="IJ22">
        <v>424141.1</v>
      </c>
      <c r="IK22">
        <v>426230</v>
      </c>
      <c r="IL22">
        <v>428653.5</v>
      </c>
      <c r="IM22">
        <v>433460.8</v>
      </c>
    </row>
    <row r="23" spans="1:247" x14ac:dyDescent="0.35">
      <c r="A23" t="s">
        <v>377</v>
      </c>
      <c r="B23">
        <v>1072.2</v>
      </c>
      <c r="C23">
        <v>1084.9000000000001</v>
      </c>
      <c r="D23">
        <v>1130.5999999999999</v>
      </c>
      <c r="E23">
        <v>1170.9000000000001</v>
      </c>
      <c r="F23">
        <v>1092</v>
      </c>
      <c r="G23">
        <v>1101.8</v>
      </c>
      <c r="H23">
        <v>1097.0999999999999</v>
      </c>
      <c r="I23">
        <v>1094.7</v>
      </c>
      <c r="J23">
        <v>1108.5</v>
      </c>
      <c r="K23">
        <v>1105.7</v>
      </c>
      <c r="L23">
        <v>1127.2</v>
      </c>
      <c r="M23">
        <v>1157.0999999999999</v>
      </c>
      <c r="N23">
        <v>1192.5999999999999</v>
      </c>
      <c r="O23">
        <v>1238.7</v>
      </c>
      <c r="P23">
        <v>1265.0999999999999</v>
      </c>
      <c r="Q23">
        <v>1287.2</v>
      </c>
      <c r="R23">
        <v>1314.3</v>
      </c>
      <c r="S23">
        <v>1334.7</v>
      </c>
      <c r="T23">
        <v>1376.2</v>
      </c>
      <c r="U23">
        <v>1428.7</v>
      </c>
      <c r="V23">
        <v>1381.8</v>
      </c>
      <c r="W23">
        <v>1376</v>
      </c>
      <c r="X23">
        <v>1377.9</v>
      </c>
      <c r="Y23">
        <v>1359.7</v>
      </c>
      <c r="Z23">
        <v>1382.6</v>
      </c>
      <c r="AA23">
        <v>1382.2</v>
      </c>
      <c r="AB23">
        <v>1394.3</v>
      </c>
      <c r="AC23">
        <v>1432.1</v>
      </c>
      <c r="AD23">
        <v>1464.2</v>
      </c>
      <c r="AE23">
        <v>1528.9</v>
      </c>
      <c r="AF23">
        <v>1563.5</v>
      </c>
      <c r="AG23">
        <v>1586.9</v>
      </c>
      <c r="AH23">
        <v>1601.5</v>
      </c>
      <c r="AI23">
        <v>1617.6</v>
      </c>
      <c r="AJ23">
        <v>1628.6</v>
      </c>
      <c r="AK23">
        <v>1655.7</v>
      </c>
      <c r="AL23">
        <v>1666.4</v>
      </c>
      <c r="AM23">
        <v>1680.9</v>
      </c>
      <c r="AN23">
        <v>1706.6</v>
      </c>
      <c r="AO23">
        <v>1709.2</v>
      </c>
      <c r="AP23">
        <v>1728.6</v>
      </c>
      <c r="AQ23">
        <v>1747.4</v>
      </c>
      <c r="AR23">
        <v>1775.6</v>
      </c>
      <c r="AS23">
        <v>1793.6</v>
      </c>
      <c r="AT23">
        <v>1789.1</v>
      </c>
      <c r="AU23">
        <v>1827.7</v>
      </c>
      <c r="AV23">
        <v>1852</v>
      </c>
      <c r="AW23">
        <v>1895.2</v>
      </c>
      <c r="AX23">
        <v>1915.6</v>
      </c>
      <c r="AY23">
        <v>1960.4</v>
      </c>
      <c r="AZ23">
        <v>1967.2</v>
      </c>
      <c r="BA23">
        <v>4970.8999999999996</v>
      </c>
      <c r="BB23">
        <v>5084.1000000000004</v>
      </c>
      <c r="BC23">
        <v>5179.2</v>
      </c>
      <c r="BD23">
        <v>5277.1</v>
      </c>
      <c r="BE23">
        <v>5376.6</v>
      </c>
      <c r="BF23">
        <v>5386.5</v>
      </c>
      <c r="BG23">
        <v>5548.3</v>
      </c>
      <c r="BH23">
        <v>5733.7</v>
      </c>
      <c r="BI23">
        <v>5940.7</v>
      </c>
      <c r="BJ23">
        <v>6154.4</v>
      </c>
      <c r="BK23">
        <v>6333.6</v>
      </c>
      <c r="BL23">
        <v>6580.7</v>
      </c>
      <c r="BM23">
        <v>6719.1</v>
      </c>
      <c r="BN23">
        <v>6759.9</v>
      </c>
      <c r="BO23">
        <v>6935.2</v>
      </c>
      <c r="BP23">
        <v>7063.7</v>
      </c>
      <c r="BQ23">
        <v>7271.7</v>
      </c>
      <c r="BR23">
        <v>7441.9</v>
      </c>
      <c r="BS23">
        <v>7650.9</v>
      </c>
      <c r="BT23">
        <v>7836</v>
      </c>
      <c r="BU23">
        <v>8033.2</v>
      </c>
      <c r="BV23">
        <v>8315.2000000000007</v>
      </c>
      <c r="BW23">
        <v>8449.2000000000007</v>
      </c>
      <c r="BX23">
        <v>8695.2000000000007</v>
      </c>
      <c r="BY23">
        <v>8900</v>
      </c>
      <c r="BZ23">
        <v>9271.6</v>
      </c>
      <c r="CA23">
        <v>9463.1</v>
      </c>
      <c r="CB23">
        <v>9765.2000000000007</v>
      </c>
      <c r="CC23">
        <v>10114</v>
      </c>
      <c r="CD23">
        <v>10385.1</v>
      </c>
      <c r="CE23">
        <v>10522.1</v>
      </c>
      <c r="CF23">
        <v>10826.6</v>
      </c>
      <c r="CG23">
        <v>10872.5</v>
      </c>
      <c r="CH23">
        <v>11111.2</v>
      </c>
      <c r="CI23">
        <v>11422.2</v>
      </c>
      <c r="CJ23">
        <v>11806.3</v>
      </c>
      <c r="CK23">
        <v>11984.2</v>
      </c>
      <c r="CL23">
        <v>12158.6</v>
      </c>
      <c r="CM23">
        <v>12373.8</v>
      </c>
      <c r="CN23">
        <v>12553.4</v>
      </c>
      <c r="CO23">
        <v>12806</v>
      </c>
      <c r="CP23">
        <v>13350.5</v>
      </c>
      <c r="CQ23">
        <v>13673.5</v>
      </c>
      <c r="CR23">
        <v>13925.7</v>
      </c>
      <c r="CS23">
        <v>14197.2</v>
      </c>
      <c r="CT23">
        <v>14751.7</v>
      </c>
      <c r="CU23">
        <v>14761.9</v>
      </c>
      <c r="CV23">
        <v>14847.8</v>
      </c>
      <c r="CW23">
        <v>15211.8</v>
      </c>
      <c r="CX23">
        <v>15427.7</v>
      </c>
      <c r="CY23">
        <v>15975.6</v>
      </c>
      <c r="CZ23">
        <v>16330.3</v>
      </c>
      <c r="DA23">
        <v>16759.2</v>
      </c>
      <c r="DB23">
        <v>16804.7</v>
      </c>
      <c r="DC23">
        <v>17221.8</v>
      </c>
      <c r="DD23">
        <v>17681.400000000001</v>
      </c>
      <c r="DE23">
        <v>18255.8</v>
      </c>
      <c r="DF23">
        <v>18402.2</v>
      </c>
      <c r="DG23">
        <v>18979.2</v>
      </c>
      <c r="DH23">
        <v>19608.400000000001</v>
      </c>
      <c r="DI23">
        <v>20119.2</v>
      </c>
      <c r="DJ23">
        <v>20822.900000000001</v>
      </c>
      <c r="DK23">
        <v>20967.7</v>
      </c>
      <c r="DL23">
        <v>20963.5</v>
      </c>
      <c r="DM23">
        <v>21291.4</v>
      </c>
      <c r="DN23">
        <v>21647.7</v>
      </c>
      <c r="DO23">
        <v>21905.7</v>
      </c>
      <c r="DP23">
        <v>22032.400000000001</v>
      </c>
      <c r="DQ23">
        <v>21895.7</v>
      </c>
      <c r="DR23">
        <v>21997.1</v>
      </c>
      <c r="DS23">
        <v>22064.5</v>
      </c>
      <c r="DT23">
        <v>22272.6</v>
      </c>
      <c r="DU23">
        <v>22664.400000000001</v>
      </c>
      <c r="DV23">
        <v>22929.599999999999</v>
      </c>
      <c r="DW23">
        <v>23292.2</v>
      </c>
      <c r="DX23">
        <v>23526</v>
      </c>
      <c r="DY23">
        <v>23551.599999999999</v>
      </c>
      <c r="DZ23">
        <v>23876.799999999999</v>
      </c>
      <c r="EA23">
        <v>23941.5</v>
      </c>
      <c r="EB23">
        <v>24221.599999999999</v>
      </c>
      <c r="EC23">
        <v>24339.8</v>
      </c>
      <c r="ED23">
        <v>24674.5</v>
      </c>
      <c r="EE23">
        <v>24949.1</v>
      </c>
      <c r="EF23">
        <v>25138.7</v>
      </c>
      <c r="EG23">
        <v>25580.6</v>
      </c>
      <c r="EH23">
        <v>25762.6</v>
      </c>
      <c r="EI23">
        <v>26147.7</v>
      </c>
      <c r="EJ23">
        <v>26263.1</v>
      </c>
      <c r="EK23">
        <v>26543.7</v>
      </c>
      <c r="EL23">
        <v>27037.5</v>
      </c>
      <c r="EM23">
        <v>27529.3</v>
      </c>
      <c r="EN23">
        <v>27828.5</v>
      </c>
      <c r="EO23">
        <v>28217.3</v>
      </c>
      <c r="EP23">
        <v>28705.1</v>
      </c>
      <c r="EQ23">
        <v>28966.9</v>
      </c>
      <c r="ER23">
        <v>29173.7</v>
      </c>
      <c r="ES23">
        <v>29832.400000000001</v>
      </c>
      <c r="ET23">
        <v>30437.200000000001</v>
      </c>
      <c r="EU23">
        <v>31088.9</v>
      </c>
      <c r="EV23">
        <v>31521.3</v>
      </c>
      <c r="EW23">
        <v>31882.9</v>
      </c>
      <c r="EX23">
        <v>31878.1</v>
      </c>
      <c r="EY23">
        <v>32293.1</v>
      </c>
      <c r="EZ23">
        <v>33290.6</v>
      </c>
      <c r="FA23">
        <v>33166.199999999997</v>
      </c>
      <c r="FB23">
        <v>34288.6</v>
      </c>
      <c r="FC23">
        <v>34970.400000000001</v>
      </c>
      <c r="FD23">
        <v>35389.599999999999</v>
      </c>
      <c r="FE23">
        <v>35780.9</v>
      </c>
      <c r="FF23">
        <v>36704.5</v>
      </c>
      <c r="FG23">
        <v>37103</v>
      </c>
      <c r="FH23">
        <v>37078.800000000003</v>
      </c>
      <c r="FI23">
        <v>37347.300000000003</v>
      </c>
      <c r="FJ23">
        <v>37701.199999999997</v>
      </c>
      <c r="FK23">
        <v>38118</v>
      </c>
      <c r="FL23">
        <v>38537.800000000003</v>
      </c>
      <c r="FM23">
        <v>38937.1</v>
      </c>
      <c r="FN23">
        <v>39373.4</v>
      </c>
      <c r="FO23">
        <v>39779.699999999997</v>
      </c>
      <c r="FP23">
        <v>40470.199999999997</v>
      </c>
      <c r="FQ23">
        <v>41367.199999999997</v>
      </c>
      <c r="FR23">
        <v>41475.9</v>
      </c>
      <c r="FS23">
        <v>42020.2</v>
      </c>
      <c r="FT23">
        <v>42474.5</v>
      </c>
      <c r="FU23">
        <v>43291.7</v>
      </c>
      <c r="FV23">
        <v>42487.8</v>
      </c>
      <c r="FW23">
        <v>43091.8</v>
      </c>
      <c r="FX23">
        <v>43604.9</v>
      </c>
      <c r="FY23">
        <v>44500.6</v>
      </c>
      <c r="FZ23">
        <v>45194.8</v>
      </c>
      <c r="GA23">
        <v>45609.4</v>
      </c>
      <c r="GB23">
        <v>45668.9</v>
      </c>
      <c r="GC23">
        <v>45925.5</v>
      </c>
      <c r="GD23">
        <v>46641.2</v>
      </c>
      <c r="GE23">
        <v>47295.1</v>
      </c>
      <c r="GF23">
        <v>47603.7</v>
      </c>
      <c r="GG23">
        <v>47889.2</v>
      </c>
      <c r="GH23">
        <v>48613.8</v>
      </c>
      <c r="GI23">
        <v>50203.8</v>
      </c>
      <c r="GJ23">
        <v>49567.1</v>
      </c>
      <c r="GK23">
        <v>49396.7</v>
      </c>
      <c r="GL23">
        <v>48628.3</v>
      </c>
      <c r="GM23">
        <v>49573.5</v>
      </c>
      <c r="GN23">
        <v>49536.4</v>
      </c>
      <c r="GO23">
        <v>49873.599999999999</v>
      </c>
      <c r="GP23">
        <v>49996.1</v>
      </c>
      <c r="GQ23">
        <v>50519.1</v>
      </c>
      <c r="GR23">
        <v>51000.1</v>
      </c>
      <c r="GS23">
        <v>50899.3</v>
      </c>
      <c r="GT23">
        <v>52339.4</v>
      </c>
      <c r="GU23">
        <v>52490.6</v>
      </c>
      <c r="GV23">
        <v>52926.3</v>
      </c>
      <c r="GW23">
        <v>53399.9</v>
      </c>
      <c r="GX23">
        <v>53407</v>
      </c>
      <c r="GY23">
        <v>53948.3</v>
      </c>
      <c r="GZ23">
        <v>53523.8</v>
      </c>
      <c r="HA23">
        <v>54250.8</v>
      </c>
      <c r="HB23">
        <v>53378.2</v>
      </c>
      <c r="HC23">
        <v>53582.1</v>
      </c>
      <c r="HD23">
        <v>53781.599999999999</v>
      </c>
      <c r="HE23">
        <v>54226.1</v>
      </c>
      <c r="HF23">
        <v>54579</v>
      </c>
      <c r="HG23">
        <v>55527.4</v>
      </c>
      <c r="HH23">
        <v>56165.7</v>
      </c>
      <c r="HI23">
        <v>57182.2</v>
      </c>
      <c r="HJ23">
        <v>57249.1</v>
      </c>
      <c r="HK23">
        <v>58124.2</v>
      </c>
      <c r="HL23">
        <v>58662.6</v>
      </c>
      <c r="HM23">
        <v>59289.3</v>
      </c>
      <c r="HN23">
        <v>59344.5</v>
      </c>
      <c r="HO23">
        <v>59861</v>
      </c>
      <c r="HP23">
        <v>60013.2</v>
      </c>
      <c r="HQ23">
        <v>60618.3</v>
      </c>
      <c r="HR23">
        <v>61508.9</v>
      </c>
      <c r="HS23">
        <v>61945.9</v>
      </c>
      <c r="HT23">
        <v>62753.1</v>
      </c>
      <c r="HU23">
        <v>63280.6</v>
      </c>
      <c r="HV23">
        <v>64033.9</v>
      </c>
      <c r="HW23">
        <v>64673</v>
      </c>
      <c r="HX23">
        <v>65402.5</v>
      </c>
      <c r="HY23">
        <v>65951</v>
      </c>
      <c r="HZ23">
        <v>67831.600000000006</v>
      </c>
      <c r="IA23">
        <v>68527.399999999994</v>
      </c>
      <c r="IB23">
        <v>69164.100000000006</v>
      </c>
      <c r="IC23">
        <v>69928.800000000003</v>
      </c>
      <c r="ID23">
        <v>71076.7</v>
      </c>
      <c r="IE23">
        <v>78990.600000000006</v>
      </c>
      <c r="IF23">
        <v>74324.399999999994</v>
      </c>
      <c r="IG23">
        <v>74831.899999999994</v>
      </c>
      <c r="IH23">
        <v>84006.3</v>
      </c>
      <c r="II23">
        <v>78628.3</v>
      </c>
      <c r="IJ23">
        <v>78766.100000000006</v>
      </c>
      <c r="IK23">
        <v>79617</v>
      </c>
      <c r="IL23">
        <v>80200.7</v>
      </c>
      <c r="IM23">
        <v>81095.7</v>
      </c>
    </row>
    <row r="24" spans="1:247" x14ac:dyDescent="0.35">
      <c r="A24" t="s">
        <v>378</v>
      </c>
      <c r="B24">
        <v>9414.1</v>
      </c>
      <c r="C24">
        <v>9593.1</v>
      </c>
      <c r="D24">
        <v>9882.7999999999993</v>
      </c>
      <c r="E24">
        <v>9900.9</v>
      </c>
      <c r="F24">
        <v>9716.2000000000007</v>
      </c>
      <c r="G24">
        <v>9618.1</v>
      </c>
      <c r="H24">
        <v>9617.2000000000007</v>
      </c>
      <c r="I24">
        <v>9617.9</v>
      </c>
      <c r="J24">
        <v>10485.200000000001</v>
      </c>
      <c r="K24">
        <v>10715.7</v>
      </c>
      <c r="L24">
        <v>11175.9</v>
      </c>
      <c r="M24">
        <v>11633.7</v>
      </c>
      <c r="N24">
        <v>11901.9</v>
      </c>
      <c r="O24">
        <v>12302.5</v>
      </c>
      <c r="P24">
        <v>12442.4</v>
      </c>
      <c r="Q24">
        <v>12629.5</v>
      </c>
      <c r="R24">
        <v>12802.3</v>
      </c>
      <c r="S24">
        <v>12930.5</v>
      </c>
      <c r="T24">
        <v>13227.9</v>
      </c>
      <c r="U24">
        <v>13801.5</v>
      </c>
      <c r="V24">
        <v>14824.8</v>
      </c>
      <c r="W24">
        <v>15078.2</v>
      </c>
      <c r="X24">
        <v>15086.3</v>
      </c>
      <c r="Y24">
        <v>14976.9</v>
      </c>
      <c r="Z24">
        <v>14514.5</v>
      </c>
      <c r="AA24">
        <v>14531.1</v>
      </c>
      <c r="AB24">
        <v>14539.7</v>
      </c>
      <c r="AC24">
        <v>14888.2</v>
      </c>
      <c r="AD24">
        <v>15655</v>
      </c>
      <c r="AE24">
        <v>16064.7</v>
      </c>
      <c r="AF24">
        <v>16420.5</v>
      </c>
      <c r="AG24">
        <v>16804</v>
      </c>
      <c r="AH24">
        <v>16487.3</v>
      </c>
      <c r="AI24">
        <v>16774.400000000001</v>
      </c>
      <c r="AJ24">
        <v>17050.3</v>
      </c>
      <c r="AK24">
        <v>17483.599999999999</v>
      </c>
      <c r="AL24">
        <v>17245.5</v>
      </c>
      <c r="AM24">
        <v>17404.8</v>
      </c>
      <c r="AN24">
        <v>17575.5</v>
      </c>
      <c r="AO24">
        <v>17537.7</v>
      </c>
      <c r="AP24">
        <v>16951.900000000001</v>
      </c>
      <c r="AQ24">
        <v>16748.7</v>
      </c>
      <c r="AR24">
        <v>17450.099999999999</v>
      </c>
      <c r="AS24">
        <v>17327.3</v>
      </c>
      <c r="AT24">
        <v>17610.099999999999</v>
      </c>
      <c r="AU24">
        <v>18261.2</v>
      </c>
      <c r="AV24">
        <v>18329.099999999999</v>
      </c>
      <c r="AW24">
        <v>18303.8</v>
      </c>
      <c r="AX24">
        <v>18965.8</v>
      </c>
      <c r="AY24">
        <v>18908.2</v>
      </c>
      <c r="AZ24">
        <v>18935.099999999999</v>
      </c>
      <c r="BA24">
        <v>52060.3</v>
      </c>
      <c r="BB24">
        <v>52094.6</v>
      </c>
      <c r="BC24">
        <v>52966.400000000001</v>
      </c>
      <c r="BD24">
        <v>55198.2</v>
      </c>
      <c r="BE24">
        <v>55393.599999999999</v>
      </c>
      <c r="BF24">
        <v>55101</v>
      </c>
      <c r="BG24">
        <v>56517.7</v>
      </c>
      <c r="BH24">
        <v>58698.9</v>
      </c>
      <c r="BI24">
        <v>60662.8</v>
      </c>
      <c r="BJ24">
        <v>62241.3</v>
      </c>
      <c r="BK24">
        <v>63576.1</v>
      </c>
      <c r="BL24">
        <v>64883.199999999997</v>
      </c>
      <c r="BM24">
        <v>67130.600000000006</v>
      </c>
      <c r="BN24">
        <v>68854.7</v>
      </c>
      <c r="BO24">
        <v>71291</v>
      </c>
      <c r="BP24">
        <v>73960.399999999994</v>
      </c>
      <c r="BQ24">
        <v>75756.399999999994</v>
      </c>
      <c r="BR24">
        <v>77461.600000000006</v>
      </c>
      <c r="BS24">
        <v>79355.8</v>
      </c>
      <c r="BT24">
        <v>81874.899999999994</v>
      </c>
      <c r="BU24">
        <v>84399.3</v>
      </c>
      <c r="BV24">
        <v>86842.6</v>
      </c>
      <c r="BW24">
        <v>87660.6</v>
      </c>
      <c r="BX24">
        <v>88981.9</v>
      </c>
      <c r="BY24">
        <v>90429.8</v>
      </c>
      <c r="BZ24">
        <v>92759.4</v>
      </c>
      <c r="CA24">
        <v>92323.5</v>
      </c>
      <c r="CB24">
        <v>94848.8</v>
      </c>
      <c r="CC24">
        <v>98805.9</v>
      </c>
      <c r="CD24">
        <v>98690.3</v>
      </c>
      <c r="CE24">
        <v>100620.8</v>
      </c>
      <c r="CF24">
        <v>102396.1</v>
      </c>
      <c r="CG24">
        <v>103309.9</v>
      </c>
      <c r="CH24">
        <v>102375</v>
      </c>
      <c r="CI24">
        <v>104621.5</v>
      </c>
      <c r="CJ24">
        <v>105680.2</v>
      </c>
      <c r="CK24">
        <v>106589.3</v>
      </c>
      <c r="CL24">
        <v>107478.5</v>
      </c>
      <c r="CM24">
        <v>110004</v>
      </c>
      <c r="CN24">
        <v>112639.9</v>
      </c>
      <c r="CO24">
        <v>116186.3</v>
      </c>
      <c r="CP24">
        <v>118747.8</v>
      </c>
      <c r="CQ24">
        <v>121974.1</v>
      </c>
      <c r="CR24">
        <v>124815.3</v>
      </c>
      <c r="CS24">
        <v>127171.5</v>
      </c>
      <c r="CT24">
        <v>130740.1</v>
      </c>
      <c r="CU24">
        <v>131640</v>
      </c>
      <c r="CV24">
        <v>133911</v>
      </c>
      <c r="CW24">
        <v>138105.60000000001</v>
      </c>
      <c r="CX24">
        <v>139029.20000000001</v>
      </c>
      <c r="CY24">
        <v>142278.1</v>
      </c>
      <c r="CZ24">
        <v>142730</v>
      </c>
      <c r="DA24">
        <v>144153</v>
      </c>
      <c r="DB24">
        <v>145766.29999999999</v>
      </c>
      <c r="DC24">
        <v>146741.20000000001</v>
      </c>
      <c r="DD24">
        <v>147545.9</v>
      </c>
      <c r="DE24">
        <v>150192.29999999999</v>
      </c>
      <c r="DF24">
        <v>153665</v>
      </c>
      <c r="DG24">
        <v>155958.5</v>
      </c>
      <c r="DH24">
        <v>158546.6</v>
      </c>
      <c r="DI24">
        <v>161922.5</v>
      </c>
      <c r="DJ24">
        <v>167756.20000000001</v>
      </c>
      <c r="DK24">
        <v>168100</v>
      </c>
      <c r="DL24">
        <v>170220.1</v>
      </c>
      <c r="DM24">
        <v>172440.8</v>
      </c>
      <c r="DN24">
        <v>174205.4</v>
      </c>
      <c r="DO24">
        <v>176975.4</v>
      </c>
      <c r="DP24">
        <v>179467.4</v>
      </c>
      <c r="DQ24">
        <v>178924.6</v>
      </c>
      <c r="DR24">
        <v>177540.7</v>
      </c>
      <c r="DS24">
        <v>180078.3</v>
      </c>
      <c r="DT24">
        <v>182225.6</v>
      </c>
      <c r="DU24">
        <v>185812.4</v>
      </c>
      <c r="DV24">
        <v>186683.9</v>
      </c>
      <c r="DW24">
        <v>191985.1</v>
      </c>
      <c r="DX24">
        <v>192630.5</v>
      </c>
      <c r="DY24">
        <v>197640.7</v>
      </c>
      <c r="DZ24">
        <v>196476.4</v>
      </c>
      <c r="EA24">
        <v>202112.9</v>
      </c>
      <c r="EB24">
        <v>203987.3</v>
      </c>
      <c r="EC24">
        <v>207153.2</v>
      </c>
      <c r="ED24">
        <v>212779.9</v>
      </c>
      <c r="EE24">
        <v>215211.9</v>
      </c>
      <c r="EF24">
        <v>218843.8</v>
      </c>
      <c r="EG24">
        <v>224146.1</v>
      </c>
      <c r="EH24">
        <v>227559.3</v>
      </c>
      <c r="EI24">
        <v>228330.5</v>
      </c>
      <c r="EJ24">
        <v>230851.1</v>
      </c>
      <c r="EK24">
        <v>234482.5</v>
      </c>
      <c r="EL24">
        <v>235516.3</v>
      </c>
      <c r="EM24">
        <v>241253.4</v>
      </c>
      <c r="EN24">
        <v>244365.2</v>
      </c>
      <c r="EO24">
        <v>247738.9</v>
      </c>
      <c r="EP24">
        <v>250309.3</v>
      </c>
      <c r="EQ24">
        <v>252994.4</v>
      </c>
      <c r="ER24">
        <v>256644.4</v>
      </c>
      <c r="ES24">
        <v>259807.7</v>
      </c>
      <c r="ET24">
        <v>265987.90000000002</v>
      </c>
      <c r="EU24">
        <v>268901.59999999998</v>
      </c>
      <c r="EV24">
        <v>269799.3</v>
      </c>
      <c r="EW24">
        <v>275830.90000000002</v>
      </c>
      <c r="EX24">
        <v>277252.5</v>
      </c>
      <c r="EY24">
        <v>280705.90000000002</v>
      </c>
      <c r="EZ24">
        <v>284072.8</v>
      </c>
      <c r="FA24">
        <v>291327.40000000002</v>
      </c>
      <c r="FB24">
        <v>298597.90000000002</v>
      </c>
      <c r="FC24">
        <v>301681.5</v>
      </c>
      <c r="FD24">
        <v>304122.90000000002</v>
      </c>
      <c r="FE24">
        <v>303600</v>
      </c>
      <c r="FF24">
        <v>309894.40000000002</v>
      </c>
      <c r="FG24">
        <v>307850.2</v>
      </c>
      <c r="FH24">
        <v>305835.40000000002</v>
      </c>
      <c r="FI24">
        <v>305303.5</v>
      </c>
      <c r="FJ24">
        <v>301759.3</v>
      </c>
      <c r="FK24">
        <v>307282.8</v>
      </c>
      <c r="FL24">
        <v>307658.90000000002</v>
      </c>
      <c r="FM24">
        <v>309310.40000000002</v>
      </c>
      <c r="FN24">
        <v>310631.5</v>
      </c>
      <c r="FO24">
        <v>311537.59999999998</v>
      </c>
      <c r="FP24">
        <v>314057.59999999998</v>
      </c>
      <c r="FQ24">
        <v>320086</v>
      </c>
      <c r="FR24">
        <v>318124.79999999999</v>
      </c>
      <c r="FS24">
        <v>321445.90000000002</v>
      </c>
      <c r="FT24">
        <v>325234.09999999998</v>
      </c>
      <c r="FU24">
        <v>329021.90000000002</v>
      </c>
      <c r="FV24">
        <v>328037.5</v>
      </c>
      <c r="FW24">
        <v>331303.2</v>
      </c>
      <c r="FX24">
        <v>331258.2</v>
      </c>
      <c r="FY24">
        <v>333971.59999999998</v>
      </c>
      <c r="FZ24">
        <v>336704.5</v>
      </c>
      <c r="GA24">
        <v>339487.7</v>
      </c>
      <c r="GB24">
        <v>340336.2</v>
      </c>
      <c r="GC24">
        <v>340825.2</v>
      </c>
      <c r="GD24">
        <v>347430.8</v>
      </c>
      <c r="GE24">
        <v>349372.5</v>
      </c>
      <c r="GF24">
        <v>350473.8</v>
      </c>
      <c r="GG24">
        <v>350048.8</v>
      </c>
      <c r="GH24">
        <v>354315.3</v>
      </c>
      <c r="GI24">
        <v>365471.1</v>
      </c>
      <c r="GJ24">
        <v>356717.9</v>
      </c>
      <c r="GK24">
        <v>354614.9</v>
      </c>
      <c r="GL24">
        <v>336838.3</v>
      </c>
      <c r="GM24">
        <v>341206.5</v>
      </c>
      <c r="GN24">
        <v>338815.1</v>
      </c>
      <c r="GO24">
        <v>341920.2</v>
      </c>
      <c r="GP24">
        <v>343221.4</v>
      </c>
      <c r="GQ24">
        <v>352469.7</v>
      </c>
      <c r="GR24">
        <v>357554.1</v>
      </c>
      <c r="GS24">
        <v>360019.9</v>
      </c>
      <c r="GT24">
        <v>369578.5</v>
      </c>
      <c r="GU24">
        <v>370980.8</v>
      </c>
      <c r="GV24">
        <v>375059.7</v>
      </c>
      <c r="GW24">
        <v>379826.1</v>
      </c>
      <c r="GX24">
        <v>384536.1</v>
      </c>
      <c r="GY24">
        <v>386851.3</v>
      </c>
      <c r="GZ24">
        <v>387053.9</v>
      </c>
      <c r="HA24">
        <v>399735.3</v>
      </c>
      <c r="HB24">
        <v>389620.6</v>
      </c>
      <c r="HC24">
        <v>393010.7</v>
      </c>
      <c r="HD24">
        <v>394933.5</v>
      </c>
      <c r="HE24">
        <v>396742.2</v>
      </c>
      <c r="HF24">
        <v>401806.1</v>
      </c>
      <c r="HG24">
        <v>408879.7</v>
      </c>
      <c r="HH24">
        <v>413954.5</v>
      </c>
      <c r="HI24">
        <v>419439</v>
      </c>
      <c r="HJ24">
        <v>427217.9</v>
      </c>
      <c r="HK24">
        <v>431767</v>
      </c>
      <c r="HL24">
        <v>435755.1</v>
      </c>
      <c r="HM24">
        <v>440014.4</v>
      </c>
      <c r="HN24">
        <v>442050.1</v>
      </c>
      <c r="HO24">
        <v>444893.6</v>
      </c>
      <c r="HP24">
        <v>446667.9</v>
      </c>
      <c r="HQ24">
        <v>450509.3</v>
      </c>
      <c r="HR24">
        <v>454423.8</v>
      </c>
      <c r="HS24">
        <v>457379.2</v>
      </c>
      <c r="HT24">
        <v>460270</v>
      </c>
      <c r="HU24">
        <v>465678.8</v>
      </c>
      <c r="HV24">
        <v>473046.9</v>
      </c>
      <c r="HW24">
        <v>475839.3</v>
      </c>
      <c r="HX24">
        <v>480085.3</v>
      </c>
      <c r="HY24">
        <v>482730.2</v>
      </c>
      <c r="HZ24">
        <v>490595.7</v>
      </c>
      <c r="IA24">
        <v>494309.7</v>
      </c>
      <c r="IB24">
        <v>496541.1</v>
      </c>
      <c r="IC24">
        <v>499627.9</v>
      </c>
      <c r="ID24">
        <v>504832.5</v>
      </c>
      <c r="IE24">
        <v>574668.80000000005</v>
      </c>
      <c r="IF24">
        <v>543287.69999999995</v>
      </c>
      <c r="IG24">
        <v>527184.9</v>
      </c>
      <c r="IH24">
        <v>600565.1</v>
      </c>
      <c r="II24">
        <v>561790.69999999995</v>
      </c>
      <c r="IJ24">
        <v>555641</v>
      </c>
      <c r="IK24">
        <v>553231.6</v>
      </c>
      <c r="IL24">
        <v>560035.69999999995</v>
      </c>
      <c r="IM24">
        <v>566046.30000000005</v>
      </c>
    </row>
    <row r="25" spans="1:247" x14ac:dyDescent="0.35">
      <c r="A25" t="s">
        <v>379</v>
      </c>
      <c r="B25">
        <v>4002</v>
      </c>
      <c r="C25">
        <v>4181.1000000000004</v>
      </c>
      <c r="D25">
        <v>4302.8999999999996</v>
      </c>
      <c r="E25">
        <v>4161.3999999999996</v>
      </c>
      <c r="F25">
        <v>3963.9</v>
      </c>
      <c r="G25">
        <v>3934.8</v>
      </c>
      <c r="H25">
        <v>3881.5</v>
      </c>
      <c r="I25">
        <v>3892.3</v>
      </c>
      <c r="J25">
        <v>4220.8999999999996</v>
      </c>
      <c r="K25">
        <v>4221.8</v>
      </c>
      <c r="L25">
        <v>4380.1000000000004</v>
      </c>
      <c r="M25">
        <v>4521.8</v>
      </c>
      <c r="N25">
        <v>4608.8999999999996</v>
      </c>
      <c r="O25">
        <v>4803.8999999999996</v>
      </c>
      <c r="P25">
        <v>4845.3999999999996</v>
      </c>
      <c r="Q25">
        <v>4942</v>
      </c>
      <c r="R25">
        <v>4887.3</v>
      </c>
      <c r="S25">
        <v>4932.7</v>
      </c>
      <c r="T25">
        <v>5072.7</v>
      </c>
      <c r="U25">
        <v>5108.6000000000004</v>
      </c>
      <c r="V25">
        <v>5210.2</v>
      </c>
      <c r="W25">
        <v>5295.8</v>
      </c>
      <c r="X25">
        <v>5289.5</v>
      </c>
      <c r="Y25">
        <v>5317.9</v>
      </c>
      <c r="Z25">
        <v>5445.3</v>
      </c>
      <c r="AA25">
        <v>5408.3</v>
      </c>
      <c r="AB25">
        <v>5418.7</v>
      </c>
      <c r="AC25">
        <v>5496.3</v>
      </c>
      <c r="AD25">
        <v>5596.9</v>
      </c>
      <c r="AE25">
        <v>5729</v>
      </c>
      <c r="AF25">
        <v>5828.4</v>
      </c>
      <c r="AG25">
        <v>5907.5</v>
      </c>
      <c r="AH25">
        <v>5876.7</v>
      </c>
      <c r="AI25">
        <v>5979.2</v>
      </c>
      <c r="AJ25">
        <v>6079.2</v>
      </c>
      <c r="AK25">
        <v>6225.8</v>
      </c>
      <c r="AL25">
        <v>6355.9</v>
      </c>
      <c r="AM25">
        <v>6404.7</v>
      </c>
      <c r="AN25">
        <v>6447.5</v>
      </c>
      <c r="AO25">
        <v>6437.8</v>
      </c>
      <c r="AP25">
        <v>6634</v>
      </c>
      <c r="AQ25">
        <v>6718.2</v>
      </c>
      <c r="AR25">
        <v>6830.3</v>
      </c>
      <c r="AS25">
        <v>6908.4</v>
      </c>
      <c r="AT25">
        <v>6915</v>
      </c>
      <c r="AU25">
        <v>7022.3</v>
      </c>
      <c r="AV25">
        <v>7036</v>
      </c>
      <c r="AW25">
        <v>7165.3</v>
      </c>
      <c r="AX25">
        <v>7300.5</v>
      </c>
      <c r="AY25">
        <v>7432.8</v>
      </c>
      <c r="AZ25">
        <v>7557.2</v>
      </c>
      <c r="BA25">
        <v>22850.5</v>
      </c>
      <c r="BB25">
        <v>22760.5</v>
      </c>
      <c r="BC25">
        <v>22767.3</v>
      </c>
      <c r="BD25">
        <v>23150.3</v>
      </c>
      <c r="BE25">
        <v>23369</v>
      </c>
      <c r="BF25">
        <v>23905.5</v>
      </c>
      <c r="BG25">
        <v>24428.9</v>
      </c>
      <c r="BH25">
        <v>25300.9</v>
      </c>
      <c r="BI25">
        <v>25929.1</v>
      </c>
      <c r="BJ25">
        <v>26056</v>
      </c>
      <c r="BK25">
        <v>26359.200000000001</v>
      </c>
      <c r="BL25">
        <v>27202.400000000001</v>
      </c>
      <c r="BM25">
        <v>28010.9</v>
      </c>
      <c r="BN25">
        <v>29313</v>
      </c>
      <c r="BO25">
        <v>29896.400000000001</v>
      </c>
      <c r="BP25">
        <v>30370.3</v>
      </c>
      <c r="BQ25">
        <v>31591.200000000001</v>
      </c>
      <c r="BR25">
        <v>32700.799999999999</v>
      </c>
      <c r="BS25">
        <v>33441.199999999997</v>
      </c>
      <c r="BT25">
        <v>34209.199999999997</v>
      </c>
      <c r="BU25">
        <v>35604.6</v>
      </c>
      <c r="BV25">
        <v>36266.1</v>
      </c>
      <c r="BW25">
        <v>37178.400000000001</v>
      </c>
      <c r="BX25">
        <v>38254.699999999997</v>
      </c>
      <c r="BY25">
        <v>39482.5</v>
      </c>
      <c r="BZ25">
        <v>40504.199999999997</v>
      </c>
      <c r="CA25">
        <v>40587.199999999997</v>
      </c>
      <c r="CB25">
        <v>42666.400000000001</v>
      </c>
      <c r="CC25">
        <v>44250.400000000001</v>
      </c>
      <c r="CD25">
        <v>45041.9</v>
      </c>
      <c r="CE25">
        <v>45672.1</v>
      </c>
      <c r="CF25">
        <v>47456.9</v>
      </c>
      <c r="CG25">
        <v>48019.7</v>
      </c>
      <c r="CH25">
        <v>48651.199999999997</v>
      </c>
      <c r="CI25">
        <v>49378.8</v>
      </c>
      <c r="CJ25">
        <v>50093.8</v>
      </c>
      <c r="CK25">
        <v>51346.3</v>
      </c>
      <c r="CL25">
        <v>50941.4</v>
      </c>
      <c r="CM25">
        <v>52069.8</v>
      </c>
      <c r="CN25">
        <v>52840</v>
      </c>
      <c r="CO25">
        <v>54462.3</v>
      </c>
      <c r="CP25">
        <v>57333.3</v>
      </c>
      <c r="CQ25">
        <v>58842</v>
      </c>
      <c r="CR25">
        <v>60352.9</v>
      </c>
      <c r="CS25">
        <v>62141.2</v>
      </c>
      <c r="CT25">
        <v>62240.4</v>
      </c>
      <c r="CU25">
        <v>62987.8</v>
      </c>
      <c r="CV25">
        <v>63644.7</v>
      </c>
      <c r="CW25">
        <v>64570.8</v>
      </c>
      <c r="CX25">
        <v>65659.7</v>
      </c>
      <c r="CY25">
        <v>66482.7</v>
      </c>
      <c r="CZ25">
        <v>67710.899999999994</v>
      </c>
      <c r="DA25">
        <v>68219.3</v>
      </c>
      <c r="DB25">
        <v>70259.7</v>
      </c>
      <c r="DC25">
        <v>70648.5</v>
      </c>
      <c r="DD25">
        <v>71811.899999999994</v>
      </c>
      <c r="DE25">
        <v>73200.899999999994</v>
      </c>
      <c r="DF25">
        <v>73790.899999999994</v>
      </c>
      <c r="DG25">
        <v>74704</v>
      </c>
      <c r="DH25">
        <v>75932.7</v>
      </c>
      <c r="DI25">
        <v>77272</v>
      </c>
      <c r="DJ25">
        <v>80689.7</v>
      </c>
      <c r="DK25">
        <v>81697.2</v>
      </c>
      <c r="DL25">
        <v>82787.199999999997</v>
      </c>
      <c r="DM25">
        <v>84378.1</v>
      </c>
      <c r="DN25">
        <v>85701.1</v>
      </c>
      <c r="DO25">
        <v>87584.8</v>
      </c>
      <c r="DP25">
        <v>88455.7</v>
      </c>
      <c r="DQ25">
        <v>88314.3</v>
      </c>
      <c r="DR25">
        <v>88512.1</v>
      </c>
      <c r="DS25">
        <v>89797.2</v>
      </c>
      <c r="DT25">
        <v>90787.6</v>
      </c>
      <c r="DU25">
        <v>91888.1</v>
      </c>
      <c r="DV25">
        <v>94755.1</v>
      </c>
      <c r="DW25">
        <v>96119.5</v>
      </c>
      <c r="DX25">
        <v>97768.8</v>
      </c>
      <c r="DY25">
        <v>99430.8</v>
      </c>
      <c r="DZ25">
        <v>98357.1</v>
      </c>
      <c r="EA25">
        <v>99635.4</v>
      </c>
      <c r="EB25">
        <v>100216.6</v>
      </c>
      <c r="EC25">
        <v>101750.7</v>
      </c>
      <c r="ED25">
        <v>104151.5</v>
      </c>
      <c r="EE25">
        <v>106373.3</v>
      </c>
      <c r="EF25">
        <v>108220.4</v>
      </c>
      <c r="EG25">
        <v>109875.8</v>
      </c>
      <c r="EH25">
        <v>111285.9</v>
      </c>
      <c r="EI25">
        <v>112642.7</v>
      </c>
      <c r="EJ25">
        <v>113792.5</v>
      </c>
      <c r="EK25">
        <v>115628.8</v>
      </c>
      <c r="EL25">
        <v>119298.4</v>
      </c>
      <c r="EM25">
        <v>121870</v>
      </c>
      <c r="EN25">
        <v>123222.1</v>
      </c>
      <c r="EO25">
        <v>124452.6</v>
      </c>
      <c r="EP25">
        <v>125663.7</v>
      </c>
      <c r="EQ25">
        <v>127798.2</v>
      </c>
      <c r="ER25">
        <v>130138.9</v>
      </c>
      <c r="ES25">
        <v>132509.4</v>
      </c>
      <c r="ET25">
        <v>137328.20000000001</v>
      </c>
      <c r="EU25">
        <v>139486.70000000001</v>
      </c>
      <c r="EV25">
        <v>141216</v>
      </c>
      <c r="EW25">
        <v>143443.4</v>
      </c>
      <c r="EX25">
        <v>144739.9</v>
      </c>
      <c r="EY25">
        <v>146352.20000000001</v>
      </c>
      <c r="EZ25">
        <v>147887.29999999999</v>
      </c>
      <c r="FA25">
        <v>151744.1</v>
      </c>
      <c r="FB25">
        <v>155560.4</v>
      </c>
      <c r="FC25">
        <v>158612.70000000001</v>
      </c>
      <c r="FD25">
        <v>161893.20000000001</v>
      </c>
      <c r="FE25">
        <v>164289.60000000001</v>
      </c>
      <c r="FF25">
        <v>166937.20000000001</v>
      </c>
      <c r="FG25">
        <v>167437.1</v>
      </c>
      <c r="FH25">
        <v>166086.9</v>
      </c>
      <c r="FI25">
        <v>167026.4</v>
      </c>
      <c r="FJ25">
        <v>168064.8</v>
      </c>
      <c r="FK25">
        <v>169459</v>
      </c>
      <c r="FL25">
        <v>171005.4</v>
      </c>
      <c r="FM25">
        <v>173146.7</v>
      </c>
      <c r="FN25">
        <v>174663.3</v>
      </c>
      <c r="FO25">
        <v>177444.3</v>
      </c>
      <c r="FP25">
        <v>180192.9</v>
      </c>
      <c r="FQ25">
        <v>181124.2</v>
      </c>
      <c r="FR25">
        <v>185433.1</v>
      </c>
      <c r="FS25">
        <v>187366.6</v>
      </c>
      <c r="FT25">
        <v>189335</v>
      </c>
      <c r="FU25">
        <v>195149</v>
      </c>
      <c r="FV25">
        <v>191300.2</v>
      </c>
      <c r="FW25">
        <v>193313.9</v>
      </c>
      <c r="FX25">
        <v>196933.9</v>
      </c>
      <c r="FY25">
        <v>197959.2</v>
      </c>
      <c r="FZ25">
        <v>201804.79999999999</v>
      </c>
      <c r="GA25">
        <v>204504.7</v>
      </c>
      <c r="GB25">
        <v>205183.1</v>
      </c>
      <c r="GC25">
        <v>207802.2</v>
      </c>
      <c r="GD25">
        <v>212631.1</v>
      </c>
      <c r="GE25">
        <v>217138.3</v>
      </c>
      <c r="GF25">
        <v>217480.3</v>
      </c>
      <c r="GG25">
        <v>220378.9</v>
      </c>
      <c r="GH25">
        <v>224989.7</v>
      </c>
      <c r="GI25">
        <v>228819.20000000001</v>
      </c>
      <c r="GJ25">
        <v>228208.8</v>
      </c>
      <c r="GK25">
        <v>223850.7</v>
      </c>
      <c r="GL25">
        <v>216862.3</v>
      </c>
      <c r="GM25">
        <v>216577.9</v>
      </c>
      <c r="GN25">
        <v>215557.6</v>
      </c>
      <c r="GO25">
        <v>218785</v>
      </c>
      <c r="GP25">
        <v>219900.9</v>
      </c>
      <c r="GQ25">
        <v>224693.2</v>
      </c>
      <c r="GR25">
        <v>228791.5</v>
      </c>
      <c r="GS25">
        <v>234442.6</v>
      </c>
      <c r="GT25">
        <v>239223.2</v>
      </c>
      <c r="GU25">
        <v>242203.8</v>
      </c>
      <c r="GV25">
        <v>244038.6</v>
      </c>
      <c r="GW25">
        <v>244907.3</v>
      </c>
      <c r="GX25">
        <v>252473.4</v>
      </c>
      <c r="GY25">
        <v>255876.9</v>
      </c>
      <c r="GZ25">
        <v>255950.5</v>
      </c>
      <c r="HA25">
        <v>264356.09999999998</v>
      </c>
      <c r="HB25">
        <v>256546.9</v>
      </c>
      <c r="HC25">
        <v>258650.7</v>
      </c>
      <c r="HD25">
        <v>261442.8</v>
      </c>
      <c r="HE25">
        <v>262486.7</v>
      </c>
      <c r="HF25">
        <v>266226.09999999998</v>
      </c>
      <c r="HG25">
        <v>271663.09999999998</v>
      </c>
      <c r="HH25">
        <v>276456.2</v>
      </c>
      <c r="HI25">
        <v>279606.5</v>
      </c>
      <c r="HJ25">
        <v>284170.3</v>
      </c>
      <c r="HK25">
        <v>285009.90000000002</v>
      </c>
      <c r="HL25">
        <v>287195.5</v>
      </c>
      <c r="HM25">
        <v>289316</v>
      </c>
      <c r="HN25">
        <v>289067.59999999998</v>
      </c>
      <c r="HO25">
        <v>289934.7</v>
      </c>
      <c r="HP25">
        <v>293877.3</v>
      </c>
      <c r="HQ25">
        <v>296060</v>
      </c>
      <c r="HR25">
        <v>301276.90000000002</v>
      </c>
      <c r="HS25">
        <v>302859.7</v>
      </c>
      <c r="HT25">
        <v>303835.5</v>
      </c>
      <c r="HU25">
        <v>308746.09999999998</v>
      </c>
      <c r="HV25">
        <v>312730.40000000002</v>
      </c>
      <c r="HW25">
        <v>317276.40000000002</v>
      </c>
      <c r="HX25">
        <v>321213</v>
      </c>
      <c r="HY25">
        <v>326590.7</v>
      </c>
      <c r="HZ25">
        <v>328443.90000000002</v>
      </c>
      <c r="IA25">
        <v>330635</v>
      </c>
      <c r="IB25">
        <v>335063.59999999998</v>
      </c>
      <c r="IC25">
        <v>337521.3</v>
      </c>
      <c r="ID25">
        <v>341251.1</v>
      </c>
      <c r="IE25">
        <v>370686.7</v>
      </c>
      <c r="IF25">
        <v>354950.7</v>
      </c>
      <c r="IG25">
        <v>353956.2</v>
      </c>
      <c r="IH25">
        <v>391791.5</v>
      </c>
      <c r="II25">
        <v>375200</v>
      </c>
      <c r="IJ25">
        <v>372499.6</v>
      </c>
      <c r="IK25">
        <v>373647.5</v>
      </c>
      <c r="IL25">
        <v>378021.9</v>
      </c>
      <c r="IM25">
        <v>383000.9</v>
      </c>
    </row>
    <row r="26" spans="1:247" x14ac:dyDescent="0.35">
      <c r="A26" t="s">
        <v>380</v>
      </c>
      <c r="B26">
        <v>5115.7</v>
      </c>
      <c r="C26">
        <v>5256.7</v>
      </c>
      <c r="D26">
        <v>5395.4</v>
      </c>
      <c r="E26">
        <v>5415.7</v>
      </c>
      <c r="F26">
        <v>5213.6000000000004</v>
      </c>
      <c r="G26">
        <v>5159.7</v>
      </c>
      <c r="H26">
        <v>5144.8</v>
      </c>
      <c r="I26">
        <v>5168.5</v>
      </c>
      <c r="J26">
        <v>5515.6</v>
      </c>
      <c r="K26">
        <v>5588.3</v>
      </c>
      <c r="L26">
        <v>5759.3</v>
      </c>
      <c r="M26">
        <v>5936.2</v>
      </c>
      <c r="N26">
        <v>6188.6</v>
      </c>
      <c r="O26">
        <v>6317.6</v>
      </c>
      <c r="P26">
        <v>6342.8</v>
      </c>
      <c r="Q26">
        <v>6430.2</v>
      </c>
      <c r="R26">
        <v>6481</v>
      </c>
      <c r="S26">
        <v>6576.6</v>
      </c>
      <c r="T26">
        <v>6751</v>
      </c>
      <c r="U26">
        <v>6913</v>
      </c>
      <c r="V26">
        <v>7029.5</v>
      </c>
      <c r="W26">
        <v>7112.5</v>
      </c>
      <c r="X26">
        <v>7101</v>
      </c>
      <c r="Y26">
        <v>7105</v>
      </c>
      <c r="Z26">
        <v>7083.1</v>
      </c>
      <c r="AA26">
        <v>7082.4</v>
      </c>
      <c r="AB26">
        <v>7135.6</v>
      </c>
      <c r="AC26">
        <v>7258.5</v>
      </c>
      <c r="AD26">
        <v>7362.2</v>
      </c>
      <c r="AE26">
        <v>7594.7</v>
      </c>
      <c r="AF26">
        <v>7747.1</v>
      </c>
      <c r="AG26">
        <v>7878.5</v>
      </c>
      <c r="AH26">
        <v>7888</v>
      </c>
      <c r="AI26">
        <v>8017.8</v>
      </c>
      <c r="AJ26">
        <v>8121.7</v>
      </c>
      <c r="AK26">
        <v>8232.5</v>
      </c>
      <c r="AL26">
        <v>8170.1</v>
      </c>
      <c r="AM26">
        <v>8264.2000000000007</v>
      </c>
      <c r="AN26">
        <v>8396.2999999999993</v>
      </c>
      <c r="AO26">
        <v>8353.6</v>
      </c>
      <c r="AP26">
        <v>8610.5</v>
      </c>
      <c r="AQ26">
        <v>8755.4</v>
      </c>
      <c r="AR26">
        <v>8877</v>
      </c>
      <c r="AS26">
        <v>9072</v>
      </c>
      <c r="AT26">
        <v>9138.2000000000007</v>
      </c>
      <c r="AU26">
        <v>9332.6</v>
      </c>
      <c r="AV26">
        <v>9373.2999999999993</v>
      </c>
      <c r="AW26">
        <v>9556.7999999999993</v>
      </c>
      <c r="AX26">
        <v>9503.4</v>
      </c>
      <c r="AY26">
        <v>9605.2999999999993</v>
      </c>
      <c r="AZ26">
        <v>9715.7000000000007</v>
      </c>
      <c r="BA26">
        <v>24982.6</v>
      </c>
      <c r="BB26">
        <v>25204.6</v>
      </c>
      <c r="BC26">
        <v>25325.4</v>
      </c>
      <c r="BD26">
        <v>25992.400000000001</v>
      </c>
      <c r="BE26">
        <v>26576.400000000001</v>
      </c>
      <c r="BF26">
        <v>27089.9</v>
      </c>
      <c r="BG26">
        <v>27754.9</v>
      </c>
      <c r="BH26">
        <v>28662.400000000001</v>
      </c>
      <c r="BI26">
        <v>29343.7</v>
      </c>
      <c r="BJ26">
        <v>30022.1</v>
      </c>
      <c r="BK26">
        <v>30380.5</v>
      </c>
      <c r="BL26">
        <v>31171.1</v>
      </c>
      <c r="BM26">
        <v>32074.400000000001</v>
      </c>
      <c r="BN26">
        <v>32804.199999999997</v>
      </c>
      <c r="BO26">
        <v>33617.9</v>
      </c>
      <c r="BP26">
        <v>34677.300000000003</v>
      </c>
      <c r="BQ26">
        <v>35910.300000000003</v>
      </c>
      <c r="BR26">
        <v>36547.599999999999</v>
      </c>
      <c r="BS26">
        <v>37668.1</v>
      </c>
      <c r="BT26">
        <v>38641.800000000003</v>
      </c>
      <c r="BU26">
        <v>39661.5</v>
      </c>
      <c r="BV26">
        <v>41061.9</v>
      </c>
      <c r="BW26">
        <v>41882.400000000001</v>
      </c>
      <c r="BX26">
        <v>43150.8</v>
      </c>
      <c r="BY26">
        <v>43960.2</v>
      </c>
      <c r="BZ26">
        <v>44746.6</v>
      </c>
      <c r="CA26">
        <v>44646.8</v>
      </c>
      <c r="CB26">
        <v>46677.7</v>
      </c>
      <c r="CC26">
        <v>48409.9</v>
      </c>
      <c r="CD26">
        <v>49844.5</v>
      </c>
      <c r="CE26">
        <v>50522</v>
      </c>
      <c r="CF26">
        <v>52559.5</v>
      </c>
      <c r="CG26">
        <v>53140.4</v>
      </c>
      <c r="CH26">
        <v>53431.9</v>
      </c>
      <c r="CI26">
        <v>54726.6</v>
      </c>
      <c r="CJ26">
        <v>55406.9</v>
      </c>
      <c r="CK26">
        <v>56768.7</v>
      </c>
      <c r="CL26">
        <v>57068.3</v>
      </c>
      <c r="CM26">
        <v>57997.2</v>
      </c>
      <c r="CN26">
        <v>59156.800000000003</v>
      </c>
      <c r="CO26">
        <v>60809.3</v>
      </c>
      <c r="CP26">
        <v>63078.6</v>
      </c>
      <c r="CQ26">
        <v>64609.3</v>
      </c>
      <c r="CR26">
        <v>66043.399999999994</v>
      </c>
      <c r="CS26">
        <v>67025.899999999994</v>
      </c>
      <c r="CT26">
        <v>68099.7</v>
      </c>
      <c r="CU26">
        <v>69103.100000000006</v>
      </c>
      <c r="CV26">
        <v>70193.2</v>
      </c>
      <c r="CW26">
        <v>71579.8</v>
      </c>
      <c r="CX26">
        <v>72178.399999999994</v>
      </c>
      <c r="CY26">
        <v>72954.7</v>
      </c>
      <c r="CZ26">
        <v>73817.5</v>
      </c>
      <c r="DA26">
        <v>74716.7</v>
      </c>
      <c r="DB26">
        <v>75984.7</v>
      </c>
      <c r="DC26">
        <v>76689.7</v>
      </c>
      <c r="DD26">
        <v>77582.399999999994</v>
      </c>
      <c r="DE26">
        <v>79126.600000000006</v>
      </c>
      <c r="DF26">
        <v>79861.5</v>
      </c>
      <c r="DG26">
        <v>81493.3</v>
      </c>
      <c r="DH26">
        <v>82834.2</v>
      </c>
      <c r="DI26">
        <v>84337</v>
      </c>
      <c r="DJ26">
        <v>86783.5</v>
      </c>
      <c r="DK26">
        <v>87515.5</v>
      </c>
      <c r="DL26">
        <v>88502.3</v>
      </c>
      <c r="DM26">
        <v>89358.9</v>
      </c>
      <c r="DN26">
        <v>90086.5</v>
      </c>
      <c r="DO26">
        <v>91682.6</v>
      </c>
      <c r="DP26">
        <v>92706.4</v>
      </c>
      <c r="DQ26">
        <v>93160.7</v>
      </c>
      <c r="DR26">
        <v>93986.6</v>
      </c>
      <c r="DS26">
        <v>95100</v>
      </c>
      <c r="DT26">
        <v>96508.9</v>
      </c>
      <c r="DU26">
        <v>98260.7</v>
      </c>
      <c r="DV26">
        <v>100201.1</v>
      </c>
      <c r="DW26">
        <v>101689.4</v>
      </c>
      <c r="DX26">
        <v>102759.1</v>
      </c>
      <c r="DY26">
        <v>103906.1</v>
      </c>
      <c r="DZ26">
        <v>104721.60000000001</v>
      </c>
      <c r="EA26">
        <v>106179.1</v>
      </c>
      <c r="EB26">
        <v>107216.1</v>
      </c>
      <c r="EC26">
        <v>109167.5</v>
      </c>
      <c r="ED26">
        <v>110479.3</v>
      </c>
      <c r="EE26">
        <v>112681.5</v>
      </c>
      <c r="EF26">
        <v>114157.5</v>
      </c>
      <c r="EG26">
        <v>116246</v>
      </c>
      <c r="EH26">
        <v>117685.6</v>
      </c>
      <c r="EI26">
        <v>119155</v>
      </c>
      <c r="EJ26">
        <v>120341.8</v>
      </c>
      <c r="EK26">
        <v>121178.5</v>
      </c>
      <c r="EL26">
        <v>123786.5</v>
      </c>
      <c r="EM26">
        <v>126069.4</v>
      </c>
      <c r="EN26">
        <v>127358.1</v>
      </c>
      <c r="EO26">
        <v>129459.1</v>
      </c>
      <c r="EP26">
        <v>132073.29999999999</v>
      </c>
      <c r="EQ26">
        <v>133036</v>
      </c>
      <c r="ER26">
        <v>134926.9</v>
      </c>
      <c r="ES26">
        <v>137276.20000000001</v>
      </c>
      <c r="ET26">
        <v>138451.5</v>
      </c>
      <c r="EU26">
        <v>140216.29999999999</v>
      </c>
      <c r="EV26">
        <v>142083.1</v>
      </c>
      <c r="EW26">
        <v>143357.4</v>
      </c>
      <c r="EX26">
        <v>144267.5</v>
      </c>
      <c r="EY26">
        <v>145185</v>
      </c>
      <c r="EZ26">
        <v>146667.5</v>
      </c>
      <c r="FA26">
        <v>149923.79999999999</v>
      </c>
      <c r="FB26">
        <v>153152.5</v>
      </c>
      <c r="FC26">
        <v>156073.20000000001</v>
      </c>
      <c r="FD26">
        <v>158474</v>
      </c>
      <c r="FE26">
        <v>159003.5</v>
      </c>
      <c r="FF26">
        <v>161533.20000000001</v>
      </c>
      <c r="FG26">
        <v>162157.1</v>
      </c>
      <c r="FH26">
        <v>161439.20000000001</v>
      </c>
      <c r="FI26">
        <v>162238.5</v>
      </c>
      <c r="FJ26">
        <v>163493.79999999999</v>
      </c>
      <c r="FK26">
        <v>164671.4</v>
      </c>
      <c r="FL26">
        <v>165951.5</v>
      </c>
      <c r="FM26">
        <v>167987.3</v>
      </c>
      <c r="FN26">
        <v>169354.2</v>
      </c>
      <c r="FO26">
        <v>170766.1</v>
      </c>
      <c r="FP26">
        <v>172593.6</v>
      </c>
      <c r="FQ26">
        <v>174352.3</v>
      </c>
      <c r="FR26">
        <v>177695.8</v>
      </c>
      <c r="FS26">
        <v>179627</v>
      </c>
      <c r="FT26">
        <v>182149.4</v>
      </c>
      <c r="FU26">
        <v>184975.6</v>
      </c>
      <c r="FV26">
        <v>183997.3</v>
      </c>
      <c r="FW26">
        <v>187049.60000000001</v>
      </c>
      <c r="FX26">
        <v>188920.5</v>
      </c>
      <c r="FY26">
        <v>192017.5</v>
      </c>
      <c r="FZ26">
        <v>196128.9</v>
      </c>
      <c r="GA26">
        <v>199504.1</v>
      </c>
      <c r="GB26">
        <v>200019.5</v>
      </c>
      <c r="GC26">
        <v>201738.7</v>
      </c>
      <c r="GD26">
        <v>204565.2</v>
      </c>
      <c r="GE26">
        <v>208555.7</v>
      </c>
      <c r="GF26">
        <v>209967.1</v>
      </c>
      <c r="GG26">
        <v>212997.4</v>
      </c>
      <c r="GH26">
        <v>216058.7</v>
      </c>
      <c r="GI26">
        <v>224632.7</v>
      </c>
      <c r="GJ26">
        <v>219720.9</v>
      </c>
      <c r="GK26">
        <v>223721.8</v>
      </c>
      <c r="GL26">
        <v>216600.2</v>
      </c>
      <c r="GM26">
        <v>217372.3</v>
      </c>
      <c r="GN26">
        <v>216459.3</v>
      </c>
      <c r="GO26">
        <v>217142.5</v>
      </c>
      <c r="GP26">
        <v>219481.3</v>
      </c>
      <c r="GQ26">
        <v>222197.9</v>
      </c>
      <c r="GR26">
        <v>223886.5</v>
      </c>
      <c r="GS26">
        <v>224690.1</v>
      </c>
      <c r="GT26">
        <v>229001.7</v>
      </c>
      <c r="GU26">
        <v>230154.9</v>
      </c>
      <c r="GV26">
        <v>232849.6</v>
      </c>
      <c r="GW26">
        <v>234579.1</v>
      </c>
      <c r="GX26">
        <v>239408.2</v>
      </c>
      <c r="GY26">
        <v>242348.7</v>
      </c>
      <c r="GZ26">
        <v>241283.1</v>
      </c>
      <c r="HA26">
        <v>248885.5</v>
      </c>
      <c r="HB26">
        <v>243821.6</v>
      </c>
      <c r="HC26">
        <v>244912.2</v>
      </c>
      <c r="HD26">
        <v>245632.9</v>
      </c>
      <c r="HE26">
        <v>246433.1</v>
      </c>
      <c r="HF26">
        <v>248717.6</v>
      </c>
      <c r="HG26">
        <v>252947</v>
      </c>
      <c r="HH26">
        <v>256406.2</v>
      </c>
      <c r="HI26">
        <v>259199</v>
      </c>
      <c r="HJ26">
        <v>260605.1</v>
      </c>
      <c r="HK26">
        <v>262310.8</v>
      </c>
      <c r="HL26">
        <v>264408.40000000002</v>
      </c>
      <c r="HM26">
        <v>265761.40000000002</v>
      </c>
      <c r="HN26">
        <v>268639.3</v>
      </c>
      <c r="HO26">
        <v>269508.59999999998</v>
      </c>
      <c r="HP26">
        <v>270978.09999999998</v>
      </c>
      <c r="HQ26">
        <v>273288.2</v>
      </c>
      <c r="HR26">
        <v>272878.3</v>
      </c>
      <c r="HS26">
        <v>275205.59999999998</v>
      </c>
      <c r="HT26">
        <v>277449.09999999998</v>
      </c>
      <c r="HU26">
        <v>280762.7</v>
      </c>
      <c r="HV26">
        <v>283174.2</v>
      </c>
      <c r="HW26">
        <v>287945.3</v>
      </c>
      <c r="HX26">
        <v>289674.40000000002</v>
      </c>
      <c r="HY26">
        <v>293465.5</v>
      </c>
      <c r="HZ26">
        <v>297792.2</v>
      </c>
      <c r="IA26">
        <v>299192.5</v>
      </c>
      <c r="IB26">
        <v>302577.90000000002</v>
      </c>
      <c r="IC26">
        <v>304560.40000000002</v>
      </c>
      <c r="ID26">
        <v>308562</v>
      </c>
      <c r="IE26">
        <v>335590.7</v>
      </c>
      <c r="IF26">
        <v>320058</v>
      </c>
      <c r="IG26">
        <v>318582.3</v>
      </c>
      <c r="IH26">
        <v>359560.7</v>
      </c>
      <c r="II26">
        <v>335661.3</v>
      </c>
      <c r="IJ26">
        <v>333612.7</v>
      </c>
      <c r="IK26">
        <v>336181</v>
      </c>
      <c r="IL26">
        <v>340577.9</v>
      </c>
      <c r="IM26">
        <v>345323.9</v>
      </c>
    </row>
    <row r="27" spans="1:247" x14ac:dyDescent="0.35">
      <c r="A27" t="s">
        <v>381</v>
      </c>
      <c r="B27">
        <v>1503.3</v>
      </c>
      <c r="C27">
        <v>1757.6</v>
      </c>
      <c r="D27">
        <v>1742.1</v>
      </c>
      <c r="E27">
        <v>1618.9</v>
      </c>
      <c r="F27">
        <v>1703.1</v>
      </c>
      <c r="G27">
        <v>1429.7</v>
      </c>
      <c r="H27">
        <v>1382.4</v>
      </c>
      <c r="I27">
        <v>1411.6</v>
      </c>
      <c r="J27">
        <v>1586.6</v>
      </c>
      <c r="K27">
        <v>1659.5</v>
      </c>
      <c r="L27">
        <v>1736.2</v>
      </c>
      <c r="M27">
        <v>1806.3</v>
      </c>
      <c r="N27">
        <v>1801.3</v>
      </c>
      <c r="O27">
        <v>1857.3</v>
      </c>
      <c r="P27">
        <v>1910.6</v>
      </c>
      <c r="Q27">
        <v>1920.5</v>
      </c>
      <c r="R27">
        <v>1893.6</v>
      </c>
      <c r="S27">
        <v>1957.4</v>
      </c>
      <c r="T27">
        <v>2159.3000000000002</v>
      </c>
      <c r="U27">
        <v>1913.9</v>
      </c>
      <c r="V27">
        <v>2139.6999999999998</v>
      </c>
      <c r="W27">
        <v>2015.5</v>
      </c>
      <c r="X27">
        <v>1940.5</v>
      </c>
      <c r="Y27">
        <v>1941.1</v>
      </c>
      <c r="Z27">
        <v>1960.3</v>
      </c>
      <c r="AA27">
        <v>1907.9</v>
      </c>
      <c r="AB27">
        <v>1969.7</v>
      </c>
      <c r="AC27">
        <v>1973.7</v>
      </c>
      <c r="AD27">
        <v>2079.4</v>
      </c>
      <c r="AE27">
        <v>2198.3000000000002</v>
      </c>
      <c r="AF27">
        <v>2237.8000000000002</v>
      </c>
      <c r="AG27">
        <v>2296.8000000000002</v>
      </c>
      <c r="AH27">
        <v>2311.8000000000002</v>
      </c>
      <c r="AI27">
        <v>2207.5</v>
      </c>
      <c r="AJ27">
        <v>2238.9</v>
      </c>
      <c r="AK27">
        <v>2224.8000000000002</v>
      </c>
      <c r="AL27">
        <v>2205.5</v>
      </c>
      <c r="AM27">
        <v>2298.1999999999998</v>
      </c>
      <c r="AN27">
        <v>2303.1999999999998</v>
      </c>
      <c r="AO27">
        <v>2281.6</v>
      </c>
      <c r="AP27">
        <v>2362.1</v>
      </c>
      <c r="AQ27">
        <v>2439.1999999999998</v>
      </c>
      <c r="AR27">
        <v>2458.6</v>
      </c>
      <c r="AS27">
        <v>2588.6999999999998</v>
      </c>
      <c r="AT27">
        <v>2637.5</v>
      </c>
      <c r="AU27">
        <v>2686.4</v>
      </c>
      <c r="AV27">
        <v>2774</v>
      </c>
      <c r="AW27">
        <v>2807.7</v>
      </c>
      <c r="AX27">
        <v>2706.7</v>
      </c>
      <c r="AY27">
        <v>2758.4</v>
      </c>
      <c r="AZ27">
        <v>2759.2</v>
      </c>
      <c r="BA27">
        <v>9212.7000000000007</v>
      </c>
      <c r="BB27">
        <v>9302.1</v>
      </c>
      <c r="BC27">
        <v>9520.4</v>
      </c>
      <c r="BD27">
        <v>9865.2999999999993</v>
      </c>
      <c r="BE27">
        <v>9904.6</v>
      </c>
      <c r="BF27">
        <v>10013.4</v>
      </c>
      <c r="BG27">
        <v>10273</v>
      </c>
      <c r="BH27">
        <v>10581.3</v>
      </c>
      <c r="BI27">
        <v>10983.7</v>
      </c>
      <c r="BJ27">
        <v>11493.4</v>
      </c>
      <c r="BK27">
        <v>11688.8</v>
      </c>
      <c r="BL27">
        <v>11973.1</v>
      </c>
      <c r="BM27">
        <v>12355.2</v>
      </c>
      <c r="BN27">
        <v>12661.7</v>
      </c>
      <c r="BO27">
        <v>12971.6</v>
      </c>
      <c r="BP27">
        <v>13375.3</v>
      </c>
      <c r="BQ27">
        <v>13880.2</v>
      </c>
      <c r="BR27">
        <v>14014.2</v>
      </c>
      <c r="BS27">
        <v>14571</v>
      </c>
      <c r="BT27">
        <v>15026.6</v>
      </c>
      <c r="BU27">
        <v>15274.5</v>
      </c>
      <c r="BV27">
        <v>16020.8</v>
      </c>
      <c r="BW27">
        <v>16335.9</v>
      </c>
      <c r="BX27">
        <v>16901.5</v>
      </c>
      <c r="BY27">
        <v>17288.099999999999</v>
      </c>
      <c r="BZ27">
        <v>17431</v>
      </c>
      <c r="CA27">
        <v>17470.7</v>
      </c>
      <c r="CB27">
        <v>18423</v>
      </c>
      <c r="CC27">
        <v>19065.400000000001</v>
      </c>
      <c r="CD27">
        <v>19578.3</v>
      </c>
      <c r="CE27">
        <v>20041.900000000001</v>
      </c>
      <c r="CF27">
        <v>20748</v>
      </c>
      <c r="CG27">
        <v>20958.2</v>
      </c>
      <c r="CH27">
        <v>21221.8</v>
      </c>
      <c r="CI27">
        <v>21380.799999999999</v>
      </c>
      <c r="CJ27">
        <v>21467.599999999999</v>
      </c>
      <c r="CK27">
        <v>21791.3</v>
      </c>
      <c r="CL27">
        <v>21893.8</v>
      </c>
      <c r="CM27">
        <v>22206.400000000001</v>
      </c>
      <c r="CN27">
        <v>22556.9</v>
      </c>
      <c r="CO27">
        <v>23149.200000000001</v>
      </c>
      <c r="CP27">
        <v>23985.1</v>
      </c>
      <c r="CQ27">
        <v>24455.9</v>
      </c>
      <c r="CR27">
        <v>24680.400000000001</v>
      </c>
      <c r="CS27">
        <v>24989.200000000001</v>
      </c>
      <c r="CT27">
        <v>25252.2</v>
      </c>
      <c r="CU27">
        <v>25552.799999999999</v>
      </c>
      <c r="CV27">
        <v>26027</v>
      </c>
      <c r="CW27">
        <v>26443.4</v>
      </c>
      <c r="CX27">
        <v>26476</v>
      </c>
      <c r="CY27">
        <v>26660.6</v>
      </c>
      <c r="CZ27">
        <v>26937.7</v>
      </c>
      <c r="DA27">
        <v>27051</v>
      </c>
      <c r="DB27">
        <v>27681.4</v>
      </c>
      <c r="DC27">
        <v>27970.7</v>
      </c>
      <c r="DD27">
        <v>28534</v>
      </c>
      <c r="DE27">
        <v>29109.200000000001</v>
      </c>
      <c r="DF27">
        <v>29367.200000000001</v>
      </c>
      <c r="DG27">
        <v>29984.7</v>
      </c>
      <c r="DH27">
        <v>30723.3</v>
      </c>
      <c r="DI27">
        <v>31135.3</v>
      </c>
      <c r="DJ27">
        <v>32183.8</v>
      </c>
      <c r="DK27">
        <v>32596.9</v>
      </c>
      <c r="DL27">
        <v>32856.800000000003</v>
      </c>
      <c r="DM27">
        <v>33305.800000000003</v>
      </c>
      <c r="DN27">
        <v>33764.300000000003</v>
      </c>
      <c r="DO27">
        <v>34288.6</v>
      </c>
      <c r="DP27">
        <v>34709.5</v>
      </c>
      <c r="DQ27">
        <v>35007.699999999997</v>
      </c>
      <c r="DR27">
        <v>35411.1</v>
      </c>
      <c r="DS27">
        <v>35978.5</v>
      </c>
      <c r="DT27">
        <v>36437.300000000003</v>
      </c>
      <c r="DU27">
        <v>37323.5</v>
      </c>
      <c r="DV27">
        <v>38222.699999999997</v>
      </c>
      <c r="DW27">
        <v>38925.9</v>
      </c>
      <c r="DX27">
        <v>39377.4</v>
      </c>
      <c r="DY27">
        <v>39724.6</v>
      </c>
      <c r="DZ27">
        <v>40730.1</v>
      </c>
      <c r="EA27">
        <v>41180</v>
      </c>
      <c r="EB27">
        <v>41888.699999999997</v>
      </c>
      <c r="EC27">
        <v>42589.3</v>
      </c>
      <c r="ED27">
        <v>43882</v>
      </c>
      <c r="EE27">
        <v>44647</v>
      </c>
      <c r="EF27">
        <v>45402.9</v>
      </c>
      <c r="EG27">
        <v>46089.2</v>
      </c>
      <c r="EH27">
        <v>46821</v>
      </c>
      <c r="EI27">
        <v>47226.2</v>
      </c>
      <c r="EJ27">
        <v>47853.599999999999</v>
      </c>
      <c r="EK27">
        <v>48552.2</v>
      </c>
      <c r="EL27">
        <v>49462.1</v>
      </c>
      <c r="EM27">
        <v>50596.6</v>
      </c>
      <c r="EN27">
        <v>50845</v>
      </c>
      <c r="EO27">
        <v>51198.3</v>
      </c>
      <c r="EP27">
        <v>52433.3</v>
      </c>
      <c r="EQ27">
        <v>52880.4</v>
      </c>
      <c r="ER27">
        <v>53529.1</v>
      </c>
      <c r="ES27">
        <v>54667.199999999997</v>
      </c>
      <c r="ET27">
        <v>55555.1</v>
      </c>
      <c r="EU27">
        <v>56271.9</v>
      </c>
      <c r="EV27">
        <v>56905</v>
      </c>
      <c r="EW27">
        <v>57606.9</v>
      </c>
      <c r="EX27">
        <v>57653</v>
      </c>
      <c r="EY27">
        <v>57986.8</v>
      </c>
      <c r="EZ27">
        <v>58865.8</v>
      </c>
      <c r="FA27">
        <v>59786.7</v>
      </c>
      <c r="FB27">
        <v>60630.8</v>
      </c>
      <c r="FC27">
        <v>61619.7</v>
      </c>
      <c r="FD27">
        <v>62122.5</v>
      </c>
      <c r="FE27">
        <v>62648.5</v>
      </c>
      <c r="FF27">
        <v>64560.9</v>
      </c>
      <c r="FG27">
        <v>65457.9</v>
      </c>
      <c r="FH27">
        <v>64996.4</v>
      </c>
      <c r="FI27">
        <v>65688.399999999994</v>
      </c>
      <c r="FJ27">
        <v>65408.800000000003</v>
      </c>
      <c r="FK27">
        <v>66248</v>
      </c>
      <c r="FL27">
        <v>66686.899999999994</v>
      </c>
      <c r="FM27">
        <v>67156.600000000006</v>
      </c>
      <c r="FN27">
        <v>68170.3</v>
      </c>
      <c r="FO27">
        <v>68397.2</v>
      </c>
      <c r="FP27">
        <v>69252.600000000006</v>
      </c>
      <c r="FQ27">
        <v>70269</v>
      </c>
      <c r="FR27">
        <v>71362.5</v>
      </c>
      <c r="FS27">
        <v>72556.100000000006</v>
      </c>
      <c r="FT27">
        <v>73794.3</v>
      </c>
      <c r="FU27">
        <v>74726.5</v>
      </c>
      <c r="FV27">
        <v>75652.600000000006</v>
      </c>
      <c r="FW27">
        <v>76677.7</v>
      </c>
      <c r="FX27">
        <v>79333.399999999994</v>
      </c>
      <c r="FY27">
        <v>80262.600000000006</v>
      </c>
      <c r="FZ27">
        <v>80322.5</v>
      </c>
      <c r="GA27">
        <v>80991.5</v>
      </c>
      <c r="GB27">
        <v>81551.7</v>
      </c>
      <c r="GC27">
        <v>82271.8</v>
      </c>
      <c r="GD27">
        <v>83957.1</v>
      </c>
      <c r="GE27">
        <v>86698.1</v>
      </c>
      <c r="GF27">
        <v>87664.2</v>
      </c>
      <c r="GG27">
        <v>87858.2</v>
      </c>
      <c r="GH27">
        <v>88640.7</v>
      </c>
      <c r="GI27">
        <v>93543.8</v>
      </c>
      <c r="GJ27">
        <v>90559.4</v>
      </c>
      <c r="GK27">
        <v>90249.7</v>
      </c>
      <c r="GL27">
        <v>89427.9</v>
      </c>
      <c r="GM27">
        <v>89685</v>
      </c>
      <c r="GN27">
        <v>88729.8</v>
      </c>
      <c r="GO27">
        <v>89063.8</v>
      </c>
      <c r="GP27">
        <v>90728</v>
      </c>
      <c r="GQ27">
        <v>92911.5</v>
      </c>
      <c r="GR27">
        <v>93859.5</v>
      </c>
      <c r="GS27">
        <v>94233.9</v>
      </c>
      <c r="GT27">
        <v>96406.8</v>
      </c>
      <c r="GU27">
        <v>96232.9</v>
      </c>
      <c r="GV27">
        <v>97201.600000000006</v>
      </c>
      <c r="GW27">
        <v>97830.7</v>
      </c>
      <c r="GX27">
        <v>99699.7</v>
      </c>
      <c r="GY27">
        <v>100586.5</v>
      </c>
      <c r="GZ27">
        <v>99791.2</v>
      </c>
      <c r="HA27">
        <v>101431.4</v>
      </c>
      <c r="HB27">
        <v>101395.8</v>
      </c>
      <c r="HC27">
        <v>101780.1</v>
      </c>
      <c r="HD27">
        <v>103602.4</v>
      </c>
      <c r="HE27">
        <v>102491.2</v>
      </c>
      <c r="HF27">
        <v>102973.4</v>
      </c>
      <c r="HG27">
        <v>104330.6</v>
      </c>
      <c r="HH27">
        <v>104513.1</v>
      </c>
      <c r="HI27">
        <v>105204.8</v>
      </c>
      <c r="HJ27">
        <v>105114.5</v>
      </c>
      <c r="HK27">
        <v>106011.9</v>
      </c>
      <c r="HL27">
        <v>106528.6</v>
      </c>
      <c r="HM27">
        <v>106601</v>
      </c>
      <c r="HN27">
        <v>107150.7</v>
      </c>
      <c r="HO27">
        <v>107174.5</v>
      </c>
      <c r="HP27">
        <v>107414.8</v>
      </c>
      <c r="HQ27">
        <v>108257.8</v>
      </c>
      <c r="HR27">
        <v>109543.4</v>
      </c>
      <c r="HS27">
        <v>109562.1</v>
      </c>
      <c r="HT27">
        <v>110316.4</v>
      </c>
      <c r="HU27">
        <v>110950.2</v>
      </c>
      <c r="HV27">
        <v>111308.6</v>
      </c>
      <c r="HW27">
        <v>112360.3</v>
      </c>
      <c r="HX27">
        <v>112930.3</v>
      </c>
      <c r="HY27">
        <v>114356.7</v>
      </c>
      <c r="HZ27">
        <v>116004.3</v>
      </c>
      <c r="IA27">
        <v>116358.2</v>
      </c>
      <c r="IB27">
        <v>117679.1</v>
      </c>
      <c r="IC27">
        <v>118409.7</v>
      </c>
      <c r="ID27">
        <v>119934.5</v>
      </c>
      <c r="IE27">
        <v>135232.6</v>
      </c>
      <c r="IF27">
        <v>126399.5</v>
      </c>
      <c r="IG27">
        <v>123660.8</v>
      </c>
      <c r="IH27">
        <v>145117.9</v>
      </c>
      <c r="II27">
        <v>131943.79999999999</v>
      </c>
      <c r="IJ27">
        <v>131978</v>
      </c>
      <c r="IK27">
        <v>132349.79999999999</v>
      </c>
      <c r="IL27">
        <v>133282.70000000001</v>
      </c>
      <c r="IM27">
        <v>134947.5</v>
      </c>
    </row>
    <row r="28" spans="1:247" x14ac:dyDescent="0.35">
      <c r="A28" t="s">
        <v>382</v>
      </c>
      <c r="B28">
        <v>839.4</v>
      </c>
      <c r="C28">
        <v>862.5</v>
      </c>
      <c r="D28">
        <v>919</v>
      </c>
      <c r="E28">
        <v>929.6</v>
      </c>
      <c r="F28">
        <v>813.1</v>
      </c>
      <c r="G28">
        <v>794.5</v>
      </c>
      <c r="H28">
        <v>830.9</v>
      </c>
      <c r="I28">
        <v>822.7</v>
      </c>
      <c r="J28">
        <v>932.1</v>
      </c>
      <c r="K28">
        <v>959</v>
      </c>
      <c r="L28">
        <v>1005.6</v>
      </c>
      <c r="M28">
        <v>1084.5999999999999</v>
      </c>
      <c r="N28">
        <v>1070.9000000000001</v>
      </c>
      <c r="O28">
        <v>1105.8</v>
      </c>
      <c r="P28">
        <v>1084.0999999999999</v>
      </c>
      <c r="Q28">
        <v>1110.5</v>
      </c>
      <c r="R28">
        <v>1094.8</v>
      </c>
      <c r="S28">
        <v>1089.8</v>
      </c>
      <c r="T28">
        <v>1149.3</v>
      </c>
      <c r="U28">
        <v>1133.9000000000001</v>
      </c>
      <c r="V28">
        <v>1100.9000000000001</v>
      </c>
      <c r="W28">
        <v>1147.9000000000001</v>
      </c>
      <c r="X28">
        <v>1143.0999999999999</v>
      </c>
      <c r="Y28">
        <v>1147.5999999999999</v>
      </c>
      <c r="Z28">
        <v>1161.9000000000001</v>
      </c>
      <c r="AA28">
        <v>1113</v>
      </c>
      <c r="AB28">
        <v>1118.5</v>
      </c>
      <c r="AC28">
        <v>1116.9000000000001</v>
      </c>
      <c r="AD28">
        <v>1198.5999999999999</v>
      </c>
      <c r="AE28">
        <v>1233.4000000000001</v>
      </c>
      <c r="AF28">
        <v>1238.8</v>
      </c>
      <c r="AG28">
        <v>1250</v>
      </c>
      <c r="AH28">
        <v>1281.4000000000001</v>
      </c>
      <c r="AI28">
        <v>1287.5999999999999</v>
      </c>
      <c r="AJ28">
        <v>1285.9000000000001</v>
      </c>
      <c r="AK28">
        <v>1317.1</v>
      </c>
      <c r="AL28">
        <v>1317.9</v>
      </c>
      <c r="AM28">
        <v>1343.5</v>
      </c>
      <c r="AN28">
        <v>1376.8</v>
      </c>
      <c r="AO28">
        <v>1388.6</v>
      </c>
      <c r="AP28">
        <v>1405.1</v>
      </c>
      <c r="AQ28">
        <v>1404.9</v>
      </c>
      <c r="AR28">
        <v>1408.9</v>
      </c>
      <c r="AS28">
        <v>1438.4</v>
      </c>
      <c r="AT28">
        <v>1395.6</v>
      </c>
      <c r="AU28">
        <v>1395</v>
      </c>
      <c r="AV28">
        <v>1395</v>
      </c>
      <c r="AW28">
        <v>1383.9</v>
      </c>
      <c r="AX28">
        <v>1405.4</v>
      </c>
      <c r="AY28">
        <v>1468</v>
      </c>
      <c r="AZ28">
        <v>1477.5</v>
      </c>
      <c r="BA28">
        <v>4032.7</v>
      </c>
      <c r="BB28">
        <v>4008.8</v>
      </c>
      <c r="BC28">
        <v>3948.3</v>
      </c>
      <c r="BD28">
        <v>4118.8</v>
      </c>
      <c r="BE28">
        <v>4203.8</v>
      </c>
      <c r="BF28">
        <v>4259.6000000000004</v>
      </c>
      <c r="BG28">
        <v>4388.1000000000004</v>
      </c>
      <c r="BH28">
        <v>4585.8999999999996</v>
      </c>
      <c r="BI28">
        <v>4681.3</v>
      </c>
      <c r="BJ28">
        <v>4714.3</v>
      </c>
      <c r="BK28">
        <v>4768</v>
      </c>
      <c r="BL28">
        <v>4813.1000000000004</v>
      </c>
      <c r="BM28">
        <v>4930.5</v>
      </c>
      <c r="BN28">
        <v>4976.3999999999996</v>
      </c>
      <c r="BO28">
        <v>5090.7</v>
      </c>
      <c r="BP28">
        <v>5297.3</v>
      </c>
      <c r="BQ28">
        <v>5427.2</v>
      </c>
      <c r="BR28">
        <v>5792.2</v>
      </c>
      <c r="BS28">
        <v>6006.2</v>
      </c>
      <c r="BT28">
        <v>6105.3</v>
      </c>
      <c r="BU28">
        <v>6458.5</v>
      </c>
      <c r="BV28">
        <v>6531.1</v>
      </c>
      <c r="BW28">
        <v>6290.8</v>
      </c>
      <c r="BX28">
        <v>6454.2</v>
      </c>
      <c r="BY28">
        <v>6918.6</v>
      </c>
      <c r="BZ28">
        <v>7131.3</v>
      </c>
      <c r="CA28">
        <v>6887.8</v>
      </c>
      <c r="CB28">
        <v>7058.8</v>
      </c>
      <c r="CC28">
        <v>7766.6</v>
      </c>
      <c r="CD28">
        <v>7891.4</v>
      </c>
      <c r="CE28">
        <v>8041.5</v>
      </c>
      <c r="CF28">
        <v>8416.7000000000007</v>
      </c>
      <c r="CG28">
        <v>8427.7999999999993</v>
      </c>
      <c r="CH28">
        <v>8135.5</v>
      </c>
      <c r="CI28">
        <v>8415.7999999999993</v>
      </c>
      <c r="CJ28">
        <v>8434.2999999999993</v>
      </c>
      <c r="CK28">
        <v>9557</v>
      </c>
      <c r="CL28">
        <v>8996.5</v>
      </c>
      <c r="CM28">
        <v>9055.1</v>
      </c>
      <c r="CN28">
        <v>9030.2999999999993</v>
      </c>
      <c r="CO28">
        <v>9225.7000000000007</v>
      </c>
      <c r="CP28">
        <v>9321.1</v>
      </c>
      <c r="CQ28">
        <v>9533.6</v>
      </c>
      <c r="CR28">
        <v>9721.5</v>
      </c>
      <c r="CS28">
        <v>9835</v>
      </c>
      <c r="CT28">
        <v>9747.2999999999993</v>
      </c>
      <c r="CU28">
        <v>9640.9</v>
      </c>
      <c r="CV28">
        <v>9749</v>
      </c>
      <c r="CW28">
        <v>9816.4</v>
      </c>
      <c r="CX28">
        <v>10022.1</v>
      </c>
      <c r="CY28">
        <v>10117</v>
      </c>
      <c r="CZ28">
        <v>10177.299999999999</v>
      </c>
      <c r="DA28">
        <v>10186.1</v>
      </c>
      <c r="DB28">
        <v>10291.299999999999</v>
      </c>
      <c r="DC28">
        <v>10367.4</v>
      </c>
      <c r="DD28">
        <v>10366.6</v>
      </c>
      <c r="DE28">
        <v>10566.7</v>
      </c>
      <c r="DF28">
        <v>10396.9</v>
      </c>
      <c r="DG28">
        <v>10567.5</v>
      </c>
      <c r="DH28">
        <v>10787.9</v>
      </c>
      <c r="DI28">
        <v>10999.2</v>
      </c>
      <c r="DJ28">
        <v>11551.9</v>
      </c>
      <c r="DK28">
        <v>11748</v>
      </c>
      <c r="DL28">
        <v>11807.4</v>
      </c>
      <c r="DM28">
        <v>11994.9</v>
      </c>
      <c r="DN28">
        <v>12160.2</v>
      </c>
      <c r="DO28">
        <v>12314.5</v>
      </c>
      <c r="DP28">
        <v>12483.5</v>
      </c>
      <c r="DQ28">
        <v>12553.9</v>
      </c>
      <c r="DR28">
        <v>12896.7</v>
      </c>
      <c r="DS28">
        <v>13018.3</v>
      </c>
      <c r="DT28">
        <v>13271.6</v>
      </c>
      <c r="DU28">
        <v>13598.4</v>
      </c>
      <c r="DV28">
        <v>13748.4</v>
      </c>
      <c r="DW28">
        <v>13983.8</v>
      </c>
      <c r="DX28">
        <v>14139.3</v>
      </c>
      <c r="DY28">
        <v>14184.3</v>
      </c>
      <c r="DZ28">
        <v>14963.6</v>
      </c>
      <c r="EA28">
        <v>15186.6</v>
      </c>
      <c r="EB28">
        <v>15025.1</v>
      </c>
      <c r="EC28">
        <v>15478.2</v>
      </c>
      <c r="ED28">
        <v>15217.4</v>
      </c>
      <c r="EE28">
        <v>15479.8</v>
      </c>
      <c r="EF28">
        <v>15700.5</v>
      </c>
      <c r="EG28">
        <v>15943.2</v>
      </c>
      <c r="EH28">
        <v>16137.5</v>
      </c>
      <c r="EI28">
        <v>16294.8</v>
      </c>
      <c r="EJ28">
        <v>16519.3</v>
      </c>
      <c r="EK28">
        <v>16712</v>
      </c>
      <c r="EL28">
        <v>16834.099999999999</v>
      </c>
      <c r="EM28">
        <v>17083.3</v>
      </c>
      <c r="EN28">
        <v>17339.5</v>
      </c>
      <c r="EO28">
        <v>17556.400000000001</v>
      </c>
      <c r="EP28">
        <v>17609.2</v>
      </c>
      <c r="EQ28">
        <v>17750.099999999999</v>
      </c>
      <c r="ER28">
        <v>18052.7</v>
      </c>
      <c r="ES28">
        <v>18344.5</v>
      </c>
      <c r="ET28">
        <v>18845.2</v>
      </c>
      <c r="EU28">
        <v>19000</v>
      </c>
      <c r="EV28">
        <v>19273.099999999999</v>
      </c>
      <c r="EW28">
        <v>19491</v>
      </c>
      <c r="EX28">
        <v>19422.7</v>
      </c>
      <c r="EY28">
        <v>19430</v>
      </c>
      <c r="EZ28">
        <v>19384.599999999999</v>
      </c>
      <c r="FA28">
        <v>20004.5</v>
      </c>
      <c r="FB28">
        <v>20259.400000000001</v>
      </c>
      <c r="FC28">
        <v>20716.8</v>
      </c>
      <c r="FD28">
        <v>20948.599999999999</v>
      </c>
      <c r="FE28">
        <v>21516.7</v>
      </c>
      <c r="FF28">
        <v>21611.7</v>
      </c>
      <c r="FG28">
        <v>21773.200000000001</v>
      </c>
      <c r="FH28">
        <v>21783</v>
      </c>
      <c r="FI28">
        <v>21886.9</v>
      </c>
      <c r="FJ28">
        <v>21962.6</v>
      </c>
      <c r="FK28">
        <v>22205.9</v>
      </c>
      <c r="FL28">
        <v>22515.599999999999</v>
      </c>
      <c r="FM28">
        <v>22854.400000000001</v>
      </c>
      <c r="FN28">
        <v>23361.4</v>
      </c>
      <c r="FO28">
        <v>23863.599999999999</v>
      </c>
      <c r="FP28">
        <v>24213.1</v>
      </c>
      <c r="FQ28">
        <v>24662.9</v>
      </c>
      <c r="FR28">
        <v>25613.7</v>
      </c>
      <c r="FS28">
        <v>26042.5</v>
      </c>
      <c r="FT28">
        <v>26195</v>
      </c>
      <c r="FU28">
        <v>26796.2</v>
      </c>
      <c r="FV28">
        <v>27584.5</v>
      </c>
      <c r="FW28">
        <v>28004.6</v>
      </c>
      <c r="FX28">
        <v>28434.400000000001</v>
      </c>
      <c r="FY28">
        <v>29067.200000000001</v>
      </c>
      <c r="FZ28">
        <v>30000.2</v>
      </c>
      <c r="GA28">
        <v>30517.7</v>
      </c>
      <c r="GB28">
        <v>30915.4</v>
      </c>
      <c r="GC28">
        <v>31247.5</v>
      </c>
      <c r="GD28">
        <v>32239.8</v>
      </c>
      <c r="GE28">
        <v>32876.1</v>
      </c>
      <c r="GF28">
        <v>33155.1</v>
      </c>
      <c r="GG28">
        <v>33633.599999999999</v>
      </c>
      <c r="GH28">
        <v>34439</v>
      </c>
      <c r="GI28">
        <v>35535.1</v>
      </c>
      <c r="GJ28">
        <v>35084.800000000003</v>
      </c>
      <c r="GK28">
        <v>34731.599999999999</v>
      </c>
      <c r="GL28">
        <v>34332.800000000003</v>
      </c>
      <c r="GM28">
        <v>34087.300000000003</v>
      </c>
      <c r="GN28">
        <v>33990.6</v>
      </c>
      <c r="GO28">
        <v>34123.5</v>
      </c>
      <c r="GP28">
        <v>35296.300000000003</v>
      </c>
      <c r="GQ28">
        <v>35870.699999999997</v>
      </c>
      <c r="GR28">
        <v>36272.300000000003</v>
      </c>
      <c r="GS28">
        <v>36802.199999999997</v>
      </c>
      <c r="GT28">
        <v>37910.699999999997</v>
      </c>
      <c r="GU28">
        <v>38191.199999999997</v>
      </c>
      <c r="GV28">
        <v>38641.1</v>
      </c>
      <c r="GW28">
        <v>39208.800000000003</v>
      </c>
      <c r="GX28">
        <v>40379.800000000003</v>
      </c>
      <c r="GY28">
        <v>40665.699999999997</v>
      </c>
      <c r="GZ28">
        <v>40655.300000000003</v>
      </c>
      <c r="HA28">
        <v>41978.1</v>
      </c>
      <c r="HB28">
        <v>40921.800000000003</v>
      </c>
      <c r="HC28">
        <v>41270.800000000003</v>
      </c>
      <c r="HD28">
        <v>41437.800000000003</v>
      </c>
      <c r="HE28">
        <v>41659.5</v>
      </c>
      <c r="HF28">
        <v>42478</v>
      </c>
      <c r="HG28">
        <v>43433.9</v>
      </c>
      <c r="HH28">
        <v>43908.6</v>
      </c>
      <c r="HI28">
        <v>44402.5</v>
      </c>
      <c r="HJ28">
        <v>45303.9</v>
      </c>
      <c r="HK28">
        <v>45443</v>
      </c>
      <c r="HL28">
        <v>45658.9</v>
      </c>
      <c r="HM28">
        <v>45408.3</v>
      </c>
      <c r="HN28">
        <v>45471.9</v>
      </c>
      <c r="HO28">
        <v>45661.4</v>
      </c>
      <c r="HP28">
        <v>46151</v>
      </c>
      <c r="HQ28">
        <v>47012.3</v>
      </c>
      <c r="HR28">
        <v>48117.4</v>
      </c>
      <c r="HS28">
        <v>48715.4</v>
      </c>
      <c r="HT28">
        <v>48837.3</v>
      </c>
      <c r="HU28">
        <v>49149.1</v>
      </c>
      <c r="HV28">
        <v>49880.800000000003</v>
      </c>
      <c r="HW28">
        <v>50452.5</v>
      </c>
      <c r="HX28">
        <v>50931.9</v>
      </c>
      <c r="HY28">
        <v>51855</v>
      </c>
      <c r="HZ28">
        <v>53107.8</v>
      </c>
      <c r="IA28">
        <v>53563.1</v>
      </c>
      <c r="IB28">
        <v>54581.2</v>
      </c>
      <c r="IC28">
        <v>55082</v>
      </c>
      <c r="ID28">
        <v>55448.3</v>
      </c>
      <c r="IE28">
        <v>61852.9</v>
      </c>
      <c r="IF28">
        <v>58735.3</v>
      </c>
      <c r="IG28">
        <v>59042.1</v>
      </c>
      <c r="IH28">
        <v>65876.7</v>
      </c>
      <c r="II28">
        <v>61751.8</v>
      </c>
      <c r="IJ28">
        <v>61495.3</v>
      </c>
      <c r="IK28">
        <v>62423</v>
      </c>
      <c r="IL28">
        <v>63191.9</v>
      </c>
      <c r="IM28">
        <v>63976.4</v>
      </c>
    </row>
    <row r="29" spans="1:247" x14ac:dyDescent="0.35">
      <c r="A29" t="s">
        <v>383</v>
      </c>
      <c r="B29">
        <v>3712.7</v>
      </c>
      <c r="C29">
        <v>3907.4</v>
      </c>
      <c r="D29">
        <v>3909.5</v>
      </c>
      <c r="E29">
        <v>3942.9</v>
      </c>
      <c r="F29">
        <v>3856.7</v>
      </c>
      <c r="G29">
        <v>3817.1</v>
      </c>
      <c r="H29">
        <v>3847.6</v>
      </c>
      <c r="I29">
        <v>3783.2</v>
      </c>
      <c r="J29">
        <v>4224.8</v>
      </c>
      <c r="K29">
        <v>4303</v>
      </c>
      <c r="L29">
        <v>4591.8999999999996</v>
      </c>
      <c r="M29">
        <v>4692.3</v>
      </c>
      <c r="N29">
        <v>4708.2</v>
      </c>
      <c r="O29">
        <v>4987.2</v>
      </c>
      <c r="P29">
        <v>5085.1000000000004</v>
      </c>
      <c r="Q29">
        <v>5270</v>
      </c>
      <c r="R29">
        <v>5123.1000000000004</v>
      </c>
      <c r="S29">
        <v>5106.6000000000004</v>
      </c>
      <c r="T29">
        <v>5113.8</v>
      </c>
      <c r="U29">
        <v>5306.3</v>
      </c>
      <c r="V29">
        <v>5360</v>
      </c>
      <c r="W29">
        <v>5401.2</v>
      </c>
      <c r="X29">
        <v>5430.8</v>
      </c>
      <c r="Y29">
        <v>5293.9</v>
      </c>
      <c r="Z29">
        <v>5485.4</v>
      </c>
      <c r="AA29">
        <v>5467.1</v>
      </c>
      <c r="AB29">
        <v>5465.6</v>
      </c>
      <c r="AC29">
        <v>5554.5</v>
      </c>
      <c r="AD29">
        <v>5730.1</v>
      </c>
      <c r="AE29">
        <v>5900.7</v>
      </c>
      <c r="AF29">
        <v>6079.1</v>
      </c>
      <c r="AG29">
        <v>6105.5</v>
      </c>
      <c r="AH29">
        <v>6188.4</v>
      </c>
      <c r="AI29">
        <v>6306.6</v>
      </c>
      <c r="AJ29">
        <v>6358.2</v>
      </c>
      <c r="AK29">
        <v>6528.8</v>
      </c>
      <c r="AL29">
        <v>6424.6</v>
      </c>
      <c r="AM29">
        <v>6396.3</v>
      </c>
      <c r="AN29">
        <v>6407.8</v>
      </c>
      <c r="AO29">
        <v>6319.4</v>
      </c>
      <c r="AP29">
        <v>6661</v>
      </c>
      <c r="AQ29">
        <v>6642.1</v>
      </c>
      <c r="AR29">
        <v>6782.4</v>
      </c>
      <c r="AS29">
        <v>6867.8</v>
      </c>
      <c r="AT29">
        <v>7039.6</v>
      </c>
      <c r="AU29">
        <v>7192.5</v>
      </c>
      <c r="AV29">
        <v>7275</v>
      </c>
      <c r="AW29">
        <v>7361.2</v>
      </c>
      <c r="AX29">
        <v>7374.7</v>
      </c>
      <c r="AY29">
        <v>7611.5</v>
      </c>
      <c r="AZ29">
        <v>7718.9</v>
      </c>
      <c r="BA29">
        <v>25496.2</v>
      </c>
      <c r="BB29">
        <v>25963.8</v>
      </c>
      <c r="BC29">
        <v>26341.3</v>
      </c>
      <c r="BD29">
        <v>27017</v>
      </c>
      <c r="BE29">
        <v>27293.3</v>
      </c>
      <c r="BF29">
        <v>27349.9</v>
      </c>
      <c r="BG29">
        <v>28517.5</v>
      </c>
      <c r="BH29">
        <v>29390.3</v>
      </c>
      <c r="BI29">
        <v>30513.3</v>
      </c>
      <c r="BJ29">
        <v>31093.8</v>
      </c>
      <c r="BK29">
        <v>31626.7</v>
      </c>
      <c r="BL29">
        <v>32662.6</v>
      </c>
      <c r="BM29">
        <v>33146.1</v>
      </c>
      <c r="BN29">
        <v>33650.699999999997</v>
      </c>
      <c r="BO29">
        <v>34655.800000000003</v>
      </c>
      <c r="BP29">
        <v>35627.300000000003</v>
      </c>
      <c r="BQ29">
        <v>36898.6</v>
      </c>
      <c r="BR29">
        <v>37956.199999999997</v>
      </c>
      <c r="BS29">
        <v>39166.400000000001</v>
      </c>
      <c r="BT29">
        <v>40330.800000000003</v>
      </c>
      <c r="BU29">
        <v>41491.199999999997</v>
      </c>
      <c r="BV29">
        <v>42472.7</v>
      </c>
      <c r="BW29">
        <v>43170.7</v>
      </c>
      <c r="BX29">
        <v>44256</v>
      </c>
      <c r="BY29">
        <v>45733.9</v>
      </c>
      <c r="BZ29">
        <v>46957.4</v>
      </c>
      <c r="CA29">
        <v>48016.1</v>
      </c>
      <c r="CB29">
        <v>49934.3</v>
      </c>
      <c r="CC29">
        <v>52080</v>
      </c>
      <c r="CD29">
        <v>53232.7</v>
      </c>
      <c r="CE29">
        <v>54413</v>
      </c>
      <c r="CF29">
        <v>56860.5</v>
      </c>
      <c r="CG29">
        <v>57480.6</v>
      </c>
      <c r="CH29">
        <v>57861.3</v>
      </c>
      <c r="CI29">
        <v>59119.8</v>
      </c>
      <c r="CJ29">
        <v>60235.3</v>
      </c>
      <c r="CK29">
        <v>60463.9</v>
      </c>
      <c r="CL29">
        <v>62054.9</v>
      </c>
      <c r="CM29">
        <v>63430.6</v>
      </c>
      <c r="CN29">
        <v>65514.7</v>
      </c>
      <c r="CO29">
        <v>67577.600000000006</v>
      </c>
      <c r="CP29">
        <v>70113.899999999994</v>
      </c>
      <c r="CQ29">
        <v>72458.399999999994</v>
      </c>
      <c r="CR29">
        <v>74176.2</v>
      </c>
      <c r="CS29">
        <v>75756.2</v>
      </c>
      <c r="CT29">
        <v>76914.5</v>
      </c>
      <c r="CU29">
        <v>78093.7</v>
      </c>
      <c r="CV29">
        <v>79622</v>
      </c>
      <c r="CW29">
        <v>81450.5</v>
      </c>
      <c r="CX29">
        <v>82898.5</v>
      </c>
      <c r="CY29">
        <v>84284</v>
      </c>
      <c r="CZ29">
        <v>86154.9</v>
      </c>
      <c r="DA29">
        <v>87440.6</v>
      </c>
      <c r="DB29">
        <v>88930.6</v>
      </c>
      <c r="DC29">
        <v>90659</v>
      </c>
      <c r="DD29">
        <v>92692.6</v>
      </c>
      <c r="DE29">
        <v>95255.8</v>
      </c>
      <c r="DF29">
        <v>96898.9</v>
      </c>
      <c r="DG29">
        <v>99400.3</v>
      </c>
      <c r="DH29">
        <v>102030.8</v>
      </c>
      <c r="DI29">
        <v>104027.9</v>
      </c>
      <c r="DJ29">
        <v>106850</v>
      </c>
      <c r="DK29">
        <v>109240.3</v>
      </c>
      <c r="DL29">
        <v>110164.6</v>
      </c>
      <c r="DM29">
        <v>112517.7</v>
      </c>
      <c r="DN29">
        <v>114856.8</v>
      </c>
      <c r="DO29">
        <v>116560.3</v>
      </c>
      <c r="DP29">
        <v>117577.3</v>
      </c>
      <c r="DQ29">
        <v>117095.5</v>
      </c>
      <c r="DR29">
        <v>117912.6</v>
      </c>
      <c r="DS29">
        <v>120523.2</v>
      </c>
      <c r="DT29">
        <v>123147.8</v>
      </c>
      <c r="DU29">
        <v>125989.7</v>
      </c>
      <c r="DV29">
        <v>128792.7</v>
      </c>
      <c r="DW29">
        <v>131995.6</v>
      </c>
      <c r="DX29">
        <v>134196.20000000001</v>
      </c>
      <c r="DY29">
        <v>135715.20000000001</v>
      </c>
      <c r="DZ29">
        <v>137945.5</v>
      </c>
      <c r="EA29">
        <v>140577.60000000001</v>
      </c>
      <c r="EB29">
        <v>142052.29999999999</v>
      </c>
      <c r="EC29">
        <v>145257.9</v>
      </c>
      <c r="ED29">
        <v>146733.9</v>
      </c>
      <c r="EE29">
        <v>149393.4</v>
      </c>
      <c r="EF29">
        <v>151416.5</v>
      </c>
      <c r="EG29">
        <v>154786.6</v>
      </c>
      <c r="EH29">
        <v>157881</v>
      </c>
      <c r="EI29">
        <v>160193.29999999999</v>
      </c>
      <c r="EJ29">
        <v>162307.70000000001</v>
      </c>
      <c r="EK29">
        <v>165564.79999999999</v>
      </c>
      <c r="EL29">
        <v>167423.79999999999</v>
      </c>
      <c r="EM29">
        <v>172370.9</v>
      </c>
      <c r="EN29">
        <v>174111.3</v>
      </c>
      <c r="EO29">
        <v>177360.7</v>
      </c>
      <c r="EP29">
        <v>181844</v>
      </c>
      <c r="EQ29">
        <v>183309.3</v>
      </c>
      <c r="ER29">
        <v>186594.7</v>
      </c>
      <c r="ES29">
        <v>191003.4</v>
      </c>
      <c r="ET29">
        <v>193517.2</v>
      </c>
      <c r="EU29">
        <v>196721.8</v>
      </c>
      <c r="EV29">
        <v>200504</v>
      </c>
      <c r="EW29">
        <v>203925.6</v>
      </c>
      <c r="EX29">
        <v>205263.2</v>
      </c>
      <c r="EY29">
        <v>206483.1</v>
      </c>
      <c r="EZ29">
        <v>209764.8</v>
      </c>
      <c r="FA29">
        <v>212834.2</v>
      </c>
      <c r="FB29">
        <v>216553.8</v>
      </c>
      <c r="FC29">
        <v>221303.3</v>
      </c>
      <c r="FD29">
        <v>224721</v>
      </c>
      <c r="FE29">
        <v>226725</v>
      </c>
      <c r="FF29">
        <v>228108.4</v>
      </c>
      <c r="FG29">
        <v>229736.5</v>
      </c>
      <c r="FH29">
        <v>227519.5</v>
      </c>
      <c r="FI29">
        <v>228859.2</v>
      </c>
      <c r="FJ29">
        <v>229012.5</v>
      </c>
      <c r="FK29">
        <v>231854.9</v>
      </c>
      <c r="FL29">
        <v>232792.6</v>
      </c>
      <c r="FM29">
        <v>233941.2</v>
      </c>
      <c r="FN29">
        <v>236642.8</v>
      </c>
      <c r="FO29">
        <v>238831.8</v>
      </c>
      <c r="FP29">
        <v>243360.9</v>
      </c>
      <c r="FQ29">
        <v>248569.1</v>
      </c>
      <c r="FR29">
        <v>253765.6</v>
      </c>
      <c r="FS29">
        <v>259311.6</v>
      </c>
      <c r="FT29">
        <v>264682.8</v>
      </c>
      <c r="FU29">
        <v>270337.2</v>
      </c>
      <c r="FV29">
        <v>276018.09999999998</v>
      </c>
      <c r="FW29">
        <v>279554.5</v>
      </c>
      <c r="FX29">
        <v>283222.90000000002</v>
      </c>
      <c r="FY29">
        <v>287493</v>
      </c>
      <c r="FZ29">
        <v>301040.3</v>
      </c>
      <c r="GA29">
        <v>304565.59999999998</v>
      </c>
      <c r="GB29">
        <v>307910.2</v>
      </c>
      <c r="GC29">
        <v>312956.3</v>
      </c>
      <c r="GD29">
        <v>326379.5</v>
      </c>
      <c r="GE29">
        <v>329470.40000000002</v>
      </c>
      <c r="GF29">
        <v>330469.5</v>
      </c>
      <c r="GG29">
        <v>334361.90000000002</v>
      </c>
      <c r="GH29">
        <v>347275.2</v>
      </c>
      <c r="GI29">
        <v>357467.7</v>
      </c>
      <c r="GJ29">
        <v>351643.7</v>
      </c>
      <c r="GK29">
        <v>352502.4</v>
      </c>
      <c r="GL29">
        <v>332096.59999999998</v>
      </c>
      <c r="GM29">
        <v>339444.5</v>
      </c>
      <c r="GN29">
        <v>341926.5</v>
      </c>
      <c r="GO29">
        <v>344754.9</v>
      </c>
      <c r="GP29">
        <v>339254</v>
      </c>
      <c r="GQ29">
        <v>343521</v>
      </c>
      <c r="GR29">
        <v>344174.6</v>
      </c>
      <c r="GS29">
        <v>346443.7</v>
      </c>
      <c r="GT29">
        <v>352670.4</v>
      </c>
      <c r="GU29">
        <v>354805.4</v>
      </c>
      <c r="GV29">
        <v>356760.2</v>
      </c>
      <c r="GW29">
        <v>359070.5</v>
      </c>
      <c r="GX29">
        <v>374275.6</v>
      </c>
      <c r="GY29">
        <v>379253.6</v>
      </c>
      <c r="GZ29">
        <v>379824.7</v>
      </c>
      <c r="HA29">
        <v>387288.3</v>
      </c>
      <c r="HB29">
        <v>374430.5</v>
      </c>
      <c r="HC29">
        <v>375059.20000000001</v>
      </c>
      <c r="HD29">
        <v>376443.3</v>
      </c>
      <c r="HE29">
        <v>379636.6</v>
      </c>
      <c r="HF29">
        <v>389203.3</v>
      </c>
      <c r="HG29">
        <v>395281.1</v>
      </c>
      <c r="HH29">
        <v>401312</v>
      </c>
      <c r="HI29">
        <v>406601.7</v>
      </c>
      <c r="HJ29">
        <v>413672.9</v>
      </c>
      <c r="HK29">
        <v>417434.5</v>
      </c>
      <c r="HL29">
        <v>421721.7</v>
      </c>
      <c r="HM29">
        <v>424508</v>
      </c>
      <c r="HN29">
        <v>428373.2</v>
      </c>
      <c r="HO29">
        <v>429746</v>
      </c>
      <c r="HP29">
        <v>433271.4</v>
      </c>
      <c r="HQ29">
        <v>439114.2</v>
      </c>
      <c r="HR29">
        <v>446379.9</v>
      </c>
      <c r="HS29">
        <v>451227</v>
      </c>
      <c r="HT29">
        <v>455782.9</v>
      </c>
      <c r="HU29">
        <v>461526.9</v>
      </c>
      <c r="HV29">
        <v>466460.3</v>
      </c>
      <c r="HW29">
        <v>472638.8</v>
      </c>
      <c r="HX29">
        <v>478781.3</v>
      </c>
      <c r="HY29">
        <v>487354.4</v>
      </c>
      <c r="HZ29">
        <v>498068.5</v>
      </c>
      <c r="IA29">
        <v>503207.6</v>
      </c>
      <c r="IB29">
        <v>507397.2</v>
      </c>
      <c r="IC29">
        <v>513207.4</v>
      </c>
      <c r="ID29">
        <v>522841.2</v>
      </c>
      <c r="IE29">
        <v>563048.69999999995</v>
      </c>
      <c r="IF29">
        <v>542945.6</v>
      </c>
      <c r="IG29">
        <v>542070.30000000005</v>
      </c>
      <c r="IH29">
        <v>618475.30000000005</v>
      </c>
      <c r="II29">
        <v>576612.69999999995</v>
      </c>
      <c r="IJ29">
        <v>582752</v>
      </c>
      <c r="IK29">
        <v>592940.1</v>
      </c>
      <c r="IL29">
        <v>601925.4</v>
      </c>
      <c r="IM29">
        <v>609515.69999999995</v>
      </c>
    </row>
    <row r="30" spans="1:247" x14ac:dyDescent="0.35">
      <c r="A30" t="s">
        <v>384</v>
      </c>
      <c r="B30">
        <v>793.9</v>
      </c>
      <c r="C30">
        <v>908.3</v>
      </c>
      <c r="D30">
        <v>858.8</v>
      </c>
      <c r="E30">
        <v>829.6</v>
      </c>
      <c r="F30">
        <v>741.1</v>
      </c>
      <c r="G30">
        <v>754.7</v>
      </c>
      <c r="H30">
        <v>738.2</v>
      </c>
      <c r="I30">
        <v>704.8</v>
      </c>
      <c r="J30">
        <v>826.3</v>
      </c>
      <c r="K30">
        <v>790.1</v>
      </c>
      <c r="L30">
        <v>864.6</v>
      </c>
      <c r="M30">
        <v>956.5</v>
      </c>
      <c r="N30">
        <v>906.7</v>
      </c>
      <c r="O30">
        <v>871.4</v>
      </c>
      <c r="P30">
        <v>879.6</v>
      </c>
      <c r="Q30">
        <v>919.2</v>
      </c>
      <c r="R30">
        <v>814</v>
      </c>
      <c r="S30">
        <v>841.3</v>
      </c>
      <c r="T30">
        <v>836.9</v>
      </c>
      <c r="U30">
        <v>793.1</v>
      </c>
      <c r="V30">
        <v>833.1</v>
      </c>
      <c r="W30">
        <v>846.6</v>
      </c>
      <c r="X30">
        <v>812.7</v>
      </c>
      <c r="Y30">
        <v>849.9</v>
      </c>
      <c r="Z30">
        <v>853.3</v>
      </c>
      <c r="AA30">
        <v>838.7</v>
      </c>
      <c r="AB30">
        <v>855.4</v>
      </c>
      <c r="AC30">
        <v>890.9</v>
      </c>
      <c r="AD30">
        <v>892.9</v>
      </c>
      <c r="AE30">
        <v>945.4</v>
      </c>
      <c r="AF30">
        <v>994.7</v>
      </c>
      <c r="AG30">
        <v>964.3</v>
      </c>
      <c r="AH30">
        <v>973.8</v>
      </c>
      <c r="AI30">
        <v>981.1</v>
      </c>
      <c r="AJ30">
        <v>987.6</v>
      </c>
      <c r="AK30">
        <v>1017</v>
      </c>
      <c r="AL30">
        <v>973.5</v>
      </c>
      <c r="AM30">
        <v>1030</v>
      </c>
      <c r="AN30">
        <v>1032</v>
      </c>
      <c r="AO30">
        <v>1034.0999999999999</v>
      </c>
      <c r="AP30">
        <v>1170.5</v>
      </c>
      <c r="AQ30">
        <v>1177.5</v>
      </c>
      <c r="AR30">
        <v>1162.0999999999999</v>
      </c>
      <c r="AS30">
        <v>1171.4000000000001</v>
      </c>
      <c r="AT30">
        <v>1114.4000000000001</v>
      </c>
      <c r="AU30">
        <v>1075.3</v>
      </c>
      <c r="AV30">
        <v>1070.5</v>
      </c>
      <c r="AW30">
        <v>1082.0999999999999</v>
      </c>
      <c r="AX30">
        <v>1141.7</v>
      </c>
      <c r="AY30">
        <v>1190.0999999999999</v>
      </c>
      <c r="AZ30">
        <v>1253.7</v>
      </c>
      <c r="BA30">
        <v>4808.3</v>
      </c>
      <c r="BB30">
        <v>4474.8999999999996</v>
      </c>
      <c r="BC30">
        <v>4000.5</v>
      </c>
      <c r="BD30">
        <v>3632.1</v>
      </c>
      <c r="BE30">
        <v>3885.2</v>
      </c>
      <c r="BF30">
        <v>3899.5</v>
      </c>
      <c r="BG30">
        <v>4121.7</v>
      </c>
      <c r="BH30">
        <v>4390.1000000000004</v>
      </c>
      <c r="BI30">
        <v>4314.6000000000004</v>
      </c>
      <c r="BJ30">
        <v>4157.3999999999996</v>
      </c>
      <c r="BK30">
        <v>4113</v>
      </c>
      <c r="BL30">
        <v>4038.1</v>
      </c>
      <c r="BM30">
        <v>4099.1000000000004</v>
      </c>
      <c r="BN30">
        <v>3935.3</v>
      </c>
      <c r="BO30">
        <v>3988.2</v>
      </c>
      <c r="BP30">
        <v>4149.7</v>
      </c>
      <c r="BQ30">
        <v>4971.2</v>
      </c>
      <c r="BR30">
        <v>5059.7</v>
      </c>
      <c r="BS30">
        <v>5127.8</v>
      </c>
      <c r="BT30">
        <v>5165.6000000000004</v>
      </c>
      <c r="BU30">
        <v>6078.4</v>
      </c>
      <c r="BV30">
        <v>5288.7</v>
      </c>
      <c r="BW30">
        <v>5290</v>
      </c>
      <c r="BX30">
        <v>5511.9</v>
      </c>
      <c r="BY30">
        <v>5939.1</v>
      </c>
      <c r="BZ30">
        <v>5345.3</v>
      </c>
      <c r="CA30">
        <v>5244.8</v>
      </c>
      <c r="CB30">
        <v>5021.2</v>
      </c>
      <c r="CC30">
        <v>5468.2</v>
      </c>
      <c r="CD30">
        <v>6500</v>
      </c>
      <c r="CE30">
        <v>6670.7</v>
      </c>
      <c r="CF30">
        <v>7135.4</v>
      </c>
      <c r="CG30">
        <v>7291.6</v>
      </c>
      <c r="CH30">
        <v>6984.8</v>
      </c>
      <c r="CI30">
        <v>7144.9</v>
      </c>
      <c r="CJ30">
        <v>7235.8</v>
      </c>
      <c r="CK30">
        <v>8447.5</v>
      </c>
      <c r="CL30">
        <v>7733</v>
      </c>
      <c r="CM30">
        <v>7817.1</v>
      </c>
      <c r="CN30">
        <v>7809.3</v>
      </c>
      <c r="CO30">
        <v>7965.1</v>
      </c>
      <c r="CP30">
        <v>8328.1</v>
      </c>
      <c r="CQ30">
        <v>8378.9</v>
      </c>
      <c r="CR30">
        <v>8527.7999999999993</v>
      </c>
      <c r="CS30">
        <v>8598.2000000000007</v>
      </c>
      <c r="CT30">
        <v>8708.9</v>
      </c>
      <c r="CU30">
        <v>8700</v>
      </c>
      <c r="CV30">
        <v>8709.2999999999993</v>
      </c>
      <c r="CW30">
        <v>8845.2000000000007</v>
      </c>
      <c r="CX30">
        <v>8659.7999999999993</v>
      </c>
      <c r="CY30">
        <v>8827.4</v>
      </c>
      <c r="CZ30">
        <v>8985.7999999999993</v>
      </c>
      <c r="DA30">
        <v>9006.7000000000007</v>
      </c>
      <c r="DB30">
        <v>9007.9</v>
      </c>
      <c r="DC30">
        <v>9130.9</v>
      </c>
      <c r="DD30">
        <v>9170.9</v>
      </c>
      <c r="DE30">
        <v>9222.5</v>
      </c>
      <c r="DF30">
        <v>8563.7000000000007</v>
      </c>
      <c r="DG30">
        <v>8234.4</v>
      </c>
      <c r="DH30">
        <v>8653.4</v>
      </c>
      <c r="DI30">
        <v>8414.9</v>
      </c>
      <c r="DJ30">
        <v>9366.7000000000007</v>
      </c>
      <c r="DK30">
        <v>9443.7000000000007</v>
      </c>
      <c r="DL30">
        <v>9496.5</v>
      </c>
      <c r="DM30">
        <v>9623.9</v>
      </c>
      <c r="DN30">
        <v>10119.5</v>
      </c>
      <c r="DO30">
        <v>10224.9</v>
      </c>
      <c r="DP30">
        <v>10330.1</v>
      </c>
      <c r="DQ30">
        <v>10351.700000000001</v>
      </c>
      <c r="DR30">
        <v>10267.6</v>
      </c>
      <c r="DS30">
        <v>10321.299999999999</v>
      </c>
      <c r="DT30">
        <v>10428.1</v>
      </c>
      <c r="DU30">
        <v>10535.2</v>
      </c>
      <c r="DV30">
        <v>11165</v>
      </c>
      <c r="DW30">
        <v>11324.8</v>
      </c>
      <c r="DX30">
        <v>11510.6</v>
      </c>
      <c r="DY30">
        <v>11566.4</v>
      </c>
      <c r="DZ30">
        <v>11422</v>
      </c>
      <c r="EA30">
        <v>11509.8</v>
      </c>
      <c r="EB30">
        <v>11584.4</v>
      </c>
      <c r="EC30">
        <v>11674</v>
      </c>
      <c r="ED30">
        <v>12487.9</v>
      </c>
      <c r="EE30">
        <v>12460.1</v>
      </c>
      <c r="EF30">
        <v>12515.7</v>
      </c>
      <c r="EG30">
        <v>12726.6</v>
      </c>
      <c r="EH30">
        <v>12341</v>
      </c>
      <c r="EI30">
        <v>12549.5</v>
      </c>
      <c r="EJ30">
        <v>12613.6</v>
      </c>
      <c r="EK30">
        <v>12778.4</v>
      </c>
      <c r="EL30">
        <v>13703.1</v>
      </c>
      <c r="EM30">
        <v>14331.2</v>
      </c>
      <c r="EN30">
        <v>14108</v>
      </c>
      <c r="EO30">
        <v>14120.7</v>
      </c>
      <c r="EP30">
        <v>13473.2</v>
      </c>
      <c r="EQ30">
        <v>13619</v>
      </c>
      <c r="ER30">
        <v>13877.3</v>
      </c>
      <c r="ES30">
        <v>14115</v>
      </c>
      <c r="ET30">
        <v>14815.7</v>
      </c>
      <c r="EU30">
        <v>14973.3</v>
      </c>
      <c r="EV30">
        <v>15153.6</v>
      </c>
      <c r="EW30">
        <v>15367.6</v>
      </c>
      <c r="EX30">
        <v>14928.6</v>
      </c>
      <c r="EY30">
        <v>15079.4</v>
      </c>
      <c r="EZ30">
        <v>15293.7</v>
      </c>
      <c r="FA30">
        <v>15787.4</v>
      </c>
      <c r="FB30">
        <v>16247.9</v>
      </c>
      <c r="FC30">
        <v>16495.400000000001</v>
      </c>
      <c r="FD30">
        <v>16846.7</v>
      </c>
      <c r="FE30">
        <v>16902.8</v>
      </c>
      <c r="FF30">
        <v>16872.8</v>
      </c>
      <c r="FG30">
        <v>17019.2</v>
      </c>
      <c r="FH30">
        <v>17047.2</v>
      </c>
      <c r="FI30">
        <v>16905.7</v>
      </c>
      <c r="FJ30">
        <v>17102.3</v>
      </c>
      <c r="FK30">
        <v>17161.7</v>
      </c>
      <c r="FL30">
        <v>17451.900000000001</v>
      </c>
      <c r="FM30">
        <v>17762.2</v>
      </c>
      <c r="FN30">
        <v>18414.900000000001</v>
      </c>
      <c r="FO30">
        <v>18783.5</v>
      </c>
      <c r="FP30">
        <v>19187.3</v>
      </c>
      <c r="FQ30">
        <v>19449.400000000001</v>
      </c>
      <c r="FR30">
        <v>19114.8</v>
      </c>
      <c r="FS30">
        <v>19383</v>
      </c>
      <c r="FT30">
        <v>19331.099999999999</v>
      </c>
      <c r="FU30">
        <v>19812.3</v>
      </c>
      <c r="FV30">
        <v>20182.7</v>
      </c>
      <c r="FW30">
        <v>20617.7</v>
      </c>
      <c r="FX30">
        <v>20817.400000000001</v>
      </c>
      <c r="FY30">
        <v>20995.9</v>
      </c>
      <c r="FZ30">
        <v>21289.8</v>
      </c>
      <c r="GA30">
        <v>21625.7</v>
      </c>
      <c r="GB30">
        <v>21665</v>
      </c>
      <c r="GC30">
        <v>22071.1</v>
      </c>
      <c r="GD30">
        <v>23299.3</v>
      </c>
      <c r="GE30">
        <v>23634.2</v>
      </c>
      <c r="GF30">
        <v>24012.3</v>
      </c>
      <c r="GG30">
        <v>24912.3</v>
      </c>
      <c r="GH30">
        <v>26695.7</v>
      </c>
      <c r="GI30">
        <v>27463.8</v>
      </c>
      <c r="GJ30">
        <v>27160.2</v>
      </c>
      <c r="GK30">
        <v>26718</v>
      </c>
      <c r="GL30">
        <v>26391</v>
      </c>
      <c r="GM30">
        <v>26510.9</v>
      </c>
      <c r="GN30">
        <v>26808.2</v>
      </c>
      <c r="GO30">
        <v>27249.3</v>
      </c>
      <c r="GP30">
        <v>28681.3</v>
      </c>
      <c r="GQ30">
        <v>29509</v>
      </c>
      <c r="GR30">
        <v>30211.4</v>
      </c>
      <c r="GS30">
        <v>31121.5</v>
      </c>
      <c r="GT30">
        <v>32338.799999999999</v>
      </c>
      <c r="GU30">
        <v>32978.300000000003</v>
      </c>
      <c r="GV30">
        <v>34070.699999999997</v>
      </c>
      <c r="GW30">
        <v>35276.400000000001</v>
      </c>
      <c r="GX30">
        <v>37911.5</v>
      </c>
      <c r="GY30">
        <v>39309.699999999997</v>
      </c>
      <c r="GZ30">
        <v>40009.800000000003</v>
      </c>
      <c r="HA30">
        <v>41953.9</v>
      </c>
      <c r="HB30">
        <v>39037.599999999999</v>
      </c>
      <c r="HC30">
        <v>39871.300000000003</v>
      </c>
      <c r="HD30">
        <v>40435.5</v>
      </c>
      <c r="HE30">
        <v>40389.800000000003</v>
      </c>
      <c r="HF30">
        <v>41621.199999999997</v>
      </c>
      <c r="HG30">
        <v>42944.2</v>
      </c>
      <c r="HH30">
        <v>43124.800000000003</v>
      </c>
      <c r="HI30">
        <v>43588.3</v>
      </c>
      <c r="HJ30">
        <v>41951.4</v>
      </c>
      <c r="HK30">
        <v>41102.5</v>
      </c>
      <c r="HL30">
        <v>40831</v>
      </c>
      <c r="HM30">
        <v>40830.800000000003</v>
      </c>
      <c r="HN30">
        <v>39680.9</v>
      </c>
      <c r="HO30">
        <v>39585</v>
      </c>
      <c r="HP30">
        <v>39938.5</v>
      </c>
      <c r="HQ30">
        <v>39858.9</v>
      </c>
      <c r="HR30">
        <v>39965.699999999997</v>
      </c>
      <c r="HS30">
        <v>40362.800000000003</v>
      </c>
      <c r="HT30">
        <v>40167</v>
      </c>
      <c r="HU30">
        <v>40569.699999999997</v>
      </c>
      <c r="HV30">
        <v>41587.9</v>
      </c>
      <c r="HW30">
        <v>42241.1</v>
      </c>
      <c r="HX30">
        <v>42955.199999999997</v>
      </c>
      <c r="HY30">
        <v>44148.1</v>
      </c>
      <c r="HZ30">
        <v>44090.6</v>
      </c>
      <c r="IA30">
        <v>43674.7</v>
      </c>
      <c r="IB30">
        <v>44752.800000000003</v>
      </c>
      <c r="IC30">
        <v>44869.5</v>
      </c>
      <c r="ID30">
        <v>45782.1</v>
      </c>
      <c r="IE30">
        <v>49289</v>
      </c>
      <c r="IF30">
        <v>47134.3</v>
      </c>
      <c r="IG30">
        <v>47437.599999999999</v>
      </c>
      <c r="IH30">
        <v>51500.4</v>
      </c>
      <c r="II30">
        <v>50164.1</v>
      </c>
      <c r="IJ30">
        <v>49589.1</v>
      </c>
      <c r="IK30">
        <v>48757.8</v>
      </c>
      <c r="IL30">
        <v>49844.800000000003</v>
      </c>
      <c r="IM30">
        <v>51147.199999999997</v>
      </c>
    </row>
    <row r="31" spans="1:247" x14ac:dyDescent="0.35">
      <c r="A31" t="s">
        <v>385</v>
      </c>
      <c r="B31">
        <v>1859.8</v>
      </c>
      <c r="C31">
        <v>1987.4</v>
      </c>
      <c r="D31">
        <v>1986.5</v>
      </c>
      <c r="E31">
        <v>1986.5</v>
      </c>
      <c r="F31">
        <v>1781.8</v>
      </c>
      <c r="G31">
        <v>1762.1</v>
      </c>
      <c r="H31">
        <v>1736.3</v>
      </c>
      <c r="I31">
        <v>1806.2</v>
      </c>
      <c r="J31">
        <v>1984.3</v>
      </c>
      <c r="K31">
        <v>2043.6</v>
      </c>
      <c r="L31">
        <v>2189.1</v>
      </c>
      <c r="M31">
        <v>2185.9</v>
      </c>
      <c r="N31">
        <v>2258.6</v>
      </c>
      <c r="O31">
        <v>2207</v>
      </c>
      <c r="P31">
        <v>2152.1999999999998</v>
      </c>
      <c r="Q31">
        <v>2156.1999999999998</v>
      </c>
      <c r="R31">
        <v>2192.1</v>
      </c>
      <c r="S31">
        <v>2325.6</v>
      </c>
      <c r="T31">
        <v>2484.3000000000002</v>
      </c>
      <c r="U31">
        <v>2421.1</v>
      </c>
      <c r="V31">
        <v>2288.1999999999998</v>
      </c>
      <c r="W31">
        <v>2285.1</v>
      </c>
      <c r="X31">
        <v>2206.5</v>
      </c>
      <c r="Y31">
        <v>2208.1</v>
      </c>
      <c r="Z31">
        <v>2386.5</v>
      </c>
      <c r="AA31">
        <v>2385.5</v>
      </c>
      <c r="AB31">
        <v>2422.1</v>
      </c>
      <c r="AC31">
        <v>2417.9</v>
      </c>
      <c r="AD31">
        <v>2346.1999999999998</v>
      </c>
      <c r="AE31">
        <v>2327.4</v>
      </c>
      <c r="AF31">
        <v>2315.6</v>
      </c>
      <c r="AG31">
        <v>2315.4</v>
      </c>
      <c r="AH31">
        <v>2272.1</v>
      </c>
      <c r="AI31">
        <v>2325.9</v>
      </c>
      <c r="AJ31">
        <v>2437</v>
      </c>
      <c r="AK31">
        <v>2563.1</v>
      </c>
      <c r="AL31">
        <v>2592.1</v>
      </c>
      <c r="AM31">
        <v>2723.8</v>
      </c>
      <c r="AN31">
        <v>2882.7</v>
      </c>
      <c r="AO31">
        <v>2931.8</v>
      </c>
      <c r="AP31">
        <v>2841</v>
      </c>
      <c r="AQ31">
        <v>2920.6</v>
      </c>
      <c r="AR31">
        <v>2929.8</v>
      </c>
      <c r="AS31">
        <v>2967.9</v>
      </c>
      <c r="AT31">
        <v>2947.1</v>
      </c>
      <c r="AU31">
        <v>2937.8</v>
      </c>
      <c r="AV31">
        <v>2921</v>
      </c>
      <c r="AW31">
        <v>2994.2</v>
      </c>
      <c r="AX31">
        <v>3001.6</v>
      </c>
      <c r="AY31">
        <v>3139.9</v>
      </c>
      <c r="AZ31">
        <v>3202</v>
      </c>
      <c r="BA31">
        <v>8887.6</v>
      </c>
      <c r="BB31">
        <v>8486.2999999999993</v>
      </c>
      <c r="BC31">
        <v>8313.6</v>
      </c>
      <c r="BD31">
        <v>8596.1</v>
      </c>
      <c r="BE31">
        <v>8864.2999999999993</v>
      </c>
      <c r="BF31">
        <v>9343</v>
      </c>
      <c r="BG31">
        <v>9664.7999999999993</v>
      </c>
      <c r="BH31">
        <v>10041.1</v>
      </c>
      <c r="BI31">
        <v>10016.9</v>
      </c>
      <c r="BJ31">
        <v>10142.299999999999</v>
      </c>
      <c r="BK31">
        <v>10150</v>
      </c>
      <c r="BL31">
        <v>10187.1</v>
      </c>
      <c r="BM31">
        <v>10390.299999999999</v>
      </c>
      <c r="BN31">
        <v>10689.1</v>
      </c>
      <c r="BO31">
        <v>10810.3</v>
      </c>
      <c r="BP31">
        <v>11080.8</v>
      </c>
      <c r="BQ31">
        <v>11712.1</v>
      </c>
      <c r="BR31">
        <v>12122.6</v>
      </c>
      <c r="BS31">
        <v>12719.6</v>
      </c>
      <c r="BT31">
        <v>12792.7</v>
      </c>
      <c r="BU31">
        <v>13608.6</v>
      </c>
      <c r="BV31">
        <v>13230.6</v>
      </c>
      <c r="BW31">
        <v>13690.1</v>
      </c>
      <c r="BX31">
        <v>14075.8</v>
      </c>
      <c r="BY31">
        <v>14340.1</v>
      </c>
      <c r="BZ31">
        <v>14419.7</v>
      </c>
      <c r="CA31">
        <v>14267.5</v>
      </c>
      <c r="CB31">
        <v>14777.7</v>
      </c>
      <c r="CC31">
        <v>15567.9</v>
      </c>
      <c r="CD31">
        <v>16544.5</v>
      </c>
      <c r="CE31">
        <v>16729</v>
      </c>
      <c r="CF31">
        <v>17559.8</v>
      </c>
      <c r="CG31">
        <v>17728.7</v>
      </c>
      <c r="CH31">
        <v>17736.7</v>
      </c>
      <c r="CI31">
        <v>18508.5</v>
      </c>
      <c r="CJ31">
        <v>18384.900000000001</v>
      </c>
      <c r="CK31">
        <v>19052.8</v>
      </c>
      <c r="CL31">
        <v>18749.099999999999</v>
      </c>
      <c r="CM31">
        <v>18964.8</v>
      </c>
      <c r="CN31">
        <v>19036.099999999999</v>
      </c>
      <c r="CO31">
        <v>19437</v>
      </c>
      <c r="CP31">
        <v>20340.5</v>
      </c>
      <c r="CQ31">
        <v>20983.4</v>
      </c>
      <c r="CR31">
        <v>21553.3</v>
      </c>
      <c r="CS31">
        <v>21981.599999999999</v>
      </c>
      <c r="CT31">
        <v>22490.5</v>
      </c>
      <c r="CU31">
        <v>22349.3</v>
      </c>
      <c r="CV31">
        <v>22165.5</v>
      </c>
      <c r="CW31">
        <v>22388.400000000001</v>
      </c>
      <c r="CX31">
        <v>22480.3</v>
      </c>
      <c r="CY31">
        <v>22840</v>
      </c>
      <c r="CZ31">
        <v>23245.8</v>
      </c>
      <c r="DA31">
        <v>23432.1</v>
      </c>
      <c r="DB31">
        <v>23586.400000000001</v>
      </c>
      <c r="DC31">
        <v>23897.1</v>
      </c>
      <c r="DD31">
        <v>24177.9</v>
      </c>
      <c r="DE31">
        <v>24601.599999999999</v>
      </c>
      <c r="DF31">
        <v>25164.7</v>
      </c>
      <c r="DG31">
        <v>25469.9</v>
      </c>
      <c r="DH31">
        <v>26188.7</v>
      </c>
      <c r="DI31">
        <v>26085.3</v>
      </c>
      <c r="DJ31">
        <v>26842.799999999999</v>
      </c>
      <c r="DK31">
        <v>27194.3</v>
      </c>
      <c r="DL31">
        <v>27378.5</v>
      </c>
      <c r="DM31">
        <v>27806.400000000001</v>
      </c>
      <c r="DN31">
        <v>28666.1</v>
      </c>
      <c r="DO31">
        <v>29184.6</v>
      </c>
      <c r="DP31">
        <v>29409.4</v>
      </c>
      <c r="DQ31">
        <v>29701</v>
      </c>
      <c r="DR31">
        <v>29675.9</v>
      </c>
      <c r="DS31">
        <v>30152</v>
      </c>
      <c r="DT31">
        <v>30478.9</v>
      </c>
      <c r="DU31">
        <v>30912.6</v>
      </c>
      <c r="DV31">
        <v>31499.8</v>
      </c>
      <c r="DW31">
        <v>32174.1</v>
      </c>
      <c r="DX31">
        <v>32412</v>
      </c>
      <c r="DY31">
        <v>32747.599999999999</v>
      </c>
      <c r="DZ31">
        <v>32634.400000000001</v>
      </c>
      <c r="EA31">
        <v>33312.6</v>
      </c>
      <c r="EB31">
        <v>33312.400000000001</v>
      </c>
      <c r="EC31">
        <v>33894.699999999997</v>
      </c>
      <c r="ED31">
        <v>34834.800000000003</v>
      </c>
      <c r="EE31">
        <v>35133</v>
      </c>
      <c r="EF31">
        <v>35611.199999999997</v>
      </c>
      <c r="EG31">
        <v>36145.699999999997</v>
      </c>
      <c r="EH31">
        <v>36644.199999999997</v>
      </c>
      <c r="EI31">
        <v>37015.5</v>
      </c>
      <c r="EJ31">
        <v>37644.300000000003</v>
      </c>
      <c r="EK31">
        <v>38441.699999999997</v>
      </c>
      <c r="EL31">
        <v>40195</v>
      </c>
      <c r="EM31">
        <v>41097</v>
      </c>
      <c r="EN31">
        <v>40534.300000000003</v>
      </c>
      <c r="EO31">
        <v>41334.199999999997</v>
      </c>
      <c r="EP31">
        <v>41537.9</v>
      </c>
      <c r="EQ31">
        <v>41513.5</v>
      </c>
      <c r="ER31">
        <v>42204.4</v>
      </c>
      <c r="ES31">
        <v>42814.400000000001</v>
      </c>
      <c r="ET31">
        <v>43591.8</v>
      </c>
      <c r="EU31">
        <v>44561.2</v>
      </c>
      <c r="EV31">
        <v>45282.3</v>
      </c>
      <c r="EW31">
        <v>45783.8</v>
      </c>
      <c r="EX31">
        <v>45759</v>
      </c>
      <c r="EY31">
        <v>46445.7</v>
      </c>
      <c r="EZ31">
        <v>47078.3</v>
      </c>
      <c r="FA31">
        <v>48550</v>
      </c>
      <c r="FB31">
        <v>48717.9</v>
      </c>
      <c r="FC31">
        <v>49509.599999999999</v>
      </c>
      <c r="FD31">
        <v>50254.7</v>
      </c>
      <c r="FE31">
        <v>50588.5</v>
      </c>
      <c r="FF31">
        <v>51721.7</v>
      </c>
      <c r="FG31">
        <v>52223.6</v>
      </c>
      <c r="FH31">
        <v>51966.7</v>
      </c>
      <c r="FI31">
        <v>52362.6</v>
      </c>
      <c r="FJ31">
        <v>51862.7</v>
      </c>
      <c r="FK31">
        <v>52492</v>
      </c>
      <c r="FL31">
        <v>53205.599999999999</v>
      </c>
      <c r="FM31">
        <v>53978.2</v>
      </c>
      <c r="FN31">
        <v>55356.9</v>
      </c>
      <c r="FO31">
        <v>56099</v>
      </c>
      <c r="FP31">
        <v>56519.199999999997</v>
      </c>
      <c r="FQ31">
        <v>56990.1</v>
      </c>
      <c r="FR31">
        <v>57904.6</v>
      </c>
      <c r="FS31">
        <v>58542.2</v>
      </c>
      <c r="FT31">
        <v>58906.2</v>
      </c>
      <c r="FU31">
        <v>59952.6</v>
      </c>
      <c r="FV31">
        <v>59911.6</v>
      </c>
      <c r="FW31">
        <v>60858.8</v>
      </c>
      <c r="FX31">
        <v>61378.400000000001</v>
      </c>
      <c r="FY31">
        <v>62105.4</v>
      </c>
      <c r="FZ31">
        <v>62896.7</v>
      </c>
      <c r="GA31">
        <v>64056.3</v>
      </c>
      <c r="GB31">
        <v>63670.1</v>
      </c>
      <c r="GC31">
        <v>64779.3</v>
      </c>
      <c r="GD31">
        <v>66943.600000000006</v>
      </c>
      <c r="GE31">
        <v>68271.3</v>
      </c>
      <c r="GF31">
        <v>69072.800000000003</v>
      </c>
      <c r="GG31">
        <v>70584.399999999994</v>
      </c>
      <c r="GH31">
        <v>71927.899999999994</v>
      </c>
      <c r="GI31">
        <v>74397.399999999994</v>
      </c>
      <c r="GJ31">
        <v>73159.5</v>
      </c>
      <c r="GK31">
        <v>71777.399999999994</v>
      </c>
      <c r="GL31">
        <v>71603.399999999994</v>
      </c>
      <c r="GM31">
        <v>71300.2</v>
      </c>
      <c r="GN31">
        <v>71280.800000000003</v>
      </c>
      <c r="GO31">
        <v>72472.2</v>
      </c>
      <c r="GP31">
        <v>73390.899999999994</v>
      </c>
      <c r="GQ31">
        <v>75318.100000000006</v>
      </c>
      <c r="GR31">
        <v>76138.100000000006</v>
      </c>
      <c r="GS31">
        <v>77111.199999999997</v>
      </c>
      <c r="GT31">
        <v>83017.7</v>
      </c>
      <c r="GU31">
        <v>83770</v>
      </c>
      <c r="GV31">
        <v>84622.399999999994</v>
      </c>
      <c r="GW31">
        <v>85436.4</v>
      </c>
      <c r="GX31">
        <v>85966.6</v>
      </c>
      <c r="GY31">
        <v>87009.1</v>
      </c>
      <c r="GZ31">
        <v>85664.4</v>
      </c>
      <c r="HA31">
        <v>88376.9</v>
      </c>
      <c r="HB31">
        <v>87496.6</v>
      </c>
      <c r="HC31">
        <v>87591.5</v>
      </c>
      <c r="HD31">
        <v>87583.1</v>
      </c>
      <c r="HE31">
        <v>86923.6</v>
      </c>
      <c r="HF31">
        <v>90095.3</v>
      </c>
      <c r="HG31">
        <v>92639.9</v>
      </c>
      <c r="HH31">
        <v>92865.2</v>
      </c>
      <c r="HI31">
        <v>94495.8</v>
      </c>
      <c r="HJ31">
        <v>95539.8</v>
      </c>
      <c r="HK31">
        <v>96271.7</v>
      </c>
      <c r="HL31">
        <v>96909.1</v>
      </c>
      <c r="HM31">
        <v>96408</v>
      </c>
      <c r="HN31">
        <v>94930.6</v>
      </c>
      <c r="HO31">
        <v>94651.7</v>
      </c>
      <c r="HP31">
        <v>94724.4</v>
      </c>
      <c r="HQ31">
        <v>95045.4</v>
      </c>
      <c r="HR31">
        <v>95239.1</v>
      </c>
      <c r="HS31">
        <v>96615.8</v>
      </c>
      <c r="HT31">
        <v>97258.3</v>
      </c>
      <c r="HU31">
        <v>98871.7</v>
      </c>
      <c r="HV31">
        <v>98955.8</v>
      </c>
      <c r="HW31">
        <v>99785.2</v>
      </c>
      <c r="HX31">
        <v>101036.4</v>
      </c>
      <c r="HY31">
        <v>104202.8</v>
      </c>
      <c r="HZ31">
        <v>104114.2</v>
      </c>
      <c r="IA31">
        <v>104475.5</v>
      </c>
      <c r="IB31">
        <v>107045.2</v>
      </c>
      <c r="IC31">
        <v>108054</v>
      </c>
      <c r="ID31">
        <v>108097</v>
      </c>
      <c r="IE31">
        <v>116732.4</v>
      </c>
      <c r="IF31">
        <v>111720.8</v>
      </c>
      <c r="IG31">
        <v>113968.4</v>
      </c>
      <c r="IH31">
        <v>123628</v>
      </c>
      <c r="II31">
        <v>119302.9</v>
      </c>
      <c r="IJ31">
        <v>119060.4</v>
      </c>
      <c r="IK31">
        <v>118762.6</v>
      </c>
      <c r="IL31">
        <v>121476.3</v>
      </c>
      <c r="IM31">
        <v>123986</v>
      </c>
    </row>
    <row r="32" spans="1:247" x14ac:dyDescent="0.35">
      <c r="A32" t="s">
        <v>386</v>
      </c>
      <c r="B32">
        <v>664.1</v>
      </c>
      <c r="C32">
        <v>673.1</v>
      </c>
      <c r="D32">
        <v>692.1</v>
      </c>
      <c r="E32">
        <v>699.6</v>
      </c>
      <c r="F32">
        <v>688.6</v>
      </c>
      <c r="G32">
        <v>688.1</v>
      </c>
      <c r="H32">
        <v>691.4</v>
      </c>
      <c r="I32">
        <v>696.5</v>
      </c>
      <c r="J32">
        <v>706.4</v>
      </c>
      <c r="K32">
        <v>712.2</v>
      </c>
      <c r="L32">
        <v>737.6</v>
      </c>
      <c r="M32">
        <v>765.5</v>
      </c>
      <c r="N32">
        <v>783</v>
      </c>
      <c r="O32">
        <v>811.2</v>
      </c>
      <c r="P32">
        <v>824.7</v>
      </c>
      <c r="Q32">
        <v>836.1</v>
      </c>
      <c r="R32">
        <v>836.3</v>
      </c>
      <c r="S32">
        <v>846.4</v>
      </c>
      <c r="T32">
        <v>866.4</v>
      </c>
      <c r="U32">
        <v>900.7</v>
      </c>
      <c r="V32">
        <v>909.6</v>
      </c>
      <c r="W32">
        <v>928.7</v>
      </c>
      <c r="X32">
        <v>932.4</v>
      </c>
      <c r="Y32">
        <v>931.3</v>
      </c>
      <c r="Z32">
        <v>959.3</v>
      </c>
      <c r="AA32">
        <v>958.9</v>
      </c>
      <c r="AB32">
        <v>963.8</v>
      </c>
      <c r="AC32">
        <v>988</v>
      </c>
      <c r="AD32">
        <v>1002.7</v>
      </c>
      <c r="AE32">
        <v>1030.0999999999999</v>
      </c>
      <c r="AF32">
        <v>1056.2</v>
      </c>
      <c r="AG32">
        <v>1076</v>
      </c>
      <c r="AH32">
        <v>1079.7</v>
      </c>
      <c r="AI32">
        <v>1094.2</v>
      </c>
      <c r="AJ32">
        <v>1109.0999999999999</v>
      </c>
      <c r="AK32">
        <v>1133.9000000000001</v>
      </c>
      <c r="AL32">
        <v>1163.5999999999999</v>
      </c>
      <c r="AM32">
        <v>1178.5</v>
      </c>
      <c r="AN32">
        <v>1191.4000000000001</v>
      </c>
      <c r="AO32">
        <v>1191.8</v>
      </c>
      <c r="AP32">
        <v>1172.0999999999999</v>
      </c>
      <c r="AQ32">
        <v>1177.5</v>
      </c>
      <c r="AR32">
        <v>1216</v>
      </c>
      <c r="AS32">
        <v>1247.3</v>
      </c>
      <c r="AT32">
        <v>1263.5</v>
      </c>
      <c r="AU32">
        <v>1298.0999999999999</v>
      </c>
      <c r="AV32">
        <v>1328.8</v>
      </c>
      <c r="AW32">
        <v>1349.1</v>
      </c>
      <c r="AX32">
        <v>1361.9</v>
      </c>
      <c r="AY32">
        <v>1378.9</v>
      </c>
      <c r="AZ32">
        <v>1391.5</v>
      </c>
      <c r="BA32">
        <v>4180.1000000000004</v>
      </c>
      <c r="BB32">
        <v>4289.3999999999996</v>
      </c>
      <c r="BC32">
        <v>4379.1000000000004</v>
      </c>
      <c r="BD32">
        <v>4462.6000000000004</v>
      </c>
      <c r="BE32">
        <v>4537.6000000000004</v>
      </c>
      <c r="BF32">
        <v>4584.8</v>
      </c>
      <c r="BG32">
        <v>4719</v>
      </c>
      <c r="BH32">
        <v>4880.8999999999996</v>
      </c>
      <c r="BI32">
        <v>5024.6000000000004</v>
      </c>
      <c r="BJ32">
        <v>5189.5</v>
      </c>
      <c r="BK32">
        <v>5332.1</v>
      </c>
      <c r="BL32">
        <v>5561.7</v>
      </c>
      <c r="BM32">
        <v>5660.6</v>
      </c>
      <c r="BN32">
        <v>5842.1</v>
      </c>
      <c r="BO32">
        <v>6028</v>
      </c>
      <c r="BP32">
        <v>6229.5</v>
      </c>
      <c r="BQ32">
        <v>6486.1</v>
      </c>
      <c r="BR32">
        <v>6750.9</v>
      </c>
      <c r="BS32">
        <v>6973.4</v>
      </c>
      <c r="BT32">
        <v>7218.9</v>
      </c>
      <c r="BU32">
        <v>7419.8</v>
      </c>
      <c r="BV32">
        <v>7791.5</v>
      </c>
      <c r="BW32">
        <v>7987.2</v>
      </c>
      <c r="BX32">
        <v>8227.1</v>
      </c>
      <c r="BY32">
        <v>8441.6</v>
      </c>
      <c r="BZ32">
        <v>8857.2999999999993</v>
      </c>
      <c r="CA32">
        <v>9067.1</v>
      </c>
      <c r="CB32">
        <v>9354.7000000000007</v>
      </c>
      <c r="CC32">
        <v>9833.7000000000007</v>
      </c>
      <c r="CD32">
        <v>10014.700000000001</v>
      </c>
      <c r="CE32">
        <v>10258.6</v>
      </c>
      <c r="CF32">
        <v>10743.4</v>
      </c>
      <c r="CG32">
        <v>11051.6</v>
      </c>
      <c r="CH32">
        <v>11133.1</v>
      </c>
      <c r="CI32">
        <v>11411.3</v>
      </c>
      <c r="CJ32">
        <v>11835.8</v>
      </c>
      <c r="CK32">
        <v>11938.8</v>
      </c>
      <c r="CL32">
        <v>12219.1</v>
      </c>
      <c r="CM32">
        <v>12503.6</v>
      </c>
      <c r="CN32">
        <v>12828.8</v>
      </c>
      <c r="CO32">
        <v>13301.2</v>
      </c>
      <c r="CP32">
        <v>13874.7</v>
      </c>
      <c r="CQ32">
        <v>14150.8</v>
      </c>
      <c r="CR32">
        <v>14542.9</v>
      </c>
      <c r="CS32">
        <v>14936.9</v>
      </c>
      <c r="CT32">
        <v>15407.9</v>
      </c>
      <c r="CU32">
        <v>15627.8</v>
      </c>
      <c r="CV32">
        <v>15934.3</v>
      </c>
      <c r="CW32">
        <v>16399.7</v>
      </c>
      <c r="CX32">
        <v>16770.2</v>
      </c>
      <c r="CY32">
        <v>17375</v>
      </c>
      <c r="CZ32">
        <v>17717.5</v>
      </c>
      <c r="DA32">
        <v>18172.3</v>
      </c>
      <c r="DB32">
        <v>18471</v>
      </c>
      <c r="DC32">
        <v>18999.2</v>
      </c>
      <c r="DD32">
        <v>19599.7</v>
      </c>
      <c r="DE32">
        <v>20378.7</v>
      </c>
      <c r="DF32">
        <v>20665.099999999999</v>
      </c>
      <c r="DG32">
        <v>21084.9</v>
      </c>
      <c r="DH32">
        <v>21471.9</v>
      </c>
      <c r="DI32">
        <v>22066.799999999999</v>
      </c>
      <c r="DJ32">
        <v>22606.1</v>
      </c>
      <c r="DK32">
        <v>22825.9</v>
      </c>
      <c r="DL32">
        <v>22925</v>
      </c>
      <c r="DM32">
        <v>23029.7</v>
      </c>
      <c r="DN32">
        <v>22871.9</v>
      </c>
      <c r="DO32">
        <v>23048.3</v>
      </c>
      <c r="DP32">
        <v>23145</v>
      </c>
      <c r="DQ32">
        <v>22960.9</v>
      </c>
      <c r="DR32">
        <v>23369.5</v>
      </c>
      <c r="DS32">
        <v>23684.400000000001</v>
      </c>
      <c r="DT32">
        <v>23846.799999999999</v>
      </c>
      <c r="DU32">
        <v>24268.5</v>
      </c>
      <c r="DV32">
        <v>24615.9</v>
      </c>
      <c r="DW32">
        <v>24908.2</v>
      </c>
      <c r="DX32">
        <v>24967.599999999999</v>
      </c>
      <c r="DY32">
        <v>25381.1</v>
      </c>
      <c r="DZ32">
        <v>25310.2</v>
      </c>
      <c r="EA32">
        <v>25600.6</v>
      </c>
      <c r="EB32">
        <v>26055.5</v>
      </c>
      <c r="EC32">
        <v>26180.5</v>
      </c>
      <c r="ED32">
        <v>26827.200000000001</v>
      </c>
      <c r="EE32">
        <v>27350.799999999999</v>
      </c>
      <c r="EF32">
        <v>27608.400000000001</v>
      </c>
      <c r="EG32">
        <v>28303</v>
      </c>
      <c r="EH32">
        <v>28495.9</v>
      </c>
      <c r="EI32">
        <v>29250.5</v>
      </c>
      <c r="EJ32">
        <v>29376.400000000001</v>
      </c>
      <c r="EK32">
        <v>29688.5</v>
      </c>
      <c r="EL32">
        <v>30245.1</v>
      </c>
      <c r="EM32">
        <v>30747.599999999999</v>
      </c>
      <c r="EN32">
        <v>31138.1</v>
      </c>
      <c r="EO32">
        <v>31635</v>
      </c>
      <c r="EP32">
        <v>32351.8</v>
      </c>
      <c r="EQ32">
        <v>32957.4</v>
      </c>
      <c r="ER32">
        <v>33550.300000000003</v>
      </c>
      <c r="ES32">
        <v>34236.5</v>
      </c>
      <c r="ET32">
        <v>35352.9</v>
      </c>
      <c r="EU32">
        <v>36203.9</v>
      </c>
      <c r="EV32">
        <v>37049</v>
      </c>
      <c r="EW32">
        <v>37646.1</v>
      </c>
      <c r="EX32">
        <v>37934.9</v>
      </c>
      <c r="EY32">
        <v>38407.1</v>
      </c>
      <c r="EZ32">
        <v>39155.9</v>
      </c>
      <c r="FA32">
        <v>40198.9</v>
      </c>
      <c r="FB32">
        <v>42787.6</v>
      </c>
      <c r="FC32">
        <v>43228.7</v>
      </c>
      <c r="FD32">
        <v>44107</v>
      </c>
      <c r="FE32">
        <v>45120.3</v>
      </c>
      <c r="FF32">
        <v>46285.3</v>
      </c>
      <c r="FG32">
        <v>46116.1</v>
      </c>
      <c r="FH32">
        <v>45962.8</v>
      </c>
      <c r="FI32">
        <v>46183</v>
      </c>
      <c r="FJ32">
        <v>46408.4</v>
      </c>
      <c r="FK32">
        <v>47048.5</v>
      </c>
      <c r="FL32">
        <v>46965</v>
      </c>
      <c r="FM32">
        <v>47270.9</v>
      </c>
      <c r="FN32">
        <v>46996.5</v>
      </c>
      <c r="FO32">
        <v>47293.599999999999</v>
      </c>
      <c r="FP32">
        <v>48001.5</v>
      </c>
      <c r="FQ32">
        <v>49025.8</v>
      </c>
      <c r="FR32">
        <v>49423.199999999997</v>
      </c>
      <c r="FS32">
        <v>50523.3</v>
      </c>
      <c r="FT32">
        <v>51512.2</v>
      </c>
      <c r="FU32">
        <v>52038.400000000001</v>
      </c>
      <c r="FV32">
        <v>51671.9</v>
      </c>
      <c r="FW32">
        <v>52477.2</v>
      </c>
      <c r="FX32">
        <v>53046.400000000001</v>
      </c>
      <c r="FY32">
        <v>53780.3</v>
      </c>
      <c r="FZ32">
        <v>55283.1</v>
      </c>
      <c r="GA32">
        <v>55875.6</v>
      </c>
      <c r="GB32">
        <v>56467.7</v>
      </c>
      <c r="GC32">
        <v>58214.9</v>
      </c>
      <c r="GD32">
        <v>57882.9</v>
      </c>
      <c r="GE32">
        <v>59039.199999999997</v>
      </c>
      <c r="GF32">
        <v>58687</v>
      </c>
      <c r="GG32">
        <v>59044.5</v>
      </c>
      <c r="GH32">
        <v>60001.2</v>
      </c>
      <c r="GI32">
        <v>61125.4</v>
      </c>
      <c r="GJ32">
        <v>60273.9</v>
      </c>
      <c r="GK32">
        <v>60125</v>
      </c>
      <c r="GL32">
        <v>58638.1</v>
      </c>
      <c r="GM32">
        <v>59133.3</v>
      </c>
      <c r="GN32">
        <v>59630.9</v>
      </c>
      <c r="GO32">
        <v>60029.599999999999</v>
      </c>
      <c r="GP32">
        <v>60404</v>
      </c>
      <c r="GQ32">
        <v>62110.2</v>
      </c>
      <c r="GR32">
        <v>62660</v>
      </c>
      <c r="GS32">
        <v>62954.7</v>
      </c>
      <c r="GT32">
        <v>63813.5</v>
      </c>
      <c r="GU32">
        <v>64934.400000000001</v>
      </c>
      <c r="GV32">
        <v>65352.4</v>
      </c>
      <c r="GW32">
        <v>65680.7</v>
      </c>
      <c r="GX32">
        <v>66733.600000000006</v>
      </c>
      <c r="GY32">
        <v>67368.5</v>
      </c>
      <c r="GZ32">
        <v>67436.2</v>
      </c>
      <c r="HA32">
        <v>69882.600000000006</v>
      </c>
      <c r="HB32">
        <v>67024.3</v>
      </c>
      <c r="HC32">
        <v>67597.7</v>
      </c>
      <c r="HD32">
        <v>67845.8</v>
      </c>
      <c r="HE32">
        <v>68347</v>
      </c>
      <c r="HF32">
        <v>68815.899999999994</v>
      </c>
      <c r="HG32">
        <v>70260.5</v>
      </c>
      <c r="HH32">
        <v>70643.399999999994</v>
      </c>
      <c r="HI32">
        <v>72285.100000000006</v>
      </c>
      <c r="HJ32">
        <v>71950.2</v>
      </c>
      <c r="HK32">
        <v>73268.399999999994</v>
      </c>
      <c r="HL32">
        <v>73572.3</v>
      </c>
      <c r="HM32">
        <v>75107.3</v>
      </c>
      <c r="HN32">
        <v>74909.100000000006</v>
      </c>
      <c r="HO32">
        <v>75848.899999999994</v>
      </c>
      <c r="HP32">
        <v>76739.100000000006</v>
      </c>
      <c r="HQ32">
        <v>76872.2</v>
      </c>
      <c r="HR32">
        <v>78038.3</v>
      </c>
      <c r="HS32">
        <v>78658.100000000006</v>
      </c>
      <c r="HT32">
        <v>80106.3</v>
      </c>
      <c r="HU32">
        <v>80447.199999999997</v>
      </c>
      <c r="HV32">
        <v>81914.899999999994</v>
      </c>
      <c r="HW32">
        <v>82356.800000000003</v>
      </c>
      <c r="HX32">
        <v>83510.100000000006</v>
      </c>
      <c r="HY32">
        <v>84322.4</v>
      </c>
      <c r="HZ32">
        <v>88163.8</v>
      </c>
      <c r="IA32">
        <v>88562.6</v>
      </c>
      <c r="IB32">
        <v>88986.3</v>
      </c>
      <c r="IC32">
        <v>89578.6</v>
      </c>
      <c r="ID32">
        <v>91818.6</v>
      </c>
      <c r="IE32">
        <v>96012.2</v>
      </c>
      <c r="IF32">
        <v>94468.5</v>
      </c>
      <c r="IG32">
        <v>95463.9</v>
      </c>
      <c r="IH32">
        <v>102477.9</v>
      </c>
      <c r="II32">
        <v>99971.1</v>
      </c>
      <c r="IJ32">
        <v>100740.5</v>
      </c>
      <c r="IK32">
        <v>103508.4</v>
      </c>
      <c r="IL32">
        <v>101871.5</v>
      </c>
      <c r="IM32">
        <v>102989.5</v>
      </c>
    </row>
    <row r="33" spans="1:247" x14ac:dyDescent="0.35">
      <c r="A33" t="s">
        <v>387</v>
      </c>
      <c r="B33">
        <v>7742.3</v>
      </c>
      <c r="C33">
        <v>7854.7</v>
      </c>
      <c r="D33">
        <v>8092.4</v>
      </c>
      <c r="E33">
        <v>8151.4</v>
      </c>
      <c r="F33">
        <v>8032.6</v>
      </c>
      <c r="G33">
        <v>7988.7</v>
      </c>
      <c r="H33">
        <v>7998.6</v>
      </c>
      <c r="I33">
        <v>8037</v>
      </c>
      <c r="J33">
        <v>8454.7999999999993</v>
      </c>
      <c r="K33">
        <v>8630.5</v>
      </c>
      <c r="L33">
        <v>9009.1</v>
      </c>
      <c r="M33">
        <v>9370.9</v>
      </c>
      <c r="N33">
        <v>9768.7000000000007</v>
      </c>
      <c r="O33">
        <v>10105.9</v>
      </c>
      <c r="P33">
        <v>10247.4</v>
      </c>
      <c r="Q33">
        <v>10404.9</v>
      </c>
      <c r="R33">
        <v>10651.7</v>
      </c>
      <c r="S33">
        <v>10780.2</v>
      </c>
      <c r="T33">
        <v>11025.3</v>
      </c>
      <c r="U33">
        <v>11485.9</v>
      </c>
      <c r="V33">
        <v>11672.8</v>
      </c>
      <c r="W33">
        <v>11879.8</v>
      </c>
      <c r="X33">
        <v>11888.6</v>
      </c>
      <c r="Y33">
        <v>11873.9</v>
      </c>
      <c r="Z33">
        <v>11932.2</v>
      </c>
      <c r="AA33">
        <v>11947.3</v>
      </c>
      <c r="AB33">
        <v>12000.2</v>
      </c>
      <c r="AC33">
        <v>12280.9</v>
      </c>
      <c r="AD33">
        <v>12336.8</v>
      </c>
      <c r="AE33">
        <v>12625.4</v>
      </c>
      <c r="AF33">
        <v>12920</v>
      </c>
      <c r="AG33">
        <v>13210.6</v>
      </c>
      <c r="AH33">
        <v>13494.4</v>
      </c>
      <c r="AI33">
        <v>13729.6</v>
      </c>
      <c r="AJ33">
        <v>13948.1</v>
      </c>
      <c r="AK33">
        <v>14281.9</v>
      </c>
      <c r="AL33">
        <v>14586</v>
      </c>
      <c r="AM33">
        <v>14734.9</v>
      </c>
      <c r="AN33">
        <v>14881.7</v>
      </c>
      <c r="AO33">
        <v>14883.7</v>
      </c>
      <c r="AP33">
        <v>14269.5</v>
      </c>
      <c r="AQ33">
        <v>14396.9</v>
      </c>
      <c r="AR33">
        <v>14725.5</v>
      </c>
      <c r="AS33">
        <v>15043.1</v>
      </c>
      <c r="AT33">
        <v>15254.7</v>
      </c>
      <c r="AU33">
        <v>15580.8</v>
      </c>
      <c r="AV33">
        <v>15907.9</v>
      </c>
      <c r="AW33">
        <v>16089.2</v>
      </c>
      <c r="AX33">
        <v>16344.1</v>
      </c>
      <c r="AY33">
        <v>16562.099999999999</v>
      </c>
      <c r="AZ33">
        <v>16651.8</v>
      </c>
      <c r="BA33">
        <v>46389.4</v>
      </c>
      <c r="BB33">
        <v>47229</v>
      </c>
      <c r="BC33">
        <v>48614.9</v>
      </c>
      <c r="BD33">
        <v>49447.7</v>
      </c>
      <c r="BE33">
        <v>50489</v>
      </c>
      <c r="BF33">
        <v>51063</v>
      </c>
      <c r="BG33">
        <v>52190.6</v>
      </c>
      <c r="BH33">
        <v>53443.5</v>
      </c>
      <c r="BI33">
        <v>54813.7</v>
      </c>
      <c r="BJ33">
        <v>55734.1</v>
      </c>
      <c r="BK33">
        <v>56639</v>
      </c>
      <c r="BL33">
        <v>58165.5</v>
      </c>
      <c r="BM33">
        <v>59097</v>
      </c>
      <c r="BN33">
        <v>60540.2</v>
      </c>
      <c r="BO33">
        <v>62013.4</v>
      </c>
      <c r="BP33">
        <v>63504.800000000003</v>
      </c>
      <c r="BQ33">
        <v>65150.2</v>
      </c>
      <c r="BR33">
        <v>66830.2</v>
      </c>
      <c r="BS33">
        <v>68895.3</v>
      </c>
      <c r="BT33">
        <v>70672.100000000006</v>
      </c>
      <c r="BU33">
        <v>72398.8</v>
      </c>
      <c r="BV33">
        <v>74565.3</v>
      </c>
      <c r="BW33">
        <v>76091.899999999994</v>
      </c>
      <c r="BX33">
        <v>78278.2</v>
      </c>
      <c r="BY33">
        <v>80515.600000000006</v>
      </c>
      <c r="BZ33">
        <v>83432.899999999994</v>
      </c>
      <c r="CA33">
        <v>85430</v>
      </c>
      <c r="CB33">
        <v>87876.2</v>
      </c>
      <c r="CC33">
        <v>91447.8</v>
      </c>
      <c r="CD33">
        <v>93417.2</v>
      </c>
      <c r="CE33">
        <v>95748.7</v>
      </c>
      <c r="CF33">
        <v>99226.3</v>
      </c>
      <c r="CG33">
        <v>100666</v>
      </c>
      <c r="CH33">
        <v>102430.1</v>
      </c>
      <c r="CI33">
        <v>104126.6</v>
      </c>
      <c r="CJ33">
        <v>106265.8</v>
      </c>
      <c r="CK33">
        <v>107539.1</v>
      </c>
      <c r="CL33">
        <v>110041</v>
      </c>
      <c r="CM33">
        <v>111521.5</v>
      </c>
      <c r="CN33">
        <v>114209.5</v>
      </c>
      <c r="CO33">
        <v>117981.9</v>
      </c>
      <c r="CP33">
        <v>120554.8</v>
      </c>
      <c r="CQ33">
        <v>124453.4</v>
      </c>
      <c r="CR33">
        <v>127328.3</v>
      </c>
      <c r="CS33">
        <v>129932.1</v>
      </c>
      <c r="CT33">
        <v>131255.29999999999</v>
      </c>
      <c r="CU33">
        <v>133581.5</v>
      </c>
      <c r="CV33">
        <v>135393.9</v>
      </c>
      <c r="CW33">
        <v>138064.1</v>
      </c>
      <c r="CX33">
        <v>140451.5</v>
      </c>
      <c r="CY33">
        <v>142746.79999999999</v>
      </c>
      <c r="CZ33">
        <v>145563.6</v>
      </c>
      <c r="DA33">
        <v>147519.70000000001</v>
      </c>
      <c r="DB33">
        <v>150512.1</v>
      </c>
      <c r="DC33">
        <v>152959.6</v>
      </c>
      <c r="DD33">
        <v>156356</v>
      </c>
      <c r="DE33">
        <v>161537.5</v>
      </c>
      <c r="DF33">
        <v>166571.9</v>
      </c>
      <c r="DG33">
        <v>169284.9</v>
      </c>
      <c r="DH33">
        <v>172044.5</v>
      </c>
      <c r="DI33">
        <v>174489.4</v>
      </c>
      <c r="DJ33">
        <v>180257.7</v>
      </c>
      <c r="DK33">
        <v>182247.1</v>
      </c>
      <c r="DL33">
        <v>184044.4</v>
      </c>
      <c r="DM33">
        <v>185622.8</v>
      </c>
      <c r="DN33">
        <v>188771</v>
      </c>
      <c r="DO33">
        <v>191850.9</v>
      </c>
      <c r="DP33">
        <v>194068.4</v>
      </c>
      <c r="DQ33">
        <v>193963.8</v>
      </c>
      <c r="DR33">
        <v>192724.9</v>
      </c>
      <c r="DS33">
        <v>194912.1</v>
      </c>
      <c r="DT33">
        <v>197107.1</v>
      </c>
      <c r="DU33">
        <v>198989.5</v>
      </c>
      <c r="DV33">
        <v>206405.2</v>
      </c>
      <c r="DW33">
        <v>209086.7</v>
      </c>
      <c r="DX33">
        <v>211583.4</v>
      </c>
      <c r="DY33">
        <v>214965.7</v>
      </c>
      <c r="DZ33">
        <v>213836.3</v>
      </c>
      <c r="EA33">
        <v>216802.3</v>
      </c>
      <c r="EB33">
        <v>218626.2</v>
      </c>
      <c r="EC33">
        <v>221119.1</v>
      </c>
      <c r="ED33">
        <v>220002.4</v>
      </c>
      <c r="EE33">
        <v>224250.6</v>
      </c>
      <c r="EF33">
        <v>226726</v>
      </c>
      <c r="EG33">
        <v>230159.1</v>
      </c>
      <c r="EH33">
        <v>235285.5</v>
      </c>
      <c r="EI33">
        <v>238161.4</v>
      </c>
      <c r="EJ33">
        <v>240607</v>
      </c>
      <c r="EK33">
        <v>242605.9</v>
      </c>
      <c r="EL33">
        <v>247647.6</v>
      </c>
      <c r="EM33">
        <v>252210</v>
      </c>
      <c r="EN33">
        <v>254506.8</v>
      </c>
      <c r="EO33">
        <v>257884.6</v>
      </c>
      <c r="EP33">
        <v>264009.5</v>
      </c>
      <c r="EQ33">
        <v>266656.7</v>
      </c>
      <c r="ER33">
        <v>271088.5</v>
      </c>
      <c r="ES33">
        <v>276668.79999999999</v>
      </c>
      <c r="ET33">
        <v>280824.2</v>
      </c>
      <c r="EU33">
        <v>285791.2</v>
      </c>
      <c r="EV33">
        <v>290381.40000000002</v>
      </c>
      <c r="EW33">
        <v>292062.3</v>
      </c>
      <c r="EX33">
        <v>296319.8</v>
      </c>
      <c r="EY33">
        <v>297605.40000000002</v>
      </c>
      <c r="EZ33">
        <v>301725.40000000002</v>
      </c>
      <c r="FA33">
        <v>306965.59999999998</v>
      </c>
      <c r="FB33">
        <v>320153.8</v>
      </c>
      <c r="FC33">
        <v>328500.3</v>
      </c>
      <c r="FD33">
        <v>333153.59999999998</v>
      </c>
      <c r="FE33">
        <v>340646.6</v>
      </c>
      <c r="FF33">
        <v>340495.4</v>
      </c>
      <c r="FG33">
        <v>342688.2</v>
      </c>
      <c r="FH33">
        <v>340578.8</v>
      </c>
      <c r="FI33">
        <v>343388.6</v>
      </c>
      <c r="FJ33">
        <v>343802.5</v>
      </c>
      <c r="FK33">
        <v>346152.1</v>
      </c>
      <c r="FL33">
        <v>346454.9</v>
      </c>
      <c r="FM33">
        <v>348244.4</v>
      </c>
      <c r="FN33">
        <v>347735.9</v>
      </c>
      <c r="FO33">
        <v>352657.3</v>
      </c>
      <c r="FP33">
        <v>356700.3</v>
      </c>
      <c r="FQ33">
        <v>360353.8</v>
      </c>
      <c r="FR33">
        <v>361435</v>
      </c>
      <c r="FS33">
        <v>366952.3</v>
      </c>
      <c r="FT33">
        <v>373461.3</v>
      </c>
      <c r="FU33">
        <v>379010.6</v>
      </c>
      <c r="FV33">
        <v>376205.7</v>
      </c>
      <c r="FW33">
        <v>381500.6</v>
      </c>
      <c r="FX33">
        <v>387482.8</v>
      </c>
      <c r="FY33">
        <v>393736.5</v>
      </c>
      <c r="FZ33">
        <v>404864.4</v>
      </c>
      <c r="GA33">
        <v>412265.2</v>
      </c>
      <c r="GB33">
        <v>414121.2</v>
      </c>
      <c r="GC33">
        <v>421207.5</v>
      </c>
      <c r="GD33">
        <v>432934.1</v>
      </c>
      <c r="GE33">
        <v>437883.6</v>
      </c>
      <c r="GF33">
        <v>438540.2</v>
      </c>
      <c r="GG33">
        <v>442646.5</v>
      </c>
      <c r="GH33">
        <v>449044.2</v>
      </c>
      <c r="GI33">
        <v>454321.5</v>
      </c>
      <c r="GJ33">
        <v>451360.3</v>
      </c>
      <c r="GK33">
        <v>449482.5</v>
      </c>
      <c r="GL33">
        <v>432194.5</v>
      </c>
      <c r="GM33">
        <v>436376.5</v>
      </c>
      <c r="GN33">
        <v>436792.1</v>
      </c>
      <c r="GO33">
        <v>440652.7</v>
      </c>
      <c r="GP33">
        <v>445079.4</v>
      </c>
      <c r="GQ33">
        <v>449431.7</v>
      </c>
      <c r="GR33">
        <v>451772.7</v>
      </c>
      <c r="GS33">
        <v>453424.4</v>
      </c>
      <c r="GT33">
        <v>464813.2</v>
      </c>
      <c r="GU33">
        <v>468313.1</v>
      </c>
      <c r="GV33">
        <v>472558.4</v>
      </c>
      <c r="GW33">
        <v>474347.7</v>
      </c>
      <c r="GX33">
        <v>482710.3</v>
      </c>
      <c r="GY33">
        <v>484616.7</v>
      </c>
      <c r="GZ33">
        <v>485208.2</v>
      </c>
      <c r="HA33">
        <v>497575.4</v>
      </c>
      <c r="HB33">
        <v>487609.8</v>
      </c>
      <c r="HC33">
        <v>491490.4</v>
      </c>
      <c r="HD33">
        <v>492748</v>
      </c>
      <c r="HE33">
        <v>498104.7</v>
      </c>
      <c r="HF33">
        <v>506778.8</v>
      </c>
      <c r="HG33">
        <v>512327.1</v>
      </c>
      <c r="HH33">
        <v>518437.2</v>
      </c>
      <c r="HI33">
        <v>524517.19999999995</v>
      </c>
      <c r="HJ33">
        <v>531750.30000000005</v>
      </c>
      <c r="HK33">
        <v>535482.5</v>
      </c>
      <c r="HL33">
        <v>539928.80000000005</v>
      </c>
      <c r="HM33">
        <v>541261.9</v>
      </c>
      <c r="HN33">
        <v>547848.69999999995</v>
      </c>
      <c r="HO33">
        <v>549160</v>
      </c>
      <c r="HP33">
        <v>553402.1</v>
      </c>
      <c r="HQ33">
        <v>557794.80000000005</v>
      </c>
      <c r="HR33">
        <v>562951.5</v>
      </c>
      <c r="HS33">
        <v>570835.80000000005</v>
      </c>
      <c r="HT33">
        <v>576479.5</v>
      </c>
      <c r="HU33">
        <v>582155.30000000005</v>
      </c>
      <c r="HV33">
        <v>588797.4</v>
      </c>
      <c r="HW33">
        <v>594057.9</v>
      </c>
      <c r="HX33">
        <v>602146.19999999995</v>
      </c>
      <c r="HY33">
        <v>608713.19999999995</v>
      </c>
      <c r="HZ33">
        <v>625693</v>
      </c>
      <c r="IA33">
        <v>632078.9</v>
      </c>
      <c r="IB33">
        <v>636461.4</v>
      </c>
      <c r="IC33">
        <v>640370.80000000005</v>
      </c>
      <c r="ID33">
        <v>645449.19999999995</v>
      </c>
      <c r="IE33">
        <v>674192.6</v>
      </c>
      <c r="IF33">
        <v>668032.30000000005</v>
      </c>
      <c r="IG33">
        <v>666502.19999999995</v>
      </c>
      <c r="IH33">
        <v>735442.8</v>
      </c>
      <c r="II33">
        <v>703999.8</v>
      </c>
      <c r="IJ33">
        <v>707903.4</v>
      </c>
      <c r="IK33">
        <v>707536.4</v>
      </c>
      <c r="IL33">
        <v>716807.2</v>
      </c>
      <c r="IM33">
        <v>726575.8</v>
      </c>
    </row>
    <row r="34" spans="1:247" x14ac:dyDescent="0.35">
      <c r="A34" t="s">
        <v>388</v>
      </c>
      <c r="B34">
        <v>674.4</v>
      </c>
      <c r="C34">
        <v>683.4</v>
      </c>
      <c r="D34">
        <v>711</v>
      </c>
      <c r="E34">
        <v>722.9</v>
      </c>
      <c r="F34">
        <v>744.2</v>
      </c>
      <c r="G34">
        <v>766.6</v>
      </c>
      <c r="H34">
        <v>774.8</v>
      </c>
      <c r="I34">
        <v>775.4</v>
      </c>
      <c r="J34">
        <v>854.7</v>
      </c>
      <c r="K34">
        <v>861</v>
      </c>
      <c r="L34">
        <v>854.9</v>
      </c>
      <c r="M34">
        <v>901.7</v>
      </c>
      <c r="N34">
        <v>942.2</v>
      </c>
      <c r="O34">
        <v>992.5</v>
      </c>
      <c r="P34">
        <v>1050.2</v>
      </c>
      <c r="Q34">
        <v>1058.5999999999999</v>
      </c>
      <c r="R34">
        <v>1103.5</v>
      </c>
      <c r="S34">
        <v>1107.3</v>
      </c>
      <c r="T34">
        <v>1108</v>
      </c>
      <c r="U34">
        <v>1109.3</v>
      </c>
      <c r="V34">
        <v>1160.7</v>
      </c>
      <c r="W34">
        <v>1158.8</v>
      </c>
      <c r="X34">
        <v>1158.2</v>
      </c>
      <c r="Y34">
        <v>1166.4000000000001</v>
      </c>
      <c r="Z34">
        <v>1173.7</v>
      </c>
      <c r="AA34">
        <v>1178.5</v>
      </c>
      <c r="AB34">
        <v>1190.7</v>
      </c>
      <c r="AC34">
        <v>1209.0999999999999</v>
      </c>
      <c r="AD34">
        <v>1257.9000000000001</v>
      </c>
      <c r="AE34">
        <v>1283.7</v>
      </c>
      <c r="AF34">
        <v>1297.3</v>
      </c>
      <c r="AG34">
        <v>1313.8</v>
      </c>
      <c r="AH34">
        <v>1359.1</v>
      </c>
      <c r="AI34">
        <v>1377.8</v>
      </c>
      <c r="AJ34">
        <v>1395.1</v>
      </c>
      <c r="AK34">
        <v>1428.6</v>
      </c>
      <c r="AL34">
        <v>1514.1</v>
      </c>
      <c r="AM34">
        <v>1546.3</v>
      </c>
      <c r="AN34">
        <v>1592.9</v>
      </c>
      <c r="AO34">
        <v>1586.1</v>
      </c>
      <c r="AP34">
        <v>1652.3</v>
      </c>
      <c r="AQ34">
        <v>1714.6</v>
      </c>
      <c r="AR34">
        <v>1747.4</v>
      </c>
      <c r="AS34">
        <v>1803.6</v>
      </c>
      <c r="AT34">
        <v>1835</v>
      </c>
      <c r="AU34">
        <v>1851.8</v>
      </c>
      <c r="AV34">
        <v>1855.9</v>
      </c>
      <c r="AW34">
        <v>1891.9</v>
      </c>
      <c r="AX34">
        <v>1891.1</v>
      </c>
      <c r="AY34">
        <v>1909.2</v>
      </c>
      <c r="AZ34">
        <v>1910.2</v>
      </c>
      <c r="BA34">
        <v>5118.3</v>
      </c>
      <c r="BB34">
        <v>5245.1</v>
      </c>
      <c r="BC34">
        <v>5398.1</v>
      </c>
      <c r="BD34">
        <v>5590.2</v>
      </c>
      <c r="BE34">
        <v>5715.7</v>
      </c>
      <c r="BF34">
        <v>5959.2</v>
      </c>
      <c r="BG34">
        <v>6163.5</v>
      </c>
      <c r="BH34">
        <v>6377.3</v>
      </c>
      <c r="BI34">
        <v>6571.7</v>
      </c>
      <c r="BJ34">
        <v>6724</v>
      </c>
      <c r="BK34">
        <v>6881.4</v>
      </c>
      <c r="BL34">
        <v>7071</v>
      </c>
      <c r="BM34">
        <v>7273.2</v>
      </c>
      <c r="BN34">
        <v>7454.7</v>
      </c>
      <c r="BO34">
        <v>7681.8</v>
      </c>
      <c r="BP34">
        <v>7910.6</v>
      </c>
      <c r="BQ34">
        <v>8232.1</v>
      </c>
      <c r="BR34">
        <v>8475.5</v>
      </c>
      <c r="BS34">
        <v>8802.7999999999993</v>
      </c>
      <c r="BT34">
        <v>9152.2999999999993</v>
      </c>
      <c r="BU34">
        <v>9360.5</v>
      </c>
      <c r="BV34">
        <v>9692.4</v>
      </c>
      <c r="BW34">
        <v>9925.7999999999993</v>
      </c>
      <c r="BX34">
        <v>10221.9</v>
      </c>
      <c r="BY34">
        <v>10513.7</v>
      </c>
      <c r="BZ34">
        <v>10855.7</v>
      </c>
      <c r="CA34">
        <v>11064.6</v>
      </c>
      <c r="CB34">
        <v>11504.2</v>
      </c>
      <c r="CC34">
        <v>11867.5</v>
      </c>
      <c r="CD34">
        <v>12135.3</v>
      </c>
      <c r="CE34">
        <v>12489.4</v>
      </c>
      <c r="CF34">
        <v>13090.5</v>
      </c>
      <c r="CG34">
        <v>13484.5</v>
      </c>
      <c r="CH34">
        <v>13668.5</v>
      </c>
      <c r="CI34">
        <v>13903.1</v>
      </c>
      <c r="CJ34">
        <v>14082.7</v>
      </c>
      <c r="CK34">
        <v>14438</v>
      </c>
      <c r="CL34">
        <v>14616.6</v>
      </c>
      <c r="CM34">
        <v>14944</v>
      </c>
      <c r="CN34">
        <v>15243.2</v>
      </c>
      <c r="CO34">
        <v>15540.8</v>
      </c>
      <c r="CP34">
        <v>15871.8</v>
      </c>
      <c r="CQ34">
        <v>16301.8</v>
      </c>
      <c r="CR34">
        <v>16737.8</v>
      </c>
      <c r="CS34">
        <v>16973.099999999999</v>
      </c>
      <c r="CT34">
        <v>17488.099999999999</v>
      </c>
      <c r="CU34">
        <v>17688.7</v>
      </c>
      <c r="CV34">
        <v>17929</v>
      </c>
      <c r="CW34">
        <v>18188.3</v>
      </c>
      <c r="CX34">
        <v>18411.900000000001</v>
      </c>
      <c r="CY34">
        <v>18457.099999999999</v>
      </c>
      <c r="CZ34">
        <v>18574.599999999999</v>
      </c>
      <c r="DA34">
        <v>18656.400000000001</v>
      </c>
      <c r="DB34">
        <v>18880.599999999999</v>
      </c>
      <c r="DC34">
        <v>19124.5</v>
      </c>
      <c r="DD34">
        <v>19420.3</v>
      </c>
      <c r="DE34">
        <v>19809.3</v>
      </c>
      <c r="DF34">
        <v>19990.900000000001</v>
      </c>
      <c r="DG34">
        <v>20295.5</v>
      </c>
      <c r="DH34">
        <v>20495</v>
      </c>
      <c r="DI34">
        <v>20826.3</v>
      </c>
      <c r="DJ34">
        <v>21439.1</v>
      </c>
      <c r="DK34">
        <v>21788.7</v>
      </c>
      <c r="DL34">
        <v>21935.4</v>
      </c>
      <c r="DM34">
        <v>22258.2</v>
      </c>
      <c r="DN34">
        <v>22785.3</v>
      </c>
      <c r="DO34">
        <v>23069.1</v>
      </c>
      <c r="DP34">
        <v>23523.1</v>
      </c>
      <c r="DQ34">
        <v>23827.8</v>
      </c>
      <c r="DR34">
        <v>24370.3</v>
      </c>
      <c r="DS34">
        <v>24755.200000000001</v>
      </c>
      <c r="DT34">
        <v>25023</v>
      </c>
      <c r="DU34">
        <v>25600</v>
      </c>
      <c r="DV34">
        <v>26127.9</v>
      </c>
      <c r="DW34">
        <v>26793.7</v>
      </c>
      <c r="DX34">
        <v>27111.200000000001</v>
      </c>
      <c r="DY34">
        <v>27178.5</v>
      </c>
      <c r="DZ34">
        <v>28337.7</v>
      </c>
      <c r="EA34">
        <v>28597.3</v>
      </c>
      <c r="EB34">
        <v>28834.7</v>
      </c>
      <c r="EC34">
        <v>29538.7</v>
      </c>
      <c r="ED34">
        <v>29929.7</v>
      </c>
      <c r="EE34">
        <v>30370</v>
      </c>
      <c r="EF34">
        <v>31041</v>
      </c>
      <c r="EG34">
        <v>31748.5</v>
      </c>
      <c r="EH34">
        <v>32460.9</v>
      </c>
      <c r="EI34">
        <v>32822.199999999997</v>
      </c>
      <c r="EJ34">
        <v>33340.400000000001</v>
      </c>
      <c r="EK34">
        <v>33658.699999999997</v>
      </c>
      <c r="EL34">
        <v>34135.699999999997</v>
      </c>
      <c r="EM34">
        <v>34671.4</v>
      </c>
      <c r="EN34">
        <v>34918.199999999997</v>
      </c>
      <c r="EO34">
        <v>35239.699999999997</v>
      </c>
      <c r="EP34">
        <v>36060.800000000003</v>
      </c>
      <c r="EQ34">
        <v>36272.9</v>
      </c>
      <c r="ER34">
        <v>36692.9</v>
      </c>
      <c r="ES34">
        <v>37053.300000000003</v>
      </c>
      <c r="ET34">
        <v>37856.699999999997</v>
      </c>
      <c r="EU34">
        <v>38134.800000000003</v>
      </c>
      <c r="EV34">
        <v>38449.300000000003</v>
      </c>
      <c r="EW34">
        <v>38936</v>
      </c>
      <c r="EX34">
        <v>38519.300000000003</v>
      </c>
      <c r="EY34">
        <v>38790.1</v>
      </c>
      <c r="EZ34">
        <v>39030.1</v>
      </c>
      <c r="FA34">
        <v>39785.599999999999</v>
      </c>
      <c r="FB34">
        <v>40839.599999999999</v>
      </c>
      <c r="FC34">
        <v>41870.6</v>
      </c>
      <c r="FD34">
        <v>42403</v>
      </c>
      <c r="FE34">
        <v>43181.3</v>
      </c>
      <c r="FF34">
        <v>44324.6</v>
      </c>
      <c r="FG34">
        <v>44962.2</v>
      </c>
      <c r="FH34">
        <v>45306.9</v>
      </c>
      <c r="FI34">
        <v>45654.1</v>
      </c>
      <c r="FJ34">
        <v>45950.9</v>
      </c>
      <c r="FK34">
        <v>46728.9</v>
      </c>
      <c r="FL34">
        <v>47126.3</v>
      </c>
      <c r="FM34">
        <v>47615.9</v>
      </c>
      <c r="FN34">
        <v>47963.9</v>
      </c>
      <c r="FO34">
        <v>48608.800000000003</v>
      </c>
      <c r="FP34">
        <v>49282.2</v>
      </c>
      <c r="FQ34">
        <v>50141.5</v>
      </c>
      <c r="FR34">
        <v>50983.7</v>
      </c>
      <c r="FS34">
        <v>51589.2</v>
      </c>
      <c r="FT34">
        <v>52299.199999999997</v>
      </c>
      <c r="FU34">
        <v>53779.6</v>
      </c>
      <c r="FV34">
        <v>54081.9</v>
      </c>
      <c r="FW34">
        <v>55602.6</v>
      </c>
      <c r="FX34">
        <v>56334.6</v>
      </c>
      <c r="FY34">
        <v>57028.9</v>
      </c>
      <c r="FZ34">
        <v>58965.2</v>
      </c>
      <c r="GA34">
        <v>59787.9</v>
      </c>
      <c r="GB34">
        <v>60317.9</v>
      </c>
      <c r="GC34">
        <v>61071.1</v>
      </c>
      <c r="GD34">
        <v>62182.7</v>
      </c>
      <c r="GE34">
        <v>63175.199999999997</v>
      </c>
      <c r="GF34">
        <v>64076.6</v>
      </c>
      <c r="GG34">
        <v>64897</v>
      </c>
      <c r="GH34">
        <v>66109.5</v>
      </c>
      <c r="GI34">
        <v>69246.2</v>
      </c>
      <c r="GJ34">
        <v>67714.3</v>
      </c>
      <c r="GK34">
        <v>67557.2</v>
      </c>
      <c r="GL34">
        <v>66887</v>
      </c>
      <c r="GM34">
        <v>66842.100000000006</v>
      </c>
      <c r="GN34">
        <v>66922.7</v>
      </c>
      <c r="GO34">
        <v>67484.7</v>
      </c>
      <c r="GP34">
        <v>68075.600000000006</v>
      </c>
      <c r="GQ34">
        <v>69183.8</v>
      </c>
      <c r="GR34">
        <v>70167.100000000006</v>
      </c>
      <c r="GS34">
        <v>71002.5</v>
      </c>
      <c r="GT34">
        <v>72121.5</v>
      </c>
      <c r="GU34">
        <v>72591.399999999994</v>
      </c>
      <c r="GV34">
        <v>73310.100000000006</v>
      </c>
      <c r="GW34">
        <v>73847.8</v>
      </c>
      <c r="GX34">
        <v>74218.8</v>
      </c>
      <c r="GY34">
        <v>75000.7</v>
      </c>
      <c r="GZ34">
        <v>74287.899999999994</v>
      </c>
      <c r="HA34">
        <v>75394</v>
      </c>
      <c r="HB34">
        <v>73208.5</v>
      </c>
      <c r="HC34">
        <v>73466.600000000006</v>
      </c>
      <c r="HD34">
        <v>73521.8</v>
      </c>
      <c r="HE34">
        <v>74050.2</v>
      </c>
      <c r="HF34">
        <v>75878.7</v>
      </c>
      <c r="HG34">
        <v>77407.199999999997</v>
      </c>
      <c r="HH34">
        <v>78659.8</v>
      </c>
      <c r="HI34">
        <v>79954.600000000006</v>
      </c>
      <c r="HJ34">
        <v>79400.5</v>
      </c>
      <c r="HK34">
        <v>79854.100000000006</v>
      </c>
      <c r="HL34">
        <v>79847.100000000006</v>
      </c>
      <c r="HM34">
        <v>80355.5</v>
      </c>
      <c r="HN34">
        <v>80735.5</v>
      </c>
      <c r="HO34">
        <v>81479.100000000006</v>
      </c>
      <c r="HP34">
        <v>81626.600000000006</v>
      </c>
      <c r="HQ34">
        <v>81815.199999999997</v>
      </c>
      <c r="HR34">
        <v>82121.3</v>
      </c>
      <c r="HS34">
        <v>82541.3</v>
      </c>
      <c r="HT34">
        <v>83155.100000000006</v>
      </c>
      <c r="HU34">
        <v>83796.7</v>
      </c>
      <c r="HV34">
        <v>85090.3</v>
      </c>
      <c r="HW34">
        <v>85984.3</v>
      </c>
      <c r="HX34">
        <v>87283.5</v>
      </c>
      <c r="HY34">
        <v>88384.2</v>
      </c>
      <c r="HZ34">
        <v>90195.199999999997</v>
      </c>
      <c r="IA34">
        <v>91301.7</v>
      </c>
      <c r="IB34">
        <v>92580</v>
      </c>
      <c r="IC34">
        <v>93337.600000000006</v>
      </c>
      <c r="ID34">
        <v>94873.5</v>
      </c>
      <c r="IE34">
        <v>103992</v>
      </c>
      <c r="IF34">
        <v>99651.1</v>
      </c>
      <c r="IG34">
        <v>97555.5</v>
      </c>
      <c r="IH34">
        <v>112607.1</v>
      </c>
      <c r="II34">
        <v>103837.5</v>
      </c>
      <c r="IJ34">
        <v>104169.8</v>
      </c>
      <c r="IK34">
        <v>105190.3</v>
      </c>
      <c r="IL34">
        <v>105440.6</v>
      </c>
      <c r="IM34">
        <v>106264</v>
      </c>
    </row>
    <row r="35" spans="1:247" x14ac:dyDescent="0.35">
      <c r="A35" t="s">
        <v>389</v>
      </c>
      <c r="B35">
        <v>275.89999999999998</v>
      </c>
      <c r="C35">
        <v>282.39999999999998</v>
      </c>
      <c r="D35">
        <v>290.7</v>
      </c>
      <c r="E35">
        <v>281.3</v>
      </c>
      <c r="F35">
        <v>291.5</v>
      </c>
      <c r="G35">
        <v>287.8</v>
      </c>
      <c r="H35">
        <v>292.2</v>
      </c>
      <c r="I35">
        <v>301.3</v>
      </c>
      <c r="J35">
        <v>330.3</v>
      </c>
      <c r="K35">
        <v>329.7</v>
      </c>
      <c r="L35">
        <v>341.4</v>
      </c>
      <c r="M35">
        <v>352.3</v>
      </c>
      <c r="N35">
        <v>370.1</v>
      </c>
      <c r="O35">
        <v>389.9</v>
      </c>
      <c r="P35">
        <v>392.9</v>
      </c>
      <c r="Q35">
        <v>402.6</v>
      </c>
      <c r="R35">
        <v>447.9</v>
      </c>
      <c r="S35">
        <v>448.2</v>
      </c>
      <c r="T35">
        <v>458.6</v>
      </c>
      <c r="U35">
        <v>464.3</v>
      </c>
      <c r="V35">
        <v>497.8</v>
      </c>
      <c r="W35">
        <v>503.2</v>
      </c>
      <c r="X35">
        <v>502.3</v>
      </c>
      <c r="Y35">
        <v>504.6</v>
      </c>
      <c r="Z35">
        <v>534.70000000000005</v>
      </c>
      <c r="AA35">
        <v>537.70000000000005</v>
      </c>
      <c r="AB35">
        <v>543.1</v>
      </c>
      <c r="AC35">
        <v>550.1</v>
      </c>
      <c r="AD35">
        <v>611.5</v>
      </c>
      <c r="AE35">
        <v>624.6</v>
      </c>
      <c r="AF35">
        <v>637.70000000000005</v>
      </c>
      <c r="AG35">
        <v>645.20000000000005</v>
      </c>
      <c r="AH35">
        <v>641</v>
      </c>
      <c r="AI35">
        <v>651</v>
      </c>
      <c r="AJ35">
        <v>662.1</v>
      </c>
      <c r="AK35">
        <v>680.2</v>
      </c>
      <c r="AL35">
        <v>691.1</v>
      </c>
      <c r="AM35">
        <v>703.6</v>
      </c>
      <c r="AN35">
        <v>713.5</v>
      </c>
      <c r="AO35">
        <v>719.8</v>
      </c>
      <c r="AP35">
        <v>712.3</v>
      </c>
      <c r="AQ35">
        <v>731.4</v>
      </c>
      <c r="AR35">
        <v>762.8</v>
      </c>
      <c r="AS35">
        <v>784.3</v>
      </c>
      <c r="AT35">
        <v>787.1</v>
      </c>
      <c r="AU35">
        <v>812.1</v>
      </c>
      <c r="AV35">
        <v>823.6</v>
      </c>
      <c r="AW35">
        <v>849.4</v>
      </c>
      <c r="AX35">
        <v>867.8</v>
      </c>
      <c r="AY35">
        <v>882.3</v>
      </c>
      <c r="AZ35">
        <v>908.4</v>
      </c>
      <c r="BA35">
        <v>3827.1</v>
      </c>
      <c r="BB35">
        <v>3884.7</v>
      </c>
      <c r="BC35">
        <v>3986.4</v>
      </c>
      <c r="BD35">
        <v>4060.8</v>
      </c>
      <c r="BE35">
        <v>4169.1000000000004</v>
      </c>
      <c r="BF35">
        <v>4322.3</v>
      </c>
      <c r="BG35">
        <v>4484.3999999999996</v>
      </c>
      <c r="BH35">
        <v>4610.6000000000004</v>
      </c>
      <c r="BI35">
        <v>4758.6000000000004</v>
      </c>
      <c r="BJ35">
        <v>4916.8</v>
      </c>
      <c r="BK35">
        <v>5086.1000000000004</v>
      </c>
      <c r="BL35">
        <v>5250.5</v>
      </c>
      <c r="BM35">
        <v>5428.4</v>
      </c>
      <c r="BN35">
        <v>5619.1</v>
      </c>
      <c r="BO35">
        <v>5832</v>
      </c>
      <c r="BP35">
        <v>6073.5</v>
      </c>
      <c r="BQ35">
        <v>6387</v>
      </c>
      <c r="BR35">
        <v>6703.7</v>
      </c>
      <c r="BS35">
        <v>7051.8</v>
      </c>
      <c r="BT35">
        <v>7437.5</v>
      </c>
      <c r="BU35">
        <v>7710</v>
      </c>
      <c r="BV35">
        <v>7964.1</v>
      </c>
      <c r="BW35">
        <v>8201.6</v>
      </c>
      <c r="BX35">
        <v>8523.6</v>
      </c>
      <c r="BY35">
        <v>8809</v>
      </c>
      <c r="BZ35">
        <v>9267.1</v>
      </c>
      <c r="CA35">
        <v>9407.7000000000007</v>
      </c>
      <c r="CB35">
        <v>9808.1</v>
      </c>
      <c r="CC35">
        <v>10248.200000000001</v>
      </c>
      <c r="CD35">
        <v>10560.4</v>
      </c>
      <c r="CE35">
        <v>10850.8</v>
      </c>
      <c r="CF35">
        <v>11249</v>
      </c>
      <c r="CG35">
        <v>11387.2</v>
      </c>
      <c r="CH35">
        <v>11552.2</v>
      </c>
      <c r="CI35">
        <v>11673.6</v>
      </c>
      <c r="CJ35">
        <v>11846.9</v>
      </c>
      <c r="CK35">
        <v>11975.7</v>
      </c>
      <c r="CL35">
        <v>12142.5</v>
      </c>
      <c r="CM35">
        <v>12416.8</v>
      </c>
      <c r="CN35">
        <v>12582.4</v>
      </c>
      <c r="CO35">
        <v>12978.3</v>
      </c>
      <c r="CP35">
        <v>13211.7</v>
      </c>
      <c r="CQ35">
        <v>13528.4</v>
      </c>
      <c r="CR35">
        <v>13812.1</v>
      </c>
      <c r="CS35">
        <v>14056.1</v>
      </c>
      <c r="CT35">
        <v>14460.4</v>
      </c>
      <c r="CU35">
        <v>14634.3</v>
      </c>
      <c r="CV35">
        <v>14915.4</v>
      </c>
      <c r="CW35">
        <v>15187.6</v>
      </c>
      <c r="CX35">
        <v>15534.6</v>
      </c>
      <c r="CY35">
        <v>15861.1</v>
      </c>
      <c r="CZ35">
        <v>16128</v>
      </c>
      <c r="DA35">
        <v>16430.5</v>
      </c>
      <c r="DB35">
        <v>16784.3</v>
      </c>
      <c r="DC35">
        <v>17171</v>
      </c>
      <c r="DD35">
        <v>17672.3</v>
      </c>
      <c r="DE35">
        <v>18267.2</v>
      </c>
      <c r="DF35">
        <v>18733.900000000001</v>
      </c>
      <c r="DG35">
        <v>19583.5</v>
      </c>
      <c r="DH35">
        <v>20244.7</v>
      </c>
      <c r="DI35">
        <v>20809.3</v>
      </c>
      <c r="DJ35">
        <v>21447.3</v>
      </c>
      <c r="DK35">
        <v>22017.9</v>
      </c>
      <c r="DL35">
        <v>22564.2</v>
      </c>
      <c r="DM35">
        <v>23380.5</v>
      </c>
      <c r="DN35">
        <v>24258.400000000001</v>
      </c>
      <c r="DO35">
        <v>24821</v>
      </c>
      <c r="DP35">
        <v>25441.4</v>
      </c>
      <c r="DQ35">
        <v>25652.6</v>
      </c>
      <c r="DR35">
        <v>26668.799999999999</v>
      </c>
      <c r="DS35">
        <v>27269.4</v>
      </c>
      <c r="DT35">
        <v>27786.1</v>
      </c>
      <c r="DU35">
        <v>28336.9</v>
      </c>
      <c r="DV35">
        <v>29502.7</v>
      </c>
      <c r="DW35">
        <v>30198.7</v>
      </c>
      <c r="DX35">
        <v>30797.3</v>
      </c>
      <c r="DY35">
        <v>31418.5</v>
      </c>
      <c r="DZ35">
        <v>32467.5</v>
      </c>
      <c r="EA35">
        <v>32614.3</v>
      </c>
      <c r="EB35">
        <v>33082.199999999997</v>
      </c>
      <c r="EC35">
        <v>33700</v>
      </c>
      <c r="ED35">
        <v>35232.6</v>
      </c>
      <c r="EE35">
        <v>36133.300000000003</v>
      </c>
      <c r="EF35">
        <v>36792.6</v>
      </c>
      <c r="EG35">
        <v>37783.599999999999</v>
      </c>
      <c r="EH35">
        <v>38915.199999999997</v>
      </c>
      <c r="EI35">
        <v>39593.199999999997</v>
      </c>
      <c r="EJ35">
        <v>40647.1</v>
      </c>
      <c r="EK35">
        <v>41397.800000000003</v>
      </c>
      <c r="EL35">
        <v>42765.8</v>
      </c>
      <c r="EM35">
        <v>43970.9</v>
      </c>
      <c r="EN35">
        <v>45047.4</v>
      </c>
      <c r="EO35">
        <v>45956.2</v>
      </c>
      <c r="EP35">
        <v>47321</v>
      </c>
      <c r="EQ35">
        <v>48116.9</v>
      </c>
      <c r="ER35">
        <v>48857.599999999999</v>
      </c>
      <c r="ES35">
        <v>49995.199999999997</v>
      </c>
      <c r="ET35">
        <v>52371.3</v>
      </c>
      <c r="EU35">
        <v>53663.6</v>
      </c>
      <c r="EV35">
        <v>55049.2</v>
      </c>
      <c r="EW35">
        <v>56213.4</v>
      </c>
      <c r="EX35">
        <v>57664.2</v>
      </c>
      <c r="EY35">
        <v>58208.3</v>
      </c>
      <c r="EZ35">
        <v>58951.6</v>
      </c>
      <c r="FA35">
        <v>60475.7</v>
      </c>
      <c r="FB35">
        <v>62588.9</v>
      </c>
      <c r="FC35">
        <v>64317.2</v>
      </c>
      <c r="FD35">
        <v>65330</v>
      </c>
      <c r="FE35">
        <v>66050.3</v>
      </c>
      <c r="FF35">
        <v>67551.3</v>
      </c>
      <c r="FG35">
        <v>68635.600000000006</v>
      </c>
      <c r="FH35">
        <v>68542.8</v>
      </c>
      <c r="FI35">
        <v>67736.800000000003</v>
      </c>
      <c r="FJ35">
        <v>68630.3</v>
      </c>
      <c r="FK35">
        <v>69391.600000000006</v>
      </c>
      <c r="FL35">
        <v>70015</v>
      </c>
      <c r="FM35">
        <v>71335.899999999994</v>
      </c>
      <c r="FN35">
        <v>71866.8</v>
      </c>
      <c r="FO35">
        <v>73192</v>
      </c>
      <c r="FP35">
        <v>75443.899999999994</v>
      </c>
      <c r="FQ35">
        <v>77430.7</v>
      </c>
      <c r="FR35">
        <v>79019.899999999994</v>
      </c>
      <c r="FS35">
        <v>81232.3</v>
      </c>
      <c r="FT35">
        <v>83550.600000000006</v>
      </c>
      <c r="FU35">
        <v>86849.9</v>
      </c>
      <c r="FV35">
        <v>89395.8</v>
      </c>
      <c r="FW35">
        <v>92893.9</v>
      </c>
      <c r="FX35">
        <v>93438</v>
      </c>
      <c r="FY35">
        <v>95021.9</v>
      </c>
      <c r="FZ35">
        <v>98465.4</v>
      </c>
      <c r="GA35">
        <v>100302.39999999999</v>
      </c>
      <c r="GB35">
        <v>100450.5</v>
      </c>
      <c r="GC35">
        <v>102054.2</v>
      </c>
      <c r="GD35">
        <v>102935.6</v>
      </c>
      <c r="GE35">
        <v>104262.6</v>
      </c>
      <c r="GF35">
        <v>104732.7</v>
      </c>
      <c r="GG35">
        <v>106451</v>
      </c>
      <c r="GH35">
        <v>103712.2</v>
      </c>
      <c r="GI35">
        <v>104649.7</v>
      </c>
      <c r="GJ35">
        <v>102950.6</v>
      </c>
      <c r="GK35">
        <v>100912.3</v>
      </c>
      <c r="GL35">
        <v>97839.7</v>
      </c>
      <c r="GM35">
        <v>97327.9</v>
      </c>
      <c r="GN35">
        <v>96521.4</v>
      </c>
      <c r="GO35">
        <v>97379.5</v>
      </c>
      <c r="GP35">
        <v>99220.2</v>
      </c>
      <c r="GQ35">
        <v>101216.4</v>
      </c>
      <c r="GR35">
        <v>102177.3</v>
      </c>
      <c r="GS35">
        <v>102614.2</v>
      </c>
      <c r="GT35">
        <v>104350</v>
      </c>
      <c r="GU35">
        <v>105183.3</v>
      </c>
      <c r="GV35">
        <v>105331.7</v>
      </c>
      <c r="GW35">
        <v>105556.5</v>
      </c>
      <c r="GX35">
        <v>107915.9</v>
      </c>
      <c r="GY35">
        <v>108874.9</v>
      </c>
      <c r="GZ35">
        <v>108201.8</v>
      </c>
      <c r="HA35">
        <v>112397</v>
      </c>
      <c r="HB35">
        <v>108448.7</v>
      </c>
      <c r="HC35">
        <v>109294.1</v>
      </c>
      <c r="HD35">
        <v>110246</v>
      </c>
      <c r="HE35">
        <v>111493.3</v>
      </c>
      <c r="HF35">
        <v>113685.9</v>
      </c>
      <c r="HG35">
        <v>116214.1</v>
      </c>
      <c r="HH35">
        <v>118344</v>
      </c>
      <c r="HI35">
        <v>121244.9</v>
      </c>
      <c r="HJ35">
        <v>124839.9</v>
      </c>
      <c r="HK35">
        <v>126882.5</v>
      </c>
      <c r="HL35">
        <v>127509.7</v>
      </c>
      <c r="HM35">
        <v>129235.8</v>
      </c>
      <c r="HN35">
        <v>129034.9</v>
      </c>
      <c r="HO35">
        <v>130644.8</v>
      </c>
      <c r="HP35">
        <v>134739.9</v>
      </c>
      <c r="HQ35">
        <v>133813.79999999999</v>
      </c>
      <c r="HR35">
        <v>137677.79999999999</v>
      </c>
      <c r="HS35">
        <v>139728.9</v>
      </c>
      <c r="HT35">
        <v>141799</v>
      </c>
      <c r="HU35">
        <v>142184.20000000001</v>
      </c>
      <c r="HV35">
        <v>146507.6</v>
      </c>
      <c r="HW35">
        <v>147755.9</v>
      </c>
      <c r="HX35">
        <v>150253</v>
      </c>
      <c r="HY35">
        <v>153930.9</v>
      </c>
      <c r="HZ35">
        <v>158092.79999999999</v>
      </c>
      <c r="IA35">
        <v>160477.9</v>
      </c>
      <c r="IB35">
        <v>162180.5</v>
      </c>
      <c r="IC35">
        <v>164983.1</v>
      </c>
      <c r="ID35">
        <v>167009.79999999999</v>
      </c>
      <c r="IE35">
        <v>179963</v>
      </c>
      <c r="IF35">
        <v>171678.8</v>
      </c>
      <c r="IG35">
        <v>171502.3</v>
      </c>
      <c r="IH35">
        <v>195222.3</v>
      </c>
      <c r="II35">
        <v>185988.3</v>
      </c>
      <c r="IJ35">
        <v>187524.2</v>
      </c>
      <c r="IK35">
        <v>188498.2</v>
      </c>
      <c r="IL35">
        <v>188355.9</v>
      </c>
      <c r="IM35">
        <v>191048.5</v>
      </c>
    </row>
    <row r="36" spans="1:247" x14ac:dyDescent="0.35">
      <c r="A36" t="s">
        <v>390</v>
      </c>
      <c r="B36">
        <v>25200</v>
      </c>
      <c r="C36">
        <v>25538.400000000001</v>
      </c>
      <c r="D36">
        <v>26245.8</v>
      </c>
      <c r="E36">
        <v>26418.9</v>
      </c>
      <c r="F36">
        <v>25835.7</v>
      </c>
      <c r="G36">
        <v>25786.7</v>
      </c>
      <c r="H36">
        <v>25848.9</v>
      </c>
      <c r="I36">
        <v>26062.5</v>
      </c>
      <c r="J36">
        <v>26762</v>
      </c>
      <c r="K36">
        <v>27111.1</v>
      </c>
      <c r="L36">
        <v>28114</v>
      </c>
      <c r="M36">
        <v>29082.799999999999</v>
      </c>
      <c r="N36">
        <v>29078.7</v>
      </c>
      <c r="O36">
        <v>29951.1</v>
      </c>
      <c r="P36">
        <v>30372.7</v>
      </c>
      <c r="Q36">
        <v>30882.400000000001</v>
      </c>
      <c r="R36">
        <v>30592.6</v>
      </c>
      <c r="S36">
        <v>31001.599999999999</v>
      </c>
      <c r="T36">
        <v>31719.3</v>
      </c>
      <c r="U36">
        <v>32802.6</v>
      </c>
      <c r="V36">
        <v>33002.300000000003</v>
      </c>
      <c r="W36">
        <v>33646.300000000003</v>
      </c>
      <c r="X36">
        <v>33723.1</v>
      </c>
      <c r="Y36">
        <v>33782.5</v>
      </c>
      <c r="Z36">
        <v>34226</v>
      </c>
      <c r="AA36">
        <v>34305.699999999997</v>
      </c>
      <c r="AB36">
        <v>34607.4</v>
      </c>
      <c r="AC36">
        <v>35423</v>
      </c>
      <c r="AD36">
        <v>35599.199999999997</v>
      </c>
      <c r="AE36">
        <v>36434.400000000001</v>
      </c>
      <c r="AF36">
        <v>37356.5</v>
      </c>
      <c r="AG36">
        <v>38165.1</v>
      </c>
      <c r="AH36">
        <v>38159.9</v>
      </c>
      <c r="AI36">
        <v>38814.199999999997</v>
      </c>
      <c r="AJ36">
        <v>39425.699999999997</v>
      </c>
      <c r="AK36">
        <v>40363.800000000003</v>
      </c>
      <c r="AL36">
        <v>40938.6</v>
      </c>
      <c r="AM36">
        <v>41478.199999999997</v>
      </c>
      <c r="AN36">
        <v>41977.3</v>
      </c>
      <c r="AO36">
        <v>42078.8</v>
      </c>
      <c r="AP36">
        <v>42272.1</v>
      </c>
      <c r="AQ36">
        <v>42834.1</v>
      </c>
      <c r="AR36">
        <v>43659.9</v>
      </c>
      <c r="AS36">
        <v>44420.5</v>
      </c>
      <c r="AT36">
        <v>44748.3</v>
      </c>
      <c r="AU36">
        <v>45678.8</v>
      </c>
      <c r="AV36">
        <v>46252.7</v>
      </c>
      <c r="AW36">
        <v>46880.4</v>
      </c>
      <c r="AX36">
        <v>47599</v>
      </c>
      <c r="AY36">
        <v>47772.3</v>
      </c>
      <c r="AZ36">
        <v>48073.1</v>
      </c>
      <c r="BA36">
        <v>111888.8</v>
      </c>
      <c r="BB36">
        <v>113511.2</v>
      </c>
      <c r="BC36">
        <v>116844.6</v>
      </c>
      <c r="BD36">
        <v>119657.1</v>
      </c>
      <c r="BE36">
        <v>122245.6</v>
      </c>
      <c r="BF36">
        <v>123817.2</v>
      </c>
      <c r="BG36">
        <v>126696</v>
      </c>
      <c r="BH36">
        <v>128726.7</v>
      </c>
      <c r="BI36">
        <v>130415.6</v>
      </c>
      <c r="BJ36">
        <v>132219.4</v>
      </c>
      <c r="BK36">
        <v>133137.29999999999</v>
      </c>
      <c r="BL36">
        <v>136559.70000000001</v>
      </c>
      <c r="BM36">
        <v>138006.9</v>
      </c>
      <c r="BN36">
        <v>140954.70000000001</v>
      </c>
      <c r="BO36">
        <v>143887.20000000001</v>
      </c>
      <c r="BP36">
        <v>147117.29999999999</v>
      </c>
      <c r="BQ36">
        <v>150602.29999999999</v>
      </c>
      <c r="BR36">
        <v>153189.29999999999</v>
      </c>
      <c r="BS36">
        <v>156964.29999999999</v>
      </c>
      <c r="BT36">
        <v>160137.60000000001</v>
      </c>
      <c r="BU36">
        <v>164043.6</v>
      </c>
      <c r="BV36">
        <v>167058.70000000001</v>
      </c>
      <c r="BW36">
        <v>170418.2</v>
      </c>
      <c r="BX36">
        <v>175831.2</v>
      </c>
      <c r="BY36">
        <v>180139.6</v>
      </c>
      <c r="BZ36">
        <v>184894.2</v>
      </c>
      <c r="CA36">
        <v>189742.6</v>
      </c>
      <c r="CB36">
        <v>195499.9</v>
      </c>
      <c r="CC36">
        <v>202897.2</v>
      </c>
      <c r="CD36">
        <v>207210.7</v>
      </c>
      <c r="CE36">
        <v>212010.7</v>
      </c>
      <c r="CF36">
        <v>219861.9</v>
      </c>
      <c r="CG36">
        <v>223639</v>
      </c>
      <c r="CH36">
        <v>227415.9</v>
      </c>
      <c r="CI36">
        <v>231625</v>
      </c>
      <c r="CJ36">
        <v>236900.1</v>
      </c>
      <c r="CK36">
        <v>241731</v>
      </c>
      <c r="CL36">
        <v>244223.3</v>
      </c>
      <c r="CM36">
        <v>249642.2</v>
      </c>
      <c r="CN36">
        <v>254515.4</v>
      </c>
      <c r="CO36">
        <v>262352</v>
      </c>
      <c r="CP36">
        <v>268162.5</v>
      </c>
      <c r="CQ36">
        <v>276296.2</v>
      </c>
      <c r="CR36">
        <v>283913.59999999998</v>
      </c>
      <c r="CS36">
        <v>289562.09999999998</v>
      </c>
      <c r="CT36">
        <v>293646.2</v>
      </c>
      <c r="CU36">
        <v>296718</v>
      </c>
      <c r="CV36">
        <v>300807.8</v>
      </c>
      <c r="CW36">
        <v>305482.2</v>
      </c>
      <c r="CX36">
        <v>312834.40000000002</v>
      </c>
      <c r="CY36">
        <v>316782</v>
      </c>
      <c r="CZ36">
        <v>322088.09999999998</v>
      </c>
      <c r="DA36">
        <v>326212.90000000002</v>
      </c>
      <c r="DB36">
        <v>331889.40000000002</v>
      </c>
      <c r="DC36">
        <v>337232.7</v>
      </c>
      <c r="DD36">
        <v>342622.3</v>
      </c>
      <c r="DE36">
        <v>350826.8</v>
      </c>
      <c r="DF36">
        <v>367466.8</v>
      </c>
      <c r="DG36">
        <v>367548.5</v>
      </c>
      <c r="DH36">
        <v>373683.4</v>
      </c>
      <c r="DI36">
        <v>385962.8</v>
      </c>
      <c r="DJ36">
        <v>391430.6</v>
      </c>
      <c r="DK36">
        <v>402119.9</v>
      </c>
      <c r="DL36">
        <v>409548.5</v>
      </c>
      <c r="DM36">
        <v>412540.9</v>
      </c>
      <c r="DN36">
        <v>426268.9</v>
      </c>
      <c r="DO36">
        <v>432177.2</v>
      </c>
      <c r="DP36">
        <v>436622.9</v>
      </c>
      <c r="DQ36">
        <v>434202</v>
      </c>
      <c r="DR36">
        <v>426545.2</v>
      </c>
      <c r="DS36">
        <v>432631.5</v>
      </c>
      <c r="DT36">
        <v>434674.7</v>
      </c>
      <c r="DU36">
        <v>436319.1</v>
      </c>
      <c r="DV36">
        <v>446551.2</v>
      </c>
      <c r="DW36">
        <v>451655.5</v>
      </c>
      <c r="DX36">
        <v>459438.4</v>
      </c>
      <c r="DY36">
        <v>471440.5</v>
      </c>
      <c r="DZ36">
        <v>457002.2</v>
      </c>
      <c r="EA36">
        <v>468246</v>
      </c>
      <c r="EB36">
        <v>473803.3</v>
      </c>
      <c r="EC36">
        <v>481164</v>
      </c>
      <c r="ED36">
        <v>471257.59999999998</v>
      </c>
      <c r="EE36">
        <v>484550</v>
      </c>
      <c r="EF36">
        <v>485740.79999999999</v>
      </c>
      <c r="EG36">
        <v>497373.9</v>
      </c>
      <c r="EH36">
        <v>503499.9</v>
      </c>
      <c r="EI36">
        <v>507830.4</v>
      </c>
      <c r="EJ36">
        <v>514436</v>
      </c>
      <c r="EK36">
        <v>517506.9</v>
      </c>
      <c r="EL36">
        <v>527957.80000000005</v>
      </c>
      <c r="EM36">
        <v>536451</v>
      </c>
      <c r="EN36">
        <v>539268.4</v>
      </c>
      <c r="EO36">
        <v>547849.1</v>
      </c>
      <c r="EP36">
        <v>555322</v>
      </c>
      <c r="EQ36">
        <v>561078.9</v>
      </c>
      <c r="ER36">
        <v>571643.4</v>
      </c>
      <c r="ES36">
        <v>583779</v>
      </c>
      <c r="ET36">
        <v>586949</v>
      </c>
      <c r="EU36">
        <v>601428.6</v>
      </c>
      <c r="EV36">
        <v>605934.19999999995</v>
      </c>
      <c r="EW36">
        <v>609475.80000000005</v>
      </c>
      <c r="EX36">
        <v>630673.1</v>
      </c>
      <c r="EY36">
        <v>630080.5</v>
      </c>
      <c r="EZ36">
        <v>642010.5</v>
      </c>
      <c r="FA36">
        <v>645672.9</v>
      </c>
      <c r="FB36">
        <v>667823.80000000005</v>
      </c>
      <c r="FC36">
        <v>679391.7</v>
      </c>
      <c r="FD36">
        <v>689809.6</v>
      </c>
      <c r="FE36">
        <v>706108.2</v>
      </c>
      <c r="FF36">
        <v>716473.7</v>
      </c>
      <c r="FG36">
        <v>708714.2</v>
      </c>
      <c r="FH36">
        <v>719835</v>
      </c>
      <c r="FI36">
        <v>700842.1</v>
      </c>
      <c r="FJ36">
        <v>702586.1</v>
      </c>
      <c r="FK36">
        <v>712667.6</v>
      </c>
      <c r="FL36">
        <v>711027.6</v>
      </c>
      <c r="FM36">
        <v>712858.7</v>
      </c>
      <c r="FN36">
        <v>704243.6</v>
      </c>
      <c r="FO36">
        <v>717549.2</v>
      </c>
      <c r="FP36">
        <v>725076.3</v>
      </c>
      <c r="FQ36">
        <v>735326.4</v>
      </c>
      <c r="FR36">
        <v>733767.2</v>
      </c>
      <c r="FS36">
        <v>746606.9</v>
      </c>
      <c r="FT36">
        <v>760616.7</v>
      </c>
      <c r="FU36">
        <v>775038.9</v>
      </c>
      <c r="FV36">
        <v>765165.7</v>
      </c>
      <c r="FW36">
        <v>775104.6</v>
      </c>
      <c r="FX36">
        <v>785937</v>
      </c>
      <c r="FY36">
        <v>802692.3</v>
      </c>
      <c r="FZ36">
        <v>823919.9</v>
      </c>
      <c r="GA36">
        <v>838363.6</v>
      </c>
      <c r="GB36">
        <v>844758.9</v>
      </c>
      <c r="GC36">
        <v>865147.6</v>
      </c>
      <c r="GD36">
        <v>905402.7</v>
      </c>
      <c r="GE36">
        <v>900191.1</v>
      </c>
      <c r="GF36">
        <v>907923.3</v>
      </c>
      <c r="GG36">
        <v>916093.2</v>
      </c>
      <c r="GH36">
        <v>928399.9</v>
      </c>
      <c r="GI36">
        <v>934172.9</v>
      </c>
      <c r="GJ36">
        <v>926884.3</v>
      </c>
      <c r="GK36">
        <v>913453.4</v>
      </c>
      <c r="GL36">
        <v>890809.2</v>
      </c>
      <c r="GM36">
        <v>911125.3</v>
      </c>
      <c r="GN36">
        <v>909891.3</v>
      </c>
      <c r="GO36">
        <v>919987.8</v>
      </c>
      <c r="GP36">
        <v>930925.2</v>
      </c>
      <c r="GQ36">
        <v>953115.9</v>
      </c>
      <c r="GR36">
        <v>951458.5</v>
      </c>
      <c r="GS36">
        <v>952806.5</v>
      </c>
      <c r="GT36">
        <v>998169.9</v>
      </c>
      <c r="GU36">
        <v>994006.8</v>
      </c>
      <c r="GV36">
        <v>998743.5</v>
      </c>
      <c r="GW36">
        <v>1000102.9</v>
      </c>
      <c r="GX36">
        <v>1027687.4</v>
      </c>
      <c r="GY36">
        <v>1043921.4</v>
      </c>
      <c r="GZ36">
        <v>1041263.1</v>
      </c>
      <c r="HA36">
        <v>1083760.8999999999</v>
      </c>
      <c r="HB36">
        <v>1047410</v>
      </c>
      <c r="HC36">
        <v>1060933.2</v>
      </c>
      <c r="HD36">
        <v>1066428.8</v>
      </c>
      <c r="HE36">
        <v>1073769.7</v>
      </c>
      <c r="HF36">
        <v>1084611.5</v>
      </c>
      <c r="HG36">
        <v>1095437.3999999999</v>
      </c>
      <c r="HH36">
        <v>1113591.3</v>
      </c>
      <c r="HI36">
        <v>1129991.1000000001</v>
      </c>
      <c r="HJ36">
        <v>1136530.8999999999</v>
      </c>
      <c r="HK36">
        <v>1153767.5</v>
      </c>
      <c r="HL36">
        <v>1164710</v>
      </c>
      <c r="HM36">
        <v>1163883</v>
      </c>
      <c r="HN36">
        <v>1184243.8999999999</v>
      </c>
      <c r="HO36">
        <v>1187723.3999999999</v>
      </c>
      <c r="HP36">
        <v>1194432.8999999999</v>
      </c>
      <c r="HQ36">
        <v>1211738.3</v>
      </c>
      <c r="HR36">
        <v>1244929.8999999999</v>
      </c>
      <c r="HS36">
        <v>1261091.5</v>
      </c>
      <c r="HT36">
        <v>1273951.5</v>
      </c>
      <c r="HU36">
        <v>1301033.3</v>
      </c>
      <c r="HV36">
        <v>1293430.5</v>
      </c>
      <c r="HW36">
        <v>1306526.1000000001</v>
      </c>
      <c r="HX36">
        <v>1320200.1000000001</v>
      </c>
      <c r="HY36">
        <v>1325553.2</v>
      </c>
      <c r="HZ36">
        <v>1344785.1</v>
      </c>
      <c r="IA36">
        <v>1360983.4</v>
      </c>
      <c r="IB36">
        <v>1367166.1</v>
      </c>
      <c r="IC36">
        <v>1376259.7</v>
      </c>
      <c r="ID36">
        <v>1388815.7</v>
      </c>
      <c r="IE36">
        <v>1490366.4</v>
      </c>
      <c r="IF36">
        <v>1468808.2</v>
      </c>
      <c r="IG36">
        <v>1422508.3</v>
      </c>
      <c r="IH36">
        <v>1580000.1</v>
      </c>
      <c r="II36">
        <v>1503629.7</v>
      </c>
      <c r="IJ36">
        <v>1509475.4</v>
      </c>
      <c r="IK36">
        <v>1503409</v>
      </c>
      <c r="IL36">
        <v>1513367.1</v>
      </c>
      <c r="IM36">
        <v>1539925.4</v>
      </c>
    </row>
    <row r="37" spans="1:247" x14ac:dyDescent="0.35">
      <c r="A37" t="s">
        <v>391</v>
      </c>
      <c r="B37">
        <v>11836.9</v>
      </c>
      <c r="C37">
        <v>12029.1</v>
      </c>
      <c r="D37">
        <v>12348.8</v>
      </c>
      <c r="E37">
        <v>12335.1</v>
      </c>
      <c r="F37">
        <v>11702.1</v>
      </c>
      <c r="G37">
        <v>11590.8</v>
      </c>
      <c r="H37">
        <v>11575</v>
      </c>
      <c r="I37">
        <v>11574.1</v>
      </c>
      <c r="J37">
        <v>12305.7</v>
      </c>
      <c r="K37">
        <v>12527.1</v>
      </c>
      <c r="L37">
        <v>13040.9</v>
      </c>
      <c r="M37">
        <v>13546.6</v>
      </c>
      <c r="N37">
        <v>14366.4</v>
      </c>
      <c r="O37">
        <v>14834.4</v>
      </c>
      <c r="P37">
        <v>14949.8</v>
      </c>
      <c r="Q37">
        <v>15201.1</v>
      </c>
      <c r="R37">
        <v>15403.6</v>
      </c>
      <c r="S37">
        <v>15602.5</v>
      </c>
      <c r="T37">
        <v>15988.9</v>
      </c>
      <c r="U37">
        <v>16652</v>
      </c>
      <c r="V37">
        <v>17242.2</v>
      </c>
      <c r="W37">
        <v>17531.3</v>
      </c>
      <c r="X37">
        <v>17552.900000000001</v>
      </c>
      <c r="Y37">
        <v>17473.3</v>
      </c>
      <c r="Z37">
        <v>17380.7</v>
      </c>
      <c r="AA37">
        <v>17384.5</v>
      </c>
      <c r="AB37">
        <v>17449.400000000001</v>
      </c>
      <c r="AC37">
        <v>17838.099999999999</v>
      </c>
      <c r="AD37">
        <v>18289.8</v>
      </c>
      <c r="AE37">
        <v>18728.900000000001</v>
      </c>
      <c r="AF37">
        <v>19119.400000000001</v>
      </c>
      <c r="AG37">
        <v>19516.7</v>
      </c>
      <c r="AH37">
        <v>19671.099999999999</v>
      </c>
      <c r="AI37">
        <v>20000.3</v>
      </c>
      <c r="AJ37">
        <v>20295.900000000001</v>
      </c>
      <c r="AK37">
        <v>20797.400000000001</v>
      </c>
      <c r="AL37">
        <v>20997.7</v>
      </c>
      <c r="AM37">
        <v>21198.9</v>
      </c>
      <c r="AN37">
        <v>21390.400000000001</v>
      </c>
      <c r="AO37">
        <v>21340.7</v>
      </c>
      <c r="AP37">
        <v>20835.5</v>
      </c>
      <c r="AQ37">
        <v>20680.7</v>
      </c>
      <c r="AR37">
        <v>21123.8</v>
      </c>
      <c r="AS37">
        <v>21611.9</v>
      </c>
      <c r="AT37">
        <v>21942.1</v>
      </c>
      <c r="AU37">
        <v>22725</v>
      </c>
      <c r="AV37">
        <v>22592.6</v>
      </c>
      <c r="AW37">
        <v>22901</v>
      </c>
      <c r="AX37">
        <v>23416.2</v>
      </c>
      <c r="AY37">
        <v>23582.9</v>
      </c>
      <c r="AZ37">
        <v>23496.7</v>
      </c>
      <c r="BA37">
        <v>58783.7</v>
      </c>
      <c r="BB37">
        <v>59711.1</v>
      </c>
      <c r="BC37">
        <v>61013.599999999999</v>
      </c>
      <c r="BD37">
        <v>62905.599999999999</v>
      </c>
      <c r="BE37">
        <v>64070.5</v>
      </c>
      <c r="BF37">
        <v>64213.3</v>
      </c>
      <c r="BG37">
        <v>65134.3</v>
      </c>
      <c r="BH37">
        <v>66736.600000000006</v>
      </c>
      <c r="BI37">
        <v>68564.5</v>
      </c>
      <c r="BJ37">
        <v>70226</v>
      </c>
      <c r="BK37">
        <v>71675.399999999994</v>
      </c>
      <c r="BL37">
        <v>73269.2</v>
      </c>
      <c r="BM37">
        <v>75219.5</v>
      </c>
      <c r="BN37">
        <v>76308.600000000006</v>
      </c>
      <c r="BO37">
        <v>79245.8</v>
      </c>
      <c r="BP37">
        <v>82012.899999999994</v>
      </c>
      <c r="BQ37">
        <v>84021.5</v>
      </c>
      <c r="BR37">
        <v>84710</v>
      </c>
      <c r="BS37">
        <v>87751.1</v>
      </c>
      <c r="BT37">
        <v>90177.600000000006</v>
      </c>
      <c r="BU37">
        <v>92780.1</v>
      </c>
      <c r="BV37">
        <v>95550.399999999994</v>
      </c>
      <c r="BW37">
        <v>96482.7</v>
      </c>
      <c r="BX37">
        <v>99123.199999999997</v>
      </c>
      <c r="BY37">
        <v>101387.8</v>
      </c>
      <c r="BZ37">
        <v>103951.6</v>
      </c>
      <c r="CA37">
        <v>105137.8</v>
      </c>
      <c r="CB37">
        <v>107745.2</v>
      </c>
      <c r="CC37">
        <v>111903.4</v>
      </c>
      <c r="CD37">
        <v>113165.8</v>
      </c>
      <c r="CE37">
        <v>115044.8</v>
      </c>
      <c r="CF37">
        <v>118754.5</v>
      </c>
      <c r="CG37">
        <v>119644.4</v>
      </c>
      <c r="CH37">
        <v>119887.1</v>
      </c>
      <c r="CI37">
        <v>121475.7</v>
      </c>
      <c r="CJ37">
        <v>122704</v>
      </c>
      <c r="CK37">
        <v>124259.1</v>
      </c>
      <c r="CL37">
        <v>124619.7</v>
      </c>
      <c r="CM37">
        <v>127405.4</v>
      </c>
      <c r="CN37">
        <v>130266.5</v>
      </c>
      <c r="CO37">
        <v>134238.5</v>
      </c>
      <c r="CP37">
        <v>138288.6</v>
      </c>
      <c r="CQ37">
        <v>141637.4</v>
      </c>
      <c r="CR37">
        <v>144471.29999999999</v>
      </c>
      <c r="CS37">
        <v>146247.29999999999</v>
      </c>
      <c r="CT37">
        <v>148802.70000000001</v>
      </c>
      <c r="CU37">
        <v>150425</v>
      </c>
      <c r="CV37">
        <v>151763.6</v>
      </c>
      <c r="CW37">
        <v>154711</v>
      </c>
      <c r="CX37">
        <v>156524.6</v>
      </c>
      <c r="CY37">
        <v>157469.5</v>
      </c>
      <c r="CZ37">
        <v>159184.29999999999</v>
      </c>
      <c r="DA37">
        <v>160793.5</v>
      </c>
      <c r="DB37">
        <v>163302.39999999999</v>
      </c>
      <c r="DC37">
        <v>164031.1</v>
      </c>
      <c r="DD37">
        <v>166931.20000000001</v>
      </c>
      <c r="DE37">
        <v>170096.6</v>
      </c>
      <c r="DF37">
        <v>172448.3</v>
      </c>
      <c r="DG37">
        <v>176059.7</v>
      </c>
      <c r="DH37">
        <v>180547</v>
      </c>
      <c r="DI37">
        <v>184015.2</v>
      </c>
      <c r="DJ37">
        <v>189526.8</v>
      </c>
      <c r="DK37">
        <v>190060.6</v>
      </c>
      <c r="DL37">
        <v>192378.5</v>
      </c>
      <c r="DM37">
        <v>194867.4</v>
      </c>
      <c r="DN37">
        <v>198501.6</v>
      </c>
      <c r="DO37">
        <v>203214.9</v>
      </c>
      <c r="DP37">
        <v>204789.3</v>
      </c>
      <c r="DQ37">
        <v>205412.8</v>
      </c>
      <c r="DR37">
        <v>204508.7</v>
      </c>
      <c r="DS37">
        <v>205233.8</v>
      </c>
      <c r="DT37">
        <v>208669.9</v>
      </c>
      <c r="DU37">
        <v>212295.2</v>
      </c>
      <c r="DV37">
        <v>216246.9</v>
      </c>
      <c r="DW37">
        <v>220920</v>
      </c>
      <c r="DX37">
        <v>222052.3</v>
      </c>
      <c r="DY37">
        <v>225586.2</v>
      </c>
      <c r="DZ37">
        <v>226038.2</v>
      </c>
      <c r="EA37">
        <v>229421.5</v>
      </c>
      <c r="EB37">
        <v>230941.2</v>
      </c>
      <c r="EC37">
        <v>235064.6</v>
      </c>
      <c r="ED37">
        <v>237579.6</v>
      </c>
      <c r="EE37">
        <v>241764.5</v>
      </c>
      <c r="EF37">
        <v>244366.1</v>
      </c>
      <c r="EG37">
        <v>249516.7</v>
      </c>
      <c r="EH37">
        <v>251342.7</v>
      </c>
      <c r="EI37">
        <v>253800.3</v>
      </c>
      <c r="EJ37">
        <v>256183</v>
      </c>
      <c r="EK37">
        <v>259078.3</v>
      </c>
      <c r="EL37">
        <v>261013.4</v>
      </c>
      <c r="EM37">
        <v>265867.09999999998</v>
      </c>
      <c r="EN37">
        <v>269758</v>
      </c>
      <c r="EO37">
        <v>271950.2</v>
      </c>
      <c r="EP37">
        <v>277377.59999999998</v>
      </c>
      <c r="EQ37">
        <v>280357.59999999998</v>
      </c>
      <c r="ER37">
        <v>284251.8</v>
      </c>
      <c r="ES37">
        <v>289249</v>
      </c>
      <c r="ET37">
        <v>294135.7</v>
      </c>
      <c r="EU37">
        <v>297350.59999999998</v>
      </c>
      <c r="EV37">
        <v>300144.8</v>
      </c>
      <c r="EW37">
        <v>304752</v>
      </c>
      <c r="EX37">
        <v>304003.90000000002</v>
      </c>
      <c r="EY37">
        <v>305788.7</v>
      </c>
      <c r="EZ37">
        <v>308580.59999999998</v>
      </c>
      <c r="FA37">
        <v>314943.8</v>
      </c>
      <c r="FB37">
        <v>320837</v>
      </c>
      <c r="FC37">
        <v>323337.7</v>
      </c>
      <c r="FD37">
        <v>327453.40000000002</v>
      </c>
      <c r="FE37">
        <v>328282.09999999998</v>
      </c>
      <c r="FF37">
        <v>334063</v>
      </c>
      <c r="FG37">
        <v>334641.09999999998</v>
      </c>
      <c r="FH37">
        <v>333371.3</v>
      </c>
      <c r="FI37">
        <v>333573.59999999998</v>
      </c>
      <c r="FJ37">
        <v>333580.40000000002</v>
      </c>
      <c r="FK37">
        <v>337620</v>
      </c>
      <c r="FL37">
        <v>340808.9</v>
      </c>
      <c r="FM37">
        <v>342944.1</v>
      </c>
      <c r="FN37">
        <v>344751.5</v>
      </c>
      <c r="FO37">
        <v>346803.3</v>
      </c>
      <c r="FP37">
        <v>348779.7</v>
      </c>
      <c r="FQ37">
        <v>355099.5</v>
      </c>
      <c r="FR37">
        <v>354410.6</v>
      </c>
      <c r="FS37">
        <v>360231.3</v>
      </c>
      <c r="FT37">
        <v>364562.7</v>
      </c>
      <c r="FU37">
        <v>371085.7</v>
      </c>
      <c r="FV37">
        <v>366745.8</v>
      </c>
      <c r="FW37">
        <v>372101.9</v>
      </c>
      <c r="FX37">
        <v>375633.2</v>
      </c>
      <c r="FY37">
        <v>380676.5</v>
      </c>
      <c r="FZ37">
        <v>387077.7</v>
      </c>
      <c r="GA37">
        <v>392233.2</v>
      </c>
      <c r="GB37">
        <v>395104.2</v>
      </c>
      <c r="GC37">
        <v>396852.6</v>
      </c>
      <c r="GD37">
        <v>407427.6</v>
      </c>
      <c r="GE37">
        <v>409020.6</v>
      </c>
      <c r="GF37">
        <v>410430.4</v>
      </c>
      <c r="GG37">
        <v>412104.7</v>
      </c>
      <c r="GH37">
        <v>419744.8</v>
      </c>
      <c r="GI37">
        <v>432518.8</v>
      </c>
      <c r="GJ37">
        <v>424462.3</v>
      </c>
      <c r="GK37">
        <v>419601.6</v>
      </c>
      <c r="GL37">
        <v>412774.9</v>
      </c>
      <c r="GM37">
        <v>412403.3</v>
      </c>
      <c r="GN37">
        <v>410346.8</v>
      </c>
      <c r="GO37">
        <v>413350.9</v>
      </c>
      <c r="GP37">
        <v>416075.5</v>
      </c>
      <c r="GQ37">
        <v>422751.1</v>
      </c>
      <c r="GR37">
        <v>429317.7</v>
      </c>
      <c r="GS37">
        <v>433302.9</v>
      </c>
      <c r="GT37">
        <v>446772.3</v>
      </c>
      <c r="GU37">
        <v>450312</v>
      </c>
      <c r="GV37">
        <v>456793.7</v>
      </c>
      <c r="GW37">
        <v>460503.7</v>
      </c>
      <c r="GX37">
        <v>464392.9</v>
      </c>
      <c r="GY37">
        <v>470769.4</v>
      </c>
      <c r="GZ37">
        <v>469607.4</v>
      </c>
      <c r="HA37">
        <v>482045.7</v>
      </c>
      <c r="HB37">
        <v>474300.1</v>
      </c>
      <c r="HC37">
        <v>478700.9</v>
      </c>
      <c r="HD37">
        <v>480405.8</v>
      </c>
      <c r="HE37">
        <v>482948.1</v>
      </c>
      <c r="HF37">
        <v>488978.4</v>
      </c>
      <c r="HG37">
        <v>495656.8</v>
      </c>
      <c r="HH37">
        <v>502440.6</v>
      </c>
      <c r="HI37">
        <v>508502.4</v>
      </c>
      <c r="HJ37">
        <v>512381.8</v>
      </c>
      <c r="HK37">
        <v>517362.5</v>
      </c>
      <c r="HL37">
        <v>520598.5</v>
      </c>
      <c r="HM37">
        <v>524964.19999999995</v>
      </c>
      <c r="HN37">
        <v>524637.19999999995</v>
      </c>
      <c r="HO37">
        <v>527166</v>
      </c>
      <c r="HP37">
        <v>529548.19999999995</v>
      </c>
      <c r="HQ37">
        <v>534927.19999999995</v>
      </c>
      <c r="HR37">
        <v>540408.9</v>
      </c>
      <c r="HS37">
        <v>544814.69999999995</v>
      </c>
      <c r="HT37">
        <v>549813</v>
      </c>
      <c r="HU37">
        <v>555029.9</v>
      </c>
      <c r="HV37">
        <v>559736.9</v>
      </c>
      <c r="HW37">
        <v>564631.19999999995</v>
      </c>
      <c r="HX37">
        <v>571658.9</v>
      </c>
      <c r="HY37">
        <v>577806.6</v>
      </c>
      <c r="HZ37">
        <v>583860.5</v>
      </c>
      <c r="IA37">
        <v>586912.5</v>
      </c>
      <c r="IB37">
        <v>591423.5</v>
      </c>
      <c r="IC37">
        <v>597146.69999999995</v>
      </c>
      <c r="ID37">
        <v>603666.69999999995</v>
      </c>
      <c r="IE37">
        <v>658791.30000000005</v>
      </c>
      <c r="IF37">
        <v>634691.5</v>
      </c>
      <c r="IG37">
        <v>628173.19999999995</v>
      </c>
      <c r="IH37">
        <v>710292.6</v>
      </c>
      <c r="II37">
        <v>656682.1</v>
      </c>
      <c r="IJ37">
        <v>652669.5</v>
      </c>
      <c r="IK37">
        <v>660498</v>
      </c>
      <c r="IL37">
        <v>666554.5</v>
      </c>
      <c r="IM37">
        <v>676030.4</v>
      </c>
    </row>
    <row r="38" spans="1:247" x14ac:dyDescent="0.35">
      <c r="A38" t="s">
        <v>392</v>
      </c>
      <c r="B38">
        <v>2261.1</v>
      </c>
      <c r="C38">
        <v>2451.6</v>
      </c>
      <c r="D38">
        <v>2408.4</v>
      </c>
      <c r="E38">
        <v>2441.4</v>
      </c>
      <c r="F38">
        <v>2450.1999999999998</v>
      </c>
      <c r="G38">
        <v>2505</v>
      </c>
      <c r="H38">
        <v>2509.1</v>
      </c>
      <c r="I38">
        <v>2474.8000000000002</v>
      </c>
      <c r="J38">
        <v>2643.2</v>
      </c>
      <c r="K38">
        <v>2533.1</v>
      </c>
      <c r="L38">
        <v>2553.4</v>
      </c>
      <c r="M38">
        <v>2645.8</v>
      </c>
      <c r="N38">
        <v>2766.3</v>
      </c>
      <c r="O38">
        <v>2840.5</v>
      </c>
      <c r="P38">
        <v>2962.6</v>
      </c>
      <c r="Q38">
        <v>3093.1</v>
      </c>
      <c r="R38">
        <v>3093.3</v>
      </c>
      <c r="S38">
        <v>3168.2</v>
      </c>
      <c r="T38">
        <v>3278.7</v>
      </c>
      <c r="U38">
        <v>3227.9</v>
      </c>
      <c r="V38">
        <v>3269.4</v>
      </c>
      <c r="W38">
        <v>3345.3</v>
      </c>
      <c r="X38">
        <v>3308.1</v>
      </c>
      <c r="Y38">
        <v>3326.6</v>
      </c>
      <c r="Z38">
        <v>3329.1</v>
      </c>
      <c r="AA38">
        <v>3293.7</v>
      </c>
      <c r="AB38">
        <v>3318.6</v>
      </c>
      <c r="AC38">
        <v>3348.5</v>
      </c>
      <c r="AD38">
        <v>3413.6</v>
      </c>
      <c r="AE38">
        <v>3466.1</v>
      </c>
      <c r="AF38">
        <v>3517</v>
      </c>
      <c r="AG38">
        <v>3643.7</v>
      </c>
      <c r="AH38">
        <v>3651.2</v>
      </c>
      <c r="AI38">
        <v>3723.8</v>
      </c>
      <c r="AJ38">
        <v>3740.7</v>
      </c>
      <c r="AK38">
        <v>3813.9</v>
      </c>
      <c r="AL38">
        <v>3811.2</v>
      </c>
      <c r="AM38">
        <v>3866.4</v>
      </c>
      <c r="AN38">
        <v>3958</v>
      </c>
      <c r="AO38">
        <v>3985.5</v>
      </c>
      <c r="AP38">
        <v>4072.8</v>
      </c>
      <c r="AQ38">
        <v>4165.1000000000004</v>
      </c>
      <c r="AR38">
        <v>4300.8</v>
      </c>
      <c r="AS38">
        <v>4294.3</v>
      </c>
      <c r="AT38">
        <v>4337.3999999999996</v>
      </c>
      <c r="AU38">
        <v>4377.7</v>
      </c>
      <c r="AV38">
        <v>4369.2</v>
      </c>
      <c r="AW38">
        <v>4484.8999999999996</v>
      </c>
      <c r="AX38">
        <v>4442.6000000000004</v>
      </c>
      <c r="AY38">
        <v>4637.1000000000004</v>
      </c>
      <c r="AZ38">
        <v>4662.7</v>
      </c>
      <c r="BA38">
        <v>13455.6</v>
      </c>
      <c r="BB38">
        <v>13577.9</v>
      </c>
      <c r="BC38">
        <v>13812.4</v>
      </c>
      <c r="BD38">
        <v>14309.2</v>
      </c>
      <c r="BE38">
        <v>14618.8</v>
      </c>
      <c r="BF38">
        <v>15059.4</v>
      </c>
      <c r="BG38">
        <v>15446.6</v>
      </c>
      <c r="BH38">
        <v>16051.3</v>
      </c>
      <c r="BI38">
        <v>16385.599999999999</v>
      </c>
      <c r="BJ38">
        <v>16884.400000000001</v>
      </c>
      <c r="BK38">
        <v>17042.8</v>
      </c>
      <c r="BL38">
        <v>17505</v>
      </c>
      <c r="BM38">
        <v>17962.5</v>
      </c>
      <c r="BN38">
        <v>18060.599999999999</v>
      </c>
      <c r="BO38">
        <v>18479</v>
      </c>
      <c r="BP38">
        <v>19443.8</v>
      </c>
      <c r="BQ38">
        <v>21200.400000000001</v>
      </c>
      <c r="BR38">
        <v>20418.3</v>
      </c>
      <c r="BS38">
        <v>21538.6</v>
      </c>
      <c r="BT38">
        <v>22436.5</v>
      </c>
      <c r="BU38">
        <v>23190.799999999999</v>
      </c>
      <c r="BV38">
        <v>24170.1</v>
      </c>
      <c r="BW38">
        <v>24844.400000000001</v>
      </c>
      <c r="BX38">
        <v>25829.1</v>
      </c>
      <c r="BY38">
        <v>26815.599999999999</v>
      </c>
      <c r="BZ38">
        <v>27666.3</v>
      </c>
      <c r="CA38">
        <v>28128.6</v>
      </c>
      <c r="CB38">
        <v>29986.3</v>
      </c>
      <c r="CC38">
        <v>31333.8</v>
      </c>
      <c r="CD38">
        <v>32211.1</v>
      </c>
      <c r="CE38">
        <v>33256</v>
      </c>
      <c r="CF38">
        <v>35103.1</v>
      </c>
      <c r="CG38">
        <v>36246.199999999997</v>
      </c>
      <c r="CH38">
        <v>37597</v>
      </c>
      <c r="CI38">
        <v>38020.699999999997</v>
      </c>
      <c r="CJ38">
        <v>38364.699999999997</v>
      </c>
      <c r="CK38">
        <v>38720.6</v>
      </c>
      <c r="CL38">
        <v>38665.199999999997</v>
      </c>
      <c r="CM38">
        <v>38957.300000000003</v>
      </c>
      <c r="CN38">
        <v>38870.400000000001</v>
      </c>
      <c r="CO38">
        <v>39816</v>
      </c>
      <c r="CP38">
        <v>40729.5</v>
      </c>
      <c r="CQ38">
        <v>41597.699999999997</v>
      </c>
      <c r="CR38">
        <v>42362.7</v>
      </c>
      <c r="CS38">
        <v>43018.2</v>
      </c>
      <c r="CT38">
        <v>43198.5</v>
      </c>
      <c r="CU38">
        <v>43359.8</v>
      </c>
      <c r="CV38">
        <v>43786.6</v>
      </c>
      <c r="CW38">
        <v>44077</v>
      </c>
      <c r="CX38">
        <v>44449.9</v>
      </c>
      <c r="CY38">
        <v>43977.9</v>
      </c>
      <c r="CZ38">
        <v>43653.1</v>
      </c>
      <c r="DA38">
        <v>43444.9</v>
      </c>
      <c r="DB38">
        <v>43326.1</v>
      </c>
      <c r="DC38">
        <v>43561.1</v>
      </c>
      <c r="DD38">
        <v>43927.6</v>
      </c>
      <c r="DE38">
        <v>44199.7</v>
      </c>
      <c r="DF38">
        <v>44585.7</v>
      </c>
      <c r="DG38">
        <v>45261.1</v>
      </c>
      <c r="DH38">
        <v>46079.8</v>
      </c>
      <c r="DI38">
        <v>46554.8</v>
      </c>
      <c r="DJ38">
        <v>47808.4</v>
      </c>
      <c r="DK38">
        <v>48250.400000000001</v>
      </c>
      <c r="DL38">
        <v>48694</v>
      </c>
      <c r="DM38">
        <v>49331.7</v>
      </c>
      <c r="DN38">
        <v>50016.4</v>
      </c>
      <c r="DO38">
        <v>50841.8</v>
      </c>
      <c r="DP38">
        <v>51651.6</v>
      </c>
      <c r="DQ38">
        <v>51975.4</v>
      </c>
      <c r="DR38">
        <v>51756.5</v>
      </c>
      <c r="DS38">
        <v>52288.4</v>
      </c>
      <c r="DT38">
        <v>52857.3</v>
      </c>
      <c r="DU38">
        <v>53807.7</v>
      </c>
      <c r="DV38">
        <v>54960.2</v>
      </c>
      <c r="DW38">
        <v>55977.599999999999</v>
      </c>
      <c r="DX38">
        <v>56532.4</v>
      </c>
      <c r="DY38">
        <v>56665.3</v>
      </c>
      <c r="DZ38">
        <v>57852.1</v>
      </c>
      <c r="EA38">
        <v>57997</v>
      </c>
      <c r="EB38">
        <v>58153.4</v>
      </c>
      <c r="EC38">
        <v>58985.599999999999</v>
      </c>
      <c r="ED38">
        <v>59464.3</v>
      </c>
      <c r="EE38">
        <v>60515.9</v>
      </c>
      <c r="EF38">
        <v>61057.3</v>
      </c>
      <c r="EG38">
        <v>62234.400000000001</v>
      </c>
      <c r="EH38">
        <v>62476.6</v>
      </c>
      <c r="EI38">
        <v>63162.9</v>
      </c>
      <c r="EJ38">
        <v>63684.800000000003</v>
      </c>
      <c r="EK38">
        <v>64382.5</v>
      </c>
      <c r="EL38">
        <v>65721.399999999994</v>
      </c>
      <c r="EM38">
        <v>67017.8</v>
      </c>
      <c r="EN38">
        <v>67813.600000000006</v>
      </c>
      <c r="EO38">
        <v>68339.100000000006</v>
      </c>
      <c r="EP38">
        <v>70296.2</v>
      </c>
      <c r="EQ38">
        <v>70456.399999999994</v>
      </c>
      <c r="ER38">
        <v>71126.100000000006</v>
      </c>
      <c r="ES38">
        <v>72420</v>
      </c>
      <c r="ET38">
        <v>73854</v>
      </c>
      <c r="EU38">
        <v>74868.3</v>
      </c>
      <c r="EV38">
        <v>75329.5</v>
      </c>
      <c r="EW38">
        <v>75683</v>
      </c>
      <c r="EX38">
        <v>75686.2</v>
      </c>
      <c r="EY38">
        <v>76246.8</v>
      </c>
      <c r="EZ38">
        <v>77228.899999999994</v>
      </c>
      <c r="FA38">
        <v>78975</v>
      </c>
      <c r="FB38">
        <v>80852</v>
      </c>
      <c r="FC38">
        <v>82776.100000000006</v>
      </c>
      <c r="FD38">
        <v>84391.5</v>
      </c>
      <c r="FE38">
        <v>86057.1</v>
      </c>
      <c r="FF38">
        <v>88051.9</v>
      </c>
      <c r="FG38">
        <v>88983.6</v>
      </c>
      <c r="FH38">
        <v>88691.8</v>
      </c>
      <c r="FI38">
        <v>89418</v>
      </c>
      <c r="FJ38">
        <v>89937.9</v>
      </c>
      <c r="FK38">
        <v>90510.3</v>
      </c>
      <c r="FL38">
        <v>91056.5</v>
      </c>
      <c r="FM38">
        <v>91686.9</v>
      </c>
      <c r="FN38">
        <v>93566</v>
      </c>
      <c r="FO38">
        <v>94917.5</v>
      </c>
      <c r="FP38">
        <v>95725.7</v>
      </c>
      <c r="FQ38">
        <v>97101.1</v>
      </c>
      <c r="FR38">
        <v>100654.39999999999</v>
      </c>
      <c r="FS38">
        <v>102426.4</v>
      </c>
      <c r="FT38">
        <v>103789.9</v>
      </c>
      <c r="FU38">
        <v>105775.6</v>
      </c>
      <c r="FV38">
        <v>109719.8</v>
      </c>
      <c r="FW38">
        <v>111940.3</v>
      </c>
      <c r="FX38">
        <v>114076</v>
      </c>
      <c r="FY38">
        <v>116435</v>
      </c>
      <c r="FZ38">
        <v>123893.4</v>
      </c>
      <c r="GA38">
        <v>125152.2</v>
      </c>
      <c r="GB38">
        <v>125764.1</v>
      </c>
      <c r="GC38">
        <v>126267</v>
      </c>
      <c r="GD38">
        <v>126550.9</v>
      </c>
      <c r="GE38">
        <v>128622</v>
      </c>
      <c r="GF38">
        <v>131201.70000000001</v>
      </c>
      <c r="GG38">
        <v>132771.4</v>
      </c>
      <c r="GH38">
        <v>137572.29999999999</v>
      </c>
      <c r="GI38">
        <v>145680.70000000001</v>
      </c>
      <c r="GJ38">
        <v>146311.1</v>
      </c>
      <c r="GK38">
        <v>147568.4</v>
      </c>
      <c r="GL38">
        <v>139287.5</v>
      </c>
      <c r="GM38">
        <v>133159.70000000001</v>
      </c>
      <c r="GN38">
        <v>130611.3</v>
      </c>
      <c r="GO38">
        <v>131035.9</v>
      </c>
      <c r="GP38">
        <v>134481.20000000001</v>
      </c>
      <c r="GQ38">
        <v>139043.4</v>
      </c>
      <c r="GR38">
        <v>142352.6</v>
      </c>
      <c r="GS38">
        <v>144684.20000000001</v>
      </c>
      <c r="GT38">
        <v>146534.29999999999</v>
      </c>
      <c r="GU38">
        <v>149738.20000000001</v>
      </c>
      <c r="GV38">
        <v>152468.79999999999</v>
      </c>
      <c r="GW38">
        <v>154098.4</v>
      </c>
      <c r="GX38">
        <v>158498.4</v>
      </c>
      <c r="GY38">
        <v>160399.29999999999</v>
      </c>
      <c r="GZ38">
        <v>159915.6</v>
      </c>
      <c r="HA38">
        <v>165700.20000000001</v>
      </c>
      <c r="HB38">
        <v>166557</v>
      </c>
      <c r="HC38">
        <v>169090</v>
      </c>
      <c r="HD38">
        <v>170278.7</v>
      </c>
      <c r="HE38">
        <v>171604.8</v>
      </c>
      <c r="HF38">
        <v>177006.5</v>
      </c>
      <c r="HG38">
        <v>180012.6</v>
      </c>
      <c r="HH38">
        <v>182222</v>
      </c>
      <c r="HI38">
        <v>182634.8</v>
      </c>
      <c r="HJ38">
        <v>176899.1</v>
      </c>
      <c r="HK38">
        <v>174996.5</v>
      </c>
      <c r="HL38">
        <v>175184.9</v>
      </c>
      <c r="HM38">
        <v>173455.4</v>
      </c>
      <c r="HN38">
        <v>166583.70000000001</v>
      </c>
      <c r="HO38">
        <v>166137.5</v>
      </c>
      <c r="HP38">
        <v>166383.4</v>
      </c>
      <c r="HQ38">
        <v>167086.29999999999</v>
      </c>
      <c r="HR38">
        <v>170595.5</v>
      </c>
      <c r="HS38">
        <v>173643.7</v>
      </c>
      <c r="HT38">
        <v>175205.5</v>
      </c>
      <c r="HU38">
        <v>177193.7</v>
      </c>
      <c r="HV38">
        <v>179016.2</v>
      </c>
      <c r="HW38">
        <v>180759.8</v>
      </c>
      <c r="HX38">
        <v>183396.3</v>
      </c>
      <c r="HY38">
        <v>186192.4</v>
      </c>
      <c r="HZ38">
        <v>191224.3</v>
      </c>
      <c r="IA38">
        <v>190768.4</v>
      </c>
      <c r="IB38">
        <v>192248.6</v>
      </c>
      <c r="IC38">
        <v>193165</v>
      </c>
      <c r="ID38">
        <v>194000.8</v>
      </c>
      <c r="IE38">
        <v>210069.8</v>
      </c>
      <c r="IF38">
        <v>199583.6</v>
      </c>
      <c r="IG38">
        <v>196957.4</v>
      </c>
      <c r="IH38">
        <v>224229.7</v>
      </c>
      <c r="II38">
        <v>210164.5</v>
      </c>
      <c r="IJ38">
        <v>209917.8</v>
      </c>
      <c r="IK38">
        <v>214730.7</v>
      </c>
      <c r="IL38">
        <v>215217</v>
      </c>
      <c r="IM38">
        <v>218539.2</v>
      </c>
    </row>
    <row r="39" spans="1:247" x14ac:dyDescent="0.35">
      <c r="A39" t="s">
        <v>393</v>
      </c>
      <c r="B39">
        <v>2259.1</v>
      </c>
      <c r="C39">
        <v>2337</v>
      </c>
      <c r="D39">
        <v>2402.5</v>
      </c>
      <c r="E39">
        <v>2423.1</v>
      </c>
      <c r="F39">
        <v>2354.3000000000002</v>
      </c>
      <c r="G39">
        <v>2341.6</v>
      </c>
      <c r="H39">
        <v>2341</v>
      </c>
      <c r="I39">
        <v>2357.8000000000002</v>
      </c>
      <c r="J39">
        <v>2510.9</v>
      </c>
      <c r="K39">
        <v>2539.9</v>
      </c>
      <c r="L39">
        <v>2632.5</v>
      </c>
      <c r="M39">
        <v>2704.4</v>
      </c>
      <c r="N39">
        <v>2812.5</v>
      </c>
      <c r="O39">
        <v>2914.6</v>
      </c>
      <c r="P39">
        <v>2943.7</v>
      </c>
      <c r="Q39">
        <v>3003.7</v>
      </c>
      <c r="R39">
        <v>3007.5</v>
      </c>
      <c r="S39">
        <v>3048.2</v>
      </c>
      <c r="T39">
        <v>3137.9</v>
      </c>
      <c r="U39">
        <v>3214.6</v>
      </c>
      <c r="V39">
        <v>3149.6</v>
      </c>
      <c r="W39">
        <v>3161.8</v>
      </c>
      <c r="X39">
        <v>3160.7</v>
      </c>
      <c r="Y39">
        <v>3165.3</v>
      </c>
      <c r="Z39">
        <v>3103.2</v>
      </c>
      <c r="AA39">
        <v>3119.1</v>
      </c>
      <c r="AB39">
        <v>3121.5</v>
      </c>
      <c r="AC39">
        <v>3202.3</v>
      </c>
      <c r="AD39">
        <v>3293.1</v>
      </c>
      <c r="AE39">
        <v>3366.4</v>
      </c>
      <c r="AF39">
        <v>3429.9</v>
      </c>
      <c r="AG39">
        <v>3499.8</v>
      </c>
      <c r="AH39">
        <v>3538.4</v>
      </c>
      <c r="AI39">
        <v>3615.8</v>
      </c>
      <c r="AJ39">
        <v>3684.3</v>
      </c>
      <c r="AK39">
        <v>3737.1</v>
      </c>
      <c r="AL39">
        <v>3584.9</v>
      </c>
      <c r="AM39">
        <v>3640.5</v>
      </c>
      <c r="AN39">
        <v>3685</v>
      </c>
      <c r="AO39">
        <v>3697.1</v>
      </c>
      <c r="AP39">
        <v>3646.4</v>
      </c>
      <c r="AQ39">
        <v>3685.5</v>
      </c>
      <c r="AR39">
        <v>3774.3</v>
      </c>
      <c r="AS39">
        <v>3888.3</v>
      </c>
      <c r="AT39">
        <v>3929.4</v>
      </c>
      <c r="AU39">
        <v>4027</v>
      </c>
      <c r="AV39">
        <v>4098.5</v>
      </c>
      <c r="AW39">
        <v>4160</v>
      </c>
      <c r="AX39">
        <v>4211.8</v>
      </c>
      <c r="AY39">
        <v>4185.1000000000004</v>
      </c>
      <c r="AZ39">
        <v>4191.7</v>
      </c>
      <c r="BA39">
        <v>12466.8</v>
      </c>
      <c r="BB39">
        <v>12772.2</v>
      </c>
      <c r="BC39">
        <v>13217.1</v>
      </c>
      <c r="BD39">
        <v>13713.2</v>
      </c>
      <c r="BE39">
        <v>14024.6</v>
      </c>
      <c r="BF39">
        <v>14119.5</v>
      </c>
      <c r="BG39">
        <v>14667.7</v>
      </c>
      <c r="BH39">
        <v>15261.6</v>
      </c>
      <c r="BI39">
        <v>15629.9</v>
      </c>
      <c r="BJ39">
        <v>16133.6</v>
      </c>
      <c r="BK39">
        <v>16544.400000000001</v>
      </c>
      <c r="BL39">
        <v>17069.2</v>
      </c>
      <c r="BM39">
        <v>17539.599999999999</v>
      </c>
      <c r="BN39">
        <v>17902.2</v>
      </c>
      <c r="BO39">
        <v>18386.400000000001</v>
      </c>
      <c r="BP39">
        <v>19015.5</v>
      </c>
      <c r="BQ39">
        <v>19945.8</v>
      </c>
      <c r="BR39">
        <v>20577</v>
      </c>
      <c r="BS39">
        <v>21210.3</v>
      </c>
      <c r="BT39">
        <v>21856</v>
      </c>
      <c r="BU39">
        <v>22610.5</v>
      </c>
      <c r="BV39">
        <v>23298.2</v>
      </c>
      <c r="BW39">
        <v>23981.4</v>
      </c>
      <c r="BX39">
        <v>24785.4</v>
      </c>
      <c r="BY39">
        <v>25504</v>
      </c>
      <c r="BZ39">
        <v>26219.599999999999</v>
      </c>
      <c r="CA39">
        <v>26429.4</v>
      </c>
      <c r="CB39">
        <v>27255.3</v>
      </c>
      <c r="CC39">
        <v>28217.200000000001</v>
      </c>
      <c r="CD39">
        <v>28642.799999999999</v>
      </c>
      <c r="CE39">
        <v>28910.1</v>
      </c>
      <c r="CF39">
        <v>29615.9</v>
      </c>
      <c r="CG39">
        <v>29509.7</v>
      </c>
      <c r="CH39">
        <v>29637.5</v>
      </c>
      <c r="CI39">
        <v>29804.1</v>
      </c>
      <c r="CJ39">
        <v>30076.7</v>
      </c>
      <c r="CK39">
        <v>30506.400000000001</v>
      </c>
      <c r="CL39">
        <v>30999.7</v>
      </c>
      <c r="CM39">
        <v>31619.1</v>
      </c>
      <c r="CN39">
        <v>32071.5</v>
      </c>
      <c r="CO39">
        <v>32934.199999999997</v>
      </c>
      <c r="CP39">
        <v>33650.699999999997</v>
      </c>
      <c r="CQ39">
        <v>34312.6</v>
      </c>
      <c r="CR39">
        <v>34966.800000000003</v>
      </c>
      <c r="CS39">
        <v>35410</v>
      </c>
      <c r="CT39">
        <v>35875.5</v>
      </c>
      <c r="CU39">
        <v>36094.9</v>
      </c>
      <c r="CV39">
        <v>36409.1</v>
      </c>
      <c r="CW39">
        <v>36903.5</v>
      </c>
      <c r="CX39">
        <v>37543</v>
      </c>
      <c r="CY39">
        <v>37995</v>
      </c>
      <c r="CZ39">
        <v>38535.4</v>
      </c>
      <c r="DA39">
        <v>38813.4</v>
      </c>
      <c r="DB39">
        <v>39152.6</v>
      </c>
      <c r="DC39">
        <v>39691.699999999997</v>
      </c>
      <c r="DD39">
        <v>40583.9</v>
      </c>
      <c r="DE39">
        <v>41349.699999999997</v>
      </c>
      <c r="DF39">
        <v>42232.6</v>
      </c>
      <c r="DG39">
        <v>43210.2</v>
      </c>
      <c r="DH39">
        <v>44405.599999999999</v>
      </c>
      <c r="DI39">
        <v>45254.6</v>
      </c>
      <c r="DJ39">
        <v>46829.8</v>
      </c>
      <c r="DK39">
        <v>47760.1</v>
      </c>
      <c r="DL39">
        <v>48369.7</v>
      </c>
      <c r="DM39">
        <v>49420.6</v>
      </c>
      <c r="DN39">
        <v>50753</v>
      </c>
      <c r="DO39">
        <v>51780.3</v>
      </c>
      <c r="DP39">
        <v>52413.2</v>
      </c>
      <c r="DQ39">
        <v>52816.5</v>
      </c>
      <c r="DR39">
        <v>53436.5</v>
      </c>
      <c r="DS39">
        <v>54261.599999999999</v>
      </c>
      <c r="DT39">
        <v>55023.9</v>
      </c>
      <c r="DU39">
        <v>55975</v>
      </c>
      <c r="DV39">
        <v>57064.7</v>
      </c>
      <c r="DW39">
        <v>58157.599999999999</v>
      </c>
      <c r="DX39">
        <v>59125.3</v>
      </c>
      <c r="DY39">
        <v>59560.6</v>
      </c>
      <c r="DZ39">
        <v>61537.4</v>
      </c>
      <c r="EA39">
        <v>62206</v>
      </c>
      <c r="EB39">
        <v>62649.9</v>
      </c>
      <c r="EC39">
        <v>63969.8</v>
      </c>
      <c r="ED39">
        <v>65081.2</v>
      </c>
      <c r="EE39">
        <v>66379.399999999994</v>
      </c>
      <c r="EF39">
        <v>67567.899999999994</v>
      </c>
      <c r="EG39">
        <v>69090.600000000006</v>
      </c>
      <c r="EH39">
        <v>70094.899999999994</v>
      </c>
      <c r="EI39">
        <v>71378.399999999994</v>
      </c>
      <c r="EJ39">
        <v>72811.600000000006</v>
      </c>
      <c r="EK39">
        <v>74378.899999999994</v>
      </c>
      <c r="EL39">
        <v>75590.399999999994</v>
      </c>
      <c r="EM39">
        <v>77288.3</v>
      </c>
      <c r="EN39">
        <v>78595.5</v>
      </c>
      <c r="EO39">
        <v>79905.8</v>
      </c>
      <c r="EP39">
        <v>81042</v>
      </c>
      <c r="EQ39">
        <v>81771.399999999994</v>
      </c>
      <c r="ER39">
        <v>83257.7</v>
      </c>
      <c r="ES39">
        <v>84558.3</v>
      </c>
      <c r="ET39">
        <v>85994.6</v>
      </c>
      <c r="EU39">
        <v>86858.6</v>
      </c>
      <c r="EV39">
        <v>87554.9</v>
      </c>
      <c r="EW39">
        <v>88555.9</v>
      </c>
      <c r="EX39">
        <v>88589.8</v>
      </c>
      <c r="EY39">
        <v>89367</v>
      </c>
      <c r="EZ39">
        <v>90587.6</v>
      </c>
      <c r="FA39">
        <v>92803.4</v>
      </c>
      <c r="FB39">
        <v>95081.5</v>
      </c>
      <c r="FC39">
        <v>96838.6</v>
      </c>
      <c r="FD39">
        <v>98601</v>
      </c>
      <c r="FE39">
        <v>98897.8</v>
      </c>
      <c r="FF39">
        <v>100578.5</v>
      </c>
      <c r="FG39">
        <v>100346.5</v>
      </c>
      <c r="FH39">
        <v>99744.4</v>
      </c>
      <c r="FI39">
        <v>99234.1</v>
      </c>
      <c r="FJ39">
        <v>99734.8</v>
      </c>
      <c r="FK39">
        <v>100760.2</v>
      </c>
      <c r="FL39">
        <v>101207.4</v>
      </c>
      <c r="FM39">
        <v>102331.9</v>
      </c>
      <c r="FN39">
        <v>102705.9</v>
      </c>
      <c r="FO39">
        <v>103655.3</v>
      </c>
      <c r="FP39">
        <v>105434.7</v>
      </c>
      <c r="FQ39">
        <v>107167.5</v>
      </c>
      <c r="FR39">
        <v>108252.8</v>
      </c>
      <c r="FS39">
        <v>110403.3</v>
      </c>
      <c r="FT39">
        <v>111271.7</v>
      </c>
      <c r="FU39">
        <v>112627.4</v>
      </c>
      <c r="FV39">
        <v>114159.2</v>
      </c>
      <c r="FW39">
        <v>115485.5</v>
      </c>
      <c r="FX39">
        <v>117337</v>
      </c>
      <c r="FY39">
        <v>119784.7</v>
      </c>
      <c r="FZ39">
        <v>124838</v>
      </c>
      <c r="GA39">
        <v>126644.1</v>
      </c>
      <c r="GB39">
        <v>128316.7</v>
      </c>
      <c r="GC39">
        <v>129961.9</v>
      </c>
      <c r="GD39">
        <v>130943.1</v>
      </c>
      <c r="GE39">
        <v>132951.29999999999</v>
      </c>
      <c r="GF39">
        <v>134232.29999999999</v>
      </c>
      <c r="GG39">
        <v>136095.6</v>
      </c>
      <c r="GH39">
        <v>137541.6</v>
      </c>
      <c r="GI39">
        <v>142133.20000000001</v>
      </c>
      <c r="GJ39">
        <v>139974.79999999999</v>
      </c>
      <c r="GK39">
        <v>137999.1</v>
      </c>
      <c r="GL39">
        <v>134653.9</v>
      </c>
      <c r="GM39">
        <v>134887.20000000001</v>
      </c>
      <c r="GN39">
        <v>134043.29999999999</v>
      </c>
      <c r="GO39">
        <v>134388.6</v>
      </c>
      <c r="GP39">
        <v>137182</v>
      </c>
      <c r="GQ39">
        <v>137518.9</v>
      </c>
      <c r="GR39">
        <v>138721.4</v>
      </c>
      <c r="GS39">
        <v>139744</v>
      </c>
      <c r="GT39">
        <v>144228.4</v>
      </c>
      <c r="GU39">
        <v>144988.9</v>
      </c>
      <c r="GV39">
        <v>145549.1</v>
      </c>
      <c r="GW39">
        <v>147618</v>
      </c>
      <c r="GX39">
        <v>151746.20000000001</v>
      </c>
      <c r="GY39">
        <v>153113.29999999999</v>
      </c>
      <c r="GZ39">
        <v>153043.1</v>
      </c>
      <c r="HA39">
        <v>156289.20000000001</v>
      </c>
      <c r="HB39">
        <v>153959.70000000001</v>
      </c>
      <c r="HC39">
        <v>155553.79999999999</v>
      </c>
      <c r="HD39">
        <v>156891.29999999999</v>
      </c>
      <c r="HE39">
        <v>158115.29999999999</v>
      </c>
      <c r="HF39">
        <v>161893.79999999999</v>
      </c>
      <c r="HG39">
        <v>165692.20000000001</v>
      </c>
      <c r="HH39">
        <v>168960</v>
      </c>
      <c r="HI39">
        <v>171763.3</v>
      </c>
      <c r="HJ39">
        <v>176478.2</v>
      </c>
      <c r="HK39">
        <v>178307.4</v>
      </c>
      <c r="HL39">
        <v>181298.1</v>
      </c>
      <c r="HM39">
        <v>182317.1</v>
      </c>
      <c r="HN39">
        <v>186134.7</v>
      </c>
      <c r="HO39">
        <v>187234.4</v>
      </c>
      <c r="HP39">
        <v>188652.2</v>
      </c>
      <c r="HQ39">
        <v>191112</v>
      </c>
      <c r="HR39">
        <v>194631.8</v>
      </c>
      <c r="HS39">
        <v>198088.1</v>
      </c>
      <c r="HT39">
        <v>199899.2</v>
      </c>
      <c r="HU39">
        <v>203211</v>
      </c>
      <c r="HV39">
        <v>207136.6</v>
      </c>
      <c r="HW39">
        <v>209816.8</v>
      </c>
      <c r="HX39">
        <v>213486.8</v>
      </c>
      <c r="HY39">
        <v>215726.3</v>
      </c>
      <c r="HZ39">
        <v>218929.8</v>
      </c>
      <c r="IA39">
        <v>220709.6</v>
      </c>
      <c r="IB39">
        <v>222663.8</v>
      </c>
      <c r="IC39">
        <v>226724.7</v>
      </c>
      <c r="ID39">
        <v>231003.2</v>
      </c>
      <c r="IE39">
        <v>249485.5</v>
      </c>
      <c r="IF39">
        <v>242274</v>
      </c>
      <c r="IG39">
        <v>244398.6</v>
      </c>
      <c r="IH39">
        <v>272704.59999999998</v>
      </c>
      <c r="II39">
        <v>256128.6</v>
      </c>
      <c r="IJ39">
        <v>257987.6</v>
      </c>
      <c r="IK39">
        <v>259365.2</v>
      </c>
      <c r="IL39">
        <v>261960.4</v>
      </c>
      <c r="IM39">
        <v>265881.3</v>
      </c>
    </row>
    <row r="40" spans="1:247" x14ac:dyDescent="0.35">
      <c r="A40" t="s">
        <v>394</v>
      </c>
      <c r="B40">
        <v>14411.4</v>
      </c>
      <c r="C40">
        <v>14573.8</v>
      </c>
      <c r="D40">
        <v>15024.6</v>
      </c>
      <c r="E40">
        <v>15109.4</v>
      </c>
      <c r="F40">
        <v>14688.7</v>
      </c>
      <c r="G40">
        <v>14598.8</v>
      </c>
      <c r="H40">
        <v>14513.9</v>
      </c>
      <c r="I40">
        <v>14500.4</v>
      </c>
      <c r="J40">
        <v>15822.1</v>
      </c>
      <c r="K40">
        <v>15927.4</v>
      </c>
      <c r="L40">
        <v>16442.5</v>
      </c>
      <c r="M40">
        <v>17037.2</v>
      </c>
      <c r="N40">
        <v>17351.599999999999</v>
      </c>
      <c r="O40">
        <v>17932.599999999999</v>
      </c>
      <c r="P40">
        <v>18190.3</v>
      </c>
      <c r="Q40">
        <v>18436.599999999999</v>
      </c>
      <c r="R40">
        <v>18348.900000000001</v>
      </c>
      <c r="S40">
        <v>18510.400000000001</v>
      </c>
      <c r="T40">
        <v>18944.599999999999</v>
      </c>
      <c r="U40">
        <v>19700.599999999999</v>
      </c>
      <c r="V40">
        <v>20039.5</v>
      </c>
      <c r="W40">
        <v>20383.5</v>
      </c>
      <c r="X40">
        <v>20396.2</v>
      </c>
      <c r="Y40">
        <v>20348.2</v>
      </c>
      <c r="Z40">
        <v>19667.3</v>
      </c>
      <c r="AA40">
        <v>19681.3</v>
      </c>
      <c r="AB40">
        <v>19784.900000000001</v>
      </c>
      <c r="AC40">
        <v>20250.7</v>
      </c>
      <c r="AD40">
        <v>20327.2</v>
      </c>
      <c r="AE40">
        <v>20794.400000000001</v>
      </c>
      <c r="AF40">
        <v>21274.5</v>
      </c>
      <c r="AG40">
        <v>21737</v>
      </c>
      <c r="AH40">
        <v>22142.799999999999</v>
      </c>
      <c r="AI40">
        <v>22524.6</v>
      </c>
      <c r="AJ40">
        <v>22842.5</v>
      </c>
      <c r="AK40">
        <v>23392.3</v>
      </c>
      <c r="AL40">
        <v>23631.200000000001</v>
      </c>
      <c r="AM40">
        <v>23869.599999999999</v>
      </c>
      <c r="AN40">
        <v>24104.6</v>
      </c>
      <c r="AO40">
        <v>24076.1</v>
      </c>
      <c r="AP40">
        <v>23691.4</v>
      </c>
      <c r="AQ40">
        <v>23724.400000000001</v>
      </c>
      <c r="AR40">
        <v>24165.3</v>
      </c>
      <c r="AS40">
        <v>24606.3</v>
      </c>
      <c r="AT40">
        <v>24789.7</v>
      </c>
      <c r="AU40">
        <v>25608.1</v>
      </c>
      <c r="AV40">
        <v>25140.1</v>
      </c>
      <c r="AW40">
        <v>25421.5</v>
      </c>
      <c r="AX40">
        <v>26192.799999999999</v>
      </c>
      <c r="AY40">
        <v>26213.1</v>
      </c>
      <c r="AZ40">
        <v>26106.400000000001</v>
      </c>
      <c r="BA40">
        <v>64126.2</v>
      </c>
      <c r="BB40">
        <v>65383.8</v>
      </c>
      <c r="BC40">
        <v>67245.5</v>
      </c>
      <c r="BD40">
        <v>69162.3</v>
      </c>
      <c r="BE40">
        <v>70741.100000000006</v>
      </c>
      <c r="BF40">
        <v>71991.199999999997</v>
      </c>
      <c r="BG40">
        <v>73372.5</v>
      </c>
      <c r="BH40">
        <v>75275.199999999997</v>
      </c>
      <c r="BI40">
        <v>77252.100000000006</v>
      </c>
      <c r="BJ40">
        <v>78832.2</v>
      </c>
      <c r="BK40">
        <v>80140.5</v>
      </c>
      <c r="BL40">
        <v>82342.600000000006</v>
      </c>
      <c r="BM40">
        <v>83817.600000000006</v>
      </c>
      <c r="BN40">
        <v>85731.4</v>
      </c>
      <c r="BO40">
        <v>88106.1</v>
      </c>
      <c r="BP40">
        <v>90406</v>
      </c>
      <c r="BQ40">
        <v>92452.9</v>
      </c>
      <c r="BR40">
        <v>94145.9</v>
      </c>
      <c r="BS40">
        <v>97259.199999999997</v>
      </c>
      <c r="BT40">
        <v>99770.4</v>
      </c>
      <c r="BU40">
        <v>101912.4</v>
      </c>
      <c r="BV40">
        <v>105224.1</v>
      </c>
      <c r="BW40">
        <v>107050.3</v>
      </c>
      <c r="BX40">
        <v>110022.5</v>
      </c>
      <c r="BY40">
        <v>112527.4</v>
      </c>
      <c r="BZ40">
        <v>115345.5</v>
      </c>
      <c r="CA40">
        <v>116824.1</v>
      </c>
      <c r="CB40">
        <v>119906.6</v>
      </c>
      <c r="CC40">
        <v>124277.3</v>
      </c>
      <c r="CD40">
        <v>127185</v>
      </c>
      <c r="CE40">
        <v>129385.60000000001</v>
      </c>
      <c r="CF40">
        <v>133978.5</v>
      </c>
      <c r="CG40">
        <v>135379.4</v>
      </c>
      <c r="CH40">
        <v>137242</v>
      </c>
      <c r="CI40">
        <v>139460.1</v>
      </c>
      <c r="CJ40">
        <v>142011</v>
      </c>
      <c r="CK40">
        <v>143183.4</v>
      </c>
      <c r="CL40">
        <v>144048.20000000001</v>
      </c>
      <c r="CM40">
        <v>143950.5</v>
      </c>
      <c r="CN40">
        <v>147674.6</v>
      </c>
      <c r="CO40">
        <v>153050</v>
      </c>
      <c r="CP40">
        <v>159020</v>
      </c>
      <c r="CQ40">
        <v>161844.20000000001</v>
      </c>
      <c r="CR40">
        <v>159292.6</v>
      </c>
      <c r="CS40">
        <v>155744.20000000001</v>
      </c>
      <c r="CT40">
        <v>165544.9</v>
      </c>
      <c r="CU40">
        <v>167226</v>
      </c>
      <c r="CV40">
        <v>169225.9</v>
      </c>
      <c r="CW40">
        <v>171666.5</v>
      </c>
      <c r="CX40">
        <v>180643.20000000001</v>
      </c>
      <c r="CY40">
        <v>175538.2</v>
      </c>
      <c r="CZ40">
        <v>175477.5</v>
      </c>
      <c r="DA40">
        <v>176773.5</v>
      </c>
      <c r="DB40">
        <v>177963.5</v>
      </c>
      <c r="DC40">
        <v>184688.1</v>
      </c>
      <c r="DD40">
        <v>191337.5</v>
      </c>
      <c r="DE40">
        <v>196455.2</v>
      </c>
      <c r="DF40">
        <v>200008.7</v>
      </c>
      <c r="DG40">
        <v>202501.5</v>
      </c>
      <c r="DH40">
        <v>204930.9</v>
      </c>
      <c r="DI40">
        <v>205189.1</v>
      </c>
      <c r="DJ40">
        <v>216284.9</v>
      </c>
      <c r="DK40">
        <v>218263.5</v>
      </c>
      <c r="DL40">
        <v>221204.2</v>
      </c>
      <c r="DM40">
        <v>224366.2</v>
      </c>
      <c r="DN40">
        <v>227856.4</v>
      </c>
      <c r="DO40">
        <v>232129.6</v>
      </c>
      <c r="DP40">
        <v>235176</v>
      </c>
      <c r="DQ40">
        <v>236432.7</v>
      </c>
      <c r="DR40">
        <v>238053</v>
      </c>
      <c r="DS40">
        <v>241278.4</v>
      </c>
      <c r="DT40">
        <v>243429.2</v>
      </c>
      <c r="DU40">
        <v>247504.5</v>
      </c>
      <c r="DV40">
        <v>252163.6</v>
      </c>
      <c r="DW40">
        <v>255447.1</v>
      </c>
      <c r="DX40">
        <v>256943.1</v>
      </c>
      <c r="DY40">
        <v>259654</v>
      </c>
      <c r="DZ40">
        <v>261437.1</v>
      </c>
      <c r="EA40">
        <v>265122.5</v>
      </c>
      <c r="EB40">
        <v>267136</v>
      </c>
      <c r="EC40">
        <v>269461.90000000002</v>
      </c>
      <c r="ED40">
        <v>269618.09999999998</v>
      </c>
      <c r="EE40">
        <v>273487</v>
      </c>
      <c r="EF40">
        <v>276749.3</v>
      </c>
      <c r="EG40">
        <v>280725.09999999998</v>
      </c>
      <c r="EH40">
        <v>283140.59999999998</v>
      </c>
      <c r="EI40">
        <v>286286.3</v>
      </c>
      <c r="EJ40">
        <v>289086.5</v>
      </c>
      <c r="EK40">
        <v>292192.09999999998</v>
      </c>
      <c r="EL40">
        <v>295407.40000000002</v>
      </c>
      <c r="EM40">
        <v>301339.7</v>
      </c>
      <c r="EN40">
        <v>304672</v>
      </c>
      <c r="EO40">
        <v>308083.3</v>
      </c>
      <c r="EP40">
        <v>311416.40000000002</v>
      </c>
      <c r="EQ40">
        <v>314991.2</v>
      </c>
      <c r="ER40">
        <v>318610.5</v>
      </c>
      <c r="ES40">
        <v>325062.5</v>
      </c>
      <c r="ET40">
        <v>328246.2</v>
      </c>
      <c r="EU40">
        <v>333872.90000000002</v>
      </c>
      <c r="EV40">
        <v>336120.5</v>
      </c>
      <c r="EW40">
        <v>340730.3</v>
      </c>
      <c r="EX40">
        <v>343774.3</v>
      </c>
      <c r="EY40">
        <v>346694.2</v>
      </c>
      <c r="EZ40">
        <v>350791.2</v>
      </c>
      <c r="FA40">
        <v>356281.7</v>
      </c>
      <c r="FB40">
        <v>365104.2</v>
      </c>
      <c r="FC40">
        <v>371046.7</v>
      </c>
      <c r="FD40">
        <v>377271.2</v>
      </c>
      <c r="FE40">
        <v>382464.4</v>
      </c>
      <c r="FF40">
        <v>387975.3</v>
      </c>
      <c r="FG40">
        <v>390122.1</v>
      </c>
      <c r="FH40">
        <v>389258.8</v>
      </c>
      <c r="FI40">
        <v>388923.2</v>
      </c>
      <c r="FJ40">
        <v>392281.4</v>
      </c>
      <c r="FK40">
        <v>395426.4</v>
      </c>
      <c r="FL40">
        <v>397685.5</v>
      </c>
      <c r="FM40">
        <v>399523.7</v>
      </c>
      <c r="FN40">
        <v>404157.2</v>
      </c>
      <c r="FO40">
        <v>407538.9</v>
      </c>
      <c r="FP40">
        <v>412113.2</v>
      </c>
      <c r="FQ40">
        <v>418075.8</v>
      </c>
      <c r="FR40">
        <v>424250.1</v>
      </c>
      <c r="FS40">
        <v>429976.3</v>
      </c>
      <c r="FT40">
        <v>437438.9</v>
      </c>
      <c r="FU40">
        <v>445038.2</v>
      </c>
      <c r="FV40">
        <v>442752</v>
      </c>
      <c r="FW40">
        <v>450612.9</v>
      </c>
      <c r="FX40">
        <v>456804.7</v>
      </c>
      <c r="FY40">
        <v>463023.2</v>
      </c>
      <c r="FZ40">
        <v>467638.7</v>
      </c>
      <c r="GA40">
        <v>474169.8</v>
      </c>
      <c r="GB40">
        <v>479812.1</v>
      </c>
      <c r="GC40">
        <v>485479.8</v>
      </c>
      <c r="GD40">
        <v>496789.9</v>
      </c>
      <c r="GE40">
        <v>504463.4</v>
      </c>
      <c r="GF40">
        <v>510087.5</v>
      </c>
      <c r="GG40">
        <v>515818</v>
      </c>
      <c r="GH40">
        <v>519515.8</v>
      </c>
      <c r="GI40">
        <v>533347.19999999995</v>
      </c>
      <c r="GJ40">
        <v>527105.6</v>
      </c>
      <c r="GK40">
        <v>525192.4</v>
      </c>
      <c r="GL40">
        <v>510095.2</v>
      </c>
      <c r="GM40">
        <v>513057.9</v>
      </c>
      <c r="GN40">
        <v>510352.7</v>
      </c>
      <c r="GO40">
        <v>520039.2</v>
      </c>
      <c r="GP40">
        <v>523719.3</v>
      </c>
      <c r="GQ40">
        <v>534636.5</v>
      </c>
      <c r="GR40">
        <v>542706.69999999995</v>
      </c>
      <c r="GS40">
        <v>548066.30000000005</v>
      </c>
      <c r="GT40">
        <v>556884</v>
      </c>
      <c r="GU40">
        <v>562855.30000000005</v>
      </c>
      <c r="GV40">
        <v>568681.1</v>
      </c>
      <c r="GW40">
        <v>570361.19999999995</v>
      </c>
      <c r="GX40">
        <v>579966.19999999995</v>
      </c>
      <c r="GY40">
        <v>584913.1</v>
      </c>
      <c r="GZ40">
        <v>586267.9</v>
      </c>
      <c r="HA40">
        <v>599516.69999999995</v>
      </c>
      <c r="HB40">
        <v>587324.80000000005</v>
      </c>
      <c r="HC40">
        <v>593783.80000000005</v>
      </c>
      <c r="HD40">
        <v>594934.5</v>
      </c>
      <c r="HE40">
        <v>598685.30000000005</v>
      </c>
      <c r="HF40">
        <v>606916.5</v>
      </c>
      <c r="HG40">
        <v>615423.80000000005</v>
      </c>
      <c r="HH40">
        <v>623265.9</v>
      </c>
      <c r="HI40">
        <v>630711.30000000005</v>
      </c>
      <c r="HJ40">
        <v>637201.30000000005</v>
      </c>
      <c r="HK40">
        <v>640972.9</v>
      </c>
      <c r="HL40">
        <v>646320.69999999995</v>
      </c>
      <c r="HM40">
        <v>651457.4</v>
      </c>
      <c r="HN40">
        <v>654061.9</v>
      </c>
      <c r="HO40">
        <v>657641.80000000005</v>
      </c>
      <c r="HP40">
        <v>665197.80000000005</v>
      </c>
      <c r="HQ40">
        <v>667738.80000000005</v>
      </c>
      <c r="HR40">
        <v>667150</v>
      </c>
      <c r="HS40">
        <v>673460.5</v>
      </c>
      <c r="HT40">
        <v>682933.8</v>
      </c>
      <c r="HU40">
        <v>690873.9</v>
      </c>
      <c r="HV40">
        <v>701290.9</v>
      </c>
      <c r="HW40">
        <v>708251.6</v>
      </c>
      <c r="HX40">
        <v>720223.2</v>
      </c>
      <c r="HY40">
        <v>727560.4</v>
      </c>
      <c r="HZ40">
        <v>734823.3</v>
      </c>
      <c r="IA40">
        <v>738757.9</v>
      </c>
      <c r="IB40">
        <v>740789.1</v>
      </c>
      <c r="IC40">
        <v>745197</v>
      </c>
      <c r="ID40">
        <v>749651.5</v>
      </c>
      <c r="IE40">
        <v>821309.4</v>
      </c>
      <c r="IF40">
        <v>804822.7</v>
      </c>
      <c r="IG40">
        <v>777342.2</v>
      </c>
      <c r="IH40">
        <v>867872</v>
      </c>
      <c r="II40">
        <v>821236.5</v>
      </c>
      <c r="IJ40">
        <v>821479.6</v>
      </c>
      <c r="IK40">
        <v>822669.8</v>
      </c>
      <c r="IL40">
        <v>828283.9</v>
      </c>
      <c r="IM40">
        <v>837093.4</v>
      </c>
    </row>
    <row r="41" spans="1:247" x14ac:dyDescent="0.35">
      <c r="A41" t="s">
        <v>395</v>
      </c>
      <c r="B41">
        <v>1127.5</v>
      </c>
      <c r="C41">
        <v>1140.4000000000001</v>
      </c>
      <c r="D41">
        <v>1170.5999999999999</v>
      </c>
      <c r="E41">
        <v>1182.3</v>
      </c>
      <c r="F41">
        <v>1123.8</v>
      </c>
      <c r="G41">
        <v>1123.9000000000001</v>
      </c>
      <c r="H41">
        <v>1134.9000000000001</v>
      </c>
      <c r="I41">
        <v>1146.8</v>
      </c>
      <c r="J41">
        <v>1213.9000000000001</v>
      </c>
      <c r="K41">
        <v>1223.5</v>
      </c>
      <c r="L41">
        <v>1269.4000000000001</v>
      </c>
      <c r="M41">
        <v>1327.5</v>
      </c>
      <c r="N41">
        <v>1337.5</v>
      </c>
      <c r="O41">
        <v>1386.8</v>
      </c>
      <c r="P41">
        <v>1414.5</v>
      </c>
      <c r="Q41">
        <v>1439.9</v>
      </c>
      <c r="R41">
        <v>1425</v>
      </c>
      <c r="S41">
        <v>1445.8</v>
      </c>
      <c r="T41">
        <v>1479.2</v>
      </c>
      <c r="U41">
        <v>1535.2</v>
      </c>
      <c r="V41">
        <v>1555.2</v>
      </c>
      <c r="W41">
        <v>1579</v>
      </c>
      <c r="X41">
        <v>1579.8</v>
      </c>
      <c r="Y41">
        <v>1579.1</v>
      </c>
      <c r="Z41">
        <v>1559.9</v>
      </c>
      <c r="AA41">
        <v>1563.5</v>
      </c>
      <c r="AB41">
        <v>1572.8</v>
      </c>
      <c r="AC41">
        <v>1608.2</v>
      </c>
      <c r="AD41">
        <v>1625</v>
      </c>
      <c r="AE41">
        <v>1660.4</v>
      </c>
      <c r="AF41">
        <v>1698.2</v>
      </c>
      <c r="AG41">
        <v>1733</v>
      </c>
      <c r="AH41">
        <v>1705.4</v>
      </c>
      <c r="AI41">
        <v>1731.9</v>
      </c>
      <c r="AJ41">
        <v>1758.4</v>
      </c>
      <c r="AK41">
        <v>1797.8</v>
      </c>
      <c r="AL41">
        <v>1767.3</v>
      </c>
      <c r="AM41">
        <v>1788.8</v>
      </c>
      <c r="AN41">
        <v>1808.1</v>
      </c>
      <c r="AO41">
        <v>1816.9</v>
      </c>
      <c r="AP41">
        <v>1836.6</v>
      </c>
      <c r="AQ41">
        <v>1857.9</v>
      </c>
      <c r="AR41">
        <v>1903.7</v>
      </c>
      <c r="AS41">
        <v>1942.5</v>
      </c>
      <c r="AT41">
        <v>1943.2</v>
      </c>
      <c r="AU41">
        <v>1965.2</v>
      </c>
      <c r="AV41">
        <v>2006.2</v>
      </c>
      <c r="AW41">
        <v>2027.9</v>
      </c>
      <c r="AX41">
        <v>2020.7</v>
      </c>
      <c r="AY41">
        <v>2020.1</v>
      </c>
      <c r="AZ41">
        <v>2004.3</v>
      </c>
      <c r="BA41">
        <v>5073.1000000000004</v>
      </c>
      <c r="BB41">
        <v>5134.6000000000004</v>
      </c>
      <c r="BC41">
        <v>5233</v>
      </c>
      <c r="BD41">
        <v>5349.5</v>
      </c>
      <c r="BE41">
        <v>5438.5</v>
      </c>
      <c r="BF41">
        <v>5515.3</v>
      </c>
      <c r="BG41">
        <v>5689.9</v>
      </c>
      <c r="BH41">
        <v>5815.6</v>
      </c>
      <c r="BI41">
        <v>5948.9</v>
      </c>
      <c r="BJ41">
        <v>6084.4</v>
      </c>
      <c r="BK41">
        <v>6170.4</v>
      </c>
      <c r="BL41">
        <v>6379.6</v>
      </c>
      <c r="BM41">
        <v>6455.5</v>
      </c>
      <c r="BN41">
        <v>6632.6</v>
      </c>
      <c r="BO41">
        <v>6766.6</v>
      </c>
      <c r="BP41">
        <v>6941.1</v>
      </c>
      <c r="BQ41">
        <v>7119.5</v>
      </c>
      <c r="BR41">
        <v>7193.4</v>
      </c>
      <c r="BS41">
        <v>7474.9</v>
      </c>
      <c r="BT41">
        <v>7637.2</v>
      </c>
      <c r="BU41">
        <v>7819.1</v>
      </c>
      <c r="BV41">
        <v>8096.5</v>
      </c>
      <c r="BW41">
        <v>8204.5</v>
      </c>
      <c r="BX41">
        <v>8490.7000000000007</v>
      </c>
      <c r="BY41">
        <v>8661.2000000000007</v>
      </c>
      <c r="BZ41">
        <v>9026.2000000000007</v>
      </c>
      <c r="CA41">
        <v>9223.9</v>
      </c>
      <c r="CB41">
        <v>9477.6</v>
      </c>
      <c r="CC41">
        <v>9834.9</v>
      </c>
      <c r="CD41">
        <v>10145.4</v>
      </c>
      <c r="CE41">
        <v>10341</v>
      </c>
      <c r="CF41">
        <v>10665.6</v>
      </c>
      <c r="CG41">
        <v>10703.1</v>
      </c>
      <c r="CH41">
        <v>10948</v>
      </c>
      <c r="CI41">
        <v>11128.4</v>
      </c>
      <c r="CJ41">
        <v>11474.3</v>
      </c>
      <c r="CK41">
        <v>11533.4</v>
      </c>
      <c r="CL41">
        <v>11836.4</v>
      </c>
      <c r="CM41">
        <v>12033.8</v>
      </c>
      <c r="CN41">
        <v>12266.7</v>
      </c>
      <c r="CO41">
        <v>12604.8</v>
      </c>
      <c r="CP41">
        <v>12888.7</v>
      </c>
      <c r="CQ41">
        <v>13249.7</v>
      </c>
      <c r="CR41">
        <v>13570.6</v>
      </c>
      <c r="CS41">
        <v>13816.4</v>
      </c>
      <c r="CT41">
        <v>14156.2</v>
      </c>
      <c r="CU41">
        <v>14289.6</v>
      </c>
      <c r="CV41">
        <v>14454.7</v>
      </c>
      <c r="CW41">
        <v>14754.5</v>
      </c>
      <c r="CX41">
        <v>14952.5</v>
      </c>
      <c r="CY41">
        <v>15348.3</v>
      </c>
      <c r="CZ41">
        <v>15608</v>
      </c>
      <c r="DA41">
        <v>15902</v>
      </c>
      <c r="DB41">
        <v>16023.5</v>
      </c>
      <c r="DC41">
        <v>16275.3</v>
      </c>
      <c r="DD41">
        <v>16718.400000000001</v>
      </c>
      <c r="DE41">
        <v>17171.7</v>
      </c>
      <c r="DF41">
        <v>17536.2</v>
      </c>
      <c r="DG41">
        <v>18021.400000000001</v>
      </c>
      <c r="DH41">
        <v>18445.400000000001</v>
      </c>
      <c r="DI41">
        <v>18954</v>
      </c>
      <c r="DJ41">
        <v>19516</v>
      </c>
      <c r="DK41">
        <v>19818.900000000001</v>
      </c>
      <c r="DL41">
        <v>19928.7</v>
      </c>
      <c r="DM41">
        <v>20146.400000000001</v>
      </c>
      <c r="DN41">
        <v>20344.5</v>
      </c>
      <c r="DO41">
        <v>20482.8</v>
      </c>
      <c r="DP41">
        <v>20518.099999999999</v>
      </c>
      <c r="DQ41">
        <v>20406.8</v>
      </c>
      <c r="DR41">
        <v>20445</v>
      </c>
      <c r="DS41">
        <v>20505.599999999999</v>
      </c>
      <c r="DT41">
        <v>20673.8</v>
      </c>
      <c r="DU41">
        <v>20920</v>
      </c>
      <c r="DV41">
        <v>21150.6</v>
      </c>
      <c r="DW41">
        <v>21520.799999999999</v>
      </c>
      <c r="DX41">
        <v>21725.7</v>
      </c>
      <c r="DY41">
        <v>21991.5</v>
      </c>
      <c r="DZ41">
        <v>22165.8</v>
      </c>
      <c r="EA41">
        <v>22403.200000000001</v>
      </c>
      <c r="EB41">
        <v>22775.5</v>
      </c>
      <c r="EC41">
        <v>22714.5</v>
      </c>
      <c r="ED41">
        <v>22846.5</v>
      </c>
      <c r="EE41">
        <v>23000.2</v>
      </c>
      <c r="EF41">
        <v>23048.400000000001</v>
      </c>
      <c r="EG41">
        <v>23468.7</v>
      </c>
      <c r="EH41">
        <v>23837</v>
      </c>
      <c r="EI41">
        <v>24301.7</v>
      </c>
      <c r="EJ41">
        <v>24558.7</v>
      </c>
      <c r="EK41">
        <v>24599.599999999999</v>
      </c>
      <c r="EL41">
        <v>24707.4</v>
      </c>
      <c r="EM41">
        <v>25085.200000000001</v>
      </c>
      <c r="EN41">
        <v>25263.7</v>
      </c>
      <c r="EO41">
        <v>25632.3</v>
      </c>
      <c r="EP41">
        <v>26058.7</v>
      </c>
      <c r="EQ41">
        <v>26490.2</v>
      </c>
      <c r="ER41">
        <v>26685.3</v>
      </c>
      <c r="ES41">
        <v>27301</v>
      </c>
      <c r="ET41">
        <v>27866.3</v>
      </c>
      <c r="EU41">
        <v>28238.9</v>
      </c>
      <c r="EV41">
        <v>28603.4</v>
      </c>
      <c r="EW41">
        <v>28931.4</v>
      </c>
      <c r="EX41">
        <v>28999.200000000001</v>
      </c>
      <c r="EY41">
        <v>29347.3</v>
      </c>
      <c r="EZ41">
        <v>29890</v>
      </c>
      <c r="FA41">
        <v>30353</v>
      </c>
      <c r="FB41">
        <v>31244</v>
      </c>
      <c r="FC41">
        <v>31623.8</v>
      </c>
      <c r="FD41">
        <v>32284.3</v>
      </c>
      <c r="FE41">
        <v>32633.7</v>
      </c>
      <c r="FF41">
        <v>33422.6</v>
      </c>
      <c r="FG41">
        <v>33674.5</v>
      </c>
      <c r="FH41">
        <v>33586.9</v>
      </c>
      <c r="FI41">
        <v>33849.300000000003</v>
      </c>
      <c r="FJ41">
        <v>34411.599999999999</v>
      </c>
      <c r="FK41">
        <v>34876.300000000003</v>
      </c>
      <c r="FL41">
        <v>35124.400000000001</v>
      </c>
      <c r="FM41">
        <v>35477.9</v>
      </c>
      <c r="FN41">
        <v>36158.400000000001</v>
      </c>
      <c r="FO41">
        <v>36329.599999999999</v>
      </c>
      <c r="FP41">
        <v>36938.699999999997</v>
      </c>
      <c r="FQ41">
        <v>37564.5</v>
      </c>
      <c r="FR41">
        <v>37842.699999999997</v>
      </c>
      <c r="FS41">
        <v>38436.699999999997</v>
      </c>
      <c r="FT41">
        <v>39041.699999999997</v>
      </c>
      <c r="FU41">
        <v>39104.400000000001</v>
      </c>
      <c r="FV41">
        <v>38839.1</v>
      </c>
      <c r="FW41">
        <v>39353.599999999999</v>
      </c>
      <c r="FX41">
        <v>39603.699999999997</v>
      </c>
      <c r="FY41">
        <v>40185.5</v>
      </c>
      <c r="FZ41">
        <v>40484.1</v>
      </c>
      <c r="GA41">
        <v>41373.4</v>
      </c>
      <c r="GB41">
        <v>42036.2</v>
      </c>
      <c r="GC41">
        <v>42069.1</v>
      </c>
      <c r="GD41">
        <v>42998.5</v>
      </c>
      <c r="GE41">
        <v>43100.1</v>
      </c>
      <c r="GF41">
        <v>43335.8</v>
      </c>
      <c r="GG41">
        <v>43517.4</v>
      </c>
      <c r="GH41">
        <v>43695.3</v>
      </c>
      <c r="GI41">
        <v>44623.8</v>
      </c>
      <c r="GJ41">
        <v>43710.7</v>
      </c>
      <c r="GK41">
        <v>43684.5</v>
      </c>
      <c r="GL41">
        <v>42223.4</v>
      </c>
      <c r="GM41">
        <v>42678.6</v>
      </c>
      <c r="GN41">
        <v>42829.7</v>
      </c>
      <c r="GO41">
        <v>43422.9</v>
      </c>
      <c r="GP41">
        <v>44032.6</v>
      </c>
      <c r="GQ41">
        <v>45038.2</v>
      </c>
      <c r="GR41">
        <v>45514.5</v>
      </c>
      <c r="GS41">
        <v>45879.5</v>
      </c>
      <c r="GT41">
        <v>46028.2</v>
      </c>
      <c r="GU41">
        <v>46906</v>
      </c>
      <c r="GV41">
        <v>47048.800000000003</v>
      </c>
      <c r="GW41">
        <v>47191.8</v>
      </c>
      <c r="GX41">
        <v>48133</v>
      </c>
      <c r="GY41">
        <v>48384.2</v>
      </c>
      <c r="GZ41">
        <v>48260.7</v>
      </c>
      <c r="HA41">
        <v>49229</v>
      </c>
      <c r="HB41">
        <v>48251.6</v>
      </c>
      <c r="HC41">
        <v>48335.5</v>
      </c>
      <c r="HD41">
        <v>48634.3</v>
      </c>
      <c r="HE41">
        <v>48957.5</v>
      </c>
      <c r="HF41">
        <v>49783.199999999997</v>
      </c>
      <c r="HG41">
        <v>50242.1</v>
      </c>
      <c r="HH41">
        <v>50818.3</v>
      </c>
      <c r="HI41">
        <v>51741.1</v>
      </c>
      <c r="HJ41">
        <v>51896.4</v>
      </c>
      <c r="HK41">
        <v>52382.1</v>
      </c>
      <c r="HL41">
        <v>52576.5</v>
      </c>
      <c r="HM41">
        <v>52935.3</v>
      </c>
      <c r="HN41">
        <v>52577.5</v>
      </c>
      <c r="HO41">
        <v>52992.3</v>
      </c>
      <c r="HP41">
        <v>53644</v>
      </c>
      <c r="HQ41">
        <v>53704.9</v>
      </c>
      <c r="HR41">
        <v>54140.3</v>
      </c>
      <c r="HS41">
        <v>54883.3</v>
      </c>
      <c r="HT41">
        <v>56056.1</v>
      </c>
      <c r="HU41">
        <v>56163</v>
      </c>
      <c r="HV41">
        <v>56794.9</v>
      </c>
      <c r="HW41">
        <v>57089.5</v>
      </c>
      <c r="HX41">
        <v>57525.8</v>
      </c>
      <c r="HY41">
        <v>58551.6</v>
      </c>
      <c r="HZ41">
        <v>60631.3</v>
      </c>
      <c r="IA41">
        <v>61028.6</v>
      </c>
      <c r="IB41">
        <v>61088.6</v>
      </c>
      <c r="IC41">
        <v>61680.1</v>
      </c>
      <c r="ID41">
        <v>62730.2</v>
      </c>
      <c r="IE41">
        <v>68700</v>
      </c>
      <c r="IF41">
        <v>66483.600000000006</v>
      </c>
      <c r="IG41">
        <v>64922.3</v>
      </c>
      <c r="IH41">
        <v>73119</v>
      </c>
      <c r="II41">
        <v>69784.399999999994</v>
      </c>
      <c r="IJ41">
        <v>69604.5</v>
      </c>
      <c r="IK41">
        <v>69618</v>
      </c>
      <c r="IL41">
        <v>69791.199999999997</v>
      </c>
      <c r="IM41">
        <v>70564.899999999994</v>
      </c>
    </row>
    <row r="42" spans="1:247" x14ac:dyDescent="0.35">
      <c r="A42" t="s">
        <v>396</v>
      </c>
      <c r="B42">
        <v>1783.4</v>
      </c>
      <c r="C42">
        <v>1840.8</v>
      </c>
      <c r="D42">
        <v>1863.2</v>
      </c>
      <c r="E42">
        <v>1907.4</v>
      </c>
      <c r="F42">
        <v>1800.1</v>
      </c>
      <c r="G42">
        <v>1795.6</v>
      </c>
      <c r="H42">
        <v>1796.5</v>
      </c>
      <c r="I42">
        <v>1787.8</v>
      </c>
      <c r="J42">
        <v>1941.2</v>
      </c>
      <c r="K42">
        <v>1936.3</v>
      </c>
      <c r="L42">
        <v>2019.8</v>
      </c>
      <c r="M42">
        <v>2072.3000000000002</v>
      </c>
      <c r="N42">
        <v>2334.6</v>
      </c>
      <c r="O42">
        <v>2470.6999999999998</v>
      </c>
      <c r="P42">
        <v>2564.8000000000002</v>
      </c>
      <c r="Q42">
        <v>2666.1</v>
      </c>
      <c r="R42">
        <v>2635.3</v>
      </c>
      <c r="S42">
        <v>2680</v>
      </c>
      <c r="T42">
        <v>2717.5</v>
      </c>
      <c r="U42">
        <v>2752</v>
      </c>
      <c r="V42">
        <v>2764.5</v>
      </c>
      <c r="W42">
        <v>2797</v>
      </c>
      <c r="X42">
        <v>2773.1</v>
      </c>
      <c r="Y42">
        <v>2778.1</v>
      </c>
      <c r="Z42">
        <v>2651.4</v>
      </c>
      <c r="AA42">
        <v>2615.3000000000002</v>
      </c>
      <c r="AB42">
        <v>2604.6999999999998</v>
      </c>
      <c r="AC42">
        <v>2662.9</v>
      </c>
      <c r="AD42">
        <v>2674.5</v>
      </c>
      <c r="AE42">
        <v>2764.9</v>
      </c>
      <c r="AF42">
        <v>2870.5</v>
      </c>
      <c r="AG42">
        <v>2882.4</v>
      </c>
      <c r="AH42">
        <v>2863</v>
      </c>
      <c r="AI42">
        <v>2893.4</v>
      </c>
      <c r="AJ42">
        <v>2922</v>
      </c>
      <c r="AK42">
        <v>2964.3</v>
      </c>
      <c r="AL42">
        <v>2990.6</v>
      </c>
      <c r="AM42">
        <v>3040.4</v>
      </c>
      <c r="AN42">
        <v>3067.3</v>
      </c>
      <c r="AO42">
        <v>3066</v>
      </c>
      <c r="AP42">
        <v>3075.3</v>
      </c>
      <c r="AQ42">
        <v>3113.3</v>
      </c>
      <c r="AR42">
        <v>3175.5</v>
      </c>
      <c r="AS42">
        <v>3239.2</v>
      </c>
      <c r="AT42">
        <v>3315.2</v>
      </c>
      <c r="AU42">
        <v>3365.3</v>
      </c>
      <c r="AV42">
        <v>3435.1</v>
      </c>
      <c r="AW42">
        <v>3485</v>
      </c>
      <c r="AX42">
        <v>3473.1</v>
      </c>
      <c r="AY42">
        <v>3597.1</v>
      </c>
      <c r="AZ42">
        <v>3611.1</v>
      </c>
      <c r="BA42">
        <v>12315.9</v>
      </c>
      <c r="BB42">
        <v>12764.5</v>
      </c>
      <c r="BC42">
        <v>13014.7</v>
      </c>
      <c r="BD42">
        <v>13447.7</v>
      </c>
      <c r="BE42">
        <v>13711.7</v>
      </c>
      <c r="BF42">
        <v>13633.7</v>
      </c>
      <c r="BG42">
        <v>14171.8</v>
      </c>
      <c r="BH42">
        <v>14594.7</v>
      </c>
      <c r="BI42">
        <v>15177</v>
      </c>
      <c r="BJ42">
        <v>15570</v>
      </c>
      <c r="BK42">
        <v>15864</v>
      </c>
      <c r="BL42">
        <v>16403.599999999999</v>
      </c>
      <c r="BM42">
        <v>16547.400000000001</v>
      </c>
      <c r="BN42">
        <v>16838.099999999999</v>
      </c>
      <c r="BO42">
        <v>17312.2</v>
      </c>
      <c r="BP42">
        <v>17802.400000000001</v>
      </c>
      <c r="BQ42">
        <v>18417.3</v>
      </c>
      <c r="BR42">
        <v>19019.099999999999</v>
      </c>
      <c r="BS42">
        <v>19532.5</v>
      </c>
      <c r="BT42">
        <v>20193.7</v>
      </c>
      <c r="BU42">
        <v>20771.3</v>
      </c>
      <c r="BV42">
        <v>21337.7</v>
      </c>
      <c r="BW42">
        <v>21869.200000000001</v>
      </c>
      <c r="BX42">
        <v>22596.9</v>
      </c>
      <c r="BY42">
        <v>23330.1</v>
      </c>
      <c r="BZ42">
        <v>23949.200000000001</v>
      </c>
      <c r="CA42">
        <v>24490.3</v>
      </c>
      <c r="CB42">
        <v>25277</v>
      </c>
      <c r="CC42">
        <v>26151.3</v>
      </c>
      <c r="CD42">
        <v>27111.7</v>
      </c>
      <c r="CE42">
        <v>27740.5</v>
      </c>
      <c r="CF42">
        <v>28644.799999999999</v>
      </c>
      <c r="CG42">
        <v>28984.5</v>
      </c>
      <c r="CH42">
        <v>29275.4</v>
      </c>
      <c r="CI42">
        <v>29640.7</v>
      </c>
      <c r="CJ42">
        <v>30071</v>
      </c>
      <c r="CK42">
        <v>30590.6</v>
      </c>
      <c r="CL42">
        <v>31117.3</v>
      </c>
      <c r="CM42">
        <v>32012</v>
      </c>
      <c r="CN42">
        <v>32820.199999999997</v>
      </c>
      <c r="CO42">
        <v>33839.5</v>
      </c>
      <c r="CP42">
        <v>34997.300000000003</v>
      </c>
      <c r="CQ42">
        <v>35862.300000000003</v>
      </c>
      <c r="CR42">
        <v>36643.800000000003</v>
      </c>
      <c r="CS42">
        <v>37229.300000000003</v>
      </c>
      <c r="CT42">
        <v>37810.800000000003</v>
      </c>
      <c r="CU42">
        <v>38332.699999999997</v>
      </c>
      <c r="CV42">
        <v>38989.699999999997</v>
      </c>
      <c r="CW42">
        <v>39705.5</v>
      </c>
      <c r="CX42">
        <v>40641.699999999997</v>
      </c>
      <c r="CY42">
        <v>41122.199999999997</v>
      </c>
      <c r="CZ42">
        <v>41586</v>
      </c>
      <c r="DA42">
        <v>42138.7</v>
      </c>
      <c r="DB42">
        <v>42873</v>
      </c>
      <c r="DC42">
        <v>43752.7</v>
      </c>
      <c r="DD42">
        <v>44750.6</v>
      </c>
      <c r="DE42">
        <v>46109.9</v>
      </c>
      <c r="DF42">
        <v>46393</v>
      </c>
      <c r="DG42">
        <v>47754.3</v>
      </c>
      <c r="DH42">
        <v>48994.9</v>
      </c>
      <c r="DI42">
        <v>49806.7</v>
      </c>
      <c r="DJ42">
        <v>52071.9</v>
      </c>
      <c r="DK42">
        <v>51679.8</v>
      </c>
      <c r="DL42">
        <v>52264.3</v>
      </c>
      <c r="DM42">
        <v>54021.1</v>
      </c>
      <c r="DN42">
        <v>55098.6</v>
      </c>
      <c r="DO42">
        <v>56295.3</v>
      </c>
      <c r="DP42">
        <v>56976.1</v>
      </c>
      <c r="DQ42">
        <v>57229.2</v>
      </c>
      <c r="DR42">
        <v>57768.2</v>
      </c>
      <c r="DS42">
        <v>58400.3</v>
      </c>
      <c r="DT42">
        <v>59104.7</v>
      </c>
      <c r="DU42">
        <v>60298.1</v>
      </c>
      <c r="DV42">
        <v>61235.4</v>
      </c>
      <c r="DW42">
        <v>62478.2</v>
      </c>
      <c r="DX42">
        <v>63265</v>
      </c>
      <c r="DY42">
        <v>63795.5</v>
      </c>
      <c r="DZ42">
        <v>64860.6</v>
      </c>
      <c r="EA42">
        <v>65618.8</v>
      </c>
      <c r="EB42">
        <v>66331.199999999997</v>
      </c>
      <c r="EC42">
        <v>66821.3</v>
      </c>
      <c r="ED42">
        <v>68173.100000000006</v>
      </c>
      <c r="EE42">
        <v>69470.899999999994</v>
      </c>
      <c r="EF42">
        <v>70428.3</v>
      </c>
      <c r="EG42">
        <v>71564.7</v>
      </c>
      <c r="EH42">
        <v>72963.7</v>
      </c>
      <c r="EI42">
        <v>73734</v>
      </c>
      <c r="EJ42">
        <v>74361.7</v>
      </c>
      <c r="EK42">
        <v>75309</v>
      </c>
      <c r="EL42">
        <v>76639.7</v>
      </c>
      <c r="EM42">
        <v>78515.199999999997</v>
      </c>
      <c r="EN42">
        <v>79525</v>
      </c>
      <c r="EO42">
        <v>80487.8</v>
      </c>
      <c r="EP42">
        <v>82251.600000000006</v>
      </c>
      <c r="EQ42">
        <v>83015.600000000006</v>
      </c>
      <c r="ER42">
        <v>84230.8</v>
      </c>
      <c r="ES42">
        <v>85963.4</v>
      </c>
      <c r="ET42">
        <v>87407.2</v>
      </c>
      <c r="EU42">
        <v>89187.3</v>
      </c>
      <c r="EV42">
        <v>90876.9</v>
      </c>
      <c r="EW42">
        <v>92256.3</v>
      </c>
      <c r="EX42">
        <v>92590.3</v>
      </c>
      <c r="EY42">
        <v>93575.5</v>
      </c>
      <c r="EZ42">
        <v>95093.7</v>
      </c>
      <c r="FA42">
        <v>96555.5</v>
      </c>
      <c r="FB42">
        <v>98604.800000000003</v>
      </c>
      <c r="FC42">
        <v>101026.1</v>
      </c>
      <c r="FD42">
        <v>101986.4</v>
      </c>
      <c r="FE42">
        <v>102938.1</v>
      </c>
      <c r="FF42">
        <v>104216.2</v>
      </c>
      <c r="FG42">
        <v>104650.9</v>
      </c>
      <c r="FH42">
        <v>104375.6</v>
      </c>
      <c r="FI42">
        <v>105241</v>
      </c>
      <c r="FJ42">
        <v>105607.7</v>
      </c>
      <c r="FK42">
        <v>107405.7</v>
      </c>
      <c r="FL42">
        <v>108044.5</v>
      </c>
      <c r="FM42">
        <v>109148.5</v>
      </c>
      <c r="FN42">
        <v>109553.2</v>
      </c>
      <c r="FO42">
        <v>110327.7</v>
      </c>
      <c r="FP42">
        <v>111873.60000000001</v>
      </c>
      <c r="FQ42">
        <v>113684</v>
      </c>
      <c r="FR42">
        <v>114004.4</v>
      </c>
      <c r="FS42">
        <v>117062.2</v>
      </c>
      <c r="FT42">
        <v>119031.8</v>
      </c>
      <c r="FU42">
        <v>121290.8</v>
      </c>
      <c r="FV42">
        <v>122300.5</v>
      </c>
      <c r="FW42">
        <v>124222</v>
      </c>
      <c r="FX42">
        <v>125637.5</v>
      </c>
      <c r="FY42">
        <v>128038.1</v>
      </c>
      <c r="FZ42">
        <v>132576.79999999999</v>
      </c>
      <c r="GA42">
        <v>134200.9</v>
      </c>
      <c r="GB42">
        <v>135799.70000000001</v>
      </c>
      <c r="GC42">
        <v>137512</v>
      </c>
      <c r="GD42">
        <v>140911.70000000001</v>
      </c>
      <c r="GE42">
        <v>143751.5</v>
      </c>
      <c r="GF42">
        <v>144809.4</v>
      </c>
      <c r="GG42">
        <v>146516.29999999999</v>
      </c>
      <c r="GH42">
        <v>147684.4</v>
      </c>
      <c r="GI42">
        <v>154183.79999999999</v>
      </c>
      <c r="GJ42">
        <v>150786.29999999999</v>
      </c>
      <c r="GK42">
        <v>149417.5</v>
      </c>
      <c r="GL42">
        <v>146311.1</v>
      </c>
      <c r="GM42">
        <v>147184.70000000001</v>
      </c>
      <c r="GN42">
        <v>146484.9</v>
      </c>
      <c r="GO42">
        <v>147697.4</v>
      </c>
      <c r="GP42">
        <v>149317.20000000001</v>
      </c>
      <c r="GQ42">
        <v>151826.1</v>
      </c>
      <c r="GR42">
        <v>153340.4</v>
      </c>
      <c r="GS42">
        <v>154438.5</v>
      </c>
      <c r="GT42">
        <v>158873.20000000001</v>
      </c>
      <c r="GU42">
        <v>160660.5</v>
      </c>
      <c r="GV42">
        <v>161503</v>
      </c>
      <c r="GW42">
        <v>162032.70000000001</v>
      </c>
      <c r="GX42">
        <v>167273.20000000001</v>
      </c>
      <c r="GY42">
        <v>168656.2</v>
      </c>
      <c r="GZ42">
        <v>168357.6</v>
      </c>
      <c r="HA42">
        <v>172453.6</v>
      </c>
      <c r="HB42">
        <v>169424.2</v>
      </c>
      <c r="HC42">
        <v>170525.2</v>
      </c>
      <c r="HD42">
        <v>172570.3</v>
      </c>
      <c r="HE42">
        <v>173949.2</v>
      </c>
      <c r="HF42">
        <v>177753.3</v>
      </c>
      <c r="HG42">
        <v>181911.4</v>
      </c>
      <c r="HH42">
        <v>184521.5</v>
      </c>
      <c r="HI42">
        <v>187144.4</v>
      </c>
      <c r="HJ42">
        <v>190533.9</v>
      </c>
      <c r="HK42">
        <v>193116.9</v>
      </c>
      <c r="HL42">
        <v>195871.6</v>
      </c>
      <c r="HM42">
        <v>197934</v>
      </c>
      <c r="HN42">
        <v>199089.4</v>
      </c>
      <c r="HO42">
        <v>200933.1</v>
      </c>
      <c r="HP42">
        <v>203063.9</v>
      </c>
      <c r="HQ42">
        <v>205775.1</v>
      </c>
      <c r="HR42">
        <v>209393.5</v>
      </c>
      <c r="HS42">
        <v>211743.8</v>
      </c>
      <c r="HT42">
        <v>213151.9</v>
      </c>
      <c r="HU42">
        <v>215011.8</v>
      </c>
      <c r="HV42">
        <v>217329.7</v>
      </c>
      <c r="HW42">
        <v>219739.5</v>
      </c>
      <c r="HX42">
        <v>222945.3</v>
      </c>
      <c r="HY42">
        <v>226814.3</v>
      </c>
      <c r="HZ42">
        <v>233354.9</v>
      </c>
      <c r="IA42">
        <v>235628.7</v>
      </c>
      <c r="IB42">
        <v>238252.3</v>
      </c>
      <c r="IC42">
        <v>240862.1</v>
      </c>
      <c r="ID42">
        <v>241025.1</v>
      </c>
      <c r="IE42">
        <v>265358.2</v>
      </c>
      <c r="IF42">
        <v>250803</v>
      </c>
      <c r="IG42">
        <v>250598.3</v>
      </c>
      <c r="IH42">
        <v>286434.5</v>
      </c>
      <c r="II42">
        <v>265904.40000000002</v>
      </c>
      <c r="IJ42">
        <v>266534.5</v>
      </c>
      <c r="IK42">
        <v>270484.8</v>
      </c>
      <c r="IL42">
        <v>273417.5</v>
      </c>
      <c r="IM42">
        <v>277240.7</v>
      </c>
    </row>
    <row r="43" spans="1:247" x14ac:dyDescent="0.35">
      <c r="A43" t="s">
        <v>397</v>
      </c>
      <c r="B43">
        <v>876.7</v>
      </c>
      <c r="C43">
        <v>941.7</v>
      </c>
      <c r="D43">
        <v>976</v>
      </c>
      <c r="E43">
        <v>885.9</v>
      </c>
      <c r="F43">
        <v>747.4</v>
      </c>
      <c r="G43">
        <v>699.7</v>
      </c>
      <c r="H43">
        <v>683.1</v>
      </c>
      <c r="I43">
        <v>700.2</v>
      </c>
      <c r="J43">
        <v>776.5</v>
      </c>
      <c r="K43">
        <v>813.2</v>
      </c>
      <c r="L43">
        <v>881.5</v>
      </c>
      <c r="M43">
        <v>929.5</v>
      </c>
      <c r="N43">
        <v>977</v>
      </c>
      <c r="O43">
        <v>1012.2</v>
      </c>
      <c r="P43">
        <v>1010.2</v>
      </c>
      <c r="Q43">
        <v>983.2</v>
      </c>
      <c r="R43">
        <v>897.4</v>
      </c>
      <c r="S43">
        <v>872</v>
      </c>
      <c r="T43">
        <v>882.7</v>
      </c>
      <c r="U43">
        <v>881.9</v>
      </c>
      <c r="V43">
        <v>910.3</v>
      </c>
      <c r="W43">
        <v>974.8</v>
      </c>
      <c r="X43">
        <v>938.9</v>
      </c>
      <c r="Y43">
        <v>1019.2</v>
      </c>
      <c r="Z43">
        <v>1028.4000000000001</v>
      </c>
      <c r="AA43">
        <v>984.8</v>
      </c>
      <c r="AB43">
        <v>980.7</v>
      </c>
      <c r="AC43">
        <v>958.7</v>
      </c>
      <c r="AD43">
        <v>924.5</v>
      </c>
      <c r="AE43">
        <v>921.2</v>
      </c>
      <c r="AF43">
        <v>916.2</v>
      </c>
      <c r="AG43">
        <v>927.2</v>
      </c>
      <c r="AH43">
        <v>938.6</v>
      </c>
      <c r="AI43">
        <v>963.2</v>
      </c>
      <c r="AJ43">
        <v>981.4</v>
      </c>
      <c r="AK43">
        <v>1066.5999999999999</v>
      </c>
      <c r="AL43">
        <v>1064.5</v>
      </c>
      <c r="AM43">
        <v>1130.0999999999999</v>
      </c>
      <c r="AN43">
        <v>1202.3</v>
      </c>
      <c r="AO43">
        <v>1230.7</v>
      </c>
      <c r="AP43">
        <v>1168</v>
      </c>
      <c r="AQ43">
        <v>1196.8</v>
      </c>
      <c r="AR43">
        <v>1199.8</v>
      </c>
      <c r="AS43">
        <v>1187.5</v>
      </c>
      <c r="AT43">
        <v>1072</v>
      </c>
      <c r="AU43">
        <v>1029.5</v>
      </c>
      <c r="AV43">
        <v>1083.3</v>
      </c>
      <c r="AW43">
        <v>1138.9000000000001</v>
      </c>
      <c r="AX43">
        <v>1222.3</v>
      </c>
      <c r="AY43">
        <v>1305.5999999999999</v>
      </c>
      <c r="AZ43">
        <v>1377.5</v>
      </c>
      <c r="BA43">
        <v>4065.4</v>
      </c>
      <c r="BB43">
        <v>3859.9</v>
      </c>
      <c r="BC43">
        <v>3544</v>
      </c>
      <c r="BD43">
        <v>3531.3</v>
      </c>
      <c r="BE43">
        <v>3512.9</v>
      </c>
      <c r="BF43">
        <v>3812.4</v>
      </c>
      <c r="BG43">
        <v>3910.8</v>
      </c>
      <c r="BH43">
        <v>4056.1</v>
      </c>
      <c r="BI43">
        <v>4109</v>
      </c>
      <c r="BJ43">
        <v>4035.6</v>
      </c>
      <c r="BK43">
        <v>3946.4</v>
      </c>
      <c r="BL43">
        <v>3752.6</v>
      </c>
      <c r="BM43">
        <v>3996.7</v>
      </c>
      <c r="BN43">
        <v>4353.6000000000004</v>
      </c>
      <c r="BO43">
        <v>4246.2</v>
      </c>
      <c r="BP43">
        <v>4416.8999999999996</v>
      </c>
      <c r="BQ43">
        <v>4833.5</v>
      </c>
      <c r="BR43">
        <v>4936.5</v>
      </c>
      <c r="BS43">
        <v>5012.5</v>
      </c>
      <c r="BT43">
        <v>5091.8</v>
      </c>
      <c r="BU43">
        <v>5529.1</v>
      </c>
      <c r="BV43">
        <v>5429.5</v>
      </c>
      <c r="BW43">
        <v>5556.3</v>
      </c>
      <c r="BX43">
        <v>5758.9</v>
      </c>
      <c r="BY43">
        <v>5914.9</v>
      </c>
      <c r="BZ43">
        <v>5862.7</v>
      </c>
      <c r="CA43">
        <v>5215</v>
      </c>
      <c r="CB43">
        <v>5614.9</v>
      </c>
      <c r="CC43">
        <v>6158.6</v>
      </c>
      <c r="CD43">
        <v>6391.7</v>
      </c>
      <c r="CE43">
        <v>6532.5</v>
      </c>
      <c r="CF43">
        <v>6832.8</v>
      </c>
      <c r="CG43">
        <v>6850.3</v>
      </c>
      <c r="CH43">
        <v>6767.8</v>
      </c>
      <c r="CI43">
        <v>6959.3</v>
      </c>
      <c r="CJ43">
        <v>6989.9</v>
      </c>
      <c r="CK43">
        <v>7323.9</v>
      </c>
      <c r="CL43">
        <v>7067.1</v>
      </c>
      <c r="CM43">
        <v>7202.9</v>
      </c>
      <c r="CN43">
        <v>7307.1</v>
      </c>
      <c r="CO43">
        <v>7505.2</v>
      </c>
      <c r="CP43">
        <v>8047.8</v>
      </c>
      <c r="CQ43">
        <v>8204.1</v>
      </c>
      <c r="CR43">
        <v>8354.5</v>
      </c>
      <c r="CS43">
        <v>8482.6</v>
      </c>
      <c r="CT43">
        <v>8447.7999999999993</v>
      </c>
      <c r="CU43">
        <v>8466.2999999999993</v>
      </c>
      <c r="CV43">
        <v>8476.1</v>
      </c>
      <c r="CW43">
        <v>8532</v>
      </c>
      <c r="CX43">
        <v>8582</v>
      </c>
      <c r="CY43">
        <v>8768.7999999999993</v>
      </c>
      <c r="CZ43">
        <v>8988.2999999999993</v>
      </c>
      <c r="DA43">
        <v>9050.7999999999993</v>
      </c>
      <c r="DB43">
        <v>9159</v>
      </c>
      <c r="DC43">
        <v>9236.7999999999993</v>
      </c>
      <c r="DD43">
        <v>9363.6</v>
      </c>
      <c r="DE43">
        <v>9583.5</v>
      </c>
      <c r="DF43">
        <v>9577.2000000000007</v>
      </c>
      <c r="DG43">
        <v>9701.2999999999993</v>
      </c>
      <c r="DH43">
        <v>9816</v>
      </c>
      <c r="DI43">
        <v>9895.4</v>
      </c>
      <c r="DJ43">
        <v>10308.9</v>
      </c>
      <c r="DK43">
        <v>10416.700000000001</v>
      </c>
      <c r="DL43">
        <v>10521</v>
      </c>
      <c r="DM43">
        <v>10722.9</v>
      </c>
      <c r="DN43">
        <v>11251.9</v>
      </c>
      <c r="DO43">
        <v>11430.9</v>
      </c>
      <c r="DP43">
        <v>11595</v>
      </c>
      <c r="DQ43">
        <v>11660.5</v>
      </c>
      <c r="DR43">
        <v>11649.8</v>
      </c>
      <c r="DS43">
        <v>11916.5</v>
      </c>
      <c r="DT43">
        <v>11959.1</v>
      </c>
      <c r="DU43">
        <v>12341.3</v>
      </c>
      <c r="DV43">
        <v>12659.7</v>
      </c>
      <c r="DW43">
        <v>12934.9</v>
      </c>
      <c r="DX43">
        <v>13075.9</v>
      </c>
      <c r="DY43">
        <v>13096.8</v>
      </c>
      <c r="DZ43">
        <v>13352.5</v>
      </c>
      <c r="EA43">
        <v>13553.9</v>
      </c>
      <c r="EB43">
        <v>13471.8</v>
      </c>
      <c r="EC43">
        <v>13745.6</v>
      </c>
      <c r="ED43">
        <v>14438.8</v>
      </c>
      <c r="EE43">
        <v>14531.5</v>
      </c>
      <c r="EF43">
        <v>14528.5</v>
      </c>
      <c r="EG43">
        <v>14852.9</v>
      </c>
      <c r="EH43">
        <v>14573.7</v>
      </c>
      <c r="EI43">
        <v>14705.4</v>
      </c>
      <c r="EJ43">
        <v>14959.8</v>
      </c>
      <c r="EK43">
        <v>15295.2</v>
      </c>
      <c r="EL43">
        <v>16221.9</v>
      </c>
      <c r="EM43">
        <v>16662</v>
      </c>
      <c r="EN43">
        <v>16428.8</v>
      </c>
      <c r="EO43">
        <v>16467.2</v>
      </c>
      <c r="EP43">
        <v>16584.3</v>
      </c>
      <c r="EQ43">
        <v>16577.2</v>
      </c>
      <c r="ER43">
        <v>16978.599999999999</v>
      </c>
      <c r="ES43">
        <v>17083.099999999999</v>
      </c>
      <c r="ET43">
        <v>17749.900000000001</v>
      </c>
      <c r="EU43">
        <v>17967.5</v>
      </c>
      <c r="EV43">
        <v>18095.099999999999</v>
      </c>
      <c r="EW43">
        <v>18635.400000000001</v>
      </c>
      <c r="EX43">
        <v>18460.599999999999</v>
      </c>
      <c r="EY43">
        <v>18801.900000000001</v>
      </c>
      <c r="EZ43">
        <v>19013.8</v>
      </c>
      <c r="FA43">
        <v>19683.599999999999</v>
      </c>
      <c r="FB43">
        <v>19734.400000000001</v>
      </c>
      <c r="FC43">
        <v>20185.8</v>
      </c>
      <c r="FD43">
        <v>20495.7</v>
      </c>
      <c r="FE43">
        <v>20686.099999999999</v>
      </c>
      <c r="FF43">
        <v>20848.2</v>
      </c>
      <c r="FG43">
        <v>20994.6</v>
      </c>
      <c r="FH43">
        <v>20989.8</v>
      </c>
      <c r="FI43">
        <v>20982.400000000001</v>
      </c>
      <c r="FJ43">
        <v>20626.599999999999</v>
      </c>
      <c r="FK43">
        <v>20729.900000000001</v>
      </c>
      <c r="FL43">
        <v>21064</v>
      </c>
      <c r="FM43">
        <v>21399.9</v>
      </c>
      <c r="FN43">
        <v>22440.6</v>
      </c>
      <c r="FO43">
        <v>22698.2</v>
      </c>
      <c r="FP43">
        <v>23004.2</v>
      </c>
      <c r="FQ43">
        <v>23418.1</v>
      </c>
      <c r="FR43">
        <v>24337.7</v>
      </c>
      <c r="FS43">
        <v>24614.9</v>
      </c>
      <c r="FT43">
        <v>24645.7</v>
      </c>
      <c r="FU43">
        <v>25088.3</v>
      </c>
      <c r="FV43">
        <v>25727.3</v>
      </c>
      <c r="FW43">
        <v>26123.200000000001</v>
      </c>
      <c r="FX43">
        <v>26368.6</v>
      </c>
      <c r="FY43">
        <v>26590.2</v>
      </c>
      <c r="FZ43">
        <v>27230.7</v>
      </c>
      <c r="GA43">
        <v>27550.9</v>
      </c>
      <c r="GB43">
        <v>27718.1</v>
      </c>
      <c r="GC43">
        <v>28061.5</v>
      </c>
      <c r="GD43">
        <v>29786.5</v>
      </c>
      <c r="GE43">
        <v>30481.9</v>
      </c>
      <c r="GF43">
        <v>30823.8</v>
      </c>
      <c r="GG43">
        <v>31603.3</v>
      </c>
      <c r="GH43">
        <v>32973.199999999997</v>
      </c>
      <c r="GI43">
        <v>33527</v>
      </c>
      <c r="GJ43">
        <v>32757.5</v>
      </c>
      <c r="GK43">
        <v>32337.1</v>
      </c>
      <c r="GL43">
        <v>31485.4</v>
      </c>
      <c r="GM43">
        <v>31776.400000000001</v>
      </c>
      <c r="GN43">
        <v>31926.9</v>
      </c>
      <c r="GO43">
        <v>32386.3</v>
      </c>
      <c r="GP43">
        <v>32906.6</v>
      </c>
      <c r="GQ43">
        <v>33535.599999999999</v>
      </c>
      <c r="GR43">
        <v>34319.800000000003</v>
      </c>
      <c r="GS43">
        <v>34454</v>
      </c>
      <c r="GT43">
        <v>36396.199999999997</v>
      </c>
      <c r="GU43">
        <v>36513.199999999997</v>
      </c>
      <c r="GV43">
        <v>36877.4</v>
      </c>
      <c r="GW43">
        <v>37584.5</v>
      </c>
      <c r="GX43">
        <v>37939.699999999997</v>
      </c>
      <c r="GY43">
        <v>38155.4</v>
      </c>
      <c r="GZ43">
        <v>36471.599999999999</v>
      </c>
      <c r="HA43">
        <v>38810.1</v>
      </c>
      <c r="HB43">
        <v>38379.9</v>
      </c>
      <c r="HC43">
        <v>38491.300000000003</v>
      </c>
      <c r="HD43">
        <v>38423.1</v>
      </c>
      <c r="HE43">
        <v>38169.300000000003</v>
      </c>
      <c r="HF43">
        <v>39393.599999999999</v>
      </c>
      <c r="HG43">
        <v>40335.800000000003</v>
      </c>
      <c r="HH43">
        <v>40446.300000000003</v>
      </c>
      <c r="HI43">
        <v>40833.199999999997</v>
      </c>
      <c r="HJ43">
        <v>41341</v>
      </c>
      <c r="HK43">
        <v>41628.1</v>
      </c>
      <c r="HL43">
        <v>42059.1</v>
      </c>
      <c r="HM43">
        <v>42622.400000000001</v>
      </c>
      <c r="HN43">
        <v>41996.4</v>
      </c>
      <c r="HO43">
        <v>42090.400000000001</v>
      </c>
      <c r="HP43">
        <v>42601.3</v>
      </c>
      <c r="HQ43">
        <v>42659.1</v>
      </c>
      <c r="HR43">
        <v>43433.1</v>
      </c>
      <c r="HS43">
        <v>43636.800000000003</v>
      </c>
      <c r="HT43">
        <v>43613.599999999999</v>
      </c>
      <c r="HU43">
        <v>43712.6</v>
      </c>
      <c r="HV43">
        <v>44809.3</v>
      </c>
      <c r="HW43">
        <v>44976.4</v>
      </c>
      <c r="HX43">
        <v>45486.400000000001</v>
      </c>
      <c r="HY43">
        <v>47371.4</v>
      </c>
      <c r="HZ43">
        <v>47960.3</v>
      </c>
      <c r="IA43">
        <v>47991.5</v>
      </c>
      <c r="IB43">
        <v>49410.7</v>
      </c>
      <c r="IC43">
        <v>49825.7</v>
      </c>
      <c r="ID43">
        <v>50927.199999999997</v>
      </c>
      <c r="IE43">
        <v>55311.6</v>
      </c>
      <c r="IF43">
        <v>53316.7</v>
      </c>
      <c r="IG43">
        <v>54930.5</v>
      </c>
      <c r="IH43">
        <v>59334.400000000001</v>
      </c>
      <c r="II43">
        <v>57312.5</v>
      </c>
      <c r="IJ43">
        <v>57184.7</v>
      </c>
      <c r="IK43">
        <v>57039.4</v>
      </c>
      <c r="IL43">
        <v>58436.3</v>
      </c>
      <c r="IM43">
        <v>59761.3</v>
      </c>
    </row>
    <row r="44" spans="1:247" x14ac:dyDescent="0.35">
      <c r="A44" t="s">
        <v>398</v>
      </c>
      <c r="B44">
        <v>2997.5</v>
      </c>
      <c r="C44">
        <v>3127.3</v>
      </c>
      <c r="D44">
        <v>3162.4</v>
      </c>
      <c r="E44">
        <v>3185.3</v>
      </c>
      <c r="F44">
        <v>3098.6</v>
      </c>
      <c r="G44">
        <v>3096.6</v>
      </c>
      <c r="H44">
        <v>3116.9</v>
      </c>
      <c r="I44">
        <v>3104.3</v>
      </c>
      <c r="J44">
        <v>3390.6</v>
      </c>
      <c r="K44">
        <v>3393.6</v>
      </c>
      <c r="L44">
        <v>3438.4</v>
      </c>
      <c r="M44">
        <v>3570.3</v>
      </c>
      <c r="N44">
        <v>3700.5</v>
      </c>
      <c r="O44">
        <v>3843.5</v>
      </c>
      <c r="P44">
        <v>3891.4</v>
      </c>
      <c r="Q44">
        <v>3940.8</v>
      </c>
      <c r="R44">
        <v>3909.5</v>
      </c>
      <c r="S44">
        <v>3946</v>
      </c>
      <c r="T44">
        <v>4082.2</v>
      </c>
      <c r="U44">
        <v>4148.1000000000004</v>
      </c>
      <c r="V44">
        <v>4275.3</v>
      </c>
      <c r="W44">
        <v>4331.7</v>
      </c>
      <c r="X44">
        <v>4334.3999999999996</v>
      </c>
      <c r="Y44">
        <v>4313.1000000000004</v>
      </c>
      <c r="Z44">
        <v>4365.3999999999996</v>
      </c>
      <c r="AA44">
        <v>4331.2</v>
      </c>
      <c r="AB44">
        <v>4347.7</v>
      </c>
      <c r="AC44">
        <v>4428.1000000000004</v>
      </c>
      <c r="AD44">
        <v>4425.3999999999996</v>
      </c>
      <c r="AE44">
        <v>4584.7</v>
      </c>
      <c r="AF44">
        <v>4672</v>
      </c>
      <c r="AG44">
        <v>4766.3999999999996</v>
      </c>
      <c r="AH44">
        <v>4855.2</v>
      </c>
      <c r="AI44">
        <v>4905.8</v>
      </c>
      <c r="AJ44">
        <v>4979.5</v>
      </c>
      <c r="AK44">
        <v>5042.3999999999996</v>
      </c>
      <c r="AL44">
        <v>5095.8</v>
      </c>
      <c r="AM44">
        <v>5162.6000000000004</v>
      </c>
      <c r="AN44">
        <v>5219.1000000000004</v>
      </c>
      <c r="AO44">
        <v>5223</v>
      </c>
      <c r="AP44">
        <v>5252.2</v>
      </c>
      <c r="AQ44">
        <v>5335.1</v>
      </c>
      <c r="AR44">
        <v>5423.8</v>
      </c>
      <c r="AS44">
        <v>5547.1</v>
      </c>
      <c r="AT44">
        <v>5606.4</v>
      </c>
      <c r="AU44">
        <v>5730.1</v>
      </c>
      <c r="AV44">
        <v>5846.8</v>
      </c>
      <c r="AW44">
        <v>5919.4</v>
      </c>
      <c r="AX44">
        <v>5834.2</v>
      </c>
      <c r="AY44">
        <v>5962.1</v>
      </c>
      <c r="AZ44">
        <v>5944</v>
      </c>
      <c r="BA44">
        <v>19019.099999999999</v>
      </c>
      <c r="BB44">
        <v>19306.900000000001</v>
      </c>
      <c r="BC44">
        <v>19786.599999999999</v>
      </c>
      <c r="BD44">
        <v>20414.900000000001</v>
      </c>
      <c r="BE44">
        <v>20786.099999999999</v>
      </c>
      <c r="BF44">
        <v>20954.5</v>
      </c>
      <c r="BG44">
        <v>21514.5</v>
      </c>
      <c r="BH44">
        <v>22189.200000000001</v>
      </c>
      <c r="BI44">
        <v>22916.3</v>
      </c>
      <c r="BJ44">
        <v>23765.200000000001</v>
      </c>
      <c r="BK44">
        <v>24144.1</v>
      </c>
      <c r="BL44">
        <v>24781.3</v>
      </c>
      <c r="BM44">
        <v>25388.1</v>
      </c>
      <c r="BN44">
        <v>25897.5</v>
      </c>
      <c r="BO44">
        <v>26677.8</v>
      </c>
      <c r="BP44">
        <v>27550</v>
      </c>
      <c r="BQ44">
        <v>28577.7</v>
      </c>
      <c r="BR44">
        <v>29263.8</v>
      </c>
      <c r="BS44">
        <v>30591.599999999999</v>
      </c>
      <c r="BT44">
        <v>31624.799999999999</v>
      </c>
      <c r="BU44">
        <v>32436.9</v>
      </c>
      <c r="BV44">
        <v>33553.5</v>
      </c>
      <c r="BW44">
        <v>33912.6</v>
      </c>
      <c r="BX44">
        <v>34913.9</v>
      </c>
      <c r="BY44">
        <v>35794.9</v>
      </c>
      <c r="BZ44">
        <v>36706.6</v>
      </c>
      <c r="CA44">
        <v>37050.800000000003</v>
      </c>
      <c r="CB44">
        <v>38621.599999999999</v>
      </c>
      <c r="CC44">
        <v>39933</v>
      </c>
      <c r="CD44">
        <v>41292.300000000003</v>
      </c>
      <c r="CE44">
        <v>41929.1</v>
      </c>
      <c r="CF44">
        <v>43223.7</v>
      </c>
      <c r="CG44">
        <v>43088.2</v>
      </c>
      <c r="CH44">
        <v>43975</v>
      </c>
      <c r="CI44">
        <v>44727</v>
      </c>
      <c r="CJ44">
        <v>45428</v>
      </c>
      <c r="CK44">
        <v>46054.9</v>
      </c>
      <c r="CL44">
        <v>46732.7</v>
      </c>
      <c r="CM44">
        <v>47478.7</v>
      </c>
      <c r="CN44">
        <v>48304.6</v>
      </c>
      <c r="CO44">
        <v>49712.4</v>
      </c>
      <c r="CP44">
        <v>51463.3</v>
      </c>
      <c r="CQ44">
        <v>53121.7</v>
      </c>
      <c r="CR44">
        <v>54233.5</v>
      </c>
      <c r="CS44">
        <v>55107.199999999997</v>
      </c>
      <c r="CT44">
        <v>55979.9</v>
      </c>
      <c r="CU44">
        <v>56866.3</v>
      </c>
      <c r="CV44">
        <v>57377.1</v>
      </c>
      <c r="CW44">
        <v>58606.7</v>
      </c>
      <c r="CX44">
        <v>59809.3</v>
      </c>
      <c r="CY44">
        <v>60651.199999999997</v>
      </c>
      <c r="CZ44">
        <v>61725.8</v>
      </c>
      <c r="DA44">
        <v>62679.3</v>
      </c>
      <c r="DB44">
        <v>64380.3</v>
      </c>
      <c r="DC44">
        <v>65126.9</v>
      </c>
      <c r="DD44">
        <v>66081.8</v>
      </c>
      <c r="DE44">
        <v>68175</v>
      </c>
      <c r="DF44">
        <v>69246.600000000006</v>
      </c>
      <c r="DG44">
        <v>70888.2</v>
      </c>
      <c r="DH44">
        <v>72504.100000000006</v>
      </c>
      <c r="DI44">
        <v>73945</v>
      </c>
      <c r="DJ44">
        <v>75607.8</v>
      </c>
      <c r="DK44">
        <v>76399.399999999994</v>
      </c>
      <c r="DL44">
        <v>77306.7</v>
      </c>
      <c r="DM44">
        <v>78397.3</v>
      </c>
      <c r="DN44">
        <v>80098</v>
      </c>
      <c r="DO44">
        <v>81265.600000000006</v>
      </c>
      <c r="DP44">
        <v>82732.100000000006</v>
      </c>
      <c r="DQ44">
        <v>83039.8</v>
      </c>
      <c r="DR44">
        <v>84275</v>
      </c>
      <c r="DS44">
        <v>85351.7</v>
      </c>
      <c r="DT44">
        <v>86282.1</v>
      </c>
      <c r="DU44">
        <v>88126.8</v>
      </c>
      <c r="DV44">
        <v>91411.4</v>
      </c>
      <c r="DW44">
        <v>93749.3</v>
      </c>
      <c r="DX44">
        <v>94871.5</v>
      </c>
      <c r="DY44">
        <v>96179.4</v>
      </c>
      <c r="DZ44">
        <v>98209.7</v>
      </c>
      <c r="EA44">
        <v>99335.6</v>
      </c>
      <c r="EB44">
        <v>100563.1</v>
      </c>
      <c r="EC44">
        <v>102258.8</v>
      </c>
      <c r="ED44">
        <v>103553.4</v>
      </c>
      <c r="EE44">
        <v>105493.8</v>
      </c>
      <c r="EF44">
        <v>107171.3</v>
      </c>
      <c r="EG44">
        <v>109767.9</v>
      </c>
      <c r="EH44">
        <v>112292</v>
      </c>
      <c r="EI44">
        <v>113617.2</v>
      </c>
      <c r="EJ44">
        <v>114937.7</v>
      </c>
      <c r="EK44">
        <v>116612.5</v>
      </c>
      <c r="EL44">
        <v>117911.9</v>
      </c>
      <c r="EM44">
        <v>120234.1</v>
      </c>
      <c r="EN44">
        <v>121801.9</v>
      </c>
      <c r="EO44">
        <v>123248.2</v>
      </c>
      <c r="EP44">
        <v>125373.9</v>
      </c>
      <c r="EQ44">
        <v>126610.3</v>
      </c>
      <c r="ER44">
        <v>128284.9</v>
      </c>
      <c r="ES44">
        <v>131543</v>
      </c>
      <c r="ET44">
        <v>136183.70000000001</v>
      </c>
      <c r="EU44">
        <v>139609.5</v>
      </c>
      <c r="EV44">
        <v>140830</v>
      </c>
      <c r="EW44">
        <v>142965.79999999999</v>
      </c>
      <c r="EX44">
        <v>142739.1</v>
      </c>
      <c r="EY44">
        <v>144361</v>
      </c>
      <c r="EZ44">
        <v>145889.5</v>
      </c>
      <c r="FA44">
        <v>149079.1</v>
      </c>
      <c r="FB44">
        <v>151055.20000000001</v>
      </c>
      <c r="FC44">
        <v>153240.70000000001</v>
      </c>
      <c r="FD44">
        <v>156505</v>
      </c>
      <c r="FE44">
        <v>156713.20000000001</v>
      </c>
      <c r="FF44">
        <v>157207.29999999999</v>
      </c>
      <c r="FG44">
        <v>158811</v>
      </c>
      <c r="FH44">
        <v>158342.20000000001</v>
      </c>
      <c r="FI44">
        <v>159178</v>
      </c>
      <c r="FJ44">
        <v>160564.6</v>
      </c>
      <c r="FK44">
        <v>162687.79999999999</v>
      </c>
      <c r="FL44">
        <v>163264.29999999999</v>
      </c>
      <c r="FM44">
        <v>165252.79999999999</v>
      </c>
      <c r="FN44">
        <v>166866.4</v>
      </c>
      <c r="FO44">
        <v>168684</v>
      </c>
      <c r="FP44">
        <v>171230.1</v>
      </c>
      <c r="FQ44">
        <v>173860.6</v>
      </c>
      <c r="FR44">
        <v>175858.3</v>
      </c>
      <c r="FS44">
        <v>178884.2</v>
      </c>
      <c r="FT44">
        <v>181873.8</v>
      </c>
      <c r="FU44">
        <v>183845.2</v>
      </c>
      <c r="FV44">
        <v>184923.2</v>
      </c>
      <c r="FW44">
        <v>187733.3</v>
      </c>
      <c r="FX44">
        <v>190465.7</v>
      </c>
      <c r="FY44">
        <v>192893.1</v>
      </c>
      <c r="FZ44">
        <v>197762.4</v>
      </c>
      <c r="GA44">
        <v>200706.9</v>
      </c>
      <c r="GB44">
        <v>201842.5</v>
      </c>
      <c r="GC44">
        <v>204989</v>
      </c>
      <c r="GD44">
        <v>206779.5</v>
      </c>
      <c r="GE44">
        <v>210370.2</v>
      </c>
      <c r="GF44">
        <v>211912.4</v>
      </c>
      <c r="GG44">
        <v>214885.6</v>
      </c>
      <c r="GH44">
        <v>217030.5</v>
      </c>
      <c r="GI44">
        <v>224022.3</v>
      </c>
      <c r="GJ44">
        <v>218972.6</v>
      </c>
      <c r="GK44">
        <v>216083.9</v>
      </c>
      <c r="GL44">
        <v>215874.8</v>
      </c>
      <c r="GM44">
        <v>217458.9</v>
      </c>
      <c r="GN44">
        <v>216481.2</v>
      </c>
      <c r="GO44">
        <v>219059.5</v>
      </c>
      <c r="GP44">
        <v>222932.4</v>
      </c>
      <c r="GQ44">
        <v>226932.4</v>
      </c>
      <c r="GR44">
        <v>229784</v>
      </c>
      <c r="GS44">
        <v>231883.1</v>
      </c>
      <c r="GT44">
        <v>237877.8</v>
      </c>
      <c r="GU44">
        <v>240428.4</v>
      </c>
      <c r="GV44">
        <v>243124.1</v>
      </c>
      <c r="GW44">
        <v>245040.2</v>
      </c>
      <c r="GX44">
        <v>250176.4</v>
      </c>
      <c r="GY44">
        <v>253854.7</v>
      </c>
      <c r="GZ44">
        <v>253963.2</v>
      </c>
      <c r="HA44">
        <v>259888.3</v>
      </c>
      <c r="HB44">
        <v>255561.60000000001</v>
      </c>
      <c r="HC44">
        <v>255990.8</v>
      </c>
      <c r="HD44">
        <v>256858.5</v>
      </c>
      <c r="HE44">
        <v>258604.5</v>
      </c>
      <c r="HF44">
        <v>262821.40000000002</v>
      </c>
      <c r="HG44">
        <v>266253.09999999998</v>
      </c>
      <c r="HH44">
        <v>268547.59999999998</v>
      </c>
      <c r="HI44">
        <v>271532.90000000002</v>
      </c>
      <c r="HJ44">
        <v>276483.20000000001</v>
      </c>
      <c r="HK44">
        <v>280177.2</v>
      </c>
      <c r="HL44">
        <v>282989.8</v>
      </c>
      <c r="HM44">
        <v>285474.3</v>
      </c>
      <c r="HN44">
        <v>286951.3</v>
      </c>
      <c r="HO44">
        <v>287828.2</v>
      </c>
      <c r="HP44">
        <v>291428.09999999998</v>
      </c>
      <c r="HQ44">
        <v>294751.8</v>
      </c>
      <c r="HR44">
        <v>298186.90000000002</v>
      </c>
      <c r="HS44">
        <v>300894.09999999998</v>
      </c>
      <c r="HT44">
        <v>303067.40000000002</v>
      </c>
      <c r="HU44">
        <v>307698.2</v>
      </c>
      <c r="HV44">
        <v>312367.90000000002</v>
      </c>
      <c r="HW44">
        <v>315773</v>
      </c>
      <c r="HX44">
        <v>321920.59999999998</v>
      </c>
      <c r="HY44">
        <v>326027.5</v>
      </c>
      <c r="HZ44">
        <v>334258.8</v>
      </c>
      <c r="IA44">
        <v>337215.2</v>
      </c>
      <c r="IB44">
        <v>340156</v>
      </c>
      <c r="IC44">
        <v>342806.8</v>
      </c>
      <c r="ID44">
        <v>352924.8</v>
      </c>
      <c r="IE44">
        <v>371350.8</v>
      </c>
      <c r="IF44">
        <v>362925.9</v>
      </c>
      <c r="IG44">
        <v>361911.2</v>
      </c>
      <c r="IH44">
        <v>413111.1</v>
      </c>
      <c r="II44">
        <v>383912.8</v>
      </c>
      <c r="IJ44">
        <v>386869</v>
      </c>
      <c r="IK44">
        <v>394188.5</v>
      </c>
      <c r="IL44">
        <v>400623.3</v>
      </c>
      <c r="IM44">
        <v>406636.9</v>
      </c>
    </row>
    <row r="45" spans="1:247" x14ac:dyDescent="0.35">
      <c r="A45" t="s">
        <v>399</v>
      </c>
      <c r="B45">
        <v>8973.2999999999993</v>
      </c>
      <c r="C45">
        <v>9242</v>
      </c>
      <c r="D45">
        <v>9486</v>
      </c>
      <c r="E45">
        <v>9548.7999999999993</v>
      </c>
      <c r="F45">
        <v>9720.4</v>
      </c>
      <c r="G45">
        <v>10057.700000000001</v>
      </c>
      <c r="H45">
        <v>10164.700000000001</v>
      </c>
      <c r="I45">
        <v>10274.9</v>
      </c>
      <c r="J45">
        <v>10970.5</v>
      </c>
      <c r="K45">
        <v>10522.2</v>
      </c>
      <c r="L45">
        <v>10713.4</v>
      </c>
      <c r="M45">
        <v>11104.4</v>
      </c>
      <c r="N45">
        <v>11766.8</v>
      </c>
      <c r="O45">
        <v>12228.8</v>
      </c>
      <c r="P45">
        <v>12704.7</v>
      </c>
      <c r="Q45">
        <v>12730.9</v>
      </c>
      <c r="R45">
        <v>13124.3</v>
      </c>
      <c r="S45">
        <v>13223.6</v>
      </c>
      <c r="T45">
        <v>13492.2</v>
      </c>
      <c r="U45">
        <v>13584.4</v>
      </c>
      <c r="V45">
        <v>13530.4</v>
      </c>
      <c r="W45">
        <v>13717.3</v>
      </c>
      <c r="X45">
        <v>13669.3</v>
      </c>
      <c r="Y45">
        <v>13799.8</v>
      </c>
      <c r="Z45">
        <v>13961.8</v>
      </c>
      <c r="AA45">
        <v>13948.3</v>
      </c>
      <c r="AB45">
        <v>14129.4</v>
      </c>
      <c r="AC45">
        <v>14305.4</v>
      </c>
      <c r="AD45">
        <v>14759.1</v>
      </c>
      <c r="AE45">
        <v>15033.2</v>
      </c>
      <c r="AF45">
        <v>15292.2</v>
      </c>
      <c r="AG45">
        <v>15595.3</v>
      </c>
      <c r="AH45">
        <v>15845</v>
      </c>
      <c r="AI45">
        <v>16078.4</v>
      </c>
      <c r="AJ45">
        <v>16355.7</v>
      </c>
      <c r="AK45">
        <v>16615</v>
      </c>
      <c r="AL45">
        <v>16975.5</v>
      </c>
      <c r="AM45">
        <v>17287.900000000001</v>
      </c>
      <c r="AN45">
        <v>17577.900000000001</v>
      </c>
      <c r="AO45">
        <v>17579.3</v>
      </c>
      <c r="AP45">
        <v>17740.8</v>
      </c>
      <c r="AQ45">
        <v>17687</v>
      </c>
      <c r="AR45">
        <v>17904.099999999999</v>
      </c>
      <c r="AS45">
        <v>18252.2</v>
      </c>
      <c r="AT45">
        <v>18522.2</v>
      </c>
      <c r="AU45">
        <v>18861.8</v>
      </c>
      <c r="AV45">
        <v>19041.099999999999</v>
      </c>
      <c r="AW45">
        <v>19292.5</v>
      </c>
      <c r="AX45">
        <v>19100</v>
      </c>
      <c r="AY45">
        <v>19483.5</v>
      </c>
      <c r="AZ45">
        <v>19499.400000000001</v>
      </c>
      <c r="BA45">
        <v>61282.6</v>
      </c>
      <c r="BB45">
        <v>62618.5</v>
      </c>
      <c r="BC45">
        <v>64291.9</v>
      </c>
      <c r="BD45">
        <v>66667.199999999997</v>
      </c>
      <c r="BE45">
        <v>68551.5</v>
      </c>
      <c r="BF45">
        <v>71243.7</v>
      </c>
      <c r="BG45">
        <v>73426.2</v>
      </c>
      <c r="BH45">
        <v>75863.899999999994</v>
      </c>
      <c r="BI45">
        <v>78452.899999999994</v>
      </c>
      <c r="BJ45">
        <v>81158.3</v>
      </c>
      <c r="BK45">
        <v>82661.399999999994</v>
      </c>
      <c r="BL45">
        <v>85388.800000000003</v>
      </c>
      <c r="BM45">
        <v>87701.9</v>
      </c>
      <c r="BN45">
        <v>89415.9</v>
      </c>
      <c r="BO45">
        <v>92222.399999999994</v>
      </c>
      <c r="BP45">
        <v>95245.4</v>
      </c>
      <c r="BQ45">
        <v>99030.7</v>
      </c>
      <c r="BR45">
        <v>101747</v>
      </c>
      <c r="BS45">
        <v>106412</v>
      </c>
      <c r="BT45">
        <v>110732.9</v>
      </c>
      <c r="BU45">
        <v>114281.3</v>
      </c>
      <c r="BV45">
        <v>118788.7</v>
      </c>
      <c r="BW45">
        <v>121967.7</v>
      </c>
      <c r="BX45">
        <v>126434.6</v>
      </c>
      <c r="BY45">
        <v>131519.1</v>
      </c>
      <c r="BZ45">
        <v>135730.9</v>
      </c>
      <c r="CA45">
        <v>138897.4</v>
      </c>
      <c r="CB45">
        <v>145532.6</v>
      </c>
      <c r="CC45">
        <v>152400.4</v>
      </c>
      <c r="CD45">
        <v>159226.6</v>
      </c>
      <c r="CE45">
        <v>163729.20000000001</v>
      </c>
      <c r="CF45">
        <v>172127.5</v>
      </c>
      <c r="CG45">
        <v>178086.3</v>
      </c>
      <c r="CH45">
        <v>181798.1</v>
      </c>
      <c r="CI45">
        <v>184189.3</v>
      </c>
      <c r="CJ45">
        <v>186194.8</v>
      </c>
      <c r="CK45">
        <v>189988.4</v>
      </c>
      <c r="CL45">
        <v>192556.7</v>
      </c>
      <c r="CM45">
        <v>195775.5</v>
      </c>
      <c r="CN45">
        <v>199337.3</v>
      </c>
      <c r="CO45">
        <v>204665.1</v>
      </c>
      <c r="CP45">
        <v>207857.8</v>
      </c>
      <c r="CQ45">
        <v>214368.8</v>
      </c>
      <c r="CR45">
        <v>220294.39999999999</v>
      </c>
      <c r="CS45">
        <v>224814.7</v>
      </c>
      <c r="CT45">
        <v>228415</v>
      </c>
      <c r="CU45">
        <v>232111.8</v>
      </c>
      <c r="CV45">
        <v>235162.5</v>
      </c>
      <c r="CW45">
        <v>238558.6</v>
      </c>
      <c r="CX45">
        <v>240271.8</v>
      </c>
      <c r="CY45">
        <v>239404.6</v>
      </c>
      <c r="CZ45">
        <v>238955.6</v>
      </c>
      <c r="DA45">
        <v>237104.6</v>
      </c>
      <c r="DB45">
        <v>240718.3</v>
      </c>
      <c r="DC45">
        <v>241633.8</v>
      </c>
      <c r="DD45">
        <v>244245.2</v>
      </c>
      <c r="DE45">
        <v>247640.5</v>
      </c>
      <c r="DF45">
        <v>250011.9</v>
      </c>
      <c r="DG45">
        <v>255429.6</v>
      </c>
      <c r="DH45">
        <v>261043</v>
      </c>
      <c r="DI45">
        <v>266477.2</v>
      </c>
      <c r="DJ45">
        <v>270803.3</v>
      </c>
      <c r="DK45">
        <v>273614</v>
      </c>
      <c r="DL45">
        <v>277266.2</v>
      </c>
      <c r="DM45">
        <v>281985.09999999998</v>
      </c>
      <c r="DN45">
        <v>289599.8</v>
      </c>
      <c r="DO45">
        <v>296204.40000000002</v>
      </c>
      <c r="DP45">
        <v>302141.59999999998</v>
      </c>
      <c r="DQ45">
        <v>302959.3</v>
      </c>
      <c r="DR45">
        <v>304139.7</v>
      </c>
      <c r="DS45">
        <v>308826.5</v>
      </c>
      <c r="DT45">
        <v>313093.09999999998</v>
      </c>
      <c r="DU45">
        <v>319422.3</v>
      </c>
      <c r="DV45">
        <v>327970.90000000002</v>
      </c>
      <c r="DW45">
        <v>334863.2</v>
      </c>
      <c r="DX45">
        <v>339481.2</v>
      </c>
      <c r="DY45">
        <v>344268.79999999999</v>
      </c>
      <c r="DZ45">
        <v>350513.9</v>
      </c>
      <c r="EA45">
        <v>355115.7</v>
      </c>
      <c r="EB45">
        <v>356948.1</v>
      </c>
      <c r="EC45">
        <v>363019.2</v>
      </c>
      <c r="ED45">
        <v>366106</v>
      </c>
      <c r="EE45">
        <v>373306.7</v>
      </c>
      <c r="EF45">
        <v>378709.8</v>
      </c>
      <c r="EG45">
        <v>388331.8</v>
      </c>
      <c r="EH45">
        <v>393258</v>
      </c>
      <c r="EI45">
        <v>399961.59999999998</v>
      </c>
      <c r="EJ45">
        <v>405815.8</v>
      </c>
      <c r="EK45">
        <v>412185.59999999998</v>
      </c>
      <c r="EL45">
        <v>420817.8</v>
      </c>
      <c r="EM45">
        <v>430021.9</v>
      </c>
      <c r="EN45">
        <v>437170.7</v>
      </c>
      <c r="EO45">
        <v>444649.1</v>
      </c>
      <c r="EP45">
        <v>457951.9</v>
      </c>
      <c r="EQ45">
        <v>466937.3</v>
      </c>
      <c r="ER45">
        <v>477297.6</v>
      </c>
      <c r="ES45">
        <v>486526.6</v>
      </c>
      <c r="ET45">
        <v>502271.5</v>
      </c>
      <c r="EU45">
        <v>511132.2</v>
      </c>
      <c r="EV45">
        <v>520562.2</v>
      </c>
      <c r="EW45">
        <v>526620.4</v>
      </c>
      <c r="EX45">
        <v>534376.80000000005</v>
      </c>
      <c r="EY45">
        <v>539533.4</v>
      </c>
      <c r="EZ45">
        <v>546740.5</v>
      </c>
      <c r="FA45">
        <v>561022</v>
      </c>
      <c r="FB45">
        <v>578679.1</v>
      </c>
      <c r="FC45">
        <v>589208.5</v>
      </c>
      <c r="FD45">
        <v>600933.9</v>
      </c>
      <c r="FE45">
        <v>609042.5</v>
      </c>
      <c r="FF45">
        <v>632255.5</v>
      </c>
      <c r="FG45">
        <v>632792.6</v>
      </c>
      <c r="FH45">
        <v>631357.80000000005</v>
      </c>
      <c r="FI45">
        <v>631557.1</v>
      </c>
      <c r="FJ45">
        <v>632698.80000000005</v>
      </c>
      <c r="FK45">
        <v>638269.1</v>
      </c>
      <c r="FL45">
        <v>642448</v>
      </c>
      <c r="FM45">
        <v>648110.5</v>
      </c>
      <c r="FN45">
        <v>653647.80000000005</v>
      </c>
      <c r="FO45">
        <v>662392.4</v>
      </c>
      <c r="FP45">
        <v>670679.69999999995</v>
      </c>
      <c r="FQ45">
        <v>676724.7</v>
      </c>
      <c r="FR45">
        <v>683665.5</v>
      </c>
      <c r="FS45">
        <v>690975.3</v>
      </c>
      <c r="FT45">
        <v>702148.8</v>
      </c>
      <c r="FU45">
        <v>717548.1</v>
      </c>
      <c r="FV45">
        <v>734968.2</v>
      </c>
      <c r="FW45">
        <v>747827.7</v>
      </c>
      <c r="FX45">
        <v>764616.6</v>
      </c>
      <c r="FY45">
        <v>784462</v>
      </c>
      <c r="FZ45">
        <v>814778.9</v>
      </c>
      <c r="GA45">
        <v>828892.6</v>
      </c>
      <c r="GB45">
        <v>836881.9</v>
      </c>
      <c r="GC45">
        <v>848614.8</v>
      </c>
      <c r="GD45">
        <v>859035.3</v>
      </c>
      <c r="GE45">
        <v>878286.2</v>
      </c>
      <c r="GF45">
        <v>890401.1</v>
      </c>
      <c r="GG45">
        <v>907518.8</v>
      </c>
      <c r="GH45">
        <v>939220.6</v>
      </c>
      <c r="GI45">
        <v>984415.8</v>
      </c>
      <c r="GJ45">
        <v>978404.5</v>
      </c>
      <c r="GK45">
        <v>982163.9</v>
      </c>
      <c r="GL45">
        <v>939123.5</v>
      </c>
      <c r="GM45">
        <v>922290.1</v>
      </c>
      <c r="GN45">
        <v>913950.4</v>
      </c>
      <c r="GO45">
        <v>922011.7</v>
      </c>
      <c r="GP45">
        <v>955459.7</v>
      </c>
      <c r="GQ45">
        <v>976997.7</v>
      </c>
      <c r="GR45">
        <v>996275.5</v>
      </c>
      <c r="GS45">
        <v>1011927.6</v>
      </c>
      <c r="GT45">
        <v>1055970.3999999999</v>
      </c>
      <c r="GU45">
        <v>1071395.6000000001</v>
      </c>
      <c r="GV45">
        <v>1087986.3</v>
      </c>
      <c r="GW45">
        <v>1094260.7</v>
      </c>
      <c r="GX45">
        <v>1133784.6000000001</v>
      </c>
      <c r="GY45">
        <v>1147435.8999999999</v>
      </c>
      <c r="GZ45">
        <v>1143935.8999999999</v>
      </c>
      <c r="HA45">
        <v>1185744.5</v>
      </c>
      <c r="HB45">
        <v>1161145.8</v>
      </c>
      <c r="HC45">
        <v>1179827</v>
      </c>
      <c r="HD45">
        <v>1192380.3</v>
      </c>
      <c r="HE45">
        <v>1206008.8999999999</v>
      </c>
      <c r="HF45">
        <v>1242659.3</v>
      </c>
      <c r="HG45">
        <v>1268289.2</v>
      </c>
      <c r="HH45">
        <v>1287005.1000000001</v>
      </c>
      <c r="HI45">
        <v>1300593.8</v>
      </c>
      <c r="HJ45">
        <v>1306067.6000000001</v>
      </c>
      <c r="HK45">
        <v>1299142.8</v>
      </c>
      <c r="HL45">
        <v>1301320.3999999999</v>
      </c>
      <c r="HM45">
        <v>1295509.6000000001</v>
      </c>
      <c r="HN45">
        <v>1282418.8</v>
      </c>
      <c r="HO45">
        <v>1285333.1000000001</v>
      </c>
      <c r="HP45">
        <v>1299808.3999999999</v>
      </c>
      <c r="HQ45">
        <v>1318362.8</v>
      </c>
      <c r="HR45">
        <v>1358011</v>
      </c>
      <c r="HS45">
        <v>1377356.5</v>
      </c>
      <c r="HT45">
        <v>1396407.3</v>
      </c>
      <c r="HU45">
        <v>1419915.4</v>
      </c>
      <c r="HV45">
        <v>1447610.1</v>
      </c>
      <c r="HW45">
        <v>1468366</v>
      </c>
      <c r="HX45">
        <v>1495112.9</v>
      </c>
      <c r="HY45">
        <v>1519767.6</v>
      </c>
      <c r="HZ45">
        <v>1538587.4</v>
      </c>
      <c r="IA45">
        <v>1551659.8</v>
      </c>
      <c r="IB45">
        <v>1567695.3</v>
      </c>
      <c r="IC45">
        <v>1584071.7</v>
      </c>
      <c r="ID45">
        <v>1574902.9</v>
      </c>
      <c r="IE45">
        <v>1672545.9</v>
      </c>
      <c r="IF45">
        <v>1633786.4</v>
      </c>
      <c r="IG45">
        <v>1616867.9</v>
      </c>
      <c r="IH45">
        <v>1824737.2</v>
      </c>
      <c r="II45">
        <v>1727253.8</v>
      </c>
      <c r="IJ45">
        <v>1739600.9</v>
      </c>
      <c r="IK45">
        <v>1779134.9</v>
      </c>
      <c r="IL45">
        <v>1802688.6</v>
      </c>
      <c r="IM45">
        <v>1843379.4</v>
      </c>
    </row>
    <row r="46" spans="1:247" x14ac:dyDescent="0.35">
      <c r="A46" t="s">
        <v>400</v>
      </c>
      <c r="B46">
        <v>812</v>
      </c>
      <c r="C46">
        <v>836.1</v>
      </c>
      <c r="D46">
        <v>857.1</v>
      </c>
      <c r="E46">
        <v>855.8</v>
      </c>
      <c r="F46">
        <v>865.4</v>
      </c>
      <c r="G46">
        <v>867.6</v>
      </c>
      <c r="H46">
        <v>871</v>
      </c>
      <c r="I46">
        <v>873</v>
      </c>
      <c r="J46">
        <v>941.3</v>
      </c>
      <c r="K46">
        <v>943.4</v>
      </c>
      <c r="L46">
        <v>975</v>
      </c>
      <c r="M46">
        <v>1012.8</v>
      </c>
      <c r="N46">
        <v>1072</v>
      </c>
      <c r="O46">
        <v>1133.2</v>
      </c>
      <c r="P46">
        <v>1142.3</v>
      </c>
      <c r="Q46">
        <v>1171.4000000000001</v>
      </c>
      <c r="R46">
        <v>1177</v>
      </c>
      <c r="S46">
        <v>1187.0999999999999</v>
      </c>
      <c r="T46">
        <v>1211.4000000000001</v>
      </c>
      <c r="U46">
        <v>1222.8</v>
      </c>
      <c r="V46">
        <v>1227.3</v>
      </c>
      <c r="W46">
        <v>1231.9000000000001</v>
      </c>
      <c r="X46">
        <v>1233.9000000000001</v>
      </c>
      <c r="Y46">
        <v>1235.0999999999999</v>
      </c>
      <c r="Z46">
        <v>1219.5999999999999</v>
      </c>
      <c r="AA46">
        <v>1222.5</v>
      </c>
      <c r="AB46">
        <v>1228.7</v>
      </c>
      <c r="AC46">
        <v>1249.3</v>
      </c>
      <c r="AD46">
        <v>1318.4</v>
      </c>
      <c r="AE46">
        <v>1349.9</v>
      </c>
      <c r="AF46">
        <v>1373.8</v>
      </c>
      <c r="AG46">
        <v>1400.5</v>
      </c>
      <c r="AH46">
        <v>1442.4</v>
      </c>
      <c r="AI46">
        <v>1470.5</v>
      </c>
      <c r="AJ46">
        <v>1496.2</v>
      </c>
      <c r="AK46">
        <v>1528.7</v>
      </c>
      <c r="AL46">
        <v>1575.6</v>
      </c>
      <c r="AM46">
        <v>1603.3</v>
      </c>
      <c r="AN46">
        <v>1629.1</v>
      </c>
      <c r="AO46">
        <v>1633.2</v>
      </c>
      <c r="AP46">
        <v>1615.9</v>
      </c>
      <c r="AQ46">
        <v>1639.3</v>
      </c>
      <c r="AR46">
        <v>1677.6</v>
      </c>
      <c r="AS46">
        <v>1734.8</v>
      </c>
      <c r="AT46">
        <v>1754.9</v>
      </c>
      <c r="AU46">
        <v>1788.8</v>
      </c>
      <c r="AV46">
        <v>1791.2</v>
      </c>
      <c r="AW46">
        <v>1814.3</v>
      </c>
      <c r="AX46">
        <v>1869.5</v>
      </c>
      <c r="AY46">
        <v>1902.3</v>
      </c>
      <c r="AZ46">
        <v>1924.5</v>
      </c>
      <c r="BA46">
        <v>5524.9</v>
      </c>
      <c r="BB46">
        <v>5631.2</v>
      </c>
      <c r="BC46">
        <v>5826.8</v>
      </c>
      <c r="BD46">
        <v>6018.5</v>
      </c>
      <c r="BE46">
        <v>6165.1</v>
      </c>
      <c r="BF46">
        <v>6315.8</v>
      </c>
      <c r="BG46">
        <v>6463.6</v>
      </c>
      <c r="BH46">
        <v>6705</v>
      </c>
      <c r="BI46">
        <v>6877.7</v>
      </c>
      <c r="BJ46">
        <v>7113.7</v>
      </c>
      <c r="BK46">
        <v>7341.9</v>
      </c>
      <c r="BL46">
        <v>7580.6</v>
      </c>
      <c r="BM46">
        <v>7818.3</v>
      </c>
      <c r="BN46">
        <v>8031.5</v>
      </c>
      <c r="BO46">
        <v>8280.5</v>
      </c>
      <c r="BP46">
        <v>8521.5</v>
      </c>
      <c r="BQ46">
        <v>8928.2999999999993</v>
      </c>
      <c r="BR46">
        <v>9188.7999999999993</v>
      </c>
      <c r="BS46">
        <v>9572.2999999999993</v>
      </c>
      <c r="BT46">
        <v>9889.7999999999993</v>
      </c>
      <c r="BU46">
        <v>10195.700000000001</v>
      </c>
      <c r="BV46">
        <v>10476.299999999999</v>
      </c>
      <c r="BW46">
        <v>10744.6</v>
      </c>
      <c r="BX46">
        <v>11179.1</v>
      </c>
      <c r="BY46">
        <v>11489.7</v>
      </c>
      <c r="BZ46">
        <v>11868</v>
      </c>
      <c r="CA46">
        <v>12052.4</v>
      </c>
      <c r="CB46">
        <v>12381.9</v>
      </c>
      <c r="CC46">
        <v>12974.9</v>
      </c>
      <c r="CD46">
        <v>13357.9</v>
      </c>
      <c r="CE46">
        <v>13525.6</v>
      </c>
      <c r="CF46">
        <v>14209.6</v>
      </c>
      <c r="CG46">
        <v>14477.7</v>
      </c>
      <c r="CH46">
        <v>14701.2</v>
      </c>
      <c r="CI46">
        <v>14933.1</v>
      </c>
      <c r="CJ46">
        <v>15216.1</v>
      </c>
      <c r="CK46">
        <v>15417.4</v>
      </c>
      <c r="CL46">
        <v>15477.2</v>
      </c>
      <c r="CM46">
        <v>15908.6</v>
      </c>
      <c r="CN46">
        <v>16293.2</v>
      </c>
      <c r="CO46">
        <v>16861.8</v>
      </c>
      <c r="CP46">
        <v>17160</v>
      </c>
      <c r="CQ46">
        <v>17610.400000000001</v>
      </c>
      <c r="CR46">
        <v>18105.599999999999</v>
      </c>
      <c r="CS46">
        <v>18405.5</v>
      </c>
      <c r="CT46">
        <v>18682.8</v>
      </c>
      <c r="CU46">
        <v>18907.400000000001</v>
      </c>
      <c r="CV46">
        <v>19186.400000000001</v>
      </c>
      <c r="CW46">
        <v>19502.900000000001</v>
      </c>
      <c r="CX46">
        <v>19912.2</v>
      </c>
      <c r="CY46">
        <v>19986.900000000001</v>
      </c>
      <c r="CZ46">
        <v>20059.5</v>
      </c>
      <c r="DA46">
        <v>20208.900000000001</v>
      </c>
      <c r="DB46">
        <v>20520.599999999999</v>
      </c>
      <c r="DC46">
        <v>20919.5</v>
      </c>
      <c r="DD46">
        <v>21079.4</v>
      </c>
      <c r="DE46">
        <v>21458.9</v>
      </c>
      <c r="DF46">
        <v>21705.200000000001</v>
      </c>
      <c r="DG46">
        <v>22128.2</v>
      </c>
      <c r="DH46">
        <v>22609.599999999999</v>
      </c>
      <c r="DI46">
        <v>22877.1</v>
      </c>
      <c r="DJ46">
        <v>23404.7</v>
      </c>
      <c r="DK46">
        <v>23806.799999999999</v>
      </c>
      <c r="DL46">
        <v>24078.400000000001</v>
      </c>
      <c r="DM46">
        <v>24579.8</v>
      </c>
      <c r="DN46">
        <v>25223.4</v>
      </c>
      <c r="DO46">
        <v>25793.3</v>
      </c>
      <c r="DP46">
        <v>26322.9</v>
      </c>
      <c r="DQ46">
        <v>26599.9</v>
      </c>
      <c r="DR46">
        <v>27092.9</v>
      </c>
      <c r="DS46">
        <v>27686.1</v>
      </c>
      <c r="DT46">
        <v>28089.599999999999</v>
      </c>
      <c r="DU46">
        <v>28587.5</v>
      </c>
      <c r="DV46">
        <v>29310.7</v>
      </c>
      <c r="DW46">
        <v>29885.7</v>
      </c>
      <c r="DX46">
        <v>30521.1</v>
      </c>
      <c r="DY46">
        <v>30784.6</v>
      </c>
      <c r="DZ46">
        <v>31856.3</v>
      </c>
      <c r="EA46">
        <v>32240.799999999999</v>
      </c>
      <c r="EB46">
        <v>32589.3</v>
      </c>
      <c r="EC46">
        <v>33278.699999999997</v>
      </c>
      <c r="ED46">
        <v>33982.400000000001</v>
      </c>
      <c r="EE46">
        <v>34848.199999999997</v>
      </c>
      <c r="EF46">
        <v>35448.400000000001</v>
      </c>
      <c r="EG46">
        <v>36348.300000000003</v>
      </c>
      <c r="EH46">
        <v>37152.699999999997</v>
      </c>
      <c r="EI46">
        <v>37781.599999999999</v>
      </c>
      <c r="EJ46">
        <v>38535</v>
      </c>
      <c r="EK46">
        <v>39764</v>
      </c>
      <c r="EL46">
        <v>40424.6</v>
      </c>
      <c r="EM46">
        <v>41466</v>
      </c>
      <c r="EN46">
        <v>42248.6</v>
      </c>
      <c r="EO46">
        <v>42816.1</v>
      </c>
      <c r="EP46">
        <v>44164.9</v>
      </c>
      <c r="EQ46">
        <v>44698.5</v>
      </c>
      <c r="ER46">
        <v>45607.5</v>
      </c>
      <c r="ES46">
        <v>46029.9</v>
      </c>
      <c r="ET46">
        <v>46994.7</v>
      </c>
      <c r="EU46">
        <v>47898.1</v>
      </c>
      <c r="EV46">
        <v>48656.1</v>
      </c>
      <c r="EW46">
        <v>49361.2</v>
      </c>
      <c r="EX46">
        <v>49733.7</v>
      </c>
      <c r="EY46">
        <v>50397.599999999999</v>
      </c>
      <c r="EZ46">
        <v>51220.7</v>
      </c>
      <c r="FA46">
        <v>52085</v>
      </c>
      <c r="FB46">
        <v>53079.4</v>
      </c>
      <c r="FC46">
        <v>54200</v>
      </c>
      <c r="FD46">
        <v>54853.9</v>
      </c>
      <c r="FE46">
        <v>55670</v>
      </c>
      <c r="FF46">
        <v>56519.1</v>
      </c>
      <c r="FG46">
        <v>56908.9</v>
      </c>
      <c r="FH46">
        <v>56984.4</v>
      </c>
      <c r="FI46">
        <v>57278.5</v>
      </c>
      <c r="FJ46">
        <v>58196.800000000003</v>
      </c>
      <c r="FK46">
        <v>58250.8</v>
      </c>
      <c r="FL46">
        <v>58615.7</v>
      </c>
      <c r="FM46">
        <v>59188.3</v>
      </c>
      <c r="FN46">
        <v>59829.4</v>
      </c>
      <c r="FO46">
        <v>60422.7</v>
      </c>
      <c r="FP46">
        <v>61210.6</v>
      </c>
      <c r="FQ46">
        <v>62027.8</v>
      </c>
      <c r="FR46">
        <v>63037.3</v>
      </c>
      <c r="FS46">
        <v>64328.4</v>
      </c>
      <c r="FT46">
        <v>65335.199999999997</v>
      </c>
      <c r="FU46">
        <v>66846.5</v>
      </c>
      <c r="FV46">
        <v>68445.399999999994</v>
      </c>
      <c r="FW46">
        <v>70232.2</v>
      </c>
      <c r="FX46">
        <v>71926.7</v>
      </c>
      <c r="FY46">
        <v>73776.800000000003</v>
      </c>
      <c r="FZ46">
        <v>76751.8</v>
      </c>
      <c r="GA46">
        <v>78416.600000000006</v>
      </c>
      <c r="GB46">
        <v>79748.2</v>
      </c>
      <c r="GC46">
        <v>81547.600000000006</v>
      </c>
      <c r="GD46">
        <v>83600.600000000006</v>
      </c>
      <c r="GE46">
        <v>86107.6</v>
      </c>
      <c r="GF46">
        <v>86671.7</v>
      </c>
      <c r="GG46">
        <v>88232.3</v>
      </c>
      <c r="GH46">
        <v>88896.9</v>
      </c>
      <c r="GI46">
        <v>92516.6</v>
      </c>
      <c r="GJ46">
        <v>90878.8</v>
      </c>
      <c r="GK46">
        <v>89255.2</v>
      </c>
      <c r="GL46">
        <v>87268.4</v>
      </c>
      <c r="GM46">
        <v>87122.8</v>
      </c>
      <c r="GN46">
        <v>86278.8</v>
      </c>
      <c r="GO46">
        <v>86376.3</v>
      </c>
      <c r="GP46">
        <v>87832.8</v>
      </c>
      <c r="GQ46">
        <v>88504</v>
      </c>
      <c r="GR46">
        <v>89913</v>
      </c>
      <c r="GS46">
        <v>91506.8</v>
      </c>
      <c r="GT46">
        <v>94586.3</v>
      </c>
      <c r="GU46">
        <v>95878.9</v>
      </c>
      <c r="GV46">
        <v>97049.1</v>
      </c>
      <c r="GW46">
        <v>97912.5</v>
      </c>
      <c r="GX46">
        <v>100978.9</v>
      </c>
      <c r="GY46">
        <v>102270</v>
      </c>
      <c r="GZ46">
        <v>101873.8</v>
      </c>
      <c r="HA46">
        <v>106840.4</v>
      </c>
      <c r="HB46">
        <v>104333.2</v>
      </c>
      <c r="HC46">
        <v>105955.5</v>
      </c>
      <c r="HD46">
        <v>107138.4</v>
      </c>
      <c r="HE46">
        <v>107277.7</v>
      </c>
      <c r="HF46">
        <v>110039.9</v>
      </c>
      <c r="HG46">
        <v>111609.7</v>
      </c>
      <c r="HH46">
        <v>113223.5</v>
      </c>
      <c r="HI46">
        <v>115607.6</v>
      </c>
      <c r="HJ46">
        <v>118947</v>
      </c>
      <c r="HK46">
        <v>120731.4</v>
      </c>
      <c r="HL46">
        <v>122070.5</v>
      </c>
      <c r="HM46">
        <v>123607.8</v>
      </c>
      <c r="HN46">
        <v>125689.1</v>
      </c>
      <c r="HO46">
        <v>126780.8</v>
      </c>
      <c r="HP46">
        <v>128454.5</v>
      </c>
      <c r="HQ46">
        <v>130601.3</v>
      </c>
      <c r="HR46">
        <v>131850.20000000001</v>
      </c>
      <c r="HS46">
        <v>133916.9</v>
      </c>
      <c r="HT46">
        <v>136379.9</v>
      </c>
      <c r="HU46">
        <v>138501.70000000001</v>
      </c>
      <c r="HV46">
        <v>141920.29999999999</v>
      </c>
      <c r="HW46">
        <v>143975.4</v>
      </c>
      <c r="HX46">
        <v>146298.29999999999</v>
      </c>
      <c r="HY46">
        <v>148829.1</v>
      </c>
      <c r="HZ46">
        <v>154501.29999999999</v>
      </c>
      <c r="IA46">
        <v>155339.29999999999</v>
      </c>
      <c r="IB46">
        <v>157933.70000000001</v>
      </c>
      <c r="IC46">
        <v>160406.5</v>
      </c>
      <c r="ID46">
        <v>163437.29999999999</v>
      </c>
      <c r="IE46">
        <v>176927.4</v>
      </c>
      <c r="IF46">
        <v>170941.8</v>
      </c>
      <c r="IG46">
        <v>174235.2</v>
      </c>
      <c r="IH46">
        <v>194330.3</v>
      </c>
      <c r="II46">
        <v>181793</v>
      </c>
      <c r="IJ46">
        <v>183472</v>
      </c>
      <c r="IK46">
        <v>188366.9</v>
      </c>
      <c r="IL46">
        <v>189539.8</v>
      </c>
      <c r="IM46">
        <v>192535.4</v>
      </c>
    </row>
    <row r="47" spans="1:247" x14ac:dyDescent="0.35">
      <c r="A47" t="s">
        <v>401</v>
      </c>
      <c r="B47">
        <v>3720.5</v>
      </c>
      <c r="C47">
        <v>3835.1</v>
      </c>
      <c r="D47">
        <v>3942.1</v>
      </c>
      <c r="E47">
        <v>3918.7</v>
      </c>
      <c r="F47">
        <v>3899.2</v>
      </c>
      <c r="G47">
        <v>3900.5</v>
      </c>
      <c r="H47">
        <v>3895.2</v>
      </c>
      <c r="I47">
        <v>3906.9</v>
      </c>
      <c r="J47">
        <v>4196.1000000000004</v>
      </c>
      <c r="K47">
        <v>4261.2</v>
      </c>
      <c r="L47">
        <v>4459</v>
      </c>
      <c r="M47">
        <v>4679.8999999999996</v>
      </c>
      <c r="N47">
        <v>4939.2</v>
      </c>
      <c r="O47">
        <v>5142.7</v>
      </c>
      <c r="P47">
        <v>5283.8</v>
      </c>
      <c r="Q47">
        <v>5405</v>
      </c>
      <c r="R47">
        <v>5499.4</v>
      </c>
      <c r="S47">
        <v>5608.4</v>
      </c>
      <c r="T47">
        <v>5710.6</v>
      </c>
      <c r="U47">
        <v>5812.4</v>
      </c>
      <c r="V47">
        <v>5840.1</v>
      </c>
      <c r="W47">
        <v>5877.1</v>
      </c>
      <c r="X47">
        <v>5859.1</v>
      </c>
      <c r="Y47">
        <v>5857.5</v>
      </c>
      <c r="Z47">
        <v>5897.1</v>
      </c>
      <c r="AA47">
        <v>5922.1</v>
      </c>
      <c r="AB47">
        <v>5969.4</v>
      </c>
      <c r="AC47">
        <v>6051.4</v>
      </c>
      <c r="AD47">
        <v>6126.7</v>
      </c>
      <c r="AE47">
        <v>6237.8</v>
      </c>
      <c r="AF47">
        <v>6354.9</v>
      </c>
      <c r="AG47">
        <v>6453.5</v>
      </c>
      <c r="AH47">
        <v>6637.2</v>
      </c>
      <c r="AI47">
        <v>6767.2</v>
      </c>
      <c r="AJ47">
        <v>6860.9</v>
      </c>
      <c r="AK47">
        <v>6971.7</v>
      </c>
      <c r="AL47">
        <v>7105.1</v>
      </c>
      <c r="AM47">
        <v>7160.7</v>
      </c>
      <c r="AN47">
        <v>7219.3</v>
      </c>
      <c r="AO47">
        <v>7232.3</v>
      </c>
      <c r="AP47">
        <v>7284</v>
      </c>
      <c r="AQ47">
        <v>7311.9</v>
      </c>
      <c r="AR47">
        <v>7416.5</v>
      </c>
      <c r="AS47">
        <v>7652.9</v>
      </c>
      <c r="AT47">
        <v>7778.1</v>
      </c>
      <c r="AU47">
        <v>7882.6</v>
      </c>
      <c r="AV47">
        <v>7972.6</v>
      </c>
      <c r="AW47">
        <v>8068.3</v>
      </c>
      <c r="AX47">
        <v>8033.7</v>
      </c>
      <c r="AY47">
        <v>8176.7</v>
      </c>
      <c r="AZ47">
        <v>8235.7999999999993</v>
      </c>
      <c r="BA47">
        <v>27666.799999999999</v>
      </c>
      <c r="BB47">
        <v>28325.5</v>
      </c>
      <c r="BC47">
        <v>29109.599999999999</v>
      </c>
      <c r="BD47">
        <v>29877.200000000001</v>
      </c>
      <c r="BE47">
        <v>30646.1</v>
      </c>
      <c r="BF47">
        <v>31309.7</v>
      </c>
      <c r="BG47">
        <v>31965.200000000001</v>
      </c>
      <c r="BH47">
        <v>32766.2</v>
      </c>
      <c r="BI47">
        <v>33478</v>
      </c>
      <c r="BJ47">
        <v>34714.9</v>
      </c>
      <c r="BK47">
        <v>35213.300000000003</v>
      </c>
      <c r="BL47">
        <v>36153.4</v>
      </c>
      <c r="BM47">
        <v>37001.699999999997</v>
      </c>
      <c r="BN47">
        <v>37829.599999999999</v>
      </c>
      <c r="BO47">
        <v>38976.699999999997</v>
      </c>
      <c r="BP47">
        <v>40325</v>
      </c>
      <c r="BQ47">
        <v>41393.5</v>
      </c>
      <c r="BR47">
        <v>42752.3</v>
      </c>
      <c r="BS47">
        <v>44536.3</v>
      </c>
      <c r="BT47">
        <v>45667.9</v>
      </c>
      <c r="BU47">
        <v>47005.1</v>
      </c>
      <c r="BV47">
        <v>48269.9</v>
      </c>
      <c r="BW47">
        <v>49324.2</v>
      </c>
      <c r="BX47">
        <v>50813.599999999999</v>
      </c>
      <c r="BY47">
        <v>52320.5</v>
      </c>
      <c r="BZ47">
        <v>54350.9</v>
      </c>
      <c r="CA47">
        <v>55786.7</v>
      </c>
      <c r="CB47">
        <v>57298.2</v>
      </c>
      <c r="CC47">
        <v>59470.2</v>
      </c>
      <c r="CD47">
        <v>62405.9</v>
      </c>
      <c r="CE47">
        <v>63043.199999999997</v>
      </c>
      <c r="CF47">
        <v>64868.4</v>
      </c>
      <c r="CG47">
        <v>64475.199999999997</v>
      </c>
      <c r="CH47">
        <v>67029.600000000006</v>
      </c>
      <c r="CI47">
        <v>68233.899999999994</v>
      </c>
      <c r="CJ47">
        <v>69425.7</v>
      </c>
      <c r="CK47">
        <v>70729.899999999994</v>
      </c>
      <c r="CL47">
        <v>71591.399999999994</v>
      </c>
      <c r="CM47">
        <v>73169.399999999994</v>
      </c>
      <c r="CN47">
        <v>75004.399999999994</v>
      </c>
      <c r="CO47">
        <v>77190.7</v>
      </c>
      <c r="CP47">
        <v>79642.8</v>
      </c>
      <c r="CQ47">
        <v>81700.7</v>
      </c>
      <c r="CR47">
        <v>83882</v>
      </c>
      <c r="CS47">
        <v>85327.4</v>
      </c>
      <c r="CT47">
        <v>87042.3</v>
      </c>
      <c r="CU47">
        <v>88336</v>
      </c>
      <c r="CV47">
        <v>89883.8</v>
      </c>
      <c r="CW47">
        <v>91971.5</v>
      </c>
      <c r="CX47">
        <v>94245.6</v>
      </c>
      <c r="CY47">
        <v>95384</v>
      </c>
      <c r="CZ47">
        <v>96949.6</v>
      </c>
      <c r="DA47">
        <v>98786.6</v>
      </c>
      <c r="DB47">
        <v>100592.1</v>
      </c>
      <c r="DC47">
        <v>102613.6</v>
      </c>
      <c r="DD47">
        <v>105179</v>
      </c>
      <c r="DE47">
        <v>107872</v>
      </c>
      <c r="DF47">
        <v>109555.3</v>
      </c>
      <c r="DG47">
        <v>112503.6</v>
      </c>
      <c r="DH47">
        <v>115663.3</v>
      </c>
      <c r="DI47">
        <v>117944.2</v>
      </c>
      <c r="DJ47">
        <v>120643.6</v>
      </c>
      <c r="DK47">
        <v>122459.3</v>
      </c>
      <c r="DL47">
        <v>123903.4</v>
      </c>
      <c r="DM47">
        <v>125941.8</v>
      </c>
      <c r="DN47">
        <v>127574.7</v>
      </c>
      <c r="DO47">
        <v>129185.8</v>
      </c>
      <c r="DP47">
        <v>130551.2</v>
      </c>
      <c r="DQ47">
        <v>130921.1</v>
      </c>
      <c r="DR47">
        <v>133016.5</v>
      </c>
      <c r="DS47">
        <v>134281.5</v>
      </c>
      <c r="DT47">
        <v>135449.4</v>
      </c>
      <c r="DU47">
        <v>137418.6</v>
      </c>
      <c r="DV47">
        <v>140327.4</v>
      </c>
      <c r="DW47">
        <v>142922.5</v>
      </c>
      <c r="DX47">
        <v>144897.1</v>
      </c>
      <c r="DY47">
        <v>146527.29999999999</v>
      </c>
      <c r="DZ47">
        <v>148905.79999999999</v>
      </c>
      <c r="EA47">
        <v>150310.39999999999</v>
      </c>
      <c r="EB47">
        <v>151428.79999999999</v>
      </c>
      <c r="EC47">
        <v>153248.29999999999</v>
      </c>
      <c r="ED47">
        <v>154770.5</v>
      </c>
      <c r="EE47">
        <v>158504.20000000001</v>
      </c>
      <c r="EF47">
        <v>160128.29999999999</v>
      </c>
      <c r="EG47">
        <v>162128.20000000001</v>
      </c>
      <c r="EH47">
        <v>164652.20000000001</v>
      </c>
      <c r="EI47">
        <v>166313.70000000001</v>
      </c>
      <c r="EJ47">
        <v>167670.39999999999</v>
      </c>
      <c r="EK47">
        <v>169376.9</v>
      </c>
      <c r="EL47">
        <v>171371.7</v>
      </c>
      <c r="EM47">
        <v>174360.5</v>
      </c>
      <c r="EN47">
        <v>176770.3</v>
      </c>
      <c r="EO47">
        <v>178866.9</v>
      </c>
      <c r="EP47">
        <v>183373</v>
      </c>
      <c r="EQ47">
        <v>185146.6</v>
      </c>
      <c r="ER47">
        <v>187927.7</v>
      </c>
      <c r="ES47">
        <v>190934.9</v>
      </c>
      <c r="ET47">
        <v>194387.8</v>
      </c>
      <c r="EU47">
        <v>198385.7</v>
      </c>
      <c r="EV47">
        <v>202158.5</v>
      </c>
      <c r="EW47">
        <v>205358</v>
      </c>
      <c r="EX47">
        <v>211351.6</v>
      </c>
      <c r="EY47">
        <v>211111.7</v>
      </c>
      <c r="EZ47">
        <v>215286</v>
      </c>
      <c r="FA47">
        <v>220095.5</v>
      </c>
      <c r="FB47">
        <v>225503.9</v>
      </c>
      <c r="FC47">
        <v>230676.4</v>
      </c>
      <c r="FD47">
        <v>235074.4</v>
      </c>
      <c r="FE47">
        <v>238623.8</v>
      </c>
      <c r="FF47">
        <v>243553</v>
      </c>
      <c r="FG47">
        <v>246427.6</v>
      </c>
      <c r="FH47">
        <v>243857.6</v>
      </c>
      <c r="FI47">
        <v>245176.2</v>
      </c>
      <c r="FJ47">
        <v>247134.9</v>
      </c>
      <c r="FK47">
        <v>250381.7</v>
      </c>
      <c r="FL47">
        <v>252884.4</v>
      </c>
      <c r="FM47">
        <v>255117.2</v>
      </c>
      <c r="FN47">
        <v>259533.2</v>
      </c>
      <c r="FO47">
        <v>263695.09999999998</v>
      </c>
      <c r="FP47">
        <v>268994.7</v>
      </c>
      <c r="FQ47">
        <v>274167.7</v>
      </c>
      <c r="FR47">
        <v>278059.5</v>
      </c>
      <c r="FS47">
        <v>281953.09999999998</v>
      </c>
      <c r="FT47">
        <v>286802.8</v>
      </c>
      <c r="FU47">
        <v>293635</v>
      </c>
      <c r="FV47">
        <v>296384</v>
      </c>
      <c r="FW47">
        <v>302161.90000000002</v>
      </c>
      <c r="FX47">
        <v>307434.90000000002</v>
      </c>
      <c r="FY47">
        <v>311419.09999999998</v>
      </c>
      <c r="FZ47">
        <v>320639.09999999998</v>
      </c>
      <c r="GA47">
        <v>324144.59999999998</v>
      </c>
      <c r="GB47">
        <v>326307.7</v>
      </c>
      <c r="GC47">
        <v>329915.8</v>
      </c>
      <c r="GD47">
        <v>337151.4</v>
      </c>
      <c r="GE47">
        <v>342079.3</v>
      </c>
      <c r="GF47">
        <v>345165.9</v>
      </c>
      <c r="GG47">
        <v>347454.4</v>
      </c>
      <c r="GH47">
        <v>351590.1</v>
      </c>
      <c r="GI47">
        <v>360481</v>
      </c>
      <c r="GJ47">
        <v>357796.2</v>
      </c>
      <c r="GK47">
        <v>356276.8</v>
      </c>
      <c r="GL47">
        <v>347426.8</v>
      </c>
      <c r="GM47">
        <v>350154.4</v>
      </c>
      <c r="GN47">
        <v>348927.3</v>
      </c>
      <c r="GO47">
        <v>351205.6</v>
      </c>
      <c r="GP47">
        <v>357710.2</v>
      </c>
      <c r="GQ47">
        <v>364232.7</v>
      </c>
      <c r="GR47">
        <v>367811.4</v>
      </c>
      <c r="GS47">
        <v>371227.6</v>
      </c>
      <c r="GT47">
        <v>380593.8</v>
      </c>
      <c r="GU47">
        <v>383859.9</v>
      </c>
      <c r="GV47">
        <v>388666</v>
      </c>
      <c r="GW47">
        <v>390818.1</v>
      </c>
      <c r="GX47">
        <v>398734.9</v>
      </c>
      <c r="GY47">
        <v>401952.9</v>
      </c>
      <c r="GZ47">
        <v>402135.2</v>
      </c>
      <c r="HA47">
        <v>413895.9</v>
      </c>
      <c r="HB47">
        <v>400197</v>
      </c>
      <c r="HC47">
        <v>401232.5</v>
      </c>
      <c r="HD47">
        <v>401336.7</v>
      </c>
      <c r="HE47">
        <v>403971</v>
      </c>
      <c r="HF47">
        <v>411129</v>
      </c>
      <c r="HG47">
        <v>417013.7</v>
      </c>
      <c r="HH47">
        <v>421932.2</v>
      </c>
      <c r="HI47">
        <v>427243.5</v>
      </c>
      <c r="HJ47">
        <v>431878.1</v>
      </c>
      <c r="HK47">
        <v>437421.6</v>
      </c>
      <c r="HL47">
        <v>440870</v>
      </c>
      <c r="HM47">
        <v>442921.3</v>
      </c>
      <c r="HN47">
        <v>444410.4</v>
      </c>
      <c r="HO47">
        <v>447021.2</v>
      </c>
      <c r="HP47">
        <v>451113.6</v>
      </c>
      <c r="HQ47">
        <v>456775.3</v>
      </c>
      <c r="HR47">
        <v>460459.6</v>
      </c>
      <c r="HS47">
        <v>464596.8</v>
      </c>
      <c r="HT47">
        <v>468530.3</v>
      </c>
      <c r="HU47">
        <v>472856.3</v>
      </c>
      <c r="HV47">
        <v>476536.1</v>
      </c>
      <c r="HW47">
        <v>480269.7</v>
      </c>
      <c r="HX47">
        <v>486266.3</v>
      </c>
      <c r="HY47">
        <v>492616.2</v>
      </c>
      <c r="HZ47">
        <v>500619</v>
      </c>
      <c r="IA47">
        <v>505278.6</v>
      </c>
      <c r="IB47">
        <v>510604.6</v>
      </c>
      <c r="IC47">
        <v>514994.4</v>
      </c>
      <c r="ID47">
        <v>520002</v>
      </c>
      <c r="IE47">
        <v>550612.9</v>
      </c>
      <c r="IF47">
        <v>537442</v>
      </c>
      <c r="IG47">
        <v>539211.9</v>
      </c>
      <c r="IH47">
        <v>593043.6</v>
      </c>
      <c r="II47">
        <v>561046.19999999995</v>
      </c>
      <c r="IJ47">
        <v>565215</v>
      </c>
      <c r="IK47">
        <v>572806.80000000005</v>
      </c>
      <c r="IL47">
        <v>576285.30000000005</v>
      </c>
      <c r="IM47">
        <v>583239.5</v>
      </c>
    </row>
    <row r="48" spans="1:247" x14ac:dyDescent="0.35">
      <c r="A48" t="s">
        <v>402</v>
      </c>
      <c r="B48">
        <v>425.6</v>
      </c>
      <c r="C48">
        <v>435.6</v>
      </c>
      <c r="D48">
        <v>446.8</v>
      </c>
      <c r="E48">
        <v>443.6</v>
      </c>
      <c r="F48">
        <v>424.5</v>
      </c>
      <c r="G48">
        <v>420.9</v>
      </c>
      <c r="H48">
        <v>421.9</v>
      </c>
      <c r="I48">
        <v>425.1</v>
      </c>
      <c r="J48">
        <v>434.4</v>
      </c>
      <c r="K48">
        <v>439.6</v>
      </c>
      <c r="L48">
        <v>455.3</v>
      </c>
      <c r="M48">
        <v>473.1</v>
      </c>
      <c r="N48">
        <v>496.1</v>
      </c>
      <c r="O48">
        <v>515.1</v>
      </c>
      <c r="P48">
        <v>521.9</v>
      </c>
      <c r="Q48">
        <v>529.1</v>
      </c>
      <c r="R48">
        <v>516.20000000000005</v>
      </c>
      <c r="S48">
        <v>520.70000000000005</v>
      </c>
      <c r="T48">
        <v>532.1</v>
      </c>
      <c r="U48">
        <v>545.70000000000005</v>
      </c>
      <c r="V48">
        <v>547.79999999999995</v>
      </c>
      <c r="W48">
        <v>557</v>
      </c>
      <c r="X48">
        <v>557.79999999999995</v>
      </c>
      <c r="Y48">
        <v>554.5</v>
      </c>
      <c r="Z48">
        <v>558.5</v>
      </c>
      <c r="AA48">
        <v>558</v>
      </c>
      <c r="AB48">
        <v>560.1</v>
      </c>
      <c r="AC48">
        <v>571.70000000000005</v>
      </c>
      <c r="AD48">
        <v>565.79999999999995</v>
      </c>
      <c r="AE48">
        <v>579.6</v>
      </c>
      <c r="AF48">
        <v>592.4</v>
      </c>
      <c r="AG48">
        <v>601.9</v>
      </c>
      <c r="AH48">
        <v>625</v>
      </c>
      <c r="AI48">
        <v>632.9</v>
      </c>
      <c r="AJ48">
        <v>643.20000000000005</v>
      </c>
      <c r="AK48">
        <v>657.6</v>
      </c>
      <c r="AL48">
        <v>648.9</v>
      </c>
      <c r="AM48">
        <v>660.7</v>
      </c>
      <c r="AN48">
        <v>671.1</v>
      </c>
      <c r="AO48">
        <v>671.8</v>
      </c>
      <c r="AP48">
        <v>657.6</v>
      </c>
      <c r="AQ48">
        <v>672</v>
      </c>
      <c r="AR48">
        <v>679.9</v>
      </c>
      <c r="AS48">
        <v>695.7</v>
      </c>
      <c r="AT48">
        <v>702.3</v>
      </c>
      <c r="AU48">
        <v>722.7</v>
      </c>
      <c r="AV48">
        <v>734.1</v>
      </c>
      <c r="AW48">
        <v>749.3</v>
      </c>
      <c r="AX48">
        <v>762.4</v>
      </c>
      <c r="AY48">
        <v>767.5</v>
      </c>
      <c r="AZ48">
        <v>769.2</v>
      </c>
      <c r="BA48">
        <v>2257.5</v>
      </c>
      <c r="BB48">
        <v>2269.5</v>
      </c>
      <c r="BC48">
        <v>2339.8000000000002</v>
      </c>
      <c r="BD48">
        <v>2397.4</v>
      </c>
      <c r="BE48">
        <v>2449.4</v>
      </c>
      <c r="BF48">
        <v>2480.6</v>
      </c>
      <c r="BG48">
        <v>2547.6999999999998</v>
      </c>
      <c r="BH48">
        <v>2622.6</v>
      </c>
      <c r="BI48">
        <v>2716.3</v>
      </c>
      <c r="BJ48">
        <v>2774.6</v>
      </c>
      <c r="BK48">
        <v>2831.2</v>
      </c>
      <c r="BL48">
        <v>2936.1</v>
      </c>
      <c r="BM48">
        <v>2962.2</v>
      </c>
      <c r="BN48">
        <v>2983.3</v>
      </c>
      <c r="BO48">
        <v>3066</v>
      </c>
      <c r="BP48">
        <v>3145.9</v>
      </c>
      <c r="BQ48">
        <v>3285.3</v>
      </c>
      <c r="BR48">
        <v>3402.3</v>
      </c>
      <c r="BS48">
        <v>3529.1</v>
      </c>
      <c r="BT48">
        <v>3636.3</v>
      </c>
      <c r="BU48">
        <v>3725.9</v>
      </c>
      <c r="BV48">
        <v>3880.7</v>
      </c>
      <c r="BW48">
        <v>3945.3</v>
      </c>
      <c r="BX48">
        <v>4059.9</v>
      </c>
      <c r="BY48">
        <v>4174.6000000000004</v>
      </c>
      <c r="BZ48">
        <v>4306.8</v>
      </c>
      <c r="CA48">
        <v>4398</v>
      </c>
      <c r="CB48">
        <v>4565.6000000000004</v>
      </c>
      <c r="CC48">
        <v>4750.8999999999996</v>
      </c>
      <c r="CD48">
        <v>4877.6000000000004</v>
      </c>
      <c r="CE48">
        <v>4960.2</v>
      </c>
      <c r="CF48">
        <v>5177.5</v>
      </c>
      <c r="CG48">
        <v>5261.3</v>
      </c>
      <c r="CH48">
        <v>5327.6</v>
      </c>
      <c r="CI48">
        <v>5437.2</v>
      </c>
      <c r="CJ48">
        <v>5614.7</v>
      </c>
      <c r="CK48">
        <v>5629.6</v>
      </c>
      <c r="CL48">
        <v>5778</v>
      </c>
      <c r="CM48">
        <v>5876.2</v>
      </c>
      <c r="CN48">
        <v>5917.8</v>
      </c>
      <c r="CO48">
        <v>6059</v>
      </c>
      <c r="CP48">
        <v>6248.9</v>
      </c>
      <c r="CQ48">
        <v>6418.4</v>
      </c>
      <c r="CR48">
        <v>6579.3</v>
      </c>
      <c r="CS48">
        <v>6738.4</v>
      </c>
      <c r="CT48">
        <v>6893</v>
      </c>
      <c r="CU48">
        <v>6964.9</v>
      </c>
      <c r="CV48">
        <v>7087.6</v>
      </c>
      <c r="CW48">
        <v>7218.4</v>
      </c>
      <c r="CX48">
        <v>7321.5</v>
      </c>
      <c r="CY48">
        <v>7516.9</v>
      </c>
      <c r="CZ48">
        <v>7638.9</v>
      </c>
      <c r="DA48">
        <v>7819.5</v>
      </c>
      <c r="DB48">
        <v>7906.2</v>
      </c>
      <c r="DC48">
        <v>8093.4</v>
      </c>
      <c r="DD48">
        <v>8284.2999999999993</v>
      </c>
      <c r="DE48">
        <v>8586</v>
      </c>
      <c r="DF48">
        <v>8592.6</v>
      </c>
      <c r="DG48">
        <v>8829.4</v>
      </c>
      <c r="DH48">
        <v>9142.9</v>
      </c>
      <c r="DI48">
        <v>9342.2000000000007</v>
      </c>
      <c r="DJ48">
        <v>9761.4</v>
      </c>
      <c r="DK48">
        <v>9886.4</v>
      </c>
      <c r="DL48">
        <v>9905.2999999999993</v>
      </c>
      <c r="DM48">
        <v>10115</v>
      </c>
      <c r="DN48">
        <v>10255</v>
      </c>
      <c r="DO48">
        <v>10324.700000000001</v>
      </c>
      <c r="DP48">
        <v>10315.700000000001</v>
      </c>
      <c r="DQ48">
        <v>10296.799999999999</v>
      </c>
      <c r="DR48">
        <v>10318.9</v>
      </c>
      <c r="DS48">
        <v>10444.5</v>
      </c>
      <c r="DT48">
        <v>10532.5</v>
      </c>
      <c r="DU48">
        <v>10701.8</v>
      </c>
      <c r="DV48">
        <v>10968.8</v>
      </c>
      <c r="DW48">
        <v>11238.4</v>
      </c>
      <c r="DX48">
        <v>11358.4</v>
      </c>
      <c r="DY48">
        <v>11401.2</v>
      </c>
      <c r="DZ48">
        <v>11526.6</v>
      </c>
      <c r="EA48">
        <v>11613.4</v>
      </c>
      <c r="EB48">
        <v>11757.6</v>
      </c>
      <c r="EC48">
        <v>11825.9</v>
      </c>
      <c r="ED48">
        <v>11954.1</v>
      </c>
      <c r="EE48">
        <v>12162.9</v>
      </c>
      <c r="EF48">
        <v>12296.5</v>
      </c>
      <c r="EG48">
        <v>12575.1</v>
      </c>
      <c r="EH48">
        <v>12695.4</v>
      </c>
      <c r="EI48">
        <v>12791.2</v>
      </c>
      <c r="EJ48">
        <v>12985.6</v>
      </c>
      <c r="EK48">
        <v>13088.5</v>
      </c>
      <c r="EL48">
        <v>13377.1</v>
      </c>
      <c r="EM48">
        <v>13553.9</v>
      </c>
      <c r="EN48">
        <v>13671</v>
      </c>
      <c r="EO48">
        <v>13740.3</v>
      </c>
      <c r="EP48">
        <v>14046.4</v>
      </c>
      <c r="EQ48">
        <v>14163.6</v>
      </c>
      <c r="ER48">
        <v>14356.8</v>
      </c>
      <c r="ES48">
        <v>14765.5</v>
      </c>
      <c r="ET48">
        <v>15072.9</v>
      </c>
      <c r="EU48">
        <v>15317.1</v>
      </c>
      <c r="EV48">
        <v>15566.2</v>
      </c>
      <c r="EW48">
        <v>15750.3</v>
      </c>
      <c r="EX48">
        <v>15931.2</v>
      </c>
      <c r="EY48">
        <v>16128.8</v>
      </c>
      <c r="EZ48">
        <v>16435.5</v>
      </c>
      <c r="FA48">
        <v>16719.8</v>
      </c>
      <c r="FB48">
        <v>17206.099999999999</v>
      </c>
      <c r="FC48">
        <v>17651.5</v>
      </c>
      <c r="FD48">
        <v>17749.900000000001</v>
      </c>
      <c r="FE48">
        <v>18143</v>
      </c>
      <c r="FF48">
        <v>18696</v>
      </c>
      <c r="FG48">
        <v>18857.3</v>
      </c>
      <c r="FH48">
        <v>18786.7</v>
      </c>
      <c r="FI48">
        <v>18879.2</v>
      </c>
      <c r="FJ48">
        <v>19016.7</v>
      </c>
      <c r="FK48">
        <v>19104.2</v>
      </c>
      <c r="FL48">
        <v>19228.8</v>
      </c>
      <c r="FM48">
        <v>19499.3</v>
      </c>
      <c r="FN48">
        <v>19564.400000000001</v>
      </c>
      <c r="FO48">
        <v>19756.8</v>
      </c>
      <c r="FP48">
        <v>19992.400000000001</v>
      </c>
      <c r="FQ48">
        <v>20607</v>
      </c>
      <c r="FR48">
        <v>20558.099999999999</v>
      </c>
      <c r="FS48">
        <v>21141</v>
      </c>
      <c r="FT48">
        <v>21343.4</v>
      </c>
      <c r="FU48">
        <v>21482.400000000001</v>
      </c>
      <c r="FV48">
        <v>21373.5</v>
      </c>
      <c r="FW48">
        <v>21491.7</v>
      </c>
      <c r="FX48">
        <v>21696.3</v>
      </c>
      <c r="FY48">
        <v>22104.7</v>
      </c>
      <c r="FZ48">
        <v>22708.6</v>
      </c>
      <c r="GA48">
        <v>22932.6</v>
      </c>
      <c r="GB48">
        <v>23177.9</v>
      </c>
      <c r="GC48">
        <v>23388.7</v>
      </c>
      <c r="GD48">
        <v>23856.400000000001</v>
      </c>
      <c r="GE48">
        <v>24218</v>
      </c>
      <c r="GF48">
        <v>24421.8</v>
      </c>
      <c r="GG48">
        <v>24627.599999999999</v>
      </c>
      <c r="GH48">
        <v>25313.9</v>
      </c>
      <c r="GI48">
        <v>25949.3</v>
      </c>
      <c r="GJ48">
        <v>25622</v>
      </c>
      <c r="GK48">
        <v>25530.5</v>
      </c>
      <c r="GL48">
        <v>25175.3</v>
      </c>
      <c r="GM48">
        <v>25249</v>
      </c>
      <c r="GN48">
        <v>25281.3</v>
      </c>
      <c r="GO48">
        <v>25461.200000000001</v>
      </c>
      <c r="GP48">
        <v>25550.5</v>
      </c>
      <c r="GQ48">
        <v>26103.3</v>
      </c>
      <c r="GR48">
        <v>26388.2</v>
      </c>
      <c r="GS48">
        <v>26518.2</v>
      </c>
      <c r="GT48">
        <v>27233.8</v>
      </c>
      <c r="GU48">
        <v>27579.1</v>
      </c>
      <c r="GV48">
        <v>27785.200000000001</v>
      </c>
      <c r="GW48">
        <v>28164.1</v>
      </c>
      <c r="GX48">
        <v>28214</v>
      </c>
      <c r="GY48">
        <v>28587.8</v>
      </c>
      <c r="GZ48">
        <v>28334.1</v>
      </c>
      <c r="HA48">
        <v>29081.7</v>
      </c>
      <c r="HB48">
        <v>28613.5</v>
      </c>
      <c r="HC48">
        <v>28969.9</v>
      </c>
      <c r="HD48">
        <v>29021.5</v>
      </c>
      <c r="HE48">
        <v>29252.5</v>
      </c>
      <c r="HF48">
        <v>29405.1</v>
      </c>
      <c r="HG48">
        <v>29939.4</v>
      </c>
      <c r="HH48">
        <v>30475.9</v>
      </c>
      <c r="HI48">
        <v>30963.3</v>
      </c>
      <c r="HJ48">
        <v>30777.599999999999</v>
      </c>
      <c r="HK48">
        <v>31011.9</v>
      </c>
      <c r="HL48">
        <v>31189</v>
      </c>
      <c r="HM48">
        <v>31337.5</v>
      </c>
      <c r="HN48">
        <v>31475.4</v>
      </c>
      <c r="HO48">
        <v>31483.1</v>
      </c>
      <c r="HP48">
        <v>31669.5</v>
      </c>
      <c r="HQ48">
        <v>31674.6</v>
      </c>
      <c r="HR48">
        <v>32090.400000000001</v>
      </c>
      <c r="HS48">
        <v>32301.8</v>
      </c>
      <c r="HT48">
        <v>32602.9</v>
      </c>
      <c r="HU48">
        <v>32786.800000000003</v>
      </c>
      <c r="HV48">
        <v>33058</v>
      </c>
      <c r="HW48">
        <v>33403.9</v>
      </c>
      <c r="HX48">
        <v>33716</v>
      </c>
      <c r="HY48">
        <v>34130</v>
      </c>
      <c r="HZ48">
        <v>35253.599999999999</v>
      </c>
      <c r="IA48">
        <v>35435.300000000003</v>
      </c>
      <c r="IB48">
        <v>35742.199999999997</v>
      </c>
      <c r="IC48">
        <v>35907</v>
      </c>
      <c r="ID48">
        <v>36617.5</v>
      </c>
      <c r="IE48">
        <v>40339.300000000003</v>
      </c>
      <c r="IF48">
        <v>37800.6</v>
      </c>
      <c r="IG48">
        <v>37633.300000000003</v>
      </c>
      <c r="IH48">
        <v>42003</v>
      </c>
      <c r="II48">
        <v>39249.9</v>
      </c>
      <c r="IJ48">
        <v>39138.1</v>
      </c>
      <c r="IK48">
        <v>39406.6</v>
      </c>
      <c r="IL48">
        <v>39952.800000000003</v>
      </c>
      <c r="IM48">
        <v>40487.4</v>
      </c>
    </row>
    <row r="49" spans="1:247" x14ac:dyDescent="0.35">
      <c r="A49" t="s">
        <v>403</v>
      </c>
      <c r="B49">
        <v>3639.6</v>
      </c>
      <c r="C49">
        <v>3784.7</v>
      </c>
      <c r="D49">
        <v>3820.7</v>
      </c>
      <c r="E49">
        <v>3890.5</v>
      </c>
      <c r="F49">
        <v>3814.9</v>
      </c>
      <c r="G49">
        <v>3789</v>
      </c>
      <c r="H49">
        <v>3785.7</v>
      </c>
      <c r="I49">
        <v>3809.1</v>
      </c>
      <c r="J49">
        <v>4162.5</v>
      </c>
      <c r="K49">
        <v>4182.2</v>
      </c>
      <c r="L49">
        <v>4325.8999999999996</v>
      </c>
      <c r="M49">
        <v>4489</v>
      </c>
      <c r="N49">
        <v>4560.7</v>
      </c>
      <c r="O49">
        <v>4710.8999999999996</v>
      </c>
      <c r="P49">
        <v>4805.8</v>
      </c>
      <c r="Q49">
        <v>4883</v>
      </c>
      <c r="R49">
        <v>4873.6000000000004</v>
      </c>
      <c r="S49">
        <v>4982</v>
      </c>
      <c r="T49">
        <v>5111.3</v>
      </c>
      <c r="U49">
        <v>5237.8</v>
      </c>
      <c r="V49">
        <v>5297.8</v>
      </c>
      <c r="W49">
        <v>5349.2</v>
      </c>
      <c r="X49">
        <v>5340.7</v>
      </c>
      <c r="Y49">
        <v>5398.4</v>
      </c>
      <c r="Z49">
        <v>5447</v>
      </c>
      <c r="AA49">
        <v>5445.1</v>
      </c>
      <c r="AB49">
        <v>5462.8</v>
      </c>
      <c r="AC49">
        <v>5615.8</v>
      </c>
      <c r="AD49">
        <v>5644.5</v>
      </c>
      <c r="AE49">
        <v>5738.8</v>
      </c>
      <c r="AF49">
        <v>5827.5</v>
      </c>
      <c r="AG49">
        <v>5929.3</v>
      </c>
      <c r="AH49">
        <v>5908.4</v>
      </c>
      <c r="AI49">
        <v>6022.4</v>
      </c>
      <c r="AJ49">
        <v>6137.2</v>
      </c>
      <c r="AK49">
        <v>6236</v>
      </c>
      <c r="AL49">
        <v>6309.8</v>
      </c>
      <c r="AM49">
        <v>6440.4</v>
      </c>
      <c r="AN49">
        <v>6526</v>
      </c>
      <c r="AO49">
        <v>6560.9</v>
      </c>
      <c r="AP49">
        <v>6406.2</v>
      </c>
      <c r="AQ49">
        <v>6453.8</v>
      </c>
      <c r="AR49">
        <v>6620.8</v>
      </c>
      <c r="AS49">
        <v>6872.4</v>
      </c>
      <c r="AT49">
        <v>6829.6</v>
      </c>
      <c r="AU49">
        <v>6937.1</v>
      </c>
      <c r="AV49">
        <v>7061.3</v>
      </c>
      <c r="AW49">
        <v>7151</v>
      </c>
      <c r="AX49">
        <v>7175.6</v>
      </c>
      <c r="AY49">
        <v>7293.8</v>
      </c>
      <c r="AZ49">
        <v>7222.5</v>
      </c>
      <c r="BA49">
        <v>20308.900000000001</v>
      </c>
      <c r="BB49">
        <v>20684.400000000001</v>
      </c>
      <c r="BC49">
        <v>21300.3</v>
      </c>
      <c r="BD49">
        <v>22226.2</v>
      </c>
      <c r="BE49">
        <v>23096</v>
      </c>
      <c r="BF49">
        <v>23554</v>
      </c>
      <c r="BG49">
        <v>24423.7</v>
      </c>
      <c r="BH49">
        <v>25099.200000000001</v>
      </c>
      <c r="BI49">
        <v>25801.4</v>
      </c>
      <c r="BJ49">
        <v>26445.200000000001</v>
      </c>
      <c r="BK49">
        <v>27030</v>
      </c>
      <c r="BL49">
        <v>27716.799999999999</v>
      </c>
      <c r="BM49">
        <v>28403.1</v>
      </c>
      <c r="BN49">
        <v>29048.400000000001</v>
      </c>
      <c r="BO49">
        <v>29740.1</v>
      </c>
      <c r="BP49">
        <v>30758.2</v>
      </c>
      <c r="BQ49">
        <v>32101.200000000001</v>
      </c>
      <c r="BR49">
        <v>33473.599999999999</v>
      </c>
      <c r="BS49">
        <v>34647.300000000003</v>
      </c>
      <c r="BT49">
        <v>35996</v>
      </c>
      <c r="BU49">
        <v>37349.5</v>
      </c>
      <c r="BV49">
        <v>38851.599999999999</v>
      </c>
      <c r="BW49">
        <v>39991.4</v>
      </c>
      <c r="BX49">
        <v>41558.400000000001</v>
      </c>
      <c r="BY49">
        <v>42620.6</v>
      </c>
      <c r="BZ49">
        <v>44119.6</v>
      </c>
      <c r="CA49">
        <v>45171.6</v>
      </c>
      <c r="CB49">
        <v>46831.9</v>
      </c>
      <c r="CC49">
        <v>48844.6</v>
      </c>
      <c r="CD49">
        <v>49475.6</v>
      </c>
      <c r="CE49">
        <v>50628</v>
      </c>
      <c r="CF49">
        <v>52531.4</v>
      </c>
      <c r="CG49">
        <v>52930.1</v>
      </c>
      <c r="CH49">
        <v>53551.7</v>
      </c>
      <c r="CI49">
        <v>54277.1</v>
      </c>
      <c r="CJ49">
        <v>54928.3</v>
      </c>
      <c r="CK49">
        <v>55668.3</v>
      </c>
      <c r="CL49">
        <v>57076.7</v>
      </c>
      <c r="CM49">
        <v>57823.3</v>
      </c>
      <c r="CN49">
        <v>58171.9</v>
      </c>
      <c r="CO49">
        <v>60054</v>
      </c>
      <c r="CP49">
        <v>61029.599999999999</v>
      </c>
      <c r="CQ49">
        <v>61911.7</v>
      </c>
      <c r="CR49">
        <v>63076</v>
      </c>
      <c r="CS49">
        <v>63707</v>
      </c>
      <c r="CT49">
        <v>65082.400000000001</v>
      </c>
      <c r="CU49">
        <v>65859.8</v>
      </c>
      <c r="CV49">
        <v>66776.399999999994</v>
      </c>
      <c r="CW49">
        <v>67786.399999999994</v>
      </c>
      <c r="CX49">
        <v>69306</v>
      </c>
      <c r="CY49">
        <v>70067.7</v>
      </c>
      <c r="CZ49">
        <v>71261.8</v>
      </c>
      <c r="DA49">
        <v>72867.899999999994</v>
      </c>
      <c r="DB49">
        <v>72816.3</v>
      </c>
      <c r="DC49">
        <v>73876</v>
      </c>
      <c r="DD49">
        <v>75379</v>
      </c>
      <c r="DE49">
        <v>78053.600000000006</v>
      </c>
      <c r="DF49">
        <v>78967.399999999994</v>
      </c>
      <c r="DG49">
        <v>80708.600000000006</v>
      </c>
      <c r="DH49">
        <v>82579.8</v>
      </c>
      <c r="DI49">
        <v>84640.5</v>
      </c>
      <c r="DJ49">
        <v>87926.9</v>
      </c>
      <c r="DK49">
        <v>89617.2</v>
      </c>
      <c r="DL49">
        <v>91038.8</v>
      </c>
      <c r="DM49">
        <v>92669.7</v>
      </c>
      <c r="DN49">
        <v>96498.5</v>
      </c>
      <c r="DO49">
        <v>98476</v>
      </c>
      <c r="DP49">
        <v>100082.7</v>
      </c>
      <c r="DQ49">
        <v>101547.6</v>
      </c>
      <c r="DR49">
        <v>103503.5</v>
      </c>
      <c r="DS49">
        <v>105143</v>
      </c>
      <c r="DT49">
        <v>106892.1</v>
      </c>
      <c r="DU49">
        <v>109216.9</v>
      </c>
      <c r="DV49">
        <v>111993.2</v>
      </c>
      <c r="DW49">
        <v>113494.7</v>
      </c>
      <c r="DX49">
        <v>115136.5</v>
      </c>
      <c r="DY49">
        <v>118411.7</v>
      </c>
      <c r="DZ49">
        <v>118323.6</v>
      </c>
      <c r="EA49">
        <v>120649.4</v>
      </c>
      <c r="EB49">
        <v>120934.7</v>
      </c>
      <c r="EC49">
        <v>122799.8</v>
      </c>
      <c r="ED49">
        <v>124123.5</v>
      </c>
      <c r="EE49">
        <v>126299.9</v>
      </c>
      <c r="EF49">
        <v>127174.1</v>
      </c>
      <c r="EG49">
        <v>129824</v>
      </c>
      <c r="EH49">
        <v>131439</v>
      </c>
      <c r="EI49">
        <v>133330.4</v>
      </c>
      <c r="EJ49">
        <v>135228.4</v>
      </c>
      <c r="EK49">
        <v>136587.4</v>
      </c>
      <c r="EL49">
        <v>140512.1</v>
      </c>
      <c r="EM49">
        <v>143318.1</v>
      </c>
      <c r="EN49">
        <v>145545.70000000001</v>
      </c>
      <c r="EO49">
        <v>147608.79999999999</v>
      </c>
      <c r="EP49">
        <v>152037.70000000001</v>
      </c>
      <c r="EQ49">
        <v>154404.20000000001</v>
      </c>
      <c r="ER49">
        <v>156186.4</v>
      </c>
      <c r="ES49">
        <v>159427.5</v>
      </c>
      <c r="ET49">
        <v>166489.5</v>
      </c>
      <c r="EU49">
        <v>169161.8</v>
      </c>
      <c r="EV49">
        <v>171879</v>
      </c>
      <c r="EW49">
        <v>173569.1</v>
      </c>
      <c r="EX49">
        <v>177373</v>
      </c>
      <c r="EY49">
        <v>176841.60000000001</v>
      </c>
      <c r="EZ49">
        <v>181742.2</v>
      </c>
      <c r="FA49">
        <v>187546.3</v>
      </c>
      <c r="FB49">
        <v>193112.5</v>
      </c>
      <c r="FC49">
        <v>192260.7</v>
      </c>
      <c r="FD49">
        <v>192843.9</v>
      </c>
      <c r="FE49">
        <v>195423</v>
      </c>
      <c r="FF49">
        <v>197851.2</v>
      </c>
      <c r="FG49">
        <v>200800</v>
      </c>
      <c r="FH49">
        <v>196484.8</v>
      </c>
      <c r="FI49">
        <v>196988</v>
      </c>
      <c r="FJ49">
        <v>199640.2</v>
      </c>
      <c r="FK49">
        <v>199983.6</v>
      </c>
      <c r="FL49">
        <v>200760.4</v>
      </c>
      <c r="FM49">
        <v>203670.2</v>
      </c>
      <c r="FN49">
        <v>204422.3</v>
      </c>
      <c r="FO49">
        <v>208163.5</v>
      </c>
      <c r="FP49">
        <v>211341.7</v>
      </c>
      <c r="FQ49">
        <v>212412.1</v>
      </c>
      <c r="FR49">
        <v>213979.5</v>
      </c>
      <c r="FS49">
        <v>218892.9</v>
      </c>
      <c r="FT49">
        <v>219611.1</v>
      </c>
      <c r="FU49">
        <v>246575.3</v>
      </c>
      <c r="FV49">
        <v>228382.8</v>
      </c>
      <c r="FW49">
        <v>231792.1</v>
      </c>
      <c r="FX49">
        <v>234398.6</v>
      </c>
      <c r="FY49">
        <v>241119.3</v>
      </c>
      <c r="FZ49">
        <v>249364.9</v>
      </c>
      <c r="GA49">
        <v>253490</v>
      </c>
      <c r="GB49">
        <v>256072.6</v>
      </c>
      <c r="GC49">
        <v>261083.1</v>
      </c>
      <c r="GD49">
        <v>267444.90000000002</v>
      </c>
      <c r="GE49">
        <v>275377.59999999998</v>
      </c>
      <c r="GF49">
        <v>279620.3</v>
      </c>
      <c r="GG49">
        <v>284270.90000000002</v>
      </c>
      <c r="GH49">
        <v>286721.3</v>
      </c>
      <c r="GI49">
        <v>294957</v>
      </c>
      <c r="GJ49">
        <v>292378.7</v>
      </c>
      <c r="GK49">
        <v>287220.5</v>
      </c>
      <c r="GL49">
        <v>277874.8</v>
      </c>
      <c r="GM49">
        <v>278092.90000000002</v>
      </c>
      <c r="GN49">
        <v>275599.8</v>
      </c>
      <c r="GO49">
        <v>277653.59999999998</v>
      </c>
      <c r="GP49">
        <v>280621.40000000002</v>
      </c>
      <c r="GQ49">
        <v>284285.40000000002</v>
      </c>
      <c r="GR49">
        <v>287300.3</v>
      </c>
      <c r="GS49">
        <v>290112.40000000002</v>
      </c>
      <c r="GT49">
        <v>298324.2</v>
      </c>
      <c r="GU49">
        <v>299671</v>
      </c>
      <c r="GV49">
        <v>302675.8</v>
      </c>
      <c r="GW49">
        <v>307632.40000000002</v>
      </c>
      <c r="GX49">
        <v>319431.3</v>
      </c>
      <c r="GY49">
        <v>324773.2</v>
      </c>
      <c r="GZ49">
        <v>325372</v>
      </c>
      <c r="HA49">
        <v>337218.9</v>
      </c>
      <c r="HB49">
        <v>328722.90000000002</v>
      </c>
      <c r="HC49">
        <v>331542.2</v>
      </c>
      <c r="HD49">
        <v>336183.4</v>
      </c>
      <c r="HE49">
        <v>338606.2</v>
      </c>
      <c r="HF49">
        <v>348896</v>
      </c>
      <c r="HG49">
        <v>356134.2</v>
      </c>
      <c r="HH49">
        <v>364020.1</v>
      </c>
      <c r="HI49">
        <v>369712.3</v>
      </c>
      <c r="HJ49">
        <v>375275</v>
      </c>
      <c r="HK49">
        <v>379570.6</v>
      </c>
      <c r="HL49">
        <v>383645.8</v>
      </c>
      <c r="HM49">
        <v>386140.9</v>
      </c>
      <c r="HN49">
        <v>394914.2</v>
      </c>
      <c r="HO49">
        <v>398257.5</v>
      </c>
      <c r="HP49">
        <v>402812.6</v>
      </c>
      <c r="HQ49">
        <v>411112.8</v>
      </c>
      <c r="HR49">
        <v>417618.4</v>
      </c>
      <c r="HS49">
        <v>423221.4</v>
      </c>
      <c r="HT49">
        <v>429002.2</v>
      </c>
      <c r="HU49">
        <v>435928.6</v>
      </c>
      <c r="HV49">
        <v>445256.5</v>
      </c>
      <c r="HW49">
        <v>449122.4</v>
      </c>
      <c r="HX49">
        <v>458376</v>
      </c>
      <c r="HY49">
        <v>465579.2</v>
      </c>
      <c r="HZ49">
        <v>481232.4</v>
      </c>
      <c r="IA49">
        <v>487244</v>
      </c>
      <c r="IB49">
        <v>493002.6</v>
      </c>
      <c r="IC49">
        <v>499809.6</v>
      </c>
      <c r="ID49">
        <v>507762.7</v>
      </c>
      <c r="IE49">
        <v>543467.4</v>
      </c>
      <c r="IF49">
        <v>531685.6</v>
      </c>
      <c r="IG49">
        <v>527411.6</v>
      </c>
      <c r="IH49">
        <v>584653.4</v>
      </c>
      <c r="II49">
        <v>563859.69999999995</v>
      </c>
      <c r="IJ49">
        <v>564534.30000000005</v>
      </c>
      <c r="IK49">
        <v>570635.9</v>
      </c>
      <c r="IL49">
        <v>574787.19999999995</v>
      </c>
      <c r="IM49">
        <v>583156.69999999995</v>
      </c>
    </row>
    <row r="50" spans="1:247" x14ac:dyDescent="0.35">
      <c r="A50" t="s">
        <v>404</v>
      </c>
      <c r="B50">
        <v>4595.8999999999996</v>
      </c>
      <c r="C50">
        <v>4720</v>
      </c>
      <c r="D50">
        <v>4869.8</v>
      </c>
      <c r="E50">
        <v>4852.8</v>
      </c>
      <c r="F50">
        <v>4727.8999999999996</v>
      </c>
      <c r="G50">
        <v>4714.8999999999996</v>
      </c>
      <c r="H50">
        <v>4704.3</v>
      </c>
      <c r="I50">
        <v>4720</v>
      </c>
      <c r="J50">
        <v>5006.6000000000004</v>
      </c>
      <c r="K50">
        <v>5064.3999999999996</v>
      </c>
      <c r="L50">
        <v>5287.7</v>
      </c>
      <c r="M50">
        <v>5477.4</v>
      </c>
      <c r="N50">
        <v>5792</v>
      </c>
      <c r="O50">
        <v>6035.8</v>
      </c>
      <c r="P50">
        <v>6082.8</v>
      </c>
      <c r="Q50">
        <v>6157.2</v>
      </c>
      <c r="R50">
        <v>6112.4</v>
      </c>
      <c r="S50">
        <v>6194.7</v>
      </c>
      <c r="T50">
        <v>6357.1</v>
      </c>
      <c r="U50">
        <v>6511.2</v>
      </c>
      <c r="V50">
        <v>6435</v>
      </c>
      <c r="W50">
        <v>6530.7</v>
      </c>
      <c r="X50">
        <v>6512</v>
      </c>
      <c r="Y50">
        <v>6464.8</v>
      </c>
      <c r="Z50">
        <v>6419.6</v>
      </c>
      <c r="AA50">
        <v>6405.9</v>
      </c>
      <c r="AB50">
        <v>6405.8</v>
      </c>
      <c r="AC50">
        <v>6543.1</v>
      </c>
      <c r="AD50">
        <v>6741</v>
      </c>
      <c r="AE50">
        <v>6889.1</v>
      </c>
      <c r="AF50">
        <v>7025.6</v>
      </c>
      <c r="AG50">
        <v>7167</v>
      </c>
      <c r="AH50">
        <v>7292.3</v>
      </c>
      <c r="AI50">
        <v>7431.7</v>
      </c>
      <c r="AJ50">
        <v>7572.9</v>
      </c>
      <c r="AK50">
        <v>7749.8</v>
      </c>
      <c r="AL50">
        <v>7771.5</v>
      </c>
      <c r="AM50">
        <v>7860.9</v>
      </c>
      <c r="AN50">
        <v>7951.6</v>
      </c>
      <c r="AO50">
        <v>7923.6</v>
      </c>
      <c r="AP50">
        <v>7887.1</v>
      </c>
      <c r="AQ50">
        <v>7915.7</v>
      </c>
      <c r="AR50">
        <v>8069.5</v>
      </c>
      <c r="AS50">
        <v>8234</v>
      </c>
      <c r="AT50">
        <v>8426.4</v>
      </c>
      <c r="AU50">
        <v>8689.2999999999993</v>
      </c>
      <c r="AV50">
        <v>8801.6</v>
      </c>
      <c r="AW50">
        <v>8893.5</v>
      </c>
      <c r="AX50">
        <v>8973.2000000000007</v>
      </c>
      <c r="AY50">
        <v>8977.7000000000007</v>
      </c>
      <c r="AZ50">
        <v>9007.7999999999993</v>
      </c>
      <c r="BA50">
        <v>24406.400000000001</v>
      </c>
      <c r="BB50">
        <v>24513.8</v>
      </c>
      <c r="BC50">
        <v>25116.400000000001</v>
      </c>
      <c r="BD50">
        <v>25758</v>
      </c>
      <c r="BE50">
        <v>26357.7</v>
      </c>
      <c r="BF50">
        <v>26768.5</v>
      </c>
      <c r="BG50">
        <v>27383.3</v>
      </c>
      <c r="BH50">
        <v>28296.5</v>
      </c>
      <c r="BI50">
        <v>29039.599999999999</v>
      </c>
      <c r="BJ50">
        <v>29573.5</v>
      </c>
      <c r="BK50">
        <v>30117.3</v>
      </c>
      <c r="BL50">
        <v>30943.9</v>
      </c>
      <c r="BM50">
        <v>31801.8</v>
      </c>
      <c r="BN50">
        <v>32752.1</v>
      </c>
      <c r="BO50">
        <v>33800.5</v>
      </c>
      <c r="BP50">
        <v>34601.4</v>
      </c>
      <c r="BQ50">
        <v>35687.5</v>
      </c>
      <c r="BR50">
        <v>36717.699999999997</v>
      </c>
      <c r="BS50">
        <v>37693.5</v>
      </c>
      <c r="BT50">
        <v>38734.400000000001</v>
      </c>
      <c r="BU50">
        <v>39693.800000000003</v>
      </c>
      <c r="BV50">
        <v>41131</v>
      </c>
      <c r="BW50">
        <v>42134.1</v>
      </c>
      <c r="BX50">
        <v>43405.599999999999</v>
      </c>
      <c r="BY50">
        <v>44519.7</v>
      </c>
      <c r="BZ50">
        <v>45716.800000000003</v>
      </c>
      <c r="CA50">
        <v>46119.7</v>
      </c>
      <c r="CB50">
        <v>47733.3</v>
      </c>
      <c r="CC50">
        <v>49558.2</v>
      </c>
      <c r="CD50">
        <v>50035.8</v>
      </c>
      <c r="CE50">
        <v>50880.5</v>
      </c>
      <c r="CF50">
        <v>52710.2</v>
      </c>
      <c r="CG50">
        <v>52827</v>
      </c>
      <c r="CH50">
        <v>53509.599999999999</v>
      </c>
      <c r="CI50">
        <v>54045</v>
      </c>
      <c r="CJ50">
        <v>55165.2</v>
      </c>
      <c r="CK50">
        <v>55129.4</v>
      </c>
      <c r="CL50">
        <v>55324</v>
      </c>
      <c r="CM50">
        <v>56621.3</v>
      </c>
      <c r="CN50">
        <v>57882.9</v>
      </c>
      <c r="CO50">
        <v>58958.6</v>
      </c>
      <c r="CP50">
        <v>61178.400000000001</v>
      </c>
      <c r="CQ50">
        <v>62500.3</v>
      </c>
      <c r="CR50">
        <v>63597.599999999999</v>
      </c>
      <c r="CS50">
        <v>64376.3</v>
      </c>
      <c r="CT50">
        <v>65302.2</v>
      </c>
      <c r="CU50">
        <v>65863.899999999994</v>
      </c>
      <c r="CV50">
        <v>66570.7</v>
      </c>
      <c r="CW50">
        <v>67369.8</v>
      </c>
      <c r="CX50">
        <v>68502.600000000006</v>
      </c>
      <c r="CY50">
        <v>69412.800000000003</v>
      </c>
      <c r="CZ50">
        <v>70468.100000000006</v>
      </c>
      <c r="DA50">
        <v>71283.600000000006</v>
      </c>
      <c r="DB50">
        <v>72096.600000000006</v>
      </c>
      <c r="DC50">
        <v>72809.3</v>
      </c>
      <c r="DD50">
        <v>74315.100000000006</v>
      </c>
      <c r="DE50">
        <v>75953.7</v>
      </c>
      <c r="DF50">
        <v>75952.100000000006</v>
      </c>
      <c r="DG50">
        <v>77582</v>
      </c>
      <c r="DH50">
        <v>79282.399999999994</v>
      </c>
      <c r="DI50">
        <v>81008.800000000003</v>
      </c>
      <c r="DJ50">
        <v>84127.6</v>
      </c>
      <c r="DK50">
        <v>84938.7</v>
      </c>
      <c r="DL50">
        <v>85823.4</v>
      </c>
      <c r="DM50">
        <v>87245.9</v>
      </c>
      <c r="DN50">
        <v>88643.5</v>
      </c>
      <c r="DO50">
        <v>90060.1</v>
      </c>
      <c r="DP50">
        <v>91269.1</v>
      </c>
      <c r="DQ50">
        <v>91752.2</v>
      </c>
      <c r="DR50">
        <v>91981.2</v>
      </c>
      <c r="DS50">
        <v>93350.2</v>
      </c>
      <c r="DT50">
        <v>94453.8</v>
      </c>
      <c r="DU50">
        <v>96224.7</v>
      </c>
      <c r="DV50">
        <v>98584.3</v>
      </c>
      <c r="DW50">
        <v>101041.8</v>
      </c>
      <c r="DX50">
        <v>102185.9</v>
      </c>
      <c r="DY50">
        <v>103818.9</v>
      </c>
      <c r="DZ50">
        <v>104569.5</v>
      </c>
      <c r="EA50">
        <v>106071.2</v>
      </c>
      <c r="EB50">
        <v>107140</v>
      </c>
      <c r="EC50">
        <v>109075</v>
      </c>
      <c r="ED50">
        <v>110396.4</v>
      </c>
      <c r="EE50">
        <v>112526.3</v>
      </c>
      <c r="EF50">
        <v>114301</v>
      </c>
      <c r="EG50">
        <v>116354</v>
      </c>
      <c r="EH50">
        <v>117691.4</v>
      </c>
      <c r="EI50">
        <v>118711.2</v>
      </c>
      <c r="EJ50">
        <v>119804.5</v>
      </c>
      <c r="EK50">
        <v>121101.3</v>
      </c>
      <c r="EL50">
        <v>123309.7</v>
      </c>
      <c r="EM50">
        <v>125566.2</v>
      </c>
      <c r="EN50">
        <v>127245.9</v>
      </c>
      <c r="EO50">
        <v>128665.1</v>
      </c>
      <c r="EP50">
        <v>131018.9</v>
      </c>
      <c r="EQ50">
        <v>132590.9</v>
      </c>
      <c r="ER50">
        <v>134569.5</v>
      </c>
      <c r="ES50">
        <v>137481.4</v>
      </c>
      <c r="ET50">
        <v>140082.29999999999</v>
      </c>
      <c r="EU50">
        <v>142382.9</v>
      </c>
      <c r="EV50">
        <v>144315.5</v>
      </c>
      <c r="EW50">
        <v>146027.5</v>
      </c>
      <c r="EX50">
        <v>146287.4</v>
      </c>
      <c r="EY50">
        <v>147521.29999999999</v>
      </c>
      <c r="EZ50">
        <v>149559.29999999999</v>
      </c>
      <c r="FA50">
        <v>152468.70000000001</v>
      </c>
      <c r="FB50">
        <v>155605.9</v>
      </c>
      <c r="FC50">
        <v>158124.1</v>
      </c>
      <c r="FD50">
        <v>159955.5</v>
      </c>
      <c r="FE50">
        <v>161643.70000000001</v>
      </c>
      <c r="FF50">
        <v>166056.5</v>
      </c>
      <c r="FG50">
        <v>166989</v>
      </c>
      <c r="FH50">
        <v>166530.4</v>
      </c>
      <c r="FI50">
        <v>167430.29999999999</v>
      </c>
      <c r="FJ50">
        <v>168606.1</v>
      </c>
      <c r="FK50">
        <v>170938.5</v>
      </c>
      <c r="FL50">
        <v>171420</v>
      </c>
      <c r="FM50">
        <v>173489.2</v>
      </c>
      <c r="FN50">
        <v>173582.2</v>
      </c>
      <c r="FO50">
        <v>174930</v>
      </c>
      <c r="FP50">
        <v>176508.79999999999</v>
      </c>
      <c r="FQ50">
        <v>179549.9</v>
      </c>
      <c r="FR50">
        <v>179677.5</v>
      </c>
      <c r="FS50">
        <v>182850</v>
      </c>
      <c r="FT50">
        <v>186002.8</v>
      </c>
      <c r="FU50">
        <v>188676.1</v>
      </c>
      <c r="FV50">
        <v>187695.2</v>
      </c>
      <c r="FW50">
        <v>189860.9</v>
      </c>
      <c r="FX50">
        <v>192842.2</v>
      </c>
      <c r="FY50">
        <v>193790.3</v>
      </c>
      <c r="FZ50">
        <v>199603.6</v>
      </c>
      <c r="GA50">
        <v>201843</v>
      </c>
      <c r="GB50">
        <v>203878.6</v>
      </c>
      <c r="GC50">
        <v>205399.7</v>
      </c>
      <c r="GD50">
        <v>209702.6</v>
      </c>
      <c r="GE50">
        <v>211647.1</v>
      </c>
      <c r="GF50">
        <v>212553.8</v>
      </c>
      <c r="GG50">
        <v>214813.5</v>
      </c>
      <c r="GH50">
        <v>217261.5</v>
      </c>
      <c r="GI50">
        <v>223261.2</v>
      </c>
      <c r="GJ50">
        <v>220755.3</v>
      </c>
      <c r="GK50">
        <v>219968.2</v>
      </c>
      <c r="GL50">
        <v>214077.8</v>
      </c>
      <c r="GM50">
        <v>216674.9</v>
      </c>
      <c r="GN50">
        <v>216667.4</v>
      </c>
      <c r="GO50">
        <v>218444.9</v>
      </c>
      <c r="GP50">
        <v>218280.1</v>
      </c>
      <c r="GQ50">
        <v>221682.8</v>
      </c>
      <c r="GR50">
        <v>224249.7</v>
      </c>
      <c r="GS50">
        <v>227718</v>
      </c>
      <c r="GT50">
        <v>232625.9</v>
      </c>
      <c r="GU50">
        <v>234444.1</v>
      </c>
      <c r="GV50">
        <v>237874.4</v>
      </c>
      <c r="GW50">
        <v>236790.7</v>
      </c>
      <c r="GX50">
        <v>243324.5</v>
      </c>
      <c r="GY50">
        <v>245255.9</v>
      </c>
      <c r="GZ50">
        <v>244138.5</v>
      </c>
      <c r="HA50">
        <v>252250.1</v>
      </c>
      <c r="HB50">
        <v>245126.1</v>
      </c>
      <c r="HC50">
        <v>247482.6</v>
      </c>
      <c r="HD50">
        <v>248871.3</v>
      </c>
      <c r="HE50">
        <v>249909.4</v>
      </c>
      <c r="HF50">
        <v>252761.5</v>
      </c>
      <c r="HG50">
        <v>257421.5</v>
      </c>
      <c r="HH50">
        <v>259671.8</v>
      </c>
      <c r="HI50">
        <v>263536.2</v>
      </c>
      <c r="HJ50">
        <v>266327</v>
      </c>
      <c r="HK50">
        <v>268965.8</v>
      </c>
      <c r="HL50">
        <v>270985.90000000002</v>
      </c>
      <c r="HM50">
        <v>272536.8</v>
      </c>
      <c r="HN50">
        <v>272303.59999999998</v>
      </c>
      <c r="HO50">
        <v>273122.5</v>
      </c>
      <c r="HP50">
        <v>275690.5</v>
      </c>
      <c r="HQ50">
        <v>276382</v>
      </c>
      <c r="HR50">
        <v>280052.3</v>
      </c>
      <c r="HS50">
        <v>282537</v>
      </c>
      <c r="HT50">
        <v>286870.5</v>
      </c>
      <c r="HU50">
        <v>288846.09999999998</v>
      </c>
      <c r="HV50">
        <v>294096.7</v>
      </c>
      <c r="HW50">
        <v>295481.8</v>
      </c>
      <c r="HX50">
        <v>299735.09999999998</v>
      </c>
      <c r="HY50">
        <v>303713.90000000002</v>
      </c>
      <c r="HZ50">
        <v>307546.09999999998</v>
      </c>
      <c r="IA50">
        <v>310160.3</v>
      </c>
      <c r="IB50">
        <v>311280.40000000002</v>
      </c>
      <c r="IC50">
        <v>315089.40000000002</v>
      </c>
      <c r="ID50">
        <v>317873.90000000002</v>
      </c>
      <c r="IE50">
        <v>341141.2</v>
      </c>
      <c r="IF50">
        <v>327748.3</v>
      </c>
      <c r="IG50">
        <v>331727.90000000002</v>
      </c>
      <c r="IH50">
        <v>367286</v>
      </c>
      <c r="II50">
        <v>344112.9</v>
      </c>
      <c r="IJ50">
        <v>345543.8</v>
      </c>
      <c r="IK50">
        <v>349262.5</v>
      </c>
      <c r="IL50">
        <v>352802.4</v>
      </c>
      <c r="IM50">
        <v>357720.2</v>
      </c>
    </row>
    <row r="51" spans="1:247" x14ac:dyDescent="0.35">
      <c r="A51" t="s">
        <v>405</v>
      </c>
      <c r="B51">
        <v>2046</v>
      </c>
      <c r="C51">
        <v>2044.9</v>
      </c>
      <c r="D51">
        <v>2156.5</v>
      </c>
      <c r="E51">
        <v>2148.9</v>
      </c>
      <c r="F51">
        <v>2010.9</v>
      </c>
      <c r="G51">
        <v>1991.1</v>
      </c>
      <c r="H51">
        <v>1935.9</v>
      </c>
      <c r="I51">
        <v>1903.6</v>
      </c>
      <c r="J51">
        <v>2010.3</v>
      </c>
      <c r="K51">
        <v>2074.6999999999998</v>
      </c>
      <c r="L51">
        <v>2136.6999999999998</v>
      </c>
      <c r="M51">
        <v>2207.6999999999998</v>
      </c>
      <c r="N51">
        <v>2256.6</v>
      </c>
      <c r="O51">
        <v>2329.5</v>
      </c>
      <c r="P51">
        <v>2368.1999999999998</v>
      </c>
      <c r="Q51">
        <v>2402</v>
      </c>
      <c r="R51">
        <v>2393.1</v>
      </c>
      <c r="S51">
        <v>2376.5</v>
      </c>
      <c r="T51">
        <v>2447.5</v>
      </c>
      <c r="U51">
        <v>2524.1</v>
      </c>
      <c r="V51">
        <v>2435</v>
      </c>
      <c r="W51">
        <v>2463.8000000000002</v>
      </c>
      <c r="X51">
        <v>2465.6999999999998</v>
      </c>
      <c r="Y51">
        <v>2459.1999999999998</v>
      </c>
      <c r="Z51">
        <v>2309.9</v>
      </c>
      <c r="AA51">
        <v>2313.8000000000002</v>
      </c>
      <c r="AB51">
        <v>2322.8000000000002</v>
      </c>
      <c r="AC51">
        <v>2371.1</v>
      </c>
      <c r="AD51">
        <v>2396.1</v>
      </c>
      <c r="AE51">
        <v>2453.1999999999998</v>
      </c>
      <c r="AF51">
        <v>2502.9</v>
      </c>
      <c r="AG51">
        <v>2555.8000000000002</v>
      </c>
      <c r="AH51">
        <v>2669.8</v>
      </c>
      <c r="AI51">
        <v>2731.5</v>
      </c>
      <c r="AJ51">
        <v>2756.3</v>
      </c>
      <c r="AK51">
        <v>2821.6</v>
      </c>
      <c r="AL51">
        <v>2906.5</v>
      </c>
      <c r="AM51">
        <v>2938.8</v>
      </c>
      <c r="AN51">
        <v>2970.2</v>
      </c>
      <c r="AO51">
        <v>2954.5</v>
      </c>
      <c r="AP51">
        <v>2927.9</v>
      </c>
      <c r="AQ51">
        <v>2858.7</v>
      </c>
      <c r="AR51">
        <v>2926.9</v>
      </c>
      <c r="AS51">
        <v>2998.3</v>
      </c>
      <c r="AT51">
        <v>3006.9</v>
      </c>
      <c r="AU51">
        <v>3056.7</v>
      </c>
      <c r="AV51">
        <v>3001.5</v>
      </c>
      <c r="AW51">
        <v>3049.8</v>
      </c>
      <c r="AX51">
        <v>3091.7</v>
      </c>
      <c r="AY51">
        <v>3121</v>
      </c>
      <c r="AZ51">
        <v>3067.9</v>
      </c>
      <c r="BA51">
        <v>7614.7</v>
      </c>
      <c r="BB51">
        <v>7773.2</v>
      </c>
      <c r="BC51">
        <v>8038.9</v>
      </c>
      <c r="BD51">
        <v>8324.6</v>
      </c>
      <c r="BE51">
        <v>8378.2000000000007</v>
      </c>
      <c r="BF51">
        <v>8924.7000000000007</v>
      </c>
      <c r="BG51">
        <v>9048.5</v>
      </c>
      <c r="BH51">
        <v>9196.6</v>
      </c>
      <c r="BI51">
        <v>9574.7000000000007</v>
      </c>
      <c r="BJ51">
        <v>9986.5</v>
      </c>
      <c r="BK51">
        <v>10064.799999999999</v>
      </c>
      <c r="BL51">
        <v>10220.799999999999</v>
      </c>
      <c r="BM51">
        <v>10692.3</v>
      </c>
      <c r="BN51">
        <v>10971.4</v>
      </c>
      <c r="BO51">
        <v>11399.2</v>
      </c>
      <c r="BP51">
        <v>11580.1</v>
      </c>
      <c r="BQ51">
        <v>11878.4</v>
      </c>
      <c r="BR51">
        <v>11393.7</v>
      </c>
      <c r="BS51">
        <v>12800.8</v>
      </c>
      <c r="BT51">
        <v>13245.9</v>
      </c>
      <c r="BU51">
        <v>13570.3</v>
      </c>
      <c r="BV51">
        <v>13717.5</v>
      </c>
      <c r="BW51">
        <v>13913.1</v>
      </c>
      <c r="BX51">
        <v>14448.3</v>
      </c>
      <c r="BY51">
        <v>14811.3</v>
      </c>
      <c r="BZ51">
        <v>15171.2</v>
      </c>
      <c r="CA51">
        <v>15356.6</v>
      </c>
      <c r="CB51">
        <v>15697.3</v>
      </c>
      <c r="CC51">
        <v>16305.6</v>
      </c>
      <c r="CD51">
        <v>16691.8</v>
      </c>
      <c r="CE51">
        <v>16001.8</v>
      </c>
      <c r="CF51">
        <v>17619.599999999999</v>
      </c>
      <c r="CG51">
        <v>17891.5</v>
      </c>
      <c r="CH51">
        <v>17983.8</v>
      </c>
      <c r="CI51">
        <v>18045.599999999999</v>
      </c>
      <c r="CJ51">
        <v>18059.900000000001</v>
      </c>
      <c r="CK51">
        <v>18188.2</v>
      </c>
      <c r="CL51">
        <v>18160.2</v>
      </c>
      <c r="CM51">
        <v>18330.599999999999</v>
      </c>
      <c r="CN51">
        <v>18621.3</v>
      </c>
      <c r="CO51">
        <v>19088.8</v>
      </c>
      <c r="CP51">
        <v>19339.599999999999</v>
      </c>
      <c r="CQ51">
        <v>19790.3</v>
      </c>
      <c r="CR51">
        <v>20386.400000000001</v>
      </c>
      <c r="CS51">
        <v>20246.599999999999</v>
      </c>
      <c r="CT51">
        <v>20449.099999999999</v>
      </c>
      <c r="CU51">
        <v>20695.3</v>
      </c>
      <c r="CV51">
        <v>20840.8</v>
      </c>
      <c r="CW51">
        <v>21077.3</v>
      </c>
      <c r="CX51">
        <v>20135</v>
      </c>
      <c r="CY51">
        <v>21206</v>
      </c>
      <c r="CZ51">
        <v>21803.4</v>
      </c>
      <c r="DA51">
        <v>21901.4</v>
      </c>
      <c r="DB51">
        <v>21506.1</v>
      </c>
      <c r="DC51">
        <v>21566.3</v>
      </c>
      <c r="DD51">
        <v>21762.1</v>
      </c>
      <c r="DE51">
        <v>22305.599999999999</v>
      </c>
      <c r="DF51">
        <v>22357.3</v>
      </c>
      <c r="DG51">
        <v>23049.4</v>
      </c>
      <c r="DH51">
        <v>23588.6</v>
      </c>
      <c r="DI51">
        <v>23954.799999999999</v>
      </c>
      <c r="DJ51">
        <v>24450.799999999999</v>
      </c>
      <c r="DK51">
        <v>24400.7</v>
      </c>
      <c r="DL51">
        <v>24570.9</v>
      </c>
      <c r="DM51">
        <v>24981.5</v>
      </c>
      <c r="DN51">
        <v>25637.5</v>
      </c>
      <c r="DO51">
        <v>26097</v>
      </c>
      <c r="DP51">
        <v>26416.400000000001</v>
      </c>
      <c r="DQ51">
        <v>26594</v>
      </c>
      <c r="DR51">
        <v>26897.200000000001</v>
      </c>
      <c r="DS51">
        <v>27075.4</v>
      </c>
      <c r="DT51">
        <v>27331.7</v>
      </c>
      <c r="DU51">
        <v>27928.7</v>
      </c>
      <c r="DV51">
        <v>28642.6</v>
      </c>
      <c r="DW51">
        <v>29236.7</v>
      </c>
      <c r="DX51">
        <v>29707.9</v>
      </c>
      <c r="DY51">
        <v>30030.3</v>
      </c>
      <c r="DZ51">
        <v>30268.2</v>
      </c>
      <c r="EA51">
        <v>30545</v>
      </c>
      <c r="EB51">
        <v>30492.400000000001</v>
      </c>
      <c r="EC51">
        <v>30689.599999999999</v>
      </c>
      <c r="ED51">
        <v>31288.400000000001</v>
      </c>
      <c r="EE51">
        <v>31698.6</v>
      </c>
      <c r="EF51">
        <v>31954.7</v>
      </c>
      <c r="EG51">
        <v>32340.400000000001</v>
      </c>
      <c r="EH51">
        <v>32628.3</v>
      </c>
      <c r="EI51">
        <v>32765.5</v>
      </c>
      <c r="EJ51">
        <v>32920.1</v>
      </c>
      <c r="EK51">
        <v>33265</v>
      </c>
      <c r="EL51">
        <v>33579.4</v>
      </c>
      <c r="EM51">
        <v>34023</v>
      </c>
      <c r="EN51">
        <v>34493.599999999999</v>
      </c>
      <c r="EO51">
        <v>34739.300000000003</v>
      </c>
      <c r="EP51">
        <v>35205</v>
      </c>
      <c r="EQ51">
        <v>35477.800000000003</v>
      </c>
      <c r="ER51">
        <v>35701.599999999999</v>
      </c>
      <c r="ES51">
        <v>36136.300000000003</v>
      </c>
      <c r="ET51">
        <v>36676.1</v>
      </c>
      <c r="EU51">
        <v>37000.800000000003</v>
      </c>
      <c r="EV51">
        <v>37340.199999999997</v>
      </c>
      <c r="EW51">
        <v>37475</v>
      </c>
      <c r="EX51">
        <v>37714.699999999997</v>
      </c>
      <c r="EY51">
        <v>37830.300000000003</v>
      </c>
      <c r="EZ51">
        <v>38196.199999999997</v>
      </c>
      <c r="FA51">
        <v>38715</v>
      </c>
      <c r="FB51">
        <v>39459.5</v>
      </c>
      <c r="FC51">
        <v>40172.9</v>
      </c>
      <c r="FD51">
        <v>40519.5</v>
      </c>
      <c r="FE51">
        <v>41158.800000000003</v>
      </c>
      <c r="FF51">
        <v>42309.599999999999</v>
      </c>
      <c r="FG51">
        <v>42760.4</v>
      </c>
      <c r="FH51">
        <v>42756.5</v>
      </c>
      <c r="FI51">
        <v>43341.2</v>
      </c>
      <c r="FJ51">
        <v>43753.5</v>
      </c>
      <c r="FK51">
        <v>44068.3</v>
      </c>
      <c r="FL51">
        <v>44413.5</v>
      </c>
      <c r="FM51">
        <v>44818.5</v>
      </c>
      <c r="FN51">
        <v>44451.5</v>
      </c>
      <c r="FO51">
        <v>44661.8</v>
      </c>
      <c r="FP51">
        <v>45149.4</v>
      </c>
      <c r="FQ51">
        <v>45684.800000000003</v>
      </c>
      <c r="FR51">
        <v>45649.599999999999</v>
      </c>
      <c r="FS51">
        <v>46513.9</v>
      </c>
      <c r="FT51">
        <v>46929.2</v>
      </c>
      <c r="FU51">
        <v>47541</v>
      </c>
      <c r="FV51">
        <v>48120.6</v>
      </c>
      <c r="FW51">
        <v>48856.1</v>
      </c>
      <c r="FX51">
        <v>49357.7</v>
      </c>
      <c r="FY51">
        <v>50139.9</v>
      </c>
      <c r="FZ51">
        <v>51461.1</v>
      </c>
      <c r="GA51">
        <v>52338.9</v>
      </c>
      <c r="GB51">
        <v>52767.5</v>
      </c>
      <c r="GC51">
        <v>53303</v>
      </c>
      <c r="GD51">
        <v>53601.1</v>
      </c>
      <c r="GE51">
        <v>54203.3</v>
      </c>
      <c r="GF51">
        <v>54723.6</v>
      </c>
      <c r="GG51">
        <v>55435</v>
      </c>
      <c r="GH51">
        <v>56328.6</v>
      </c>
      <c r="GI51">
        <v>59062.8</v>
      </c>
      <c r="GJ51">
        <v>58505.2</v>
      </c>
      <c r="GK51">
        <v>58771.7</v>
      </c>
      <c r="GL51">
        <v>58284.6</v>
      </c>
      <c r="GM51">
        <v>58925.599999999999</v>
      </c>
      <c r="GN51">
        <v>58412.2</v>
      </c>
      <c r="GO51">
        <v>58812.1</v>
      </c>
      <c r="GP51">
        <v>59466</v>
      </c>
      <c r="GQ51">
        <v>60351.4</v>
      </c>
      <c r="GR51">
        <v>61473.5</v>
      </c>
      <c r="GS51">
        <v>61724.3</v>
      </c>
      <c r="GT51">
        <v>62998.6</v>
      </c>
      <c r="GU51">
        <v>64039.4</v>
      </c>
      <c r="GV51">
        <v>64753</v>
      </c>
      <c r="GW51">
        <v>65118.1</v>
      </c>
      <c r="GX51">
        <v>65490.9</v>
      </c>
      <c r="GY51">
        <v>66139.399999999994</v>
      </c>
      <c r="GZ51">
        <v>65552.5</v>
      </c>
      <c r="HA51">
        <v>66411.3</v>
      </c>
      <c r="HB51">
        <v>65517.2</v>
      </c>
      <c r="HC51">
        <v>65636.899999999994</v>
      </c>
      <c r="HD51">
        <v>65479.4</v>
      </c>
      <c r="HE51">
        <v>65657.600000000006</v>
      </c>
      <c r="HF51">
        <v>66405.100000000006</v>
      </c>
      <c r="HG51">
        <v>67528.899999999994</v>
      </c>
      <c r="HH51">
        <v>68169.399999999994</v>
      </c>
      <c r="HI51">
        <v>68954.100000000006</v>
      </c>
      <c r="HJ51">
        <v>69060.600000000006</v>
      </c>
      <c r="HK51">
        <v>69456</v>
      </c>
      <c r="HL51">
        <v>69251.399999999994</v>
      </c>
      <c r="HM51">
        <v>68946.3</v>
      </c>
      <c r="HN51">
        <v>68445.7</v>
      </c>
      <c r="HO51">
        <v>68542.7</v>
      </c>
      <c r="HP51">
        <v>68561.5</v>
      </c>
      <c r="HQ51">
        <v>68970.5</v>
      </c>
      <c r="HR51">
        <v>70763.5</v>
      </c>
      <c r="HS51">
        <v>70909.3</v>
      </c>
      <c r="HT51">
        <v>71574.100000000006</v>
      </c>
      <c r="HU51">
        <v>72131.199999999997</v>
      </c>
      <c r="HV51">
        <v>72967.100000000006</v>
      </c>
      <c r="HW51">
        <v>73999.600000000006</v>
      </c>
      <c r="HX51">
        <v>75603.100000000006</v>
      </c>
      <c r="HY51">
        <v>76390.399999999994</v>
      </c>
      <c r="HZ51">
        <v>77045</v>
      </c>
      <c r="IA51">
        <v>77489.7</v>
      </c>
      <c r="IB51">
        <v>77605.5</v>
      </c>
      <c r="IC51">
        <v>77179.199999999997</v>
      </c>
      <c r="ID51">
        <v>77370.399999999994</v>
      </c>
      <c r="IE51">
        <v>87188.4</v>
      </c>
      <c r="IF51">
        <v>80103.8</v>
      </c>
      <c r="IG51">
        <v>79222.100000000006</v>
      </c>
      <c r="IH51">
        <v>92270.6</v>
      </c>
      <c r="II51">
        <v>84086.5</v>
      </c>
      <c r="IJ51">
        <v>83909.2</v>
      </c>
      <c r="IK51">
        <v>85540.800000000003</v>
      </c>
      <c r="IL51">
        <v>85661.4</v>
      </c>
      <c r="IM51">
        <v>86849.8</v>
      </c>
    </row>
    <row r="52" spans="1:247" x14ac:dyDescent="0.35">
      <c r="A52" t="s">
        <v>406</v>
      </c>
      <c r="B52">
        <v>428.5</v>
      </c>
      <c r="C52">
        <v>429.3</v>
      </c>
      <c r="D52">
        <v>446.1</v>
      </c>
      <c r="E52">
        <v>455.2</v>
      </c>
      <c r="F52">
        <v>465.4</v>
      </c>
      <c r="G52">
        <v>476.8</v>
      </c>
      <c r="H52">
        <v>473.3</v>
      </c>
      <c r="I52">
        <v>469.8</v>
      </c>
      <c r="J52">
        <v>497</v>
      </c>
      <c r="K52">
        <v>504.6</v>
      </c>
      <c r="L52">
        <v>531.5</v>
      </c>
      <c r="M52">
        <v>545.29999999999995</v>
      </c>
      <c r="N52">
        <v>544.5</v>
      </c>
      <c r="O52">
        <v>636.70000000000005</v>
      </c>
      <c r="P52">
        <v>573.79999999999995</v>
      </c>
      <c r="Q52">
        <v>599.5</v>
      </c>
      <c r="R52">
        <v>588.5</v>
      </c>
      <c r="S52">
        <v>563.5</v>
      </c>
      <c r="T52">
        <v>586.5</v>
      </c>
      <c r="U52">
        <v>589.6</v>
      </c>
      <c r="V52">
        <v>580.5</v>
      </c>
      <c r="W52">
        <v>583</v>
      </c>
      <c r="X52">
        <v>582</v>
      </c>
      <c r="Y52">
        <v>580.70000000000005</v>
      </c>
      <c r="Z52">
        <v>566.29999999999995</v>
      </c>
      <c r="AA52">
        <v>564</v>
      </c>
      <c r="AB52">
        <v>563.4</v>
      </c>
      <c r="AC52">
        <v>574.5</v>
      </c>
      <c r="AD52">
        <v>594.1</v>
      </c>
      <c r="AE52">
        <v>612.4</v>
      </c>
      <c r="AF52">
        <v>620.29999999999995</v>
      </c>
      <c r="AG52">
        <v>636.6</v>
      </c>
      <c r="AH52">
        <v>645</v>
      </c>
      <c r="AI52">
        <v>651.70000000000005</v>
      </c>
      <c r="AJ52">
        <v>665.4</v>
      </c>
      <c r="AK52">
        <v>678</v>
      </c>
      <c r="AL52">
        <v>673.6</v>
      </c>
      <c r="AM52">
        <v>704.3</v>
      </c>
      <c r="AN52">
        <v>705.4</v>
      </c>
      <c r="AO52">
        <v>722.1</v>
      </c>
      <c r="AP52">
        <v>692.4</v>
      </c>
      <c r="AQ52">
        <v>704.3</v>
      </c>
      <c r="AR52">
        <v>715.4</v>
      </c>
      <c r="AS52">
        <v>732.4</v>
      </c>
      <c r="AT52">
        <v>726.5</v>
      </c>
      <c r="AU52">
        <v>748.8</v>
      </c>
      <c r="AV52">
        <v>756.1</v>
      </c>
      <c r="AW52">
        <v>778.6</v>
      </c>
      <c r="AX52">
        <v>786.9</v>
      </c>
      <c r="AY52">
        <v>790.9</v>
      </c>
      <c r="AZ52">
        <v>783.6</v>
      </c>
      <c r="BA52">
        <v>2130.9</v>
      </c>
      <c r="BB52">
        <v>2209.1</v>
      </c>
      <c r="BC52">
        <v>2250.1999999999998</v>
      </c>
      <c r="BD52">
        <v>2317</v>
      </c>
      <c r="BE52">
        <v>2434.5</v>
      </c>
      <c r="BF52">
        <v>2488.6999999999998</v>
      </c>
      <c r="BG52">
        <v>2562.4</v>
      </c>
      <c r="BH52">
        <v>2648.9</v>
      </c>
      <c r="BI52">
        <v>2729.5</v>
      </c>
      <c r="BJ52">
        <v>2789.2</v>
      </c>
      <c r="BK52">
        <v>2820.8</v>
      </c>
      <c r="BL52">
        <v>2906.7</v>
      </c>
      <c r="BM52">
        <v>3044.8</v>
      </c>
      <c r="BN52">
        <v>3132.1</v>
      </c>
      <c r="BO52">
        <v>3288.4</v>
      </c>
      <c r="BP52">
        <v>3468.2</v>
      </c>
      <c r="BQ52">
        <v>3613.9</v>
      </c>
      <c r="BR52">
        <v>3769.9</v>
      </c>
      <c r="BS52">
        <v>3972.7</v>
      </c>
      <c r="BT52">
        <v>4120</v>
      </c>
      <c r="BU52">
        <v>4272.2</v>
      </c>
      <c r="BV52">
        <v>4448.8</v>
      </c>
      <c r="BW52">
        <v>4610.3</v>
      </c>
      <c r="BX52">
        <v>4807.8</v>
      </c>
      <c r="BY52">
        <v>4997.3999999999996</v>
      </c>
      <c r="BZ52">
        <v>5180.5</v>
      </c>
      <c r="CA52">
        <v>5310.6</v>
      </c>
      <c r="CB52">
        <v>5598.5</v>
      </c>
      <c r="CC52">
        <v>5935.7</v>
      </c>
      <c r="CD52">
        <v>6026.4</v>
      </c>
      <c r="CE52">
        <v>6150.3</v>
      </c>
      <c r="CF52">
        <v>6432.8</v>
      </c>
      <c r="CG52">
        <v>6589.7</v>
      </c>
      <c r="CH52">
        <v>6594.1</v>
      </c>
      <c r="CI52">
        <v>6709.8</v>
      </c>
      <c r="CJ52">
        <v>6628.8</v>
      </c>
      <c r="CK52">
        <v>6534.7</v>
      </c>
      <c r="CL52">
        <v>6546.5</v>
      </c>
      <c r="CM52">
        <v>6485.3</v>
      </c>
      <c r="CN52">
        <v>6549.8</v>
      </c>
      <c r="CO52">
        <v>6690.7</v>
      </c>
      <c r="CP52">
        <v>6632.8</v>
      </c>
      <c r="CQ52">
        <v>6780.9</v>
      </c>
      <c r="CR52">
        <v>6963.8</v>
      </c>
      <c r="CS52">
        <v>7051.2</v>
      </c>
      <c r="CT52">
        <v>6983</v>
      </c>
      <c r="CU52">
        <v>7106.4</v>
      </c>
      <c r="CV52">
        <v>7205.7</v>
      </c>
      <c r="CW52">
        <v>7346.6</v>
      </c>
      <c r="CX52">
        <v>7424.6</v>
      </c>
      <c r="CY52">
        <v>7216.5</v>
      </c>
      <c r="CZ52">
        <v>7015.9</v>
      </c>
      <c r="DA52">
        <v>6865.4</v>
      </c>
      <c r="DB52">
        <v>6783.2</v>
      </c>
      <c r="DC52">
        <v>6864.3</v>
      </c>
      <c r="DD52">
        <v>6861.3</v>
      </c>
      <c r="DE52">
        <v>6948.5</v>
      </c>
      <c r="DF52">
        <v>6732.4</v>
      </c>
      <c r="DG52">
        <v>6963.8</v>
      </c>
      <c r="DH52">
        <v>7107.5</v>
      </c>
      <c r="DI52">
        <v>7206.8</v>
      </c>
      <c r="DJ52">
        <v>7471.8</v>
      </c>
      <c r="DK52">
        <v>7563.2</v>
      </c>
      <c r="DL52">
        <v>7692.6</v>
      </c>
      <c r="DM52">
        <v>7842.6</v>
      </c>
      <c r="DN52">
        <v>8049.2</v>
      </c>
      <c r="DO52">
        <v>8231.9</v>
      </c>
      <c r="DP52">
        <v>8300</v>
      </c>
      <c r="DQ52">
        <v>8352.1</v>
      </c>
      <c r="DR52">
        <v>8471.6</v>
      </c>
      <c r="DS52">
        <v>8566.2999999999993</v>
      </c>
      <c r="DT52">
        <v>8679.2999999999993</v>
      </c>
      <c r="DU52">
        <v>8852.2000000000007</v>
      </c>
      <c r="DV52">
        <v>8987.2999999999993</v>
      </c>
      <c r="DW52">
        <v>9119.9</v>
      </c>
      <c r="DX52">
        <v>9171.1</v>
      </c>
      <c r="DY52">
        <v>9244.6</v>
      </c>
      <c r="DZ52">
        <v>9559.7000000000007</v>
      </c>
      <c r="EA52">
        <v>9605.7000000000007</v>
      </c>
      <c r="EB52">
        <v>9643</v>
      </c>
      <c r="EC52">
        <v>9831.2000000000007</v>
      </c>
      <c r="ED52">
        <v>9883.4</v>
      </c>
      <c r="EE52">
        <v>10040.799999999999</v>
      </c>
      <c r="EF52">
        <v>10137.799999999999</v>
      </c>
      <c r="EG52">
        <v>10348</v>
      </c>
      <c r="EH52">
        <v>10441.700000000001</v>
      </c>
      <c r="EI52">
        <v>10575.2</v>
      </c>
      <c r="EJ52">
        <v>10628</v>
      </c>
      <c r="EK52">
        <v>10696.6</v>
      </c>
      <c r="EL52">
        <v>10833.8</v>
      </c>
      <c r="EM52">
        <v>11019.7</v>
      </c>
      <c r="EN52">
        <v>11175.3</v>
      </c>
      <c r="EO52">
        <v>11282.1</v>
      </c>
      <c r="EP52">
        <v>11676.5</v>
      </c>
      <c r="EQ52">
        <v>11784.6</v>
      </c>
      <c r="ER52">
        <v>11962</v>
      </c>
      <c r="ES52">
        <v>12116.8</v>
      </c>
      <c r="ET52">
        <v>12290.6</v>
      </c>
      <c r="EU52">
        <v>12567.1</v>
      </c>
      <c r="EV52">
        <v>12800.1</v>
      </c>
      <c r="EW52">
        <v>12903.5</v>
      </c>
      <c r="EX52">
        <v>13241.3</v>
      </c>
      <c r="EY52">
        <v>13362.1</v>
      </c>
      <c r="EZ52">
        <v>13596.3</v>
      </c>
      <c r="FA52">
        <v>13931.2</v>
      </c>
      <c r="FB52">
        <v>14239.6</v>
      </c>
      <c r="FC52">
        <v>14471.7</v>
      </c>
      <c r="FD52">
        <v>14646.9</v>
      </c>
      <c r="FE52">
        <v>15180.1</v>
      </c>
      <c r="FF52">
        <v>15254</v>
      </c>
      <c r="FG52">
        <v>15508.5</v>
      </c>
      <c r="FH52">
        <v>15553.2</v>
      </c>
      <c r="FI52">
        <v>15707.8</v>
      </c>
      <c r="FJ52">
        <v>15730.5</v>
      </c>
      <c r="FK52">
        <v>15846.1</v>
      </c>
      <c r="FL52">
        <v>15942.1</v>
      </c>
      <c r="FM52">
        <v>16191.7</v>
      </c>
      <c r="FN52">
        <v>16446.900000000001</v>
      </c>
      <c r="FO52">
        <v>16702.8</v>
      </c>
      <c r="FP52">
        <v>17138.7</v>
      </c>
      <c r="FQ52">
        <v>17548</v>
      </c>
      <c r="FR52">
        <v>17881.8</v>
      </c>
      <c r="FS52">
        <v>18203.599999999999</v>
      </c>
      <c r="FT52">
        <v>18475</v>
      </c>
      <c r="FU52">
        <v>18882.8</v>
      </c>
      <c r="FV52">
        <v>19582.599999999999</v>
      </c>
      <c r="FW52">
        <v>20008.2</v>
      </c>
      <c r="FX52">
        <v>20401.400000000001</v>
      </c>
      <c r="FY52">
        <v>21007.9</v>
      </c>
      <c r="FZ52">
        <v>22236.400000000001</v>
      </c>
      <c r="GA52">
        <v>23201.4</v>
      </c>
      <c r="GB52">
        <v>23747.5</v>
      </c>
      <c r="GC52">
        <v>23833.1</v>
      </c>
      <c r="GD52">
        <v>24033</v>
      </c>
      <c r="GE52">
        <v>24651.599999999999</v>
      </c>
      <c r="GF52">
        <v>24848.6</v>
      </c>
      <c r="GG52">
        <v>25478.2</v>
      </c>
      <c r="GH52">
        <v>26642.400000000001</v>
      </c>
      <c r="GI52">
        <v>27430.2</v>
      </c>
      <c r="GJ52">
        <v>27500</v>
      </c>
      <c r="GK52">
        <v>27080.2</v>
      </c>
      <c r="GL52">
        <v>26112.3</v>
      </c>
      <c r="GM52">
        <v>24998.2</v>
      </c>
      <c r="GN52">
        <v>24414</v>
      </c>
      <c r="GO52">
        <v>24272.400000000001</v>
      </c>
      <c r="GP52">
        <v>25491.3</v>
      </c>
      <c r="GQ52">
        <v>26069.200000000001</v>
      </c>
      <c r="GR52">
        <v>26717.1</v>
      </c>
      <c r="GS52">
        <v>27037.5</v>
      </c>
      <c r="GT52">
        <v>28201.8</v>
      </c>
      <c r="GU52">
        <v>28448.7</v>
      </c>
      <c r="GV52">
        <v>28946.9</v>
      </c>
      <c r="GW52">
        <v>29549.200000000001</v>
      </c>
      <c r="GX52">
        <v>30517.8</v>
      </c>
      <c r="GY52">
        <v>31226.6</v>
      </c>
      <c r="GZ52">
        <v>30746.5</v>
      </c>
      <c r="HA52">
        <v>32307.7</v>
      </c>
      <c r="HB52">
        <v>30923.8</v>
      </c>
      <c r="HC52">
        <v>31067</v>
      </c>
      <c r="HD52">
        <v>31258</v>
      </c>
      <c r="HE52">
        <v>31711.5</v>
      </c>
      <c r="HF52">
        <v>32605</v>
      </c>
      <c r="HG52">
        <v>33405.1</v>
      </c>
      <c r="HH52">
        <v>33915.9</v>
      </c>
      <c r="HI52">
        <v>34271.4</v>
      </c>
      <c r="HJ52">
        <v>34173.199999999997</v>
      </c>
      <c r="HK52">
        <v>33835.199999999997</v>
      </c>
      <c r="HL52">
        <v>33765.699999999997</v>
      </c>
      <c r="HM52">
        <v>33272.9</v>
      </c>
      <c r="HN52">
        <v>32167.9</v>
      </c>
      <c r="HO52">
        <v>31812.9</v>
      </c>
      <c r="HP52">
        <v>31756.5</v>
      </c>
      <c r="HQ52">
        <v>31896.9</v>
      </c>
      <c r="HR52">
        <v>32405.599999999999</v>
      </c>
      <c r="HS52">
        <v>32916.400000000001</v>
      </c>
      <c r="HT52">
        <v>33080.699999999997</v>
      </c>
      <c r="HU52">
        <v>33406.6</v>
      </c>
      <c r="HV52">
        <v>33962.5</v>
      </c>
      <c r="HW52">
        <v>34399.199999999997</v>
      </c>
      <c r="HX52">
        <v>35024.5</v>
      </c>
      <c r="HY52">
        <v>35652.1</v>
      </c>
      <c r="HZ52">
        <v>36405.5</v>
      </c>
      <c r="IA52">
        <v>36692.9</v>
      </c>
      <c r="IB52">
        <v>37152.300000000003</v>
      </c>
      <c r="IC52">
        <v>37305.4</v>
      </c>
      <c r="ID52">
        <v>37517.800000000003</v>
      </c>
      <c r="IE52">
        <v>39254.9</v>
      </c>
      <c r="IF52">
        <v>37528.699999999997</v>
      </c>
      <c r="IG52">
        <v>37594.5</v>
      </c>
      <c r="IH52">
        <v>41652.1</v>
      </c>
      <c r="II52">
        <v>39655</v>
      </c>
      <c r="IJ52">
        <v>39741.800000000003</v>
      </c>
      <c r="IK52">
        <v>40242.400000000001</v>
      </c>
      <c r="IL52">
        <v>40824.6</v>
      </c>
      <c r="IM52">
        <v>41304</v>
      </c>
    </row>
    <row r="54" spans="1:247" ht="15" thickBot="1" x14ac:dyDescent="0.4"/>
    <row r="55" spans="1:247" ht="15" thickBot="1" x14ac:dyDescent="0.4">
      <c r="B55" s="2" t="s">
        <v>356</v>
      </c>
      <c r="C55" t="s">
        <v>357</v>
      </c>
      <c r="D55" s="3" t="s">
        <v>358</v>
      </c>
      <c r="E55" s="6" t="s">
        <v>359</v>
      </c>
      <c r="F55" t="s">
        <v>360</v>
      </c>
      <c r="G55" t="s">
        <v>361</v>
      </c>
      <c r="H55" t="s">
        <v>362</v>
      </c>
      <c r="I55" t="s">
        <v>363</v>
      </c>
      <c r="J55" t="s">
        <v>364</v>
      </c>
      <c r="K55" t="s">
        <v>365</v>
      </c>
      <c r="L55" t="s">
        <v>366</v>
      </c>
      <c r="M55" s="2" t="s">
        <v>367</v>
      </c>
      <c r="N55" s="3" t="s">
        <v>368</v>
      </c>
      <c r="O55" s="6" t="s">
        <v>369</v>
      </c>
      <c r="P55" t="s">
        <v>370</v>
      </c>
      <c r="Q55" t="s">
        <v>371</v>
      </c>
      <c r="R55" t="s">
        <v>372</v>
      </c>
      <c r="S55" t="s">
        <v>373</v>
      </c>
      <c r="T55" t="s">
        <v>374</v>
      </c>
      <c r="U55" t="s">
        <v>375</v>
      </c>
      <c r="V55" t="s">
        <v>376</v>
      </c>
      <c r="W55" t="s">
        <v>377</v>
      </c>
      <c r="X55" t="s">
        <v>378</v>
      </c>
      <c r="Y55" t="s">
        <v>379</v>
      </c>
      <c r="Z55" t="s">
        <v>380</v>
      </c>
      <c r="AA55" t="s">
        <v>381</v>
      </c>
      <c r="AB55" t="s">
        <v>382</v>
      </c>
      <c r="AC55" t="s">
        <v>383</v>
      </c>
      <c r="AD55" t="s">
        <v>384</v>
      </c>
      <c r="AE55" t="s">
        <v>385</v>
      </c>
      <c r="AF55" t="s">
        <v>386</v>
      </c>
      <c r="AG55" t="s">
        <v>387</v>
      </c>
      <c r="AH55" t="s">
        <v>388</v>
      </c>
      <c r="AI55" t="s">
        <v>389</v>
      </c>
      <c r="AJ55" t="s">
        <v>390</v>
      </c>
      <c r="AK55" t="s">
        <v>391</v>
      </c>
      <c r="AL55" t="s">
        <v>392</v>
      </c>
      <c r="AM55" t="s">
        <v>393</v>
      </c>
      <c r="AN55" t="s">
        <v>394</v>
      </c>
      <c r="AO55" t="s">
        <v>395</v>
      </c>
      <c r="AP55" t="s">
        <v>396</v>
      </c>
      <c r="AQ55" t="s">
        <v>397</v>
      </c>
      <c r="AR55" t="s">
        <v>398</v>
      </c>
      <c r="AS55" t="s">
        <v>399</v>
      </c>
      <c r="AT55" t="s">
        <v>400</v>
      </c>
      <c r="AU55" t="s">
        <v>401</v>
      </c>
      <c r="AV55" t="s">
        <v>402</v>
      </c>
      <c r="AW55" t="s">
        <v>403</v>
      </c>
      <c r="AX55" t="s">
        <v>404</v>
      </c>
      <c r="AY55" t="s">
        <v>405</v>
      </c>
      <c r="AZ55" t="s">
        <v>406</v>
      </c>
    </row>
    <row r="56" spans="1:247" x14ac:dyDescent="0.35">
      <c r="A56" t="s">
        <v>55</v>
      </c>
      <c r="B56" t="s">
        <v>353</v>
      </c>
      <c r="C56">
        <v>2496</v>
      </c>
      <c r="D56">
        <v>1452.2</v>
      </c>
      <c r="E56">
        <v>896.6</v>
      </c>
      <c r="F56">
        <v>17748.099999999999</v>
      </c>
      <c r="G56">
        <v>1822.8</v>
      </c>
      <c r="H56">
        <v>3417.8</v>
      </c>
      <c r="I56">
        <v>1744.1</v>
      </c>
      <c r="J56">
        <v>507.7</v>
      </c>
      <c r="K56">
        <v>3090.4</v>
      </c>
      <c r="L56">
        <v>3121.9</v>
      </c>
      <c r="M56" t="s">
        <v>353</v>
      </c>
      <c r="N56">
        <v>3900.7</v>
      </c>
      <c r="O56">
        <v>721.8</v>
      </c>
      <c r="P56">
        <v>15163.7</v>
      </c>
      <c r="Q56">
        <v>5452</v>
      </c>
      <c r="R56">
        <v>2396.1</v>
      </c>
      <c r="S56">
        <v>2680.3</v>
      </c>
      <c r="T56">
        <v>2561.5</v>
      </c>
      <c r="U56">
        <v>6984.6</v>
      </c>
      <c r="V56">
        <v>3418.4</v>
      </c>
      <c r="W56">
        <v>1072.2</v>
      </c>
      <c r="X56">
        <v>9414.1</v>
      </c>
      <c r="Y56">
        <v>4002</v>
      </c>
      <c r="Z56">
        <v>5115.7</v>
      </c>
      <c r="AA56">
        <v>1503.3</v>
      </c>
      <c r="AB56">
        <v>839.4</v>
      </c>
      <c r="AC56">
        <v>3712.7</v>
      </c>
      <c r="AD56">
        <v>793.9</v>
      </c>
      <c r="AE56">
        <v>1859.8</v>
      </c>
      <c r="AF56">
        <v>664.1</v>
      </c>
      <c r="AG56">
        <v>7742.3</v>
      </c>
      <c r="AH56">
        <v>674.4</v>
      </c>
      <c r="AI56">
        <v>275.89999999999998</v>
      </c>
      <c r="AJ56">
        <v>25200</v>
      </c>
      <c r="AK56">
        <v>11836.9</v>
      </c>
      <c r="AL56">
        <v>2261.1</v>
      </c>
      <c r="AM56">
        <v>2259.1</v>
      </c>
      <c r="AN56">
        <v>14411.4</v>
      </c>
      <c r="AO56">
        <v>1127.5</v>
      </c>
      <c r="AP56">
        <v>1783.4</v>
      </c>
      <c r="AQ56">
        <v>876.7</v>
      </c>
      <c r="AR56">
        <v>2997.5</v>
      </c>
      <c r="AS56">
        <v>8973.2999999999993</v>
      </c>
      <c r="AT56">
        <v>812</v>
      </c>
      <c r="AU56">
        <v>3720.5</v>
      </c>
      <c r="AV56">
        <v>425.6</v>
      </c>
      <c r="AW56">
        <v>3639.6</v>
      </c>
      <c r="AX56">
        <v>4595.8999999999996</v>
      </c>
      <c r="AY56">
        <v>2046</v>
      </c>
      <c r="AZ56">
        <v>428.5</v>
      </c>
    </row>
    <row r="57" spans="1:247" x14ac:dyDescent="0.35">
      <c r="A57" t="s">
        <v>56</v>
      </c>
      <c r="B57" t="s">
        <v>353</v>
      </c>
      <c r="C57">
        <v>2595.6</v>
      </c>
      <c r="D57">
        <v>1645.4</v>
      </c>
      <c r="E57">
        <v>919.4</v>
      </c>
      <c r="F57">
        <v>18093.5</v>
      </c>
      <c r="G57">
        <v>1861</v>
      </c>
      <c r="H57">
        <v>3459.5</v>
      </c>
      <c r="I57">
        <v>1764</v>
      </c>
      <c r="J57">
        <v>514.29999999999995</v>
      </c>
      <c r="K57">
        <v>3139</v>
      </c>
      <c r="L57">
        <v>3224.9</v>
      </c>
      <c r="M57" t="s">
        <v>353</v>
      </c>
      <c r="N57">
        <v>4203.6000000000004</v>
      </c>
      <c r="O57">
        <v>743.9</v>
      </c>
      <c r="P57">
        <v>15435.6</v>
      </c>
      <c r="Q57">
        <v>5582.5</v>
      </c>
      <c r="R57">
        <v>2573.5</v>
      </c>
      <c r="S57">
        <v>2793.7</v>
      </c>
      <c r="T57">
        <v>2639.8</v>
      </c>
      <c r="U57">
        <v>7067.8</v>
      </c>
      <c r="V57">
        <v>3471.9</v>
      </c>
      <c r="W57">
        <v>1084.9000000000001</v>
      </c>
      <c r="X57">
        <v>9593.1</v>
      </c>
      <c r="Y57">
        <v>4181.1000000000004</v>
      </c>
      <c r="Z57">
        <v>5256.7</v>
      </c>
      <c r="AA57">
        <v>1757.6</v>
      </c>
      <c r="AB57">
        <v>862.5</v>
      </c>
      <c r="AC57">
        <v>3907.4</v>
      </c>
      <c r="AD57">
        <v>908.3</v>
      </c>
      <c r="AE57">
        <v>1987.4</v>
      </c>
      <c r="AF57">
        <v>673.1</v>
      </c>
      <c r="AG57">
        <v>7854.7</v>
      </c>
      <c r="AH57">
        <v>683.4</v>
      </c>
      <c r="AI57">
        <v>282.39999999999998</v>
      </c>
      <c r="AJ57">
        <v>25538.400000000001</v>
      </c>
      <c r="AK57">
        <v>12029.1</v>
      </c>
      <c r="AL57">
        <v>2451.6</v>
      </c>
      <c r="AM57">
        <v>2337</v>
      </c>
      <c r="AN57">
        <v>14573.8</v>
      </c>
      <c r="AO57">
        <v>1140.4000000000001</v>
      </c>
      <c r="AP57">
        <v>1840.8</v>
      </c>
      <c r="AQ57">
        <v>941.7</v>
      </c>
      <c r="AR57">
        <v>3127.3</v>
      </c>
      <c r="AS57">
        <v>9242</v>
      </c>
      <c r="AT57">
        <v>836.1</v>
      </c>
      <c r="AU57">
        <v>3835.1</v>
      </c>
      <c r="AV57">
        <v>435.6</v>
      </c>
      <c r="AW57">
        <v>3784.7</v>
      </c>
      <c r="AX57">
        <v>4720</v>
      </c>
      <c r="AY57">
        <v>2044.9</v>
      </c>
      <c r="AZ57">
        <v>429.3</v>
      </c>
    </row>
    <row r="58" spans="1:247" x14ac:dyDescent="0.35">
      <c r="A58" t="s">
        <v>57</v>
      </c>
      <c r="B58" t="s">
        <v>353</v>
      </c>
      <c r="C58">
        <v>2669.2</v>
      </c>
      <c r="D58">
        <v>1670.4</v>
      </c>
      <c r="E58">
        <v>968.7</v>
      </c>
      <c r="F58">
        <v>18537</v>
      </c>
      <c r="G58">
        <v>1913.3</v>
      </c>
      <c r="H58">
        <v>3561.6</v>
      </c>
      <c r="I58">
        <v>1795.4</v>
      </c>
      <c r="J58">
        <v>532.4</v>
      </c>
      <c r="K58">
        <v>3266.6</v>
      </c>
      <c r="L58">
        <v>3302.1</v>
      </c>
      <c r="M58" t="s">
        <v>353</v>
      </c>
      <c r="N58">
        <v>4258.2</v>
      </c>
      <c r="O58">
        <v>751.3</v>
      </c>
      <c r="P58">
        <v>15834.3</v>
      </c>
      <c r="Q58">
        <v>5741</v>
      </c>
      <c r="R58">
        <v>2574.8000000000002</v>
      </c>
      <c r="S58">
        <v>2912.6</v>
      </c>
      <c r="T58">
        <v>2709.4</v>
      </c>
      <c r="U58">
        <v>7261.4</v>
      </c>
      <c r="V58">
        <v>3567.6</v>
      </c>
      <c r="W58">
        <v>1130.5999999999999</v>
      </c>
      <c r="X58">
        <v>9882.7999999999993</v>
      </c>
      <c r="Y58">
        <v>4302.8999999999996</v>
      </c>
      <c r="Z58">
        <v>5395.4</v>
      </c>
      <c r="AA58">
        <v>1742.1</v>
      </c>
      <c r="AB58">
        <v>919</v>
      </c>
      <c r="AC58">
        <v>3909.5</v>
      </c>
      <c r="AD58">
        <v>858.8</v>
      </c>
      <c r="AE58">
        <v>1986.5</v>
      </c>
      <c r="AF58">
        <v>692.1</v>
      </c>
      <c r="AG58">
        <v>8092.4</v>
      </c>
      <c r="AH58">
        <v>711</v>
      </c>
      <c r="AI58">
        <v>290.7</v>
      </c>
      <c r="AJ58">
        <v>26245.8</v>
      </c>
      <c r="AK58">
        <v>12348.8</v>
      </c>
      <c r="AL58">
        <v>2408.4</v>
      </c>
      <c r="AM58">
        <v>2402.5</v>
      </c>
      <c r="AN58">
        <v>15024.6</v>
      </c>
      <c r="AO58">
        <v>1170.5999999999999</v>
      </c>
      <c r="AP58">
        <v>1863.2</v>
      </c>
      <c r="AQ58">
        <v>976</v>
      </c>
      <c r="AR58">
        <v>3162.4</v>
      </c>
      <c r="AS58">
        <v>9486</v>
      </c>
      <c r="AT58">
        <v>857.1</v>
      </c>
      <c r="AU58">
        <v>3942.1</v>
      </c>
      <c r="AV58">
        <v>446.8</v>
      </c>
      <c r="AW58">
        <v>3820.7</v>
      </c>
      <c r="AX58">
        <v>4869.8</v>
      </c>
      <c r="AY58">
        <v>2156.5</v>
      </c>
      <c r="AZ58">
        <v>446.1</v>
      </c>
    </row>
    <row r="59" spans="1:247" x14ac:dyDescent="0.35">
      <c r="A59" t="s">
        <v>58</v>
      </c>
      <c r="B59" t="s">
        <v>353</v>
      </c>
      <c r="C59">
        <v>2707.1</v>
      </c>
      <c r="D59">
        <v>1661.8</v>
      </c>
      <c r="E59">
        <v>953.5</v>
      </c>
      <c r="F59">
        <v>18719.400000000001</v>
      </c>
      <c r="G59">
        <v>1925.4</v>
      </c>
      <c r="H59">
        <v>3596.6</v>
      </c>
      <c r="I59">
        <v>1819</v>
      </c>
      <c r="J59">
        <v>541.29999999999995</v>
      </c>
      <c r="K59">
        <v>3295</v>
      </c>
      <c r="L59">
        <v>3351.9</v>
      </c>
      <c r="M59" t="s">
        <v>353</v>
      </c>
      <c r="N59">
        <v>4128.3999999999996</v>
      </c>
      <c r="O59">
        <v>763.1</v>
      </c>
      <c r="P59">
        <v>15727.7</v>
      </c>
      <c r="Q59">
        <v>5687.4</v>
      </c>
      <c r="R59">
        <v>2674.2</v>
      </c>
      <c r="S59">
        <v>2890.7</v>
      </c>
      <c r="T59">
        <v>2714.7</v>
      </c>
      <c r="U59">
        <v>7323.9</v>
      </c>
      <c r="V59">
        <v>3604.2</v>
      </c>
      <c r="W59">
        <v>1170.9000000000001</v>
      </c>
      <c r="X59">
        <v>9900.9</v>
      </c>
      <c r="Y59">
        <v>4161.3999999999996</v>
      </c>
      <c r="Z59">
        <v>5415.7</v>
      </c>
      <c r="AA59">
        <v>1618.9</v>
      </c>
      <c r="AB59">
        <v>929.6</v>
      </c>
      <c r="AC59">
        <v>3942.9</v>
      </c>
      <c r="AD59">
        <v>829.6</v>
      </c>
      <c r="AE59">
        <v>1986.5</v>
      </c>
      <c r="AF59">
        <v>699.6</v>
      </c>
      <c r="AG59">
        <v>8151.4</v>
      </c>
      <c r="AH59">
        <v>722.9</v>
      </c>
      <c r="AI59">
        <v>281.3</v>
      </c>
      <c r="AJ59">
        <v>26418.9</v>
      </c>
      <c r="AK59">
        <v>12335.1</v>
      </c>
      <c r="AL59">
        <v>2441.4</v>
      </c>
      <c r="AM59">
        <v>2423.1</v>
      </c>
      <c r="AN59">
        <v>15109.4</v>
      </c>
      <c r="AO59">
        <v>1182.3</v>
      </c>
      <c r="AP59">
        <v>1907.4</v>
      </c>
      <c r="AQ59">
        <v>885.9</v>
      </c>
      <c r="AR59">
        <v>3185.3</v>
      </c>
      <c r="AS59">
        <v>9548.7999999999993</v>
      </c>
      <c r="AT59">
        <v>855.8</v>
      </c>
      <c r="AU59">
        <v>3918.7</v>
      </c>
      <c r="AV59">
        <v>443.6</v>
      </c>
      <c r="AW59">
        <v>3890.5</v>
      </c>
      <c r="AX59">
        <v>4852.8</v>
      </c>
      <c r="AY59">
        <v>2148.9</v>
      </c>
      <c r="AZ59">
        <v>455.2</v>
      </c>
    </row>
    <row r="60" spans="1:247" x14ac:dyDescent="0.35">
      <c r="A60" t="s">
        <v>59</v>
      </c>
      <c r="B60" t="s">
        <v>353</v>
      </c>
      <c r="C60">
        <v>2561.9</v>
      </c>
      <c r="D60">
        <v>1604.2</v>
      </c>
      <c r="E60">
        <v>937.9</v>
      </c>
      <c r="F60">
        <v>18449.5</v>
      </c>
      <c r="G60">
        <v>1894.4</v>
      </c>
      <c r="H60">
        <v>3423.7</v>
      </c>
      <c r="I60">
        <v>1811.8</v>
      </c>
      <c r="J60">
        <v>569.4</v>
      </c>
      <c r="K60">
        <v>3270.5</v>
      </c>
      <c r="L60">
        <v>3278.6</v>
      </c>
      <c r="M60" t="s">
        <v>353</v>
      </c>
      <c r="N60">
        <v>3673</v>
      </c>
      <c r="O60">
        <v>736.3</v>
      </c>
      <c r="P60">
        <v>14789.9</v>
      </c>
      <c r="Q60">
        <v>5429.6</v>
      </c>
      <c r="R60">
        <v>2535.6</v>
      </c>
      <c r="S60">
        <v>2711</v>
      </c>
      <c r="T60">
        <v>2873.3</v>
      </c>
      <c r="U60">
        <v>7089.1</v>
      </c>
      <c r="V60">
        <v>3575.2</v>
      </c>
      <c r="W60">
        <v>1092</v>
      </c>
      <c r="X60">
        <v>9716.2000000000007</v>
      </c>
      <c r="Y60">
        <v>3963.9</v>
      </c>
      <c r="Z60">
        <v>5213.6000000000004</v>
      </c>
      <c r="AA60">
        <v>1703.1</v>
      </c>
      <c r="AB60">
        <v>813.1</v>
      </c>
      <c r="AC60">
        <v>3856.7</v>
      </c>
      <c r="AD60">
        <v>741.1</v>
      </c>
      <c r="AE60">
        <v>1781.8</v>
      </c>
      <c r="AF60">
        <v>688.6</v>
      </c>
      <c r="AG60">
        <v>8032.6</v>
      </c>
      <c r="AH60">
        <v>744.2</v>
      </c>
      <c r="AI60">
        <v>291.5</v>
      </c>
      <c r="AJ60">
        <v>25835.7</v>
      </c>
      <c r="AK60">
        <v>11702.1</v>
      </c>
      <c r="AL60">
        <v>2450.1999999999998</v>
      </c>
      <c r="AM60">
        <v>2354.3000000000002</v>
      </c>
      <c r="AN60">
        <v>14688.7</v>
      </c>
      <c r="AO60">
        <v>1123.8</v>
      </c>
      <c r="AP60">
        <v>1800.1</v>
      </c>
      <c r="AQ60">
        <v>747.4</v>
      </c>
      <c r="AR60">
        <v>3098.6</v>
      </c>
      <c r="AS60">
        <v>9720.4</v>
      </c>
      <c r="AT60">
        <v>865.4</v>
      </c>
      <c r="AU60">
        <v>3899.2</v>
      </c>
      <c r="AV60">
        <v>424.5</v>
      </c>
      <c r="AW60">
        <v>3814.9</v>
      </c>
      <c r="AX60">
        <v>4727.8999999999996</v>
      </c>
      <c r="AY60">
        <v>2010.9</v>
      </c>
      <c r="AZ60">
        <v>465.4</v>
      </c>
    </row>
    <row r="61" spans="1:247" x14ac:dyDescent="0.35">
      <c r="A61" t="s">
        <v>60</v>
      </c>
      <c r="B61" t="s">
        <v>353</v>
      </c>
      <c r="C61">
        <v>2516.6999999999998</v>
      </c>
      <c r="D61">
        <v>1490.6</v>
      </c>
      <c r="E61">
        <v>964.4</v>
      </c>
      <c r="F61">
        <v>18480.3</v>
      </c>
      <c r="G61">
        <v>1915.9</v>
      </c>
      <c r="H61">
        <v>3400.4</v>
      </c>
      <c r="I61">
        <v>1835.3</v>
      </c>
      <c r="J61">
        <v>567.1</v>
      </c>
      <c r="K61">
        <v>3317.2</v>
      </c>
      <c r="L61">
        <v>3258.5</v>
      </c>
      <c r="M61" t="s">
        <v>353</v>
      </c>
      <c r="N61">
        <v>3484.9</v>
      </c>
      <c r="O61">
        <v>748.3</v>
      </c>
      <c r="P61">
        <v>14651.3</v>
      </c>
      <c r="Q61">
        <v>5383.7</v>
      </c>
      <c r="R61">
        <v>2560.6</v>
      </c>
      <c r="S61">
        <v>2705.1</v>
      </c>
      <c r="T61">
        <v>2859.6</v>
      </c>
      <c r="U61">
        <v>7064.5</v>
      </c>
      <c r="V61">
        <v>3577.4</v>
      </c>
      <c r="W61">
        <v>1101.8</v>
      </c>
      <c r="X61">
        <v>9618.1</v>
      </c>
      <c r="Y61">
        <v>3934.8</v>
      </c>
      <c r="Z61">
        <v>5159.7</v>
      </c>
      <c r="AA61">
        <v>1429.7</v>
      </c>
      <c r="AB61">
        <v>794.5</v>
      </c>
      <c r="AC61">
        <v>3817.1</v>
      </c>
      <c r="AD61">
        <v>754.7</v>
      </c>
      <c r="AE61">
        <v>1762.1</v>
      </c>
      <c r="AF61">
        <v>688.1</v>
      </c>
      <c r="AG61">
        <v>7988.7</v>
      </c>
      <c r="AH61">
        <v>766.6</v>
      </c>
      <c r="AI61">
        <v>287.8</v>
      </c>
      <c r="AJ61">
        <v>25786.7</v>
      </c>
      <c r="AK61">
        <v>11590.8</v>
      </c>
      <c r="AL61">
        <v>2505</v>
      </c>
      <c r="AM61">
        <v>2341.6</v>
      </c>
      <c r="AN61">
        <v>14598.8</v>
      </c>
      <c r="AO61">
        <v>1123.9000000000001</v>
      </c>
      <c r="AP61">
        <v>1795.6</v>
      </c>
      <c r="AQ61">
        <v>699.7</v>
      </c>
      <c r="AR61">
        <v>3096.6</v>
      </c>
      <c r="AS61">
        <v>10057.700000000001</v>
      </c>
      <c r="AT61">
        <v>867.6</v>
      </c>
      <c r="AU61">
        <v>3900.5</v>
      </c>
      <c r="AV61">
        <v>420.9</v>
      </c>
      <c r="AW61">
        <v>3789</v>
      </c>
      <c r="AX61">
        <v>4714.8999999999996</v>
      </c>
      <c r="AY61">
        <v>1991.1</v>
      </c>
      <c r="AZ61">
        <v>476.8</v>
      </c>
    </row>
    <row r="62" spans="1:247" x14ac:dyDescent="0.35">
      <c r="A62" t="s">
        <v>61</v>
      </c>
      <c r="B62" t="s">
        <v>353</v>
      </c>
      <c r="C62">
        <v>2473.5</v>
      </c>
      <c r="D62">
        <v>1477.1</v>
      </c>
      <c r="E62">
        <v>957.9</v>
      </c>
      <c r="F62">
        <v>18614.8</v>
      </c>
      <c r="G62">
        <v>1919.2</v>
      </c>
      <c r="H62">
        <v>3410.5</v>
      </c>
      <c r="I62">
        <v>1853.4</v>
      </c>
      <c r="J62">
        <v>570.1</v>
      </c>
      <c r="K62">
        <v>3320.8</v>
      </c>
      <c r="L62">
        <v>3249</v>
      </c>
      <c r="M62" t="s">
        <v>353</v>
      </c>
      <c r="N62">
        <v>3396.2</v>
      </c>
      <c r="O62">
        <v>740.6</v>
      </c>
      <c r="P62">
        <v>14576</v>
      </c>
      <c r="Q62">
        <v>5346.3</v>
      </c>
      <c r="R62">
        <v>2514</v>
      </c>
      <c r="S62">
        <v>2656.4</v>
      </c>
      <c r="T62">
        <v>2810.7</v>
      </c>
      <c r="U62">
        <v>7099.6</v>
      </c>
      <c r="V62">
        <v>3588.9</v>
      </c>
      <c r="W62">
        <v>1097.0999999999999</v>
      </c>
      <c r="X62">
        <v>9617.2000000000007</v>
      </c>
      <c r="Y62">
        <v>3881.5</v>
      </c>
      <c r="Z62">
        <v>5144.8</v>
      </c>
      <c r="AA62">
        <v>1382.4</v>
      </c>
      <c r="AB62">
        <v>830.9</v>
      </c>
      <c r="AC62">
        <v>3847.6</v>
      </c>
      <c r="AD62">
        <v>738.2</v>
      </c>
      <c r="AE62">
        <v>1736.3</v>
      </c>
      <c r="AF62">
        <v>691.4</v>
      </c>
      <c r="AG62">
        <v>7998.6</v>
      </c>
      <c r="AH62">
        <v>774.8</v>
      </c>
      <c r="AI62">
        <v>292.2</v>
      </c>
      <c r="AJ62">
        <v>25848.9</v>
      </c>
      <c r="AK62">
        <v>11575</v>
      </c>
      <c r="AL62">
        <v>2509.1</v>
      </c>
      <c r="AM62">
        <v>2341</v>
      </c>
      <c r="AN62">
        <v>14513.9</v>
      </c>
      <c r="AO62">
        <v>1134.9000000000001</v>
      </c>
      <c r="AP62">
        <v>1796.5</v>
      </c>
      <c r="AQ62">
        <v>683.1</v>
      </c>
      <c r="AR62">
        <v>3116.9</v>
      </c>
      <c r="AS62">
        <v>10164.700000000001</v>
      </c>
      <c r="AT62">
        <v>871</v>
      </c>
      <c r="AU62">
        <v>3895.2</v>
      </c>
      <c r="AV62">
        <v>421.9</v>
      </c>
      <c r="AW62">
        <v>3785.7</v>
      </c>
      <c r="AX62">
        <v>4704.3</v>
      </c>
      <c r="AY62">
        <v>1935.9</v>
      </c>
      <c r="AZ62">
        <v>473.3</v>
      </c>
    </row>
    <row r="63" spans="1:247" x14ac:dyDescent="0.35">
      <c r="A63" t="s">
        <v>62</v>
      </c>
      <c r="B63" t="s">
        <v>353</v>
      </c>
      <c r="C63">
        <v>2501.6999999999998</v>
      </c>
      <c r="D63">
        <v>1463.4</v>
      </c>
      <c r="E63">
        <v>974.8</v>
      </c>
      <c r="F63">
        <v>18862.2</v>
      </c>
      <c r="G63">
        <v>1928.8</v>
      </c>
      <c r="H63">
        <v>3434.8</v>
      </c>
      <c r="I63">
        <v>1878.6</v>
      </c>
      <c r="J63">
        <v>573.5</v>
      </c>
      <c r="K63">
        <v>3389.7</v>
      </c>
      <c r="L63">
        <v>3291.1</v>
      </c>
      <c r="M63" t="s">
        <v>353</v>
      </c>
      <c r="N63">
        <v>3488.8</v>
      </c>
      <c r="O63">
        <v>731.5</v>
      </c>
      <c r="P63">
        <v>14601.1</v>
      </c>
      <c r="Q63">
        <v>5329.1</v>
      </c>
      <c r="R63">
        <v>2510.4</v>
      </c>
      <c r="S63">
        <v>2645.5</v>
      </c>
      <c r="T63">
        <v>2855.5</v>
      </c>
      <c r="U63">
        <v>7157</v>
      </c>
      <c r="V63">
        <v>3610.3</v>
      </c>
      <c r="W63">
        <v>1094.7</v>
      </c>
      <c r="X63">
        <v>9617.9</v>
      </c>
      <c r="Y63">
        <v>3892.3</v>
      </c>
      <c r="Z63">
        <v>5168.5</v>
      </c>
      <c r="AA63">
        <v>1411.6</v>
      </c>
      <c r="AB63">
        <v>822.7</v>
      </c>
      <c r="AC63">
        <v>3783.2</v>
      </c>
      <c r="AD63">
        <v>704.8</v>
      </c>
      <c r="AE63">
        <v>1806.2</v>
      </c>
      <c r="AF63">
        <v>696.5</v>
      </c>
      <c r="AG63">
        <v>8037</v>
      </c>
      <c r="AH63">
        <v>775.4</v>
      </c>
      <c r="AI63">
        <v>301.3</v>
      </c>
      <c r="AJ63">
        <v>26062.5</v>
      </c>
      <c r="AK63">
        <v>11574.1</v>
      </c>
      <c r="AL63">
        <v>2474.8000000000002</v>
      </c>
      <c r="AM63">
        <v>2357.8000000000002</v>
      </c>
      <c r="AN63">
        <v>14500.4</v>
      </c>
      <c r="AO63">
        <v>1146.8</v>
      </c>
      <c r="AP63">
        <v>1787.8</v>
      </c>
      <c r="AQ63">
        <v>700.2</v>
      </c>
      <c r="AR63">
        <v>3104.3</v>
      </c>
      <c r="AS63">
        <v>10274.9</v>
      </c>
      <c r="AT63">
        <v>873</v>
      </c>
      <c r="AU63">
        <v>3906.9</v>
      </c>
      <c r="AV63">
        <v>425.1</v>
      </c>
      <c r="AW63">
        <v>3809.1</v>
      </c>
      <c r="AX63">
        <v>4720</v>
      </c>
      <c r="AY63">
        <v>1903.6</v>
      </c>
      <c r="AZ63">
        <v>469.8</v>
      </c>
    </row>
    <row r="64" spans="1:247" x14ac:dyDescent="0.35">
      <c r="A64" t="s">
        <v>63</v>
      </c>
      <c r="B64">
        <v>343.4</v>
      </c>
      <c r="C64">
        <v>2760.8</v>
      </c>
      <c r="D64">
        <v>1571.4</v>
      </c>
      <c r="E64">
        <v>1020.5</v>
      </c>
      <c r="F64">
        <v>20129.099999999999</v>
      </c>
      <c r="G64">
        <v>2085.3000000000002</v>
      </c>
      <c r="H64">
        <v>3686.9</v>
      </c>
      <c r="I64">
        <v>1887.8</v>
      </c>
      <c r="J64">
        <v>635.6</v>
      </c>
      <c r="K64">
        <v>3766.1</v>
      </c>
      <c r="L64">
        <v>3652</v>
      </c>
      <c r="M64">
        <v>727.7</v>
      </c>
      <c r="N64">
        <v>3769.9</v>
      </c>
      <c r="O64">
        <v>778.9</v>
      </c>
      <c r="P64">
        <v>15348.2</v>
      </c>
      <c r="Q64">
        <v>5760.7</v>
      </c>
      <c r="R64">
        <v>2767.3</v>
      </c>
      <c r="S64">
        <v>2888.2</v>
      </c>
      <c r="T64">
        <v>3014.3</v>
      </c>
      <c r="U64">
        <v>7619.4</v>
      </c>
      <c r="V64">
        <v>3843.4</v>
      </c>
      <c r="W64">
        <v>1108.5</v>
      </c>
      <c r="X64">
        <v>10485.200000000001</v>
      </c>
      <c r="Y64">
        <v>4220.8999999999996</v>
      </c>
      <c r="Z64">
        <v>5515.6</v>
      </c>
      <c r="AA64">
        <v>1586.6</v>
      </c>
      <c r="AB64">
        <v>932.1</v>
      </c>
      <c r="AC64">
        <v>4224.8</v>
      </c>
      <c r="AD64">
        <v>826.3</v>
      </c>
      <c r="AE64">
        <v>1984.3</v>
      </c>
      <c r="AF64">
        <v>706.4</v>
      </c>
      <c r="AG64">
        <v>8454.7999999999993</v>
      </c>
      <c r="AH64">
        <v>854.7</v>
      </c>
      <c r="AI64">
        <v>330.3</v>
      </c>
      <c r="AJ64">
        <v>26762</v>
      </c>
      <c r="AK64">
        <v>12305.7</v>
      </c>
      <c r="AL64">
        <v>2643.2</v>
      </c>
      <c r="AM64">
        <v>2510.9</v>
      </c>
      <c r="AN64">
        <v>15822.1</v>
      </c>
      <c r="AO64">
        <v>1213.9000000000001</v>
      </c>
      <c r="AP64">
        <v>1941.2</v>
      </c>
      <c r="AQ64">
        <v>776.5</v>
      </c>
      <c r="AR64">
        <v>3390.6</v>
      </c>
      <c r="AS64">
        <v>10970.5</v>
      </c>
      <c r="AT64">
        <v>941.3</v>
      </c>
      <c r="AU64">
        <v>4196.1000000000004</v>
      </c>
      <c r="AV64">
        <v>434.4</v>
      </c>
      <c r="AW64">
        <v>4162.5</v>
      </c>
      <c r="AX64">
        <v>5006.6000000000004</v>
      </c>
      <c r="AY64">
        <v>2010.3</v>
      </c>
      <c r="AZ64">
        <v>497</v>
      </c>
    </row>
    <row r="65" spans="1:52" x14ac:dyDescent="0.35">
      <c r="A65" t="s">
        <v>64</v>
      </c>
      <c r="B65">
        <v>373.8</v>
      </c>
      <c r="C65">
        <v>2756.4</v>
      </c>
      <c r="D65">
        <v>1605.9</v>
      </c>
      <c r="E65">
        <v>1029.9000000000001</v>
      </c>
      <c r="F65">
        <v>20321.599999999999</v>
      </c>
      <c r="G65">
        <v>2056.1</v>
      </c>
      <c r="H65">
        <v>3764.1</v>
      </c>
      <c r="I65">
        <v>1900.4</v>
      </c>
      <c r="J65">
        <v>650.1</v>
      </c>
      <c r="K65">
        <v>3697.7</v>
      </c>
      <c r="L65">
        <v>3667.1</v>
      </c>
      <c r="M65">
        <v>767.1</v>
      </c>
      <c r="N65">
        <v>3929.6</v>
      </c>
      <c r="O65">
        <v>777.7</v>
      </c>
      <c r="P65">
        <v>15691.5</v>
      </c>
      <c r="Q65">
        <v>5882.4</v>
      </c>
      <c r="R65">
        <v>2770.5</v>
      </c>
      <c r="S65">
        <v>2869.6</v>
      </c>
      <c r="T65">
        <v>2991.8</v>
      </c>
      <c r="U65">
        <v>7696.2</v>
      </c>
      <c r="V65">
        <v>3901.8</v>
      </c>
      <c r="W65">
        <v>1105.7</v>
      </c>
      <c r="X65">
        <v>10715.7</v>
      </c>
      <c r="Y65">
        <v>4221.8</v>
      </c>
      <c r="Z65">
        <v>5588.3</v>
      </c>
      <c r="AA65">
        <v>1659.5</v>
      </c>
      <c r="AB65">
        <v>959</v>
      </c>
      <c r="AC65">
        <v>4303</v>
      </c>
      <c r="AD65">
        <v>790.1</v>
      </c>
      <c r="AE65">
        <v>2043.6</v>
      </c>
      <c r="AF65">
        <v>712.2</v>
      </c>
      <c r="AG65">
        <v>8630.5</v>
      </c>
      <c r="AH65">
        <v>861</v>
      </c>
      <c r="AI65">
        <v>329.7</v>
      </c>
      <c r="AJ65">
        <v>27111.1</v>
      </c>
      <c r="AK65">
        <v>12527.1</v>
      </c>
      <c r="AL65">
        <v>2533.1</v>
      </c>
      <c r="AM65">
        <v>2539.9</v>
      </c>
      <c r="AN65">
        <v>15927.4</v>
      </c>
      <c r="AO65">
        <v>1223.5</v>
      </c>
      <c r="AP65">
        <v>1936.3</v>
      </c>
      <c r="AQ65">
        <v>813.2</v>
      </c>
      <c r="AR65">
        <v>3393.6</v>
      </c>
      <c r="AS65">
        <v>10522.2</v>
      </c>
      <c r="AT65">
        <v>943.4</v>
      </c>
      <c r="AU65">
        <v>4261.2</v>
      </c>
      <c r="AV65">
        <v>439.6</v>
      </c>
      <c r="AW65">
        <v>4182.2</v>
      </c>
      <c r="AX65">
        <v>5064.3999999999996</v>
      </c>
      <c r="AY65">
        <v>2074.6999999999998</v>
      </c>
      <c r="AZ65">
        <v>504.6</v>
      </c>
    </row>
    <row r="66" spans="1:52" x14ac:dyDescent="0.35">
      <c r="A66" t="s">
        <v>65</v>
      </c>
      <c r="B66">
        <v>408.5</v>
      </c>
      <c r="C66">
        <v>2830</v>
      </c>
      <c r="D66">
        <v>1601.7</v>
      </c>
      <c r="E66">
        <v>1083.5999999999999</v>
      </c>
      <c r="F66">
        <v>20994.7</v>
      </c>
      <c r="G66">
        <v>2098.6999999999998</v>
      </c>
      <c r="H66">
        <v>3929.2</v>
      </c>
      <c r="I66">
        <v>1970.4</v>
      </c>
      <c r="J66">
        <v>681.7</v>
      </c>
      <c r="K66">
        <v>3794.9</v>
      </c>
      <c r="L66">
        <v>3807.4</v>
      </c>
      <c r="M66">
        <v>809.3</v>
      </c>
      <c r="N66">
        <v>4211</v>
      </c>
      <c r="O66">
        <v>807.4</v>
      </c>
      <c r="P66">
        <v>16330.5</v>
      </c>
      <c r="Q66">
        <v>6144.9</v>
      </c>
      <c r="R66">
        <v>2846</v>
      </c>
      <c r="S66">
        <v>2943.7</v>
      </c>
      <c r="T66">
        <v>3055</v>
      </c>
      <c r="U66">
        <v>7975.5</v>
      </c>
      <c r="V66">
        <v>4061.7</v>
      </c>
      <c r="W66">
        <v>1127.2</v>
      </c>
      <c r="X66">
        <v>11175.9</v>
      </c>
      <c r="Y66">
        <v>4380.1000000000004</v>
      </c>
      <c r="Z66">
        <v>5759.3</v>
      </c>
      <c r="AA66">
        <v>1736.2</v>
      </c>
      <c r="AB66">
        <v>1005.6</v>
      </c>
      <c r="AC66">
        <v>4591.8999999999996</v>
      </c>
      <c r="AD66">
        <v>864.6</v>
      </c>
      <c r="AE66">
        <v>2189.1</v>
      </c>
      <c r="AF66">
        <v>737.6</v>
      </c>
      <c r="AG66">
        <v>9009.1</v>
      </c>
      <c r="AH66">
        <v>854.9</v>
      </c>
      <c r="AI66">
        <v>341.4</v>
      </c>
      <c r="AJ66">
        <v>28114</v>
      </c>
      <c r="AK66">
        <v>13040.9</v>
      </c>
      <c r="AL66">
        <v>2553.4</v>
      </c>
      <c r="AM66">
        <v>2632.5</v>
      </c>
      <c r="AN66">
        <v>16442.5</v>
      </c>
      <c r="AO66">
        <v>1269.4000000000001</v>
      </c>
      <c r="AP66">
        <v>2019.8</v>
      </c>
      <c r="AQ66">
        <v>881.5</v>
      </c>
      <c r="AR66">
        <v>3438.4</v>
      </c>
      <c r="AS66">
        <v>10713.4</v>
      </c>
      <c r="AT66">
        <v>975</v>
      </c>
      <c r="AU66">
        <v>4459</v>
      </c>
      <c r="AV66">
        <v>455.3</v>
      </c>
      <c r="AW66">
        <v>4325.8999999999996</v>
      </c>
      <c r="AX66">
        <v>5287.7</v>
      </c>
      <c r="AY66">
        <v>2136.6999999999998</v>
      </c>
      <c r="AZ66">
        <v>531.5</v>
      </c>
    </row>
    <row r="67" spans="1:52" x14ac:dyDescent="0.35">
      <c r="A67" t="s">
        <v>66</v>
      </c>
      <c r="B67">
        <v>439.8</v>
      </c>
      <c r="C67">
        <v>2898.1</v>
      </c>
      <c r="D67">
        <v>1703.9</v>
      </c>
      <c r="E67">
        <v>1123.5</v>
      </c>
      <c r="F67">
        <v>21707.1</v>
      </c>
      <c r="G67">
        <v>2155.4</v>
      </c>
      <c r="H67">
        <v>4090.1</v>
      </c>
      <c r="I67">
        <v>2067.4</v>
      </c>
      <c r="J67">
        <v>705.2</v>
      </c>
      <c r="K67">
        <v>3922</v>
      </c>
      <c r="L67">
        <v>3914.3</v>
      </c>
      <c r="M67">
        <v>849.5</v>
      </c>
      <c r="N67">
        <v>4245.8</v>
      </c>
      <c r="O67">
        <v>826.2</v>
      </c>
      <c r="P67">
        <v>17017.8</v>
      </c>
      <c r="Q67">
        <v>6409.4</v>
      </c>
      <c r="R67">
        <v>2969.5</v>
      </c>
      <c r="S67">
        <v>3024.4</v>
      </c>
      <c r="T67">
        <v>3152.1</v>
      </c>
      <c r="U67">
        <v>8294.5</v>
      </c>
      <c r="V67">
        <v>4229.1000000000004</v>
      </c>
      <c r="W67">
        <v>1157.0999999999999</v>
      </c>
      <c r="X67">
        <v>11633.7</v>
      </c>
      <c r="Y67">
        <v>4521.8</v>
      </c>
      <c r="Z67">
        <v>5936.2</v>
      </c>
      <c r="AA67">
        <v>1806.3</v>
      </c>
      <c r="AB67">
        <v>1084.5999999999999</v>
      </c>
      <c r="AC67">
        <v>4692.3</v>
      </c>
      <c r="AD67">
        <v>956.5</v>
      </c>
      <c r="AE67">
        <v>2185.9</v>
      </c>
      <c r="AF67">
        <v>765.5</v>
      </c>
      <c r="AG67">
        <v>9370.9</v>
      </c>
      <c r="AH67">
        <v>901.7</v>
      </c>
      <c r="AI67">
        <v>352.3</v>
      </c>
      <c r="AJ67">
        <v>29082.799999999999</v>
      </c>
      <c r="AK67">
        <v>13546.6</v>
      </c>
      <c r="AL67">
        <v>2645.8</v>
      </c>
      <c r="AM67">
        <v>2704.4</v>
      </c>
      <c r="AN67">
        <v>17037.2</v>
      </c>
      <c r="AO67">
        <v>1327.5</v>
      </c>
      <c r="AP67">
        <v>2072.3000000000002</v>
      </c>
      <c r="AQ67">
        <v>929.5</v>
      </c>
      <c r="AR67">
        <v>3570.3</v>
      </c>
      <c r="AS67">
        <v>11104.4</v>
      </c>
      <c r="AT67">
        <v>1012.8</v>
      </c>
      <c r="AU67">
        <v>4679.8999999999996</v>
      </c>
      <c r="AV67">
        <v>473.1</v>
      </c>
      <c r="AW67">
        <v>4489</v>
      </c>
      <c r="AX67">
        <v>5477.4</v>
      </c>
      <c r="AY67">
        <v>2207.6999999999998</v>
      </c>
      <c r="AZ67">
        <v>545.29999999999995</v>
      </c>
    </row>
    <row r="68" spans="1:52" x14ac:dyDescent="0.35">
      <c r="A68" t="s">
        <v>67</v>
      </c>
      <c r="B68">
        <v>470.5</v>
      </c>
      <c r="C68">
        <v>3160.5</v>
      </c>
      <c r="D68">
        <v>1808.7</v>
      </c>
      <c r="E68">
        <v>1242.8</v>
      </c>
      <c r="F68">
        <v>23109.9</v>
      </c>
      <c r="G68">
        <v>2391.3000000000002</v>
      </c>
      <c r="H68">
        <v>4295.2</v>
      </c>
      <c r="I68">
        <v>1947.5</v>
      </c>
      <c r="J68">
        <v>697.4</v>
      </c>
      <c r="K68">
        <v>4114.3</v>
      </c>
      <c r="L68">
        <v>4155</v>
      </c>
      <c r="M68">
        <v>874.4</v>
      </c>
      <c r="N68">
        <v>4311</v>
      </c>
      <c r="O68">
        <v>868.3</v>
      </c>
      <c r="P68">
        <v>17354.099999999999</v>
      </c>
      <c r="Q68">
        <v>6809.8</v>
      </c>
      <c r="R68">
        <v>3127.8</v>
      </c>
      <c r="S68">
        <v>3242.1</v>
      </c>
      <c r="T68">
        <v>3264.2</v>
      </c>
      <c r="U68">
        <v>8333.7000000000007</v>
      </c>
      <c r="V68">
        <v>4420</v>
      </c>
      <c r="W68">
        <v>1192.5999999999999</v>
      </c>
      <c r="X68">
        <v>11901.9</v>
      </c>
      <c r="Y68">
        <v>4608.8999999999996</v>
      </c>
      <c r="Z68">
        <v>6188.6</v>
      </c>
      <c r="AA68">
        <v>1801.3</v>
      </c>
      <c r="AB68">
        <v>1070.9000000000001</v>
      </c>
      <c r="AC68">
        <v>4708.2</v>
      </c>
      <c r="AD68">
        <v>906.7</v>
      </c>
      <c r="AE68">
        <v>2258.6</v>
      </c>
      <c r="AF68">
        <v>783</v>
      </c>
      <c r="AG68">
        <v>9768.7000000000007</v>
      </c>
      <c r="AH68">
        <v>942.2</v>
      </c>
      <c r="AI68">
        <v>370.1</v>
      </c>
      <c r="AJ68">
        <v>29078.7</v>
      </c>
      <c r="AK68">
        <v>14366.4</v>
      </c>
      <c r="AL68">
        <v>2766.3</v>
      </c>
      <c r="AM68">
        <v>2812.5</v>
      </c>
      <c r="AN68">
        <v>17351.599999999999</v>
      </c>
      <c r="AO68">
        <v>1337.5</v>
      </c>
      <c r="AP68">
        <v>2334.6</v>
      </c>
      <c r="AQ68">
        <v>977</v>
      </c>
      <c r="AR68">
        <v>3700.5</v>
      </c>
      <c r="AS68">
        <v>11766.8</v>
      </c>
      <c r="AT68">
        <v>1072</v>
      </c>
      <c r="AU68">
        <v>4939.2</v>
      </c>
      <c r="AV68">
        <v>496.1</v>
      </c>
      <c r="AW68">
        <v>4560.7</v>
      </c>
      <c r="AX68">
        <v>5792</v>
      </c>
      <c r="AY68">
        <v>2256.6</v>
      </c>
      <c r="AZ68">
        <v>544.5</v>
      </c>
    </row>
    <row r="69" spans="1:52" x14ac:dyDescent="0.35">
      <c r="A69" t="s">
        <v>68</v>
      </c>
      <c r="B69">
        <v>516</v>
      </c>
      <c r="C69">
        <v>3252.5</v>
      </c>
      <c r="D69">
        <v>1847.6</v>
      </c>
      <c r="E69">
        <v>1281.8</v>
      </c>
      <c r="F69">
        <v>23917.8</v>
      </c>
      <c r="G69">
        <v>2477.6999999999998</v>
      </c>
      <c r="H69">
        <v>4434.3999999999996</v>
      </c>
      <c r="I69">
        <v>2029.9</v>
      </c>
      <c r="J69">
        <v>717.9</v>
      </c>
      <c r="K69">
        <v>4275.7</v>
      </c>
      <c r="L69">
        <v>4338.1000000000004</v>
      </c>
      <c r="M69">
        <v>910.2</v>
      </c>
      <c r="N69">
        <v>4364.3999999999996</v>
      </c>
      <c r="O69">
        <v>895.5</v>
      </c>
      <c r="P69">
        <v>17882.5</v>
      </c>
      <c r="Q69">
        <v>7048.5</v>
      </c>
      <c r="R69">
        <v>3060.3</v>
      </c>
      <c r="S69">
        <v>3442.1</v>
      </c>
      <c r="T69">
        <v>3385.9</v>
      </c>
      <c r="U69">
        <v>8607.5</v>
      </c>
      <c r="V69">
        <v>4590.8</v>
      </c>
      <c r="W69">
        <v>1238.7</v>
      </c>
      <c r="X69">
        <v>12302.5</v>
      </c>
      <c r="Y69">
        <v>4803.8999999999996</v>
      </c>
      <c r="Z69">
        <v>6317.6</v>
      </c>
      <c r="AA69">
        <v>1857.3</v>
      </c>
      <c r="AB69">
        <v>1105.8</v>
      </c>
      <c r="AC69">
        <v>4987.2</v>
      </c>
      <c r="AD69">
        <v>871.4</v>
      </c>
      <c r="AE69">
        <v>2207</v>
      </c>
      <c r="AF69">
        <v>811.2</v>
      </c>
      <c r="AG69">
        <v>10105.9</v>
      </c>
      <c r="AH69">
        <v>992.5</v>
      </c>
      <c r="AI69">
        <v>389.9</v>
      </c>
      <c r="AJ69">
        <v>29951.1</v>
      </c>
      <c r="AK69">
        <v>14834.4</v>
      </c>
      <c r="AL69">
        <v>2840.5</v>
      </c>
      <c r="AM69">
        <v>2914.6</v>
      </c>
      <c r="AN69">
        <v>17932.599999999999</v>
      </c>
      <c r="AO69">
        <v>1386.8</v>
      </c>
      <c r="AP69">
        <v>2470.6999999999998</v>
      </c>
      <c r="AQ69">
        <v>1012.2</v>
      </c>
      <c r="AR69">
        <v>3843.5</v>
      </c>
      <c r="AS69">
        <v>12228.8</v>
      </c>
      <c r="AT69">
        <v>1133.2</v>
      </c>
      <c r="AU69">
        <v>5142.7</v>
      </c>
      <c r="AV69">
        <v>515.1</v>
      </c>
      <c r="AW69">
        <v>4710.8999999999996</v>
      </c>
      <c r="AX69">
        <v>6035.8</v>
      </c>
      <c r="AY69">
        <v>2329.5</v>
      </c>
      <c r="AZ69">
        <v>636.70000000000005</v>
      </c>
    </row>
    <row r="70" spans="1:52" x14ac:dyDescent="0.35">
      <c r="A70" t="s">
        <v>69</v>
      </c>
      <c r="B70">
        <v>542.29999999999995</v>
      </c>
      <c r="C70">
        <v>3332.8</v>
      </c>
      <c r="D70">
        <v>1840</v>
      </c>
      <c r="E70">
        <v>1343.8</v>
      </c>
      <c r="F70">
        <v>24488.400000000001</v>
      </c>
      <c r="G70">
        <v>2520.9</v>
      </c>
      <c r="H70">
        <v>4493.2</v>
      </c>
      <c r="I70">
        <v>2097.1999999999998</v>
      </c>
      <c r="J70">
        <v>722.2</v>
      </c>
      <c r="K70">
        <v>4365.6000000000004</v>
      </c>
      <c r="L70">
        <v>4467.5</v>
      </c>
      <c r="M70">
        <v>941.5</v>
      </c>
      <c r="N70">
        <v>4282.8999999999996</v>
      </c>
      <c r="O70">
        <v>912.6</v>
      </c>
      <c r="P70">
        <v>18089.3</v>
      </c>
      <c r="Q70">
        <v>7085</v>
      </c>
      <c r="R70">
        <v>3194.2</v>
      </c>
      <c r="S70">
        <v>3498.4</v>
      </c>
      <c r="T70">
        <v>3480</v>
      </c>
      <c r="U70">
        <v>8746</v>
      </c>
      <c r="V70">
        <v>4695.1000000000004</v>
      </c>
      <c r="W70">
        <v>1265.0999999999999</v>
      </c>
      <c r="X70">
        <v>12442.4</v>
      </c>
      <c r="Y70">
        <v>4845.3999999999996</v>
      </c>
      <c r="Z70">
        <v>6342.8</v>
      </c>
      <c r="AA70">
        <v>1910.6</v>
      </c>
      <c r="AB70">
        <v>1084.0999999999999</v>
      </c>
      <c r="AC70">
        <v>5085.1000000000004</v>
      </c>
      <c r="AD70">
        <v>879.6</v>
      </c>
      <c r="AE70">
        <v>2152.1999999999998</v>
      </c>
      <c r="AF70">
        <v>824.7</v>
      </c>
      <c r="AG70">
        <v>10247.4</v>
      </c>
      <c r="AH70">
        <v>1050.2</v>
      </c>
      <c r="AI70">
        <v>392.9</v>
      </c>
      <c r="AJ70">
        <v>30372.7</v>
      </c>
      <c r="AK70">
        <v>14949.8</v>
      </c>
      <c r="AL70">
        <v>2962.6</v>
      </c>
      <c r="AM70">
        <v>2943.7</v>
      </c>
      <c r="AN70">
        <v>18190.3</v>
      </c>
      <c r="AO70">
        <v>1414.5</v>
      </c>
      <c r="AP70">
        <v>2564.8000000000002</v>
      </c>
      <c r="AQ70">
        <v>1010.2</v>
      </c>
      <c r="AR70">
        <v>3891.4</v>
      </c>
      <c r="AS70">
        <v>12704.7</v>
      </c>
      <c r="AT70">
        <v>1142.3</v>
      </c>
      <c r="AU70">
        <v>5283.8</v>
      </c>
      <c r="AV70">
        <v>521.9</v>
      </c>
      <c r="AW70">
        <v>4805.8</v>
      </c>
      <c r="AX70">
        <v>6082.8</v>
      </c>
      <c r="AY70">
        <v>2368.1999999999998</v>
      </c>
      <c r="AZ70">
        <v>573.79999999999995</v>
      </c>
    </row>
    <row r="71" spans="1:52" x14ac:dyDescent="0.35">
      <c r="A71" t="s">
        <v>70</v>
      </c>
      <c r="B71">
        <v>620.9</v>
      </c>
      <c r="C71">
        <v>3363</v>
      </c>
      <c r="D71">
        <v>1878</v>
      </c>
      <c r="E71">
        <v>1398.9</v>
      </c>
      <c r="F71">
        <v>24952.799999999999</v>
      </c>
      <c r="G71">
        <v>2585.1999999999998</v>
      </c>
      <c r="H71">
        <v>4553.8</v>
      </c>
      <c r="I71">
        <v>2158</v>
      </c>
      <c r="J71">
        <v>733.4</v>
      </c>
      <c r="K71">
        <v>4415</v>
      </c>
      <c r="L71">
        <v>4559.5</v>
      </c>
      <c r="M71">
        <v>967.6</v>
      </c>
      <c r="N71">
        <v>4287.1000000000004</v>
      </c>
      <c r="O71">
        <v>932.7</v>
      </c>
      <c r="P71">
        <v>18428.5</v>
      </c>
      <c r="Q71">
        <v>7227.7</v>
      </c>
      <c r="R71">
        <v>3267.2</v>
      </c>
      <c r="S71">
        <v>3599.2</v>
      </c>
      <c r="T71">
        <v>3536.8</v>
      </c>
      <c r="U71">
        <v>8883.9</v>
      </c>
      <c r="V71">
        <v>4796</v>
      </c>
      <c r="W71">
        <v>1287.2</v>
      </c>
      <c r="X71">
        <v>12629.5</v>
      </c>
      <c r="Y71">
        <v>4942</v>
      </c>
      <c r="Z71">
        <v>6430.2</v>
      </c>
      <c r="AA71">
        <v>1920.5</v>
      </c>
      <c r="AB71">
        <v>1110.5</v>
      </c>
      <c r="AC71">
        <v>5270</v>
      </c>
      <c r="AD71">
        <v>919.2</v>
      </c>
      <c r="AE71">
        <v>2156.1999999999998</v>
      </c>
      <c r="AF71">
        <v>836.1</v>
      </c>
      <c r="AG71">
        <v>10404.9</v>
      </c>
      <c r="AH71">
        <v>1058.5999999999999</v>
      </c>
      <c r="AI71">
        <v>402.6</v>
      </c>
      <c r="AJ71">
        <v>30882.400000000001</v>
      </c>
      <c r="AK71">
        <v>15201.1</v>
      </c>
      <c r="AL71">
        <v>3093.1</v>
      </c>
      <c r="AM71">
        <v>3003.7</v>
      </c>
      <c r="AN71">
        <v>18436.599999999999</v>
      </c>
      <c r="AO71">
        <v>1439.9</v>
      </c>
      <c r="AP71">
        <v>2666.1</v>
      </c>
      <c r="AQ71">
        <v>983.2</v>
      </c>
      <c r="AR71">
        <v>3940.8</v>
      </c>
      <c r="AS71">
        <v>12730.9</v>
      </c>
      <c r="AT71">
        <v>1171.4000000000001</v>
      </c>
      <c r="AU71">
        <v>5405</v>
      </c>
      <c r="AV71">
        <v>529.1</v>
      </c>
      <c r="AW71">
        <v>4883</v>
      </c>
      <c r="AX71">
        <v>6157.2</v>
      </c>
      <c r="AY71">
        <v>2402</v>
      </c>
      <c r="AZ71">
        <v>599.5</v>
      </c>
    </row>
    <row r="72" spans="1:52" x14ac:dyDescent="0.35">
      <c r="A72" t="s">
        <v>71</v>
      </c>
      <c r="B72">
        <v>559</v>
      </c>
      <c r="C72">
        <v>3381.6</v>
      </c>
      <c r="D72">
        <v>1856.7</v>
      </c>
      <c r="E72">
        <v>1496.2</v>
      </c>
      <c r="F72">
        <v>26031.7</v>
      </c>
      <c r="G72">
        <v>2632.1</v>
      </c>
      <c r="H72">
        <v>4696.6000000000004</v>
      </c>
      <c r="I72">
        <v>2109</v>
      </c>
      <c r="J72">
        <v>744.9</v>
      </c>
      <c r="K72">
        <v>4699</v>
      </c>
      <c r="L72">
        <v>4652.3</v>
      </c>
      <c r="M72">
        <v>991.9</v>
      </c>
      <c r="N72">
        <v>4306.5</v>
      </c>
      <c r="O72">
        <v>939.9</v>
      </c>
      <c r="P72">
        <v>18295.900000000001</v>
      </c>
      <c r="Q72">
        <v>7205.3</v>
      </c>
      <c r="R72">
        <v>3430.4</v>
      </c>
      <c r="S72">
        <v>3554.5</v>
      </c>
      <c r="T72">
        <v>3609</v>
      </c>
      <c r="U72">
        <v>8757.9</v>
      </c>
      <c r="V72">
        <v>4949.7</v>
      </c>
      <c r="W72">
        <v>1314.3</v>
      </c>
      <c r="X72">
        <v>12802.3</v>
      </c>
      <c r="Y72">
        <v>4887.3</v>
      </c>
      <c r="Z72">
        <v>6481</v>
      </c>
      <c r="AA72">
        <v>1893.6</v>
      </c>
      <c r="AB72">
        <v>1094.8</v>
      </c>
      <c r="AC72">
        <v>5123.1000000000004</v>
      </c>
      <c r="AD72">
        <v>814</v>
      </c>
      <c r="AE72">
        <v>2192.1</v>
      </c>
      <c r="AF72">
        <v>836.3</v>
      </c>
      <c r="AG72">
        <v>10651.7</v>
      </c>
      <c r="AH72">
        <v>1103.5</v>
      </c>
      <c r="AI72">
        <v>447.9</v>
      </c>
      <c r="AJ72">
        <v>30592.6</v>
      </c>
      <c r="AK72">
        <v>15403.6</v>
      </c>
      <c r="AL72">
        <v>3093.3</v>
      </c>
      <c r="AM72">
        <v>3007.5</v>
      </c>
      <c r="AN72">
        <v>18348.900000000001</v>
      </c>
      <c r="AO72">
        <v>1425</v>
      </c>
      <c r="AP72">
        <v>2635.3</v>
      </c>
      <c r="AQ72">
        <v>897.4</v>
      </c>
      <c r="AR72">
        <v>3909.5</v>
      </c>
      <c r="AS72">
        <v>13124.3</v>
      </c>
      <c r="AT72">
        <v>1177</v>
      </c>
      <c r="AU72">
        <v>5499.4</v>
      </c>
      <c r="AV72">
        <v>516.20000000000005</v>
      </c>
      <c r="AW72">
        <v>4873.6000000000004</v>
      </c>
      <c r="AX72">
        <v>6112.4</v>
      </c>
      <c r="AY72">
        <v>2393.1</v>
      </c>
      <c r="AZ72">
        <v>588.5</v>
      </c>
    </row>
    <row r="73" spans="1:52" x14ac:dyDescent="0.35">
      <c r="A73" t="s">
        <v>72</v>
      </c>
      <c r="B73">
        <v>647.29999999999995</v>
      </c>
      <c r="C73">
        <v>3442.4</v>
      </c>
      <c r="D73">
        <v>1891.3</v>
      </c>
      <c r="E73">
        <v>1509.9</v>
      </c>
      <c r="F73">
        <v>26450</v>
      </c>
      <c r="G73">
        <v>2649.9</v>
      </c>
      <c r="H73">
        <v>4770.1000000000004</v>
      </c>
      <c r="I73">
        <v>2151</v>
      </c>
      <c r="J73">
        <v>757.6</v>
      </c>
      <c r="K73">
        <v>4806.3999999999996</v>
      </c>
      <c r="L73">
        <v>4695.7</v>
      </c>
      <c r="M73">
        <v>1011</v>
      </c>
      <c r="N73">
        <v>4525.7</v>
      </c>
      <c r="O73">
        <v>980.3</v>
      </c>
      <c r="P73">
        <v>18550.2</v>
      </c>
      <c r="Q73">
        <v>7266.3</v>
      </c>
      <c r="R73">
        <v>3627.6</v>
      </c>
      <c r="S73">
        <v>3607.9</v>
      </c>
      <c r="T73">
        <v>3671.9</v>
      </c>
      <c r="U73">
        <v>8887.2999999999993</v>
      </c>
      <c r="V73">
        <v>5028.3999999999996</v>
      </c>
      <c r="W73">
        <v>1334.7</v>
      </c>
      <c r="X73">
        <v>12930.5</v>
      </c>
      <c r="Y73">
        <v>4932.7</v>
      </c>
      <c r="Z73">
        <v>6576.6</v>
      </c>
      <c r="AA73">
        <v>1957.4</v>
      </c>
      <c r="AB73">
        <v>1089.8</v>
      </c>
      <c r="AC73">
        <v>5106.6000000000004</v>
      </c>
      <c r="AD73">
        <v>841.3</v>
      </c>
      <c r="AE73">
        <v>2325.6</v>
      </c>
      <c r="AF73">
        <v>846.4</v>
      </c>
      <c r="AG73">
        <v>10780.2</v>
      </c>
      <c r="AH73">
        <v>1107.3</v>
      </c>
      <c r="AI73">
        <v>448.2</v>
      </c>
      <c r="AJ73">
        <v>31001.599999999999</v>
      </c>
      <c r="AK73">
        <v>15602.5</v>
      </c>
      <c r="AL73">
        <v>3168.2</v>
      </c>
      <c r="AM73">
        <v>3048.2</v>
      </c>
      <c r="AN73">
        <v>18510.400000000001</v>
      </c>
      <c r="AO73">
        <v>1445.8</v>
      </c>
      <c r="AP73">
        <v>2680</v>
      </c>
      <c r="AQ73">
        <v>872</v>
      </c>
      <c r="AR73">
        <v>3946</v>
      </c>
      <c r="AS73">
        <v>13223.6</v>
      </c>
      <c r="AT73">
        <v>1187.0999999999999</v>
      </c>
      <c r="AU73">
        <v>5608.4</v>
      </c>
      <c r="AV73">
        <v>520.70000000000005</v>
      </c>
      <c r="AW73">
        <v>4982</v>
      </c>
      <c r="AX73">
        <v>6194.7</v>
      </c>
      <c r="AY73">
        <v>2376.5</v>
      </c>
      <c r="AZ73">
        <v>563.5</v>
      </c>
    </row>
    <row r="74" spans="1:52" x14ac:dyDescent="0.35">
      <c r="A74" t="s">
        <v>73</v>
      </c>
      <c r="B74">
        <v>626.5</v>
      </c>
      <c r="C74">
        <v>3532.4</v>
      </c>
      <c r="D74">
        <v>2012.7</v>
      </c>
      <c r="E74">
        <v>1510.6</v>
      </c>
      <c r="F74">
        <v>27073.200000000001</v>
      </c>
      <c r="G74">
        <v>2736.2</v>
      </c>
      <c r="H74">
        <v>4878.6000000000004</v>
      </c>
      <c r="I74">
        <v>2190.6</v>
      </c>
      <c r="J74">
        <v>774.8</v>
      </c>
      <c r="K74">
        <v>4929.3999999999996</v>
      </c>
      <c r="L74">
        <v>4765.3</v>
      </c>
      <c r="M74">
        <v>1023</v>
      </c>
      <c r="N74">
        <v>4744.7</v>
      </c>
      <c r="O74">
        <v>1032.9000000000001</v>
      </c>
      <c r="P74">
        <v>19011.2</v>
      </c>
      <c r="Q74">
        <v>7447.1</v>
      </c>
      <c r="R74">
        <v>3939.7</v>
      </c>
      <c r="S74">
        <v>3736.1</v>
      </c>
      <c r="T74">
        <v>3795.8</v>
      </c>
      <c r="U74">
        <v>9089.1</v>
      </c>
      <c r="V74">
        <v>5135.8999999999996</v>
      </c>
      <c r="W74">
        <v>1376.2</v>
      </c>
      <c r="X74">
        <v>13227.9</v>
      </c>
      <c r="Y74">
        <v>5072.7</v>
      </c>
      <c r="Z74">
        <v>6751</v>
      </c>
      <c r="AA74">
        <v>2159.3000000000002</v>
      </c>
      <c r="AB74">
        <v>1149.3</v>
      </c>
      <c r="AC74">
        <v>5113.8</v>
      </c>
      <c r="AD74">
        <v>836.9</v>
      </c>
      <c r="AE74">
        <v>2484.3000000000002</v>
      </c>
      <c r="AF74">
        <v>866.4</v>
      </c>
      <c r="AG74">
        <v>11025.3</v>
      </c>
      <c r="AH74">
        <v>1108</v>
      </c>
      <c r="AI74">
        <v>458.6</v>
      </c>
      <c r="AJ74">
        <v>31719.3</v>
      </c>
      <c r="AK74">
        <v>15988.9</v>
      </c>
      <c r="AL74">
        <v>3278.7</v>
      </c>
      <c r="AM74">
        <v>3137.9</v>
      </c>
      <c r="AN74">
        <v>18944.599999999999</v>
      </c>
      <c r="AO74">
        <v>1479.2</v>
      </c>
      <c r="AP74">
        <v>2717.5</v>
      </c>
      <c r="AQ74">
        <v>882.7</v>
      </c>
      <c r="AR74">
        <v>4082.2</v>
      </c>
      <c r="AS74">
        <v>13492.2</v>
      </c>
      <c r="AT74">
        <v>1211.4000000000001</v>
      </c>
      <c r="AU74">
        <v>5710.6</v>
      </c>
      <c r="AV74">
        <v>532.1</v>
      </c>
      <c r="AW74">
        <v>5111.3</v>
      </c>
      <c r="AX74">
        <v>6357.1</v>
      </c>
      <c r="AY74">
        <v>2447.5</v>
      </c>
      <c r="AZ74">
        <v>586.5</v>
      </c>
    </row>
    <row r="75" spans="1:52" x14ac:dyDescent="0.35">
      <c r="A75" t="s">
        <v>74</v>
      </c>
      <c r="B75">
        <v>628.1</v>
      </c>
      <c r="C75">
        <v>3591.5</v>
      </c>
      <c r="D75">
        <v>1908</v>
      </c>
      <c r="E75">
        <v>1473.5</v>
      </c>
      <c r="F75">
        <v>27621.4</v>
      </c>
      <c r="G75">
        <v>2751.8</v>
      </c>
      <c r="H75">
        <v>5097.7</v>
      </c>
      <c r="I75">
        <v>2220.3000000000002</v>
      </c>
      <c r="J75">
        <v>803.2</v>
      </c>
      <c r="K75">
        <v>4996</v>
      </c>
      <c r="L75">
        <v>4839</v>
      </c>
      <c r="M75">
        <v>1045.5999999999999</v>
      </c>
      <c r="N75">
        <v>4727.8999999999996</v>
      </c>
      <c r="O75">
        <v>1021.6</v>
      </c>
      <c r="P75">
        <v>19581.3</v>
      </c>
      <c r="Q75">
        <v>7717.5</v>
      </c>
      <c r="R75">
        <v>3740.8</v>
      </c>
      <c r="S75">
        <v>3766.6</v>
      </c>
      <c r="T75">
        <v>3808</v>
      </c>
      <c r="U75">
        <v>9430.1</v>
      </c>
      <c r="V75">
        <v>5278.7</v>
      </c>
      <c r="W75">
        <v>1428.7</v>
      </c>
      <c r="X75">
        <v>13801.5</v>
      </c>
      <c r="Y75">
        <v>5108.6000000000004</v>
      </c>
      <c r="Z75">
        <v>6913</v>
      </c>
      <c r="AA75">
        <v>1913.9</v>
      </c>
      <c r="AB75">
        <v>1133.9000000000001</v>
      </c>
      <c r="AC75">
        <v>5306.3</v>
      </c>
      <c r="AD75">
        <v>793.1</v>
      </c>
      <c r="AE75">
        <v>2421.1</v>
      </c>
      <c r="AF75">
        <v>900.7</v>
      </c>
      <c r="AG75">
        <v>11485.9</v>
      </c>
      <c r="AH75">
        <v>1109.3</v>
      </c>
      <c r="AI75">
        <v>464.3</v>
      </c>
      <c r="AJ75">
        <v>32802.6</v>
      </c>
      <c r="AK75">
        <v>16652</v>
      </c>
      <c r="AL75">
        <v>3227.9</v>
      </c>
      <c r="AM75">
        <v>3214.6</v>
      </c>
      <c r="AN75">
        <v>19700.599999999999</v>
      </c>
      <c r="AO75">
        <v>1535.2</v>
      </c>
      <c r="AP75">
        <v>2752</v>
      </c>
      <c r="AQ75">
        <v>881.9</v>
      </c>
      <c r="AR75">
        <v>4148.1000000000004</v>
      </c>
      <c r="AS75">
        <v>13584.4</v>
      </c>
      <c r="AT75">
        <v>1222.8</v>
      </c>
      <c r="AU75">
        <v>5812.4</v>
      </c>
      <c r="AV75">
        <v>545.70000000000005</v>
      </c>
      <c r="AW75">
        <v>5237.8</v>
      </c>
      <c r="AX75">
        <v>6511.2</v>
      </c>
      <c r="AY75">
        <v>2524.1</v>
      </c>
      <c r="AZ75">
        <v>589.6</v>
      </c>
    </row>
    <row r="76" spans="1:52" x14ac:dyDescent="0.35">
      <c r="A76" t="s">
        <v>75</v>
      </c>
      <c r="B76">
        <v>639.5</v>
      </c>
      <c r="C76">
        <v>3600.6</v>
      </c>
      <c r="D76">
        <v>1964.1</v>
      </c>
      <c r="E76">
        <v>1613.1</v>
      </c>
      <c r="F76">
        <v>28497.3</v>
      </c>
      <c r="G76">
        <v>2702.1</v>
      </c>
      <c r="H76">
        <v>5192.7</v>
      </c>
      <c r="I76">
        <v>2086.6</v>
      </c>
      <c r="J76">
        <v>816.9</v>
      </c>
      <c r="K76">
        <v>5331.4</v>
      </c>
      <c r="L76">
        <v>4802.1000000000004</v>
      </c>
      <c r="M76">
        <v>1050.3</v>
      </c>
      <c r="N76">
        <v>4470.3999999999996</v>
      </c>
      <c r="O76">
        <v>979</v>
      </c>
      <c r="P76">
        <v>19856.2</v>
      </c>
      <c r="Q76">
        <v>8032.2</v>
      </c>
      <c r="R76">
        <v>3621.7</v>
      </c>
      <c r="S76">
        <v>3860.3</v>
      </c>
      <c r="T76">
        <v>3897.7</v>
      </c>
      <c r="U76">
        <v>9439</v>
      </c>
      <c r="V76">
        <v>5367.7</v>
      </c>
      <c r="W76">
        <v>1381.8</v>
      </c>
      <c r="X76">
        <v>14824.8</v>
      </c>
      <c r="Y76">
        <v>5210.2</v>
      </c>
      <c r="Z76">
        <v>7029.5</v>
      </c>
      <c r="AA76">
        <v>2139.6999999999998</v>
      </c>
      <c r="AB76">
        <v>1100.9000000000001</v>
      </c>
      <c r="AC76">
        <v>5360</v>
      </c>
      <c r="AD76">
        <v>833.1</v>
      </c>
      <c r="AE76">
        <v>2288.1999999999998</v>
      </c>
      <c r="AF76">
        <v>909.6</v>
      </c>
      <c r="AG76">
        <v>11672.8</v>
      </c>
      <c r="AH76">
        <v>1160.7</v>
      </c>
      <c r="AI76">
        <v>497.8</v>
      </c>
      <c r="AJ76">
        <v>33002.300000000003</v>
      </c>
      <c r="AK76">
        <v>17242.2</v>
      </c>
      <c r="AL76">
        <v>3269.4</v>
      </c>
      <c r="AM76">
        <v>3149.6</v>
      </c>
      <c r="AN76">
        <v>20039.5</v>
      </c>
      <c r="AO76">
        <v>1555.2</v>
      </c>
      <c r="AP76">
        <v>2764.5</v>
      </c>
      <c r="AQ76">
        <v>910.3</v>
      </c>
      <c r="AR76">
        <v>4275.3</v>
      </c>
      <c r="AS76">
        <v>13530.4</v>
      </c>
      <c r="AT76">
        <v>1227.3</v>
      </c>
      <c r="AU76">
        <v>5840.1</v>
      </c>
      <c r="AV76">
        <v>547.79999999999995</v>
      </c>
      <c r="AW76">
        <v>5297.8</v>
      </c>
      <c r="AX76">
        <v>6435</v>
      </c>
      <c r="AY76">
        <v>2435</v>
      </c>
      <c r="AZ76">
        <v>580.5</v>
      </c>
    </row>
    <row r="77" spans="1:52" x14ac:dyDescent="0.35">
      <c r="A77" t="s">
        <v>76</v>
      </c>
      <c r="B77">
        <v>657.1</v>
      </c>
      <c r="C77">
        <v>3664.6</v>
      </c>
      <c r="D77">
        <v>1920.1</v>
      </c>
      <c r="E77">
        <v>1555.4</v>
      </c>
      <c r="F77">
        <v>28748.5</v>
      </c>
      <c r="G77">
        <v>2747.4</v>
      </c>
      <c r="H77">
        <v>5299.4</v>
      </c>
      <c r="I77">
        <v>2104.3000000000002</v>
      </c>
      <c r="J77">
        <v>832.7</v>
      </c>
      <c r="K77">
        <v>5406.3</v>
      </c>
      <c r="L77">
        <v>4907.3999999999996</v>
      </c>
      <c r="M77">
        <v>1056.4000000000001</v>
      </c>
      <c r="N77">
        <v>4383.7</v>
      </c>
      <c r="O77">
        <v>936</v>
      </c>
      <c r="P77">
        <v>20226.099999999999</v>
      </c>
      <c r="Q77">
        <v>8190.9</v>
      </c>
      <c r="R77">
        <v>3561.6</v>
      </c>
      <c r="S77">
        <v>3854.6</v>
      </c>
      <c r="T77">
        <v>3946.7</v>
      </c>
      <c r="U77">
        <v>9616.7999999999993</v>
      </c>
      <c r="V77">
        <v>5449.5</v>
      </c>
      <c r="W77">
        <v>1376</v>
      </c>
      <c r="X77">
        <v>15078.2</v>
      </c>
      <c r="Y77">
        <v>5295.8</v>
      </c>
      <c r="Z77">
        <v>7112.5</v>
      </c>
      <c r="AA77">
        <v>2015.5</v>
      </c>
      <c r="AB77">
        <v>1147.9000000000001</v>
      </c>
      <c r="AC77">
        <v>5401.2</v>
      </c>
      <c r="AD77">
        <v>846.6</v>
      </c>
      <c r="AE77">
        <v>2285.1</v>
      </c>
      <c r="AF77">
        <v>928.7</v>
      </c>
      <c r="AG77">
        <v>11879.8</v>
      </c>
      <c r="AH77">
        <v>1158.8</v>
      </c>
      <c r="AI77">
        <v>503.2</v>
      </c>
      <c r="AJ77">
        <v>33646.300000000003</v>
      </c>
      <c r="AK77">
        <v>17531.3</v>
      </c>
      <c r="AL77">
        <v>3345.3</v>
      </c>
      <c r="AM77">
        <v>3161.8</v>
      </c>
      <c r="AN77">
        <v>20383.5</v>
      </c>
      <c r="AO77">
        <v>1579</v>
      </c>
      <c r="AP77">
        <v>2797</v>
      </c>
      <c r="AQ77">
        <v>974.8</v>
      </c>
      <c r="AR77">
        <v>4331.7</v>
      </c>
      <c r="AS77">
        <v>13717.3</v>
      </c>
      <c r="AT77">
        <v>1231.9000000000001</v>
      </c>
      <c r="AU77">
        <v>5877.1</v>
      </c>
      <c r="AV77">
        <v>557</v>
      </c>
      <c r="AW77">
        <v>5349.2</v>
      </c>
      <c r="AX77">
        <v>6530.7</v>
      </c>
      <c r="AY77">
        <v>2463.8000000000002</v>
      </c>
      <c r="AZ77">
        <v>583</v>
      </c>
    </row>
    <row r="78" spans="1:52" x14ac:dyDescent="0.35">
      <c r="A78" t="s">
        <v>77</v>
      </c>
      <c r="B78">
        <v>653.20000000000005</v>
      </c>
      <c r="C78">
        <v>3667.1</v>
      </c>
      <c r="D78">
        <v>1902.6</v>
      </c>
      <c r="E78">
        <v>1585.9</v>
      </c>
      <c r="F78">
        <v>28784.6</v>
      </c>
      <c r="G78">
        <v>2732.6</v>
      </c>
      <c r="H78">
        <v>5304.5</v>
      </c>
      <c r="I78">
        <v>2110.4</v>
      </c>
      <c r="J78">
        <v>829</v>
      </c>
      <c r="K78">
        <v>5429.8</v>
      </c>
      <c r="L78">
        <v>4889</v>
      </c>
      <c r="M78">
        <v>1057.0999999999999</v>
      </c>
      <c r="N78">
        <v>4371.3999999999996</v>
      </c>
      <c r="O78">
        <v>940.6</v>
      </c>
      <c r="P78">
        <v>20271</v>
      </c>
      <c r="Q78">
        <v>8228.4</v>
      </c>
      <c r="R78">
        <v>3483.7</v>
      </c>
      <c r="S78">
        <v>3863.5</v>
      </c>
      <c r="T78">
        <v>3923.4</v>
      </c>
      <c r="U78">
        <v>9637</v>
      </c>
      <c r="V78">
        <v>5449</v>
      </c>
      <c r="W78">
        <v>1377.9</v>
      </c>
      <c r="X78">
        <v>15086.3</v>
      </c>
      <c r="Y78">
        <v>5289.5</v>
      </c>
      <c r="Z78">
        <v>7101</v>
      </c>
      <c r="AA78">
        <v>1940.5</v>
      </c>
      <c r="AB78">
        <v>1143.0999999999999</v>
      </c>
      <c r="AC78">
        <v>5430.8</v>
      </c>
      <c r="AD78">
        <v>812.7</v>
      </c>
      <c r="AE78">
        <v>2206.5</v>
      </c>
      <c r="AF78">
        <v>932.4</v>
      </c>
      <c r="AG78">
        <v>11888.6</v>
      </c>
      <c r="AH78">
        <v>1158.2</v>
      </c>
      <c r="AI78">
        <v>502.3</v>
      </c>
      <c r="AJ78">
        <v>33723.1</v>
      </c>
      <c r="AK78">
        <v>17552.900000000001</v>
      </c>
      <c r="AL78">
        <v>3308.1</v>
      </c>
      <c r="AM78">
        <v>3160.7</v>
      </c>
      <c r="AN78">
        <v>20396.2</v>
      </c>
      <c r="AO78">
        <v>1579.8</v>
      </c>
      <c r="AP78">
        <v>2773.1</v>
      </c>
      <c r="AQ78">
        <v>938.9</v>
      </c>
      <c r="AR78">
        <v>4334.3999999999996</v>
      </c>
      <c r="AS78">
        <v>13669.3</v>
      </c>
      <c r="AT78">
        <v>1233.9000000000001</v>
      </c>
      <c r="AU78">
        <v>5859.1</v>
      </c>
      <c r="AV78">
        <v>557.79999999999995</v>
      </c>
      <c r="AW78">
        <v>5340.7</v>
      </c>
      <c r="AX78">
        <v>6512</v>
      </c>
      <c r="AY78">
        <v>2465.6999999999998</v>
      </c>
      <c r="AZ78">
        <v>582</v>
      </c>
    </row>
    <row r="79" spans="1:52" x14ac:dyDescent="0.35">
      <c r="A79" t="s">
        <v>78</v>
      </c>
      <c r="B79">
        <v>648.6</v>
      </c>
      <c r="C79">
        <v>3638.8</v>
      </c>
      <c r="D79">
        <v>1930.9</v>
      </c>
      <c r="E79">
        <v>1605.4</v>
      </c>
      <c r="F79">
        <v>28882.1</v>
      </c>
      <c r="G79">
        <v>2721</v>
      </c>
      <c r="H79">
        <v>5282.8</v>
      </c>
      <c r="I79">
        <v>2119</v>
      </c>
      <c r="J79">
        <v>821.5</v>
      </c>
      <c r="K79">
        <v>5498.7</v>
      </c>
      <c r="L79">
        <v>4880.1000000000004</v>
      </c>
      <c r="M79">
        <v>1055.5</v>
      </c>
      <c r="N79">
        <v>4399.7</v>
      </c>
      <c r="O79">
        <v>948.1</v>
      </c>
      <c r="P79">
        <v>20245.599999999999</v>
      </c>
      <c r="Q79">
        <v>8200</v>
      </c>
      <c r="R79">
        <v>3523.5</v>
      </c>
      <c r="S79">
        <v>3832.2</v>
      </c>
      <c r="T79">
        <v>3980.1</v>
      </c>
      <c r="U79">
        <v>9638.7000000000007</v>
      </c>
      <c r="V79">
        <v>5448.9</v>
      </c>
      <c r="W79">
        <v>1359.7</v>
      </c>
      <c r="X79">
        <v>14976.9</v>
      </c>
      <c r="Y79">
        <v>5317.9</v>
      </c>
      <c r="Z79">
        <v>7105</v>
      </c>
      <c r="AA79">
        <v>1941.1</v>
      </c>
      <c r="AB79">
        <v>1147.5999999999999</v>
      </c>
      <c r="AC79">
        <v>5293.9</v>
      </c>
      <c r="AD79">
        <v>849.9</v>
      </c>
      <c r="AE79">
        <v>2208.1</v>
      </c>
      <c r="AF79">
        <v>931.3</v>
      </c>
      <c r="AG79">
        <v>11873.9</v>
      </c>
      <c r="AH79">
        <v>1166.4000000000001</v>
      </c>
      <c r="AI79">
        <v>504.6</v>
      </c>
      <c r="AJ79">
        <v>33782.5</v>
      </c>
      <c r="AK79">
        <v>17473.3</v>
      </c>
      <c r="AL79">
        <v>3326.6</v>
      </c>
      <c r="AM79">
        <v>3165.3</v>
      </c>
      <c r="AN79">
        <v>20348.2</v>
      </c>
      <c r="AO79">
        <v>1579.1</v>
      </c>
      <c r="AP79">
        <v>2778.1</v>
      </c>
      <c r="AQ79">
        <v>1019.2</v>
      </c>
      <c r="AR79">
        <v>4313.1000000000004</v>
      </c>
      <c r="AS79">
        <v>13799.8</v>
      </c>
      <c r="AT79">
        <v>1235.0999999999999</v>
      </c>
      <c r="AU79">
        <v>5857.5</v>
      </c>
      <c r="AV79">
        <v>554.5</v>
      </c>
      <c r="AW79">
        <v>5398.4</v>
      </c>
      <c r="AX79">
        <v>6464.8</v>
      </c>
      <c r="AY79">
        <v>2459.1999999999998</v>
      </c>
      <c r="AZ79">
        <v>580.70000000000005</v>
      </c>
    </row>
    <row r="80" spans="1:52" x14ac:dyDescent="0.35">
      <c r="A80" t="s">
        <v>79</v>
      </c>
      <c r="B80">
        <v>653.70000000000005</v>
      </c>
      <c r="C80">
        <v>3533.4</v>
      </c>
      <c r="D80">
        <v>1914.1</v>
      </c>
      <c r="E80">
        <v>1642.4</v>
      </c>
      <c r="F80">
        <v>29293.9</v>
      </c>
      <c r="G80">
        <v>2798.4</v>
      </c>
      <c r="H80">
        <v>5327.3</v>
      </c>
      <c r="I80">
        <v>2048.9</v>
      </c>
      <c r="J80">
        <v>851.7</v>
      </c>
      <c r="K80">
        <v>5644.2</v>
      </c>
      <c r="L80">
        <v>4899.7</v>
      </c>
      <c r="M80">
        <v>1057.0999999999999</v>
      </c>
      <c r="N80">
        <v>4707.8999999999996</v>
      </c>
      <c r="O80">
        <v>967.4</v>
      </c>
      <c r="P80">
        <v>20159.599999999999</v>
      </c>
      <c r="Q80">
        <v>7728</v>
      </c>
      <c r="R80">
        <v>3677</v>
      </c>
      <c r="S80">
        <v>3811</v>
      </c>
      <c r="T80">
        <v>3949.4</v>
      </c>
      <c r="U80">
        <v>9584.9</v>
      </c>
      <c r="V80">
        <v>5406.9</v>
      </c>
      <c r="W80">
        <v>1382.6</v>
      </c>
      <c r="X80">
        <v>14514.5</v>
      </c>
      <c r="Y80">
        <v>5445.3</v>
      </c>
      <c r="Z80">
        <v>7083.1</v>
      </c>
      <c r="AA80">
        <v>1960.3</v>
      </c>
      <c r="AB80">
        <v>1161.9000000000001</v>
      </c>
      <c r="AC80">
        <v>5485.4</v>
      </c>
      <c r="AD80">
        <v>853.3</v>
      </c>
      <c r="AE80">
        <v>2386.5</v>
      </c>
      <c r="AF80">
        <v>959.3</v>
      </c>
      <c r="AG80">
        <v>11932.2</v>
      </c>
      <c r="AH80">
        <v>1173.7</v>
      </c>
      <c r="AI80">
        <v>534.70000000000005</v>
      </c>
      <c r="AJ80">
        <v>34226</v>
      </c>
      <c r="AK80">
        <v>17380.7</v>
      </c>
      <c r="AL80">
        <v>3329.1</v>
      </c>
      <c r="AM80">
        <v>3103.2</v>
      </c>
      <c r="AN80">
        <v>19667.3</v>
      </c>
      <c r="AO80">
        <v>1559.9</v>
      </c>
      <c r="AP80">
        <v>2651.4</v>
      </c>
      <c r="AQ80">
        <v>1028.4000000000001</v>
      </c>
      <c r="AR80">
        <v>4365.3999999999996</v>
      </c>
      <c r="AS80">
        <v>13961.8</v>
      </c>
      <c r="AT80">
        <v>1219.5999999999999</v>
      </c>
      <c r="AU80">
        <v>5897.1</v>
      </c>
      <c r="AV80">
        <v>558.5</v>
      </c>
      <c r="AW80">
        <v>5447</v>
      </c>
      <c r="AX80">
        <v>6419.6</v>
      </c>
      <c r="AY80">
        <v>2309.9</v>
      </c>
      <c r="AZ80">
        <v>566.29999999999995</v>
      </c>
    </row>
    <row r="81" spans="1:52" x14ac:dyDescent="0.35">
      <c r="A81" t="s">
        <v>80</v>
      </c>
      <c r="B81">
        <v>621.79999999999995</v>
      </c>
      <c r="C81">
        <v>3490.7</v>
      </c>
      <c r="D81">
        <v>1869.5</v>
      </c>
      <c r="E81">
        <v>1632</v>
      </c>
      <c r="F81">
        <v>29370.400000000001</v>
      </c>
      <c r="G81">
        <v>2791.7</v>
      </c>
      <c r="H81">
        <v>5322.6</v>
      </c>
      <c r="I81">
        <v>2053.8000000000002</v>
      </c>
      <c r="J81">
        <v>846.6</v>
      </c>
      <c r="K81">
        <v>5654.3</v>
      </c>
      <c r="L81">
        <v>4833.7</v>
      </c>
      <c r="M81">
        <v>1061.9000000000001</v>
      </c>
      <c r="N81">
        <v>4765</v>
      </c>
      <c r="O81">
        <v>961.7</v>
      </c>
      <c r="P81">
        <v>20132.2</v>
      </c>
      <c r="Q81">
        <v>7646.9</v>
      </c>
      <c r="R81">
        <v>3744.8</v>
      </c>
      <c r="S81">
        <v>3775.6</v>
      </c>
      <c r="T81">
        <v>3890.6</v>
      </c>
      <c r="U81">
        <v>9593.5</v>
      </c>
      <c r="V81">
        <v>5415.8</v>
      </c>
      <c r="W81">
        <v>1382.2</v>
      </c>
      <c r="X81">
        <v>14531.1</v>
      </c>
      <c r="Y81">
        <v>5408.3</v>
      </c>
      <c r="Z81">
        <v>7082.4</v>
      </c>
      <c r="AA81">
        <v>1907.9</v>
      </c>
      <c r="AB81">
        <v>1113</v>
      </c>
      <c r="AC81">
        <v>5467.1</v>
      </c>
      <c r="AD81">
        <v>838.7</v>
      </c>
      <c r="AE81">
        <v>2385.5</v>
      </c>
      <c r="AF81">
        <v>958.9</v>
      </c>
      <c r="AG81">
        <v>11947.3</v>
      </c>
      <c r="AH81">
        <v>1178.5</v>
      </c>
      <c r="AI81">
        <v>537.70000000000005</v>
      </c>
      <c r="AJ81">
        <v>34305.699999999997</v>
      </c>
      <c r="AK81">
        <v>17384.5</v>
      </c>
      <c r="AL81">
        <v>3293.7</v>
      </c>
      <c r="AM81">
        <v>3119.1</v>
      </c>
      <c r="AN81">
        <v>19681.3</v>
      </c>
      <c r="AO81">
        <v>1563.5</v>
      </c>
      <c r="AP81">
        <v>2615.3000000000002</v>
      </c>
      <c r="AQ81">
        <v>984.8</v>
      </c>
      <c r="AR81">
        <v>4331.2</v>
      </c>
      <c r="AS81">
        <v>13948.3</v>
      </c>
      <c r="AT81">
        <v>1222.5</v>
      </c>
      <c r="AU81">
        <v>5922.1</v>
      </c>
      <c r="AV81">
        <v>558</v>
      </c>
      <c r="AW81">
        <v>5445.1</v>
      </c>
      <c r="AX81">
        <v>6405.9</v>
      </c>
      <c r="AY81">
        <v>2313.8000000000002</v>
      </c>
      <c r="AZ81">
        <v>564</v>
      </c>
    </row>
    <row r="82" spans="1:52" x14ac:dyDescent="0.35">
      <c r="A82" t="s">
        <v>81</v>
      </c>
      <c r="B82">
        <v>615.29999999999995</v>
      </c>
      <c r="C82">
        <v>3500.7</v>
      </c>
      <c r="D82">
        <v>1924.1</v>
      </c>
      <c r="E82">
        <v>1652.3</v>
      </c>
      <c r="F82">
        <v>29544.7</v>
      </c>
      <c r="G82">
        <v>2800</v>
      </c>
      <c r="H82">
        <v>5354.6</v>
      </c>
      <c r="I82">
        <v>2076.9</v>
      </c>
      <c r="J82">
        <v>854.6</v>
      </c>
      <c r="K82">
        <v>5719.1</v>
      </c>
      <c r="L82">
        <v>4840.3999999999996</v>
      </c>
      <c r="M82">
        <v>1063.2</v>
      </c>
      <c r="N82">
        <v>4847.1000000000004</v>
      </c>
      <c r="O82">
        <v>964.4</v>
      </c>
      <c r="P82">
        <v>20259.5</v>
      </c>
      <c r="Q82">
        <v>7686.7</v>
      </c>
      <c r="R82">
        <v>3799.8</v>
      </c>
      <c r="S82">
        <v>3781.4</v>
      </c>
      <c r="T82">
        <v>3924.2</v>
      </c>
      <c r="U82">
        <v>9667.5</v>
      </c>
      <c r="V82">
        <v>5450.8</v>
      </c>
      <c r="W82">
        <v>1394.3</v>
      </c>
      <c r="X82">
        <v>14539.7</v>
      </c>
      <c r="Y82">
        <v>5418.7</v>
      </c>
      <c r="Z82">
        <v>7135.6</v>
      </c>
      <c r="AA82">
        <v>1969.7</v>
      </c>
      <c r="AB82">
        <v>1118.5</v>
      </c>
      <c r="AC82">
        <v>5465.6</v>
      </c>
      <c r="AD82">
        <v>855.4</v>
      </c>
      <c r="AE82">
        <v>2422.1</v>
      </c>
      <c r="AF82">
        <v>963.8</v>
      </c>
      <c r="AG82">
        <v>12000.2</v>
      </c>
      <c r="AH82">
        <v>1190.7</v>
      </c>
      <c r="AI82">
        <v>543.1</v>
      </c>
      <c r="AJ82">
        <v>34607.4</v>
      </c>
      <c r="AK82">
        <v>17449.400000000001</v>
      </c>
      <c r="AL82">
        <v>3318.6</v>
      </c>
      <c r="AM82">
        <v>3121.5</v>
      </c>
      <c r="AN82">
        <v>19784.900000000001</v>
      </c>
      <c r="AO82">
        <v>1572.8</v>
      </c>
      <c r="AP82">
        <v>2604.6999999999998</v>
      </c>
      <c r="AQ82">
        <v>980.7</v>
      </c>
      <c r="AR82">
        <v>4347.7</v>
      </c>
      <c r="AS82">
        <v>14129.4</v>
      </c>
      <c r="AT82">
        <v>1228.7</v>
      </c>
      <c r="AU82">
        <v>5969.4</v>
      </c>
      <c r="AV82">
        <v>560.1</v>
      </c>
      <c r="AW82">
        <v>5462.8</v>
      </c>
      <c r="AX82">
        <v>6405.8</v>
      </c>
      <c r="AY82">
        <v>2322.8000000000002</v>
      </c>
      <c r="AZ82">
        <v>563.4</v>
      </c>
    </row>
    <row r="83" spans="1:52" x14ac:dyDescent="0.35">
      <c r="A83" t="s">
        <v>82</v>
      </c>
      <c r="B83">
        <v>626.29999999999995</v>
      </c>
      <c r="C83">
        <v>3541.2</v>
      </c>
      <c r="D83">
        <v>1925.1</v>
      </c>
      <c r="E83">
        <v>1664.1</v>
      </c>
      <c r="F83">
        <v>30205.7</v>
      </c>
      <c r="G83">
        <v>2844.5</v>
      </c>
      <c r="H83">
        <v>5490.6</v>
      </c>
      <c r="I83">
        <v>2114.4</v>
      </c>
      <c r="J83">
        <v>875.2</v>
      </c>
      <c r="K83">
        <v>5812.9</v>
      </c>
      <c r="L83">
        <v>4890.8</v>
      </c>
      <c r="M83">
        <v>1072.3</v>
      </c>
      <c r="N83">
        <v>4742.2</v>
      </c>
      <c r="O83">
        <v>976.3</v>
      </c>
      <c r="P83">
        <v>20620.5</v>
      </c>
      <c r="Q83">
        <v>7805.7</v>
      </c>
      <c r="R83">
        <v>3799.3</v>
      </c>
      <c r="S83">
        <v>3845.8</v>
      </c>
      <c r="T83">
        <v>3970.5</v>
      </c>
      <c r="U83">
        <v>9906.7000000000007</v>
      </c>
      <c r="V83">
        <v>5549.7</v>
      </c>
      <c r="W83">
        <v>1432.1</v>
      </c>
      <c r="X83">
        <v>14888.2</v>
      </c>
      <c r="Y83">
        <v>5496.3</v>
      </c>
      <c r="Z83">
        <v>7258.5</v>
      </c>
      <c r="AA83">
        <v>1973.7</v>
      </c>
      <c r="AB83">
        <v>1116.9000000000001</v>
      </c>
      <c r="AC83">
        <v>5554.5</v>
      </c>
      <c r="AD83">
        <v>890.9</v>
      </c>
      <c r="AE83">
        <v>2417.9</v>
      </c>
      <c r="AF83">
        <v>988</v>
      </c>
      <c r="AG83">
        <v>12280.9</v>
      </c>
      <c r="AH83">
        <v>1209.0999999999999</v>
      </c>
      <c r="AI83">
        <v>550.1</v>
      </c>
      <c r="AJ83">
        <v>35423</v>
      </c>
      <c r="AK83">
        <v>17838.099999999999</v>
      </c>
      <c r="AL83">
        <v>3348.5</v>
      </c>
      <c r="AM83">
        <v>3202.3</v>
      </c>
      <c r="AN83">
        <v>20250.7</v>
      </c>
      <c r="AO83">
        <v>1608.2</v>
      </c>
      <c r="AP83">
        <v>2662.9</v>
      </c>
      <c r="AQ83">
        <v>958.7</v>
      </c>
      <c r="AR83">
        <v>4428.1000000000004</v>
      </c>
      <c r="AS83">
        <v>14305.4</v>
      </c>
      <c r="AT83">
        <v>1249.3</v>
      </c>
      <c r="AU83">
        <v>6051.4</v>
      </c>
      <c r="AV83">
        <v>571.70000000000005</v>
      </c>
      <c r="AW83">
        <v>5615.8</v>
      </c>
      <c r="AX83">
        <v>6543.1</v>
      </c>
      <c r="AY83">
        <v>2371.1</v>
      </c>
      <c r="AZ83">
        <v>574.5</v>
      </c>
    </row>
    <row r="84" spans="1:52" x14ac:dyDescent="0.35">
      <c r="A84" t="s">
        <v>83</v>
      </c>
      <c r="B84">
        <v>622.6</v>
      </c>
      <c r="C84">
        <v>3798.9</v>
      </c>
      <c r="D84">
        <v>1953.7</v>
      </c>
      <c r="E84">
        <v>1783.8</v>
      </c>
      <c r="F84">
        <v>31508.400000000001</v>
      </c>
      <c r="G84">
        <v>2963.1</v>
      </c>
      <c r="H84">
        <v>5582</v>
      </c>
      <c r="I84">
        <v>1995.7</v>
      </c>
      <c r="J84">
        <v>950.7</v>
      </c>
      <c r="K84">
        <v>6300.1</v>
      </c>
      <c r="L84">
        <v>5153.2</v>
      </c>
      <c r="M84">
        <v>1091.9000000000001</v>
      </c>
      <c r="N84">
        <v>4628.3999999999996</v>
      </c>
      <c r="O84">
        <v>999.5</v>
      </c>
      <c r="P84">
        <v>20856.400000000001</v>
      </c>
      <c r="Q84">
        <v>8081.3</v>
      </c>
      <c r="R84">
        <v>3746.9</v>
      </c>
      <c r="S84">
        <v>3917.6</v>
      </c>
      <c r="T84">
        <v>4046.1</v>
      </c>
      <c r="U84">
        <v>9964</v>
      </c>
      <c r="V84">
        <v>5691.1</v>
      </c>
      <c r="W84">
        <v>1464.2</v>
      </c>
      <c r="X84">
        <v>15655</v>
      </c>
      <c r="Y84">
        <v>5596.9</v>
      </c>
      <c r="Z84">
        <v>7362.2</v>
      </c>
      <c r="AA84">
        <v>2079.4</v>
      </c>
      <c r="AB84">
        <v>1198.5999999999999</v>
      </c>
      <c r="AC84">
        <v>5730.1</v>
      </c>
      <c r="AD84">
        <v>892.9</v>
      </c>
      <c r="AE84">
        <v>2346.1999999999998</v>
      </c>
      <c r="AF84">
        <v>1002.7</v>
      </c>
      <c r="AG84">
        <v>12336.8</v>
      </c>
      <c r="AH84">
        <v>1257.9000000000001</v>
      </c>
      <c r="AI84">
        <v>611.5</v>
      </c>
      <c r="AJ84">
        <v>35599.199999999997</v>
      </c>
      <c r="AK84">
        <v>18289.8</v>
      </c>
      <c r="AL84">
        <v>3413.6</v>
      </c>
      <c r="AM84">
        <v>3293.1</v>
      </c>
      <c r="AN84">
        <v>20327.2</v>
      </c>
      <c r="AO84">
        <v>1625</v>
      </c>
      <c r="AP84">
        <v>2674.5</v>
      </c>
      <c r="AQ84">
        <v>924.5</v>
      </c>
      <c r="AR84">
        <v>4425.3999999999996</v>
      </c>
      <c r="AS84">
        <v>14759.1</v>
      </c>
      <c r="AT84">
        <v>1318.4</v>
      </c>
      <c r="AU84">
        <v>6126.7</v>
      </c>
      <c r="AV84">
        <v>565.79999999999995</v>
      </c>
      <c r="AW84">
        <v>5644.5</v>
      </c>
      <c r="AX84">
        <v>6741</v>
      </c>
      <c r="AY84">
        <v>2396.1</v>
      </c>
      <c r="AZ84">
        <v>594.1</v>
      </c>
    </row>
    <row r="85" spans="1:52" x14ac:dyDescent="0.35">
      <c r="A85" t="s">
        <v>84</v>
      </c>
      <c r="B85">
        <v>639.5</v>
      </c>
      <c r="C85">
        <v>3918.6</v>
      </c>
      <c r="D85">
        <v>2078.4</v>
      </c>
      <c r="E85">
        <v>1800.3</v>
      </c>
      <c r="F85">
        <v>32230.6</v>
      </c>
      <c r="G85">
        <v>3029.1</v>
      </c>
      <c r="H85">
        <v>5722.1</v>
      </c>
      <c r="I85">
        <v>2036.5</v>
      </c>
      <c r="J85">
        <v>977.7</v>
      </c>
      <c r="K85">
        <v>6462.3</v>
      </c>
      <c r="L85">
        <v>5303.7</v>
      </c>
      <c r="M85">
        <v>1101.5</v>
      </c>
      <c r="N85">
        <v>4516.6000000000004</v>
      </c>
      <c r="O85">
        <v>1025.9000000000001</v>
      </c>
      <c r="P85">
        <v>21393.599999999999</v>
      </c>
      <c r="Q85">
        <v>8279.2999999999993</v>
      </c>
      <c r="R85">
        <v>3765.3</v>
      </c>
      <c r="S85">
        <v>3940.3</v>
      </c>
      <c r="T85">
        <v>4138.8999999999996</v>
      </c>
      <c r="U85">
        <v>10207.1</v>
      </c>
      <c r="V85">
        <v>5808.7</v>
      </c>
      <c r="W85">
        <v>1528.9</v>
      </c>
      <c r="X85">
        <v>16064.7</v>
      </c>
      <c r="Y85">
        <v>5729</v>
      </c>
      <c r="Z85">
        <v>7594.7</v>
      </c>
      <c r="AA85">
        <v>2198.3000000000002</v>
      </c>
      <c r="AB85">
        <v>1233.4000000000001</v>
      </c>
      <c r="AC85">
        <v>5900.7</v>
      </c>
      <c r="AD85">
        <v>945.4</v>
      </c>
      <c r="AE85">
        <v>2327.4</v>
      </c>
      <c r="AF85">
        <v>1030.0999999999999</v>
      </c>
      <c r="AG85">
        <v>12625.4</v>
      </c>
      <c r="AH85">
        <v>1283.7</v>
      </c>
      <c r="AI85">
        <v>624.6</v>
      </c>
      <c r="AJ85">
        <v>36434.400000000001</v>
      </c>
      <c r="AK85">
        <v>18728.900000000001</v>
      </c>
      <c r="AL85">
        <v>3466.1</v>
      </c>
      <c r="AM85">
        <v>3366.4</v>
      </c>
      <c r="AN85">
        <v>20794.400000000001</v>
      </c>
      <c r="AO85">
        <v>1660.4</v>
      </c>
      <c r="AP85">
        <v>2764.9</v>
      </c>
      <c r="AQ85">
        <v>921.2</v>
      </c>
      <c r="AR85">
        <v>4584.7</v>
      </c>
      <c r="AS85">
        <v>15033.2</v>
      </c>
      <c r="AT85">
        <v>1349.9</v>
      </c>
      <c r="AU85">
        <v>6237.8</v>
      </c>
      <c r="AV85">
        <v>579.6</v>
      </c>
      <c r="AW85">
        <v>5738.8</v>
      </c>
      <c r="AX85">
        <v>6889.1</v>
      </c>
      <c r="AY85">
        <v>2453.1999999999998</v>
      </c>
      <c r="AZ85">
        <v>612.4</v>
      </c>
    </row>
    <row r="86" spans="1:52" x14ac:dyDescent="0.35">
      <c r="A86" t="s">
        <v>85</v>
      </c>
      <c r="B86">
        <v>646.79999999999995</v>
      </c>
      <c r="C86">
        <v>4056.2</v>
      </c>
      <c r="D86">
        <v>2117.6</v>
      </c>
      <c r="E86">
        <v>1817.1</v>
      </c>
      <c r="F86">
        <v>32988</v>
      </c>
      <c r="G86">
        <v>3094.6</v>
      </c>
      <c r="H86">
        <v>5861.9</v>
      </c>
      <c r="I86">
        <v>2083.4</v>
      </c>
      <c r="J86">
        <v>1002.7</v>
      </c>
      <c r="K86">
        <v>6620.3</v>
      </c>
      <c r="L86">
        <v>5459.4</v>
      </c>
      <c r="M86">
        <v>1117.3</v>
      </c>
      <c r="N86">
        <v>4506.5</v>
      </c>
      <c r="O86">
        <v>1018.3</v>
      </c>
      <c r="P86">
        <v>21864.9</v>
      </c>
      <c r="Q86">
        <v>8406.2000000000007</v>
      </c>
      <c r="R86">
        <v>3751</v>
      </c>
      <c r="S86">
        <v>3992.9</v>
      </c>
      <c r="T86">
        <v>4225.7</v>
      </c>
      <c r="U86">
        <v>10461.4</v>
      </c>
      <c r="V86">
        <v>5936.1</v>
      </c>
      <c r="W86">
        <v>1563.5</v>
      </c>
      <c r="X86">
        <v>16420.5</v>
      </c>
      <c r="Y86">
        <v>5828.4</v>
      </c>
      <c r="Z86">
        <v>7747.1</v>
      </c>
      <c r="AA86">
        <v>2237.8000000000002</v>
      </c>
      <c r="AB86">
        <v>1238.8</v>
      </c>
      <c r="AC86">
        <v>6079.1</v>
      </c>
      <c r="AD86">
        <v>994.7</v>
      </c>
      <c r="AE86">
        <v>2315.6</v>
      </c>
      <c r="AF86">
        <v>1056.2</v>
      </c>
      <c r="AG86">
        <v>12920</v>
      </c>
      <c r="AH86">
        <v>1297.3</v>
      </c>
      <c r="AI86">
        <v>637.70000000000005</v>
      </c>
      <c r="AJ86">
        <v>37356.5</v>
      </c>
      <c r="AK86">
        <v>19119.400000000001</v>
      </c>
      <c r="AL86">
        <v>3517</v>
      </c>
      <c r="AM86">
        <v>3429.9</v>
      </c>
      <c r="AN86">
        <v>21274.5</v>
      </c>
      <c r="AO86">
        <v>1698.2</v>
      </c>
      <c r="AP86">
        <v>2870.5</v>
      </c>
      <c r="AQ86">
        <v>916.2</v>
      </c>
      <c r="AR86">
        <v>4672</v>
      </c>
      <c r="AS86">
        <v>15292.2</v>
      </c>
      <c r="AT86">
        <v>1373.8</v>
      </c>
      <c r="AU86">
        <v>6354.9</v>
      </c>
      <c r="AV86">
        <v>592.4</v>
      </c>
      <c r="AW86">
        <v>5827.5</v>
      </c>
      <c r="AX86">
        <v>7025.6</v>
      </c>
      <c r="AY86">
        <v>2502.9</v>
      </c>
      <c r="AZ86">
        <v>620.29999999999995</v>
      </c>
    </row>
    <row r="87" spans="1:52" x14ac:dyDescent="0.35">
      <c r="A87" t="s">
        <v>86</v>
      </c>
      <c r="B87">
        <v>653.9</v>
      </c>
      <c r="C87">
        <v>4147.5</v>
      </c>
      <c r="D87">
        <v>2146.1999999999998</v>
      </c>
      <c r="E87">
        <v>1835.9</v>
      </c>
      <c r="F87">
        <v>33473.199999999997</v>
      </c>
      <c r="G87">
        <v>3152.2</v>
      </c>
      <c r="H87">
        <v>5985.4</v>
      </c>
      <c r="I87">
        <v>2119.8000000000002</v>
      </c>
      <c r="J87">
        <v>1024.4000000000001</v>
      </c>
      <c r="K87">
        <v>6736.9</v>
      </c>
      <c r="L87">
        <v>5534.8</v>
      </c>
      <c r="M87">
        <v>1143.8</v>
      </c>
      <c r="N87">
        <v>4518.3</v>
      </c>
      <c r="O87">
        <v>1037.4000000000001</v>
      </c>
      <c r="P87">
        <v>22224.2</v>
      </c>
      <c r="Q87">
        <v>8528.2999999999993</v>
      </c>
      <c r="R87">
        <v>3810.3</v>
      </c>
      <c r="S87">
        <v>4073</v>
      </c>
      <c r="T87">
        <v>4315.8999999999996</v>
      </c>
      <c r="U87">
        <v>10684.3</v>
      </c>
      <c r="V87">
        <v>6051.5</v>
      </c>
      <c r="W87">
        <v>1586.9</v>
      </c>
      <c r="X87">
        <v>16804</v>
      </c>
      <c r="Y87">
        <v>5907.5</v>
      </c>
      <c r="Z87">
        <v>7878.5</v>
      </c>
      <c r="AA87">
        <v>2296.8000000000002</v>
      </c>
      <c r="AB87">
        <v>1250</v>
      </c>
      <c r="AC87">
        <v>6105.5</v>
      </c>
      <c r="AD87">
        <v>964.3</v>
      </c>
      <c r="AE87">
        <v>2315.4</v>
      </c>
      <c r="AF87">
        <v>1076</v>
      </c>
      <c r="AG87">
        <v>13210.6</v>
      </c>
      <c r="AH87">
        <v>1313.8</v>
      </c>
      <c r="AI87">
        <v>645.20000000000005</v>
      </c>
      <c r="AJ87">
        <v>38165.1</v>
      </c>
      <c r="AK87">
        <v>19516.7</v>
      </c>
      <c r="AL87">
        <v>3643.7</v>
      </c>
      <c r="AM87">
        <v>3499.8</v>
      </c>
      <c r="AN87">
        <v>21737</v>
      </c>
      <c r="AO87">
        <v>1733</v>
      </c>
      <c r="AP87">
        <v>2882.4</v>
      </c>
      <c r="AQ87">
        <v>927.2</v>
      </c>
      <c r="AR87">
        <v>4766.3999999999996</v>
      </c>
      <c r="AS87">
        <v>15595.3</v>
      </c>
      <c r="AT87">
        <v>1400.5</v>
      </c>
      <c r="AU87">
        <v>6453.5</v>
      </c>
      <c r="AV87">
        <v>601.9</v>
      </c>
      <c r="AW87">
        <v>5929.3</v>
      </c>
      <c r="AX87">
        <v>7167</v>
      </c>
      <c r="AY87">
        <v>2555.8000000000002</v>
      </c>
      <c r="AZ87">
        <v>636.6</v>
      </c>
    </row>
    <row r="88" spans="1:52" x14ac:dyDescent="0.35">
      <c r="A88" t="s">
        <v>87</v>
      </c>
      <c r="B88">
        <v>660.9</v>
      </c>
      <c r="C88">
        <v>4255.3</v>
      </c>
      <c r="D88">
        <v>2176</v>
      </c>
      <c r="E88">
        <v>1983.5</v>
      </c>
      <c r="F88">
        <v>34658.1</v>
      </c>
      <c r="G88">
        <v>3285.9</v>
      </c>
      <c r="H88">
        <v>6164.5</v>
      </c>
      <c r="I88">
        <v>2104.1</v>
      </c>
      <c r="J88">
        <v>1110.5999999999999</v>
      </c>
      <c r="K88">
        <v>7394.3</v>
      </c>
      <c r="L88">
        <v>5647.4</v>
      </c>
      <c r="M88">
        <v>1150.3</v>
      </c>
      <c r="N88">
        <v>4580.3999999999996</v>
      </c>
      <c r="O88">
        <v>1086.5999999999999</v>
      </c>
      <c r="P88">
        <v>22901.200000000001</v>
      </c>
      <c r="Q88">
        <v>8716.9</v>
      </c>
      <c r="R88">
        <v>3828.7</v>
      </c>
      <c r="S88">
        <v>4042.9</v>
      </c>
      <c r="T88">
        <v>4540.8</v>
      </c>
      <c r="U88">
        <v>10679.3</v>
      </c>
      <c r="V88">
        <v>6247.8</v>
      </c>
      <c r="W88">
        <v>1601.5</v>
      </c>
      <c r="X88">
        <v>16487.3</v>
      </c>
      <c r="Y88">
        <v>5876.7</v>
      </c>
      <c r="Z88">
        <v>7888</v>
      </c>
      <c r="AA88">
        <v>2311.8000000000002</v>
      </c>
      <c r="AB88">
        <v>1281.4000000000001</v>
      </c>
      <c r="AC88">
        <v>6188.4</v>
      </c>
      <c r="AD88">
        <v>973.8</v>
      </c>
      <c r="AE88">
        <v>2272.1</v>
      </c>
      <c r="AF88">
        <v>1079.7</v>
      </c>
      <c r="AG88">
        <v>13494.4</v>
      </c>
      <c r="AH88">
        <v>1359.1</v>
      </c>
      <c r="AI88">
        <v>641</v>
      </c>
      <c r="AJ88">
        <v>38159.9</v>
      </c>
      <c r="AK88">
        <v>19671.099999999999</v>
      </c>
      <c r="AL88">
        <v>3651.2</v>
      </c>
      <c r="AM88">
        <v>3538.4</v>
      </c>
      <c r="AN88">
        <v>22142.799999999999</v>
      </c>
      <c r="AO88">
        <v>1705.4</v>
      </c>
      <c r="AP88">
        <v>2863</v>
      </c>
      <c r="AQ88">
        <v>938.6</v>
      </c>
      <c r="AR88">
        <v>4855.2</v>
      </c>
      <c r="AS88">
        <v>15845</v>
      </c>
      <c r="AT88">
        <v>1442.4</v>
      </c>
      <c r="AU88">
        <v>6637.2</v>
      </c>
      <c r="AV88">
        <v>625</v>
      </c>
      <c r="AW88">
        <v>5908.4</v>
      </c>
      <c r="AX88">
        <v>7292.3</v>
      </c>
      <c r="AY88">
        <v>2669.8</v>
      </c>
      <c r="AZ88">
        <v>645</v>
      </c>
    </row>
    <row r="89" spans="1:52" x14ac:dyDescent="0.35">
      <c r="A89" t="s">
        <v>88</v>
      </c>
      <c r="B89">
        <v>671.4</v>
      </c>
      <c r="C89">
        <v>4228</v>
      </c>
      <c r="D89">
        <v>2143.6</v>
      </c>
      <c r="E89">
        <v>2016.2</v>
      </c>
      <c r="F89">
        <v>35365.800000000003</v>
      </c>
      <c r="G89">
        <v>3338.7</v>
      </c>
      <c r="H89">
        <v>6261.2</v>
      </c>
      <c r="I89">
        <v>2138.3000000000002</v>
      </c>
      <c r="J89">
        <v>1129.8</v>
      </c>
      <c r="K89">
        <v>7527.4</v>
      </c>
      <c r="L89">
        <v>5692.4</v>
      </c>
      <c r="M89">
        <v>1161.4000000000001</v>
      </c>
      <c r="N89">
        <v>4724.5</v>
      </c>
      <c r="O89">
        <v>1113.3</v>
      </c>
      <c r="P89">
        <v>23308.7</v>
      </c>
      <c r="Q89">
        <v>8866.6</v>
      </c>
      <c r="R89">
        <v>3925.8</v>
      </c>
      <c r="S89">
        <v>4187.8999999999996</v>
      </c>
      <c r="T89">
        <v>4615.1000000000004</v>
      </c>
      <c r="U89">
        <v>10853.8</v>
      </c>
      <c r="V89">
        <v>6356</v>
      </c>
      <c r="W89">
        <v>1617.6</v>
      </c>
      <c r="X89">
        <v>16774.400000000001</v>
      </c>
      <c r="Y89">
        <v>5979.2</v>
      </c>
      <c r="Z89">
        <v>8017.8</v>
      </c>
      <c r="AA89">
        <v>2207.5</v>
      </c>
      <c r="AB89">
        <v>1287.5999999999999</v>
      </c>
      <c r="AC89">
        <v>6306.6</v>
      </c>
      <c r="AD89">
        <v>981.1</v>
      </c>
      <c r="AE89">
        <v>2325.9</v>
      </c>
      <c r="AF89">
        <v>1094.2</v>
      </c>
      <c r="AG89">
        <v>13729.6</v>
      </c>
      <c r="AH89">
        <v>1377.8</v>
      </c>
      <c r="AI89">
        <v>651</v>
      </c>
      <c r="AJ89">
        <v>38814.199999999997</v>
      </c>
      <c r="AK89">
        <v>20000.3</v>
      </c>
      <c r="AL89">
        <v>3723.8</v>
      </c>
      <c r="AM89">
        <v>3615.8</v>
      </c>
      <c r="AN89">
        <v>22524.6</v>
      </c>
      <c r="AO89">
        <v>1731.9</v>
      </c>
      <c r="AP89">
        <v>2893.4</v>
      </c>
      <c r="AQ89">
        <v>963.2</v>
      </c>
      <c r="AR89">
        <v>4905.8</v>
      </c>
      <c r="AS89">
        <v>16078.4</v>
      </c>
      <c r="AT89">
        <v>1470.5</v>
      </c>
      <c r="AU89">
        <v>6767.2</v>
      </c>
      <c r="AV89">
        <v>632.9</v>
      </c>
      <c r="AW89">
        <v>6022.4</v>
      </c>
      <c r="AX89">
        <v>7431.7</v>
      </c>
      <c r="AY89">
        <v>2731.5</v>
      </c>
      <c r="AZ89">
        <v>651.70000000000005</v>
      </c>
    </row>
    <row r="90" spans="1:52" x14ac:dyDescent="0.35">
      <c r="A90" t="s">
        <v>89</v>
      </c>
      <c r="B90">
        <v>683.8</v>
      </c>
      <c r="C90">
        <v>4259.5</v>
      </c>
      <c r="D90">
        <v>2152.4</v>
      </c>
      <c r="E90">
        <v>2060.6999999999998</v>
      </c>
      <c r="F90">
        <v>35879.9</v>
      </c>
      <c r="G90">
        <v>3401.9</v>
      </c>
      <c r="H90">
        <v>6352.3</v>
      </c>
      <c r="I90">
        <v>2172.1999999999998</v>
      </c>
      <c r="J90">
        <v>1149.5</v>
      </c>
      <c r="K90">
        <v>7601.7</v>
      </c>
      <c r="L90">
        <v>5765.6</v>
      </c>
      <c r="M90">
        <v>1171.8</v>
      </c>
      <c r="N90">
        <v>4879.8999999999996</v>
      </c>
      <c r="O90">
        <v>1148</v>
      </c>
      <c r="P90">
        <v>23735.5</v>
      </c>
      <c r="Q90">
        <v>9015.1</v>
      </c>
      <c r="R90">
        <v>4020.2</v>
      </c>
      <c r="S90">
        <v>4256.5</v>
      </c>
      <c r="T90">
        <v>4678.5</v>
      </c>
      <c r="U90">
        <v>11020.9</v>
      </c>
      <c r="V90">
        <v>6458.4</v>
      </c>
      <c r="W90">
        <v>1628.6</v>
      </c>
      <c r="X90">
        <v>17050.3</v>
      </c>
      <c r="Y90">
        <v>6079.2</v>
      </c>
      <c r="Z90">
        <v>8121.7</v>
      </c>
      <c r="AA90">
        <v>2238.9</v>
      </c>
      <c r="AB90">
        <v>1285.9000000000001</v>
      </c>
      <c r="AC90">
        <v>6358.2</v>
      </c>
      <c r="AD90">
        <v>987.6</v>
      </c>
      <c r="AE90">
        <v>2437</v>
      </c>
      <c r="AF90">
        <v>1109.0999999999999</v>
      </c>
      <c r="AG90">
        <v>13948.1</v>
      </c>
      <c r="AH90">
        <v>1395.1</v>
      </c>
      <c r="AI90">
        <v>662.1</v>
      </c>
      <c r="AJ90">
        <v>39425.699999999997</v>
      </c>
      <c r="AK90">
        <v>20295.900000000001</v>
      </c>
      <c r="AL90">
        <v>3740.7</v>
      </c>
      <c r="AM90">
        <v>3684.3</v>
      </c>
      <c r="AN90">
        <v>22842.5</v>
      </c>
      <c r="AO90">
        <v>1758.4</v>
      </c>
      <c r="AP90">
        <v>2922</v>
      </c>
      <c r="AQ90">
        <v>981.4</v>
      </c>
      <c r="AR90">
        <v>4979.5</v>
      </c>
      <c r="AS90">
        <v>16355.7</v>
      </c>
      <c r="AT90">
        <v>1496.2</v>
      </c>
      <c r="AU90">
        <v>6860.9</v>
      </c>
      <c r="AV90">
        <v>643.20000000000005</v>
      </c>
      <c r="AW90">
        <v>6137.2</v>
      </c>
      <c r="AX90">
        <v>7572.9</v>
      </c>
      <c r="AY90">
        <v>2756.3</v>
      </c>
      <c r="AZ90">
        <v>665.4</v>
      </c>
    </row>
    <row r="91" spans="1:52" x14ac:dyDescent="0.35">
      <c r="A91" t="s">
        <v>90</v>
      </c>
      <c r="B91">
        <v>691.2</v>
      </c>
      <c r="C91">
        <v>4336.8</v>
      </c>
      <c r="D91">
        <v>2126.6</v>
      </c>
      <c r="E91">
        <v>2097.8000000000002</v>
      </c>
      <c r="F91">
        <v>36558.9</v>
      </c>
      <c r="G91">
        <v>3477.4</v>
      </c>
      <c r="H91">
        <v>6516</v>
      </c>
      <c r="I91">
        <v>2208.5</v>
      </c>
      <c r="J91">
        <v>1175.0999999999999</v>
      </c>
      <c r="K91">
        <v>7741.1</v>
      </c>
      <c r="L91">
        <v>5867.5</v>
      </c>
      <c r="M91">
        <v>1186.4000000000001</v>
      </c>
      <c r="N91">
        <v>5099.3</v>
      </c>
      <c r="O91">
        <v>1154.0999999999999</v>
      </c>
      <c r="P91">
        <v>24310.799999999999</v>
      </c>
      <c r="Q91">
        <v>9262</v>
      </c>
      <c r="R91">
        <v>4082.2</v>
      </c>
      <c r="S91">
        <v>4340.2</v>
      </c>
      <c r="T91">
        <v>4742.3</v>
      </c>
      <c r="U91">
        <v>11284.5</v>
      </c>
      <c r="V91">
        <v>6588.4</v>
      </c>
      <c r="W91">
        <v>1655.7</v>
      </c>
      <c r="X91">
        <v>17483.599999999999</v>
      </c>
      <c r="Y91">
        <v>6225.8</v>
      </c>
      <c r="Z91">
        <v>8232.5</v>
      </c>
      <c r="AA91">
        <v>2224.8000000000002</v>
      </c>
      <c r="AB91">
        <v>1317.1</v>
      </c>
      <c r="AC91">
        <v>6528.8</v>
      </c>
      <c r="AD91">
        <v>1017</v>
      </c>
      <c r="AE91">
        <v>2563.1</v>
      </c>
      <c r="AF91">
        <v>1133.9000000000001</v>
      </c>
      <c r="AG91">
        <v>14281.9</v>
      </c>
      <c r="AH91">
        <v>1428.6</v>
      </c>
      <c r="AI91">
        <v>680.2</v>
      </c>
      <c r="AJ91">
        <v>40363.800000000003</v>
      </c>
      <c r="AK91">
        <v>20797.400000000001</v>
      </c>
      <c r="AL91">
        <v>3813.9</v>
      </c>
      <c r="AM91">
        <v>3737.1</v>
      </c>
      <c r="AN91">
        <v>23392.3</v>
      </c>
      <c r="AO91">
        <v>1797.8</v>
      </c>
      <c r="AP91">
        <v>2964.3</v>
      </c>
      <c r="AQ91">
        <v>1066.5999999999999</v>
      </c>
      <c r="AR91">
        <v>5042.3999999999996</v>
      </c>
      <c r="AS91">
        <v>16615</v>
      </c>
      <c r="AT91">
        <v>1528.7</v>
      </c>
      <c r="AU91">
        <v>6971.7</v>
      </c>
      <c r="AV91">
        <v>657.6</v>
      </c>
      <c r="AW91">
        <v>6236</v>
      </c>
      <c r="AX91">
        <v>7749.8</v>
      </c>
      <c r="AY91">
        <v>2821.6</v>
      </c>
      <c r="AZ91">
        <v>678</v>
      </c>
    </row>
    <row r="92" spans="1:52" x14ac:dyDescent="0.35">
      <c r="A92" t="s">
        <v>91</v>
      </c>
      <c r="B92">
        <v>667.3</v>
      </c>
      <c r="C92">
        <v>4452.3</v>
      </c>
      <c r="D92">
        <v>2176.6</v>
      </c>
      <c r="E92">
        <v>2196</v>
      </c>
      <c r="F92">
        <v>37645.1</v>
      </c>
      <c r="G92">
        <v>3592.4</v>
      </c>
      <c r="H92">
        <v>6658.6</v>
      </c>
      <c r="I92">
        <v>2188.1999999999998</v>
      </c>
      <c r="J92">
        <v>1140.5</v>
      </c>
      <c r="K92">
        <v>8227</v>
      </c>
      <c r="L92">
        <v>5857.1</v>
      </c>
      <c r="M92">
        <v>1217</v>
      </c>
      <c r="N92">
        <v>5137.8999999999996</v>
      </c>
      <c r="O92">
        <v>1158.2</v>
      </c>
      <c r="P92">
        <v>24332.2</v>
      </c>
      <c r="Q92">
        <v>9153.1</v>
      </c>
      <c r="R92">
        <v>4074.2</v>
      </c>
      <c r="S92">
        <v>4371.3</v>
      </c>
      <c r="T92">
        <v>5066.6000000000004</v>
      </c>
      <c r="U92">
        <v>11398</v>
      </c>
      <c r="V92">
        <v>6730.4</v>
      </c>
      <c r="W92">
        <v>1666.4</v>
      </c>
      <c r="X92">
        <v>17245.5</v>
      </c>
      <c r="Y92">
        <v>6355.9</v>
      </c>
      <c r="Z92">
        <v>8170.1</v>
      </c>
      <c r="AA92">
        <v>2205.5</v>
      </c>
      <c r="AB92">
        <v>1317.9</v>
      </c>
      <c r="AC92">
        <v>6424.6</v>
      </c>
      <c r="AD92">
        <v>973.5</v>
      </c>
      <c r="AE92">
        <v>2592.1</v>
      </c>
      <c r="AF92">
        <v>1163.5999999999999</v>
      </c>
      <c r="AG92">
        <v>14586</v>
      </c>
      <c r="AH92">
        <v>1514.1</v>
      </c>
      <c r="AI92">
        <v>691.1</v>
      </c>
      <c r="AJ92">
        <v>40938.6</v>
      </c>
      <c r="AK92">
        <v>20997.7</v>
      </c>
      <c r="AL92">
        <v>3811.2</v>
      </c>
      <c r="AM92">
        <v>3584.9</v>
      </c>
      <c r="AN92">
        <v>23631.200000000001</v>
      </c>
      <c r="AO92">
        <v>1767.3</v>
      </c>
      <c r="AP92">
        <v>2990.6</v>
      </c>
      <c r="AQ92">
        <v>1064.5</v>
      </c>
      <c r="AR92">
        <v>5095.8</v>
      </c>
      <c r="AS92">
        <v>16975.5</v>
      </c>
      <c r="AT92">
        <v>1575.6</v>
      </c>
      <c r="AU92">
        <v>7105.1</v>
      </c>
      <c r="AV92">
        <v>648.9</v>
      </c>
      <c r="AW92">
        <v>6309.8</v>
      </c>
      <c r="AX92">
        <v>7771.5</v>
      </c>
      <c r="AY92">
        <v>2906.5</v>
      </c>
      <c r="AZ92">
        <v>673.6</v>
      </c>
    </row>
    <row r="93" spans="1:52" x14ac:dyDescent="0.35">
      <c r="A93" t="s">
        <v>92</v>
      </c>
      <c r="B93">
        <v>683.3</v>
      </c>
      <c r="C93">
        <v>4531.3999999999996</v>
      </c>
      <c r="D93">
        <v>2224.1999999999998</v>
      </c>
      <c r="E93">
        <v>2225.3000000000002</v>
      </c>
      <c r="F93">
        <v>38110.199999999997</v>
      </c>
      <c r="G93">
        <v>3667.5</v>
      </c>
      <c r="H93">
        <v>6731.5</v>
      </c>
      <c r="I93">
        <v>2225.5</v>
      </c>
      <c r="J93">
        <v>1149.5</v>
      </c>
      <c r="K93">
        <v>8322.9</v>
      </c>
      <c r="L93">
        <v>5934.7</v>
      </c>
      <c r="M93">
        <v>1231</v>
      </c>
      <c r="N93">
        <v>5311.1</v>
      </c>
      <c r="O93">
        <v>1183.4000000000001</v>
      </c>
      <c r="P93">
        <v>24517.7</v>
      </c>
      <c r="Q93">
        <v>9248</v>
      </c>
      <c r="R93">
        <v>4143.8</v>
      </c>
      <c r="S93">
        <v>4414.3999999999996</v>
      </c>
      <c r="T93">
        <v>5125.2</v>
      </c>
      <c r="U93">
        <v>11546.5</v>
      </c>
      <c r="V93">
        <v>6806.3</v>
      </c>
      <c r="W93">
        <v>1680.9</v>
      </c>
      <c r="X93">
        <v>17404.8</v>
      </c>
      <c r="Y93">
        <v>6404.7</v>
      </c>
      <c r="Z93">
        <v>8264.2000000000007</v>
      </c>
      <c r="AA93">
        <v>2298.1999999999998</v>
      </c>
      <c r="AB93">
        <v>1343.5</v>
      </c>
      <c r="AC93">
        <v>6396.3</v>
      </c>
      <c r="AD93">
        <v>1030</v>
      </c>
      <c r="AE93">
        <v>2723.8</v>
      </c>
      <c r="AF93">
        <v>1178.5</v>
      </c>
      <c r="AG93">
        <v>14734.9</v>
      </c>
      <c r="AH93">
        <v>1546.3</v>
      </c>
      <c r="AI93">
        <v>703.6</v>
      </c>
      <c r="AJ93">
        <v>41478.199999999997</v>
      </c>
      <c r="AK93">
        <v>21198.9</v>
      </c>
      <c r="AL93">
        <v>3866.4</v>
      </c>
      <c r="AM93">
        <v>3640.5</v>
      </c>
      <c r="AN93">
        <v>23869.599999999999</v>
      </c>
      <c r="AO93">
        <v>1788.8</v>
      </c>
      <c r="AP93">
        <v>3040.4</v>
      </c>
      <c r="AQ93">
        <v>1130.0999999999999</v>
      </c>
      <c r="AR93">
        <v>5162.6000000000004</v>
      </c>
      <c r="AS93">
        <v>17287.900000000001</v>
      </c>
      <c r="AT93">
        <v>1603.3</v>
      </c>
      <c r="AU93">
        <v>7160.7</v>
      </c>
      <c r="AV93">
        <v>660.7</v>
      </c>
      <c r="AW93">
        <v>6440.4</v>
      </c>
      <c r="AX93">
        <v>7860.9</v>
      </c>
      <c r="AY93">
        <v>2938.8</v>
      </c>
      <c r="AZ93">
        <v>704.3</v>
      </c>
    </row>
    <row r="94" spans="1:52" x14ac:dyDescent="0.35">
      <c r="A94" t="s">
        <v>93</v>
      </c>
      <c r="B94">
        <v>681.2</v>
      </c>
      <c r="C94">
        <v>4586.8999999999996</v>
      </c>
      <c r="D94">
        <v>2226.1</v>
      </c>
      <c r="E94">
        <v>2252.6</v>
      </c>
      <c r="F94">
        <v>38618.800000000003</v>
      </c>
      <c r="G94">
        <v>3746.2</v>
      </c>
      <c r="H94">
        <v>6799.5</v>
      </c>
      <c r="I94">
        <v>2261.3000000000002</v>
      </c>
      <c r="J94">
        <v>1156.8</v>
      </c>
      <c r="K94">
        <v>8447.7999999999993</v>
      </c>
      <c r="L94">
        <v>6004.3</v>
      </c>
      <c r="M94">
        <v>1246.9000000000001</v>
      </c>
      <c r="N94">
        <v>5468.4</v>
      </c>
      <c r="O94">
        <v>1211.9000000000001</v>
      </c>
      <c r="P94">
        <v>24750.9</v>
      </c>
      <c r="Q94">
        <v>9355.6</v>
      </c>
      <c r="R94">
        <v>4232.5</v>
      </c>
      <c r="S94">
        <v>4447.7</v>
      </c>
      <c r="T94">
        <v>5181.8999999999996</v>
      </c>
      <c r="U94">
        <v>11677.5</v>
      </c>
      <c r="V94">
        <v>6880.9</v>
      </c>
      <c r="W94">
        <v>1706.6</v>
      </c>
      <c r="X94">
        <v>17575.5</v>
      </c>
      <c r="Y94">
        <v>6447.5</v>
      </c>
      <c r="Z94">
        <v>8396.2999999999993</v>
      </c>
      <c r="AA94">
        <v>2303.1999999999998</v>
      </c>
      <c r="AB94">
        <v>1376.8</v>
      </c>
      <c r="AC94">
        <v>6407.8</v>
      </c>
      <c r="AD94">
        <v>1032</v>
      </c>
      <c r="AE94">
        <v>2882.7</v>
      </c>
      <c r="AF94">
        <v>1191.4000000000001</v>
      </c>
      <c r="AG94">
        <v>14881.7</v>
      </c>
      <c r="AH94">
        <v>1592.9</v>
      </c>
      <c r="AI94">
        <v>713.5</v>
      </c>
      <c r="AJ94">
        <v>41977.3</v>
      </c>
      <c r="AK94">
        <v>21390.400000000001</v>
      </c>
      <c r="AL94">
        <v>3958</v>
      </c>
      <c r="AM94">
        <v>3685</v>
      </c>
      <c r="AN94">
        <v>24104.6</v>
      </c>
      <c r="AO94">
        <v>1808.1</v>
      </c>
      <c r="AP94">
        <v>3067.3</v>
      </c>
      <c r="AQ94">
        <v>1202.3</v>
      </c>
      <c r="AR94">
        <v>5219.1000000000004</v>
      </c>
      <c r="AS94">
        <v>17577.900000000001</v>
      </c>
      <c r="AT94">
        <v>1629.1</v>
      </c>
      <c r="AU94">
        <v>7219.3</v>
      </c>
      <c r="AV94">
        <v>671.1</v>
      </c>
      <c r="AW94">
        <v>6526</v>
      </c>
      <c r="AX94">
        <v>7951.6</v>
      </c>
      <c r="AY94">
        <v>2970.2</v>
      </c>
      <c r="AZ94">
        <v>705.4</v>
      </c>
    </row>
    <row r="95" spans="1:52" x14ac:dyDescent="0.35">
      <c r="A95" t="s">
        <v>94</v>
      </c>
      <c r="B95">
        <v>645.5</v>
      </c>
      <c r="C95">
        <v>4583.3999999999996</v>
      </c>
      <c r="D95">
        <v>2248.8000000000002</v>
      </c>
      <c r="E95">
        <v>2254.4</v>
      </c>
      <c r="F95">
        <v>38704</v>
      </c>
      <c r="G95">
        <v>3790.2</v>
      </c>
      <c r="H95">
        <v>6787.7</v>
      </c>
      <c r="I95">
        <v>2294.4</v>
      </c>
      <c r="J95">
        <v>1149.0999999999999</v>
      </c>
      <c r="K95">
        <v>8500.2000000000007</v>
      </c>
      <c r="L95">
        <v>6008.3</v>
      </c>
      <c r="M95">
        <v>1258.0999999999999</v>
      </c>
      <c r="N95">
        <v>5473</v>
      </c>
      <c r="O95">
        <v>1216.4000000000001</v>
      </c>
      <c r="P95">
        <v>24703.3</v>
      </c>
      <c r="Q95">
        <v>9305.7000000000007</v>
      </c>
      <c r="R95">
        <v>4288.1000000000004</v>
      </c>
      <c r="S95">
        <v>4430.8999999999996</v>
      </c>
      <c r="T95">
        <v>5185.3999999999996</v>
      </c>
      <c r="U95">
        <v>11709.7</v>
      </c>
      <c r="V95">
        <v>6904.2</v>
      </c>
      <c r="W95">
        <v>1709.2</v>
      </c>
      <c r="X95">
        <v>17537.7</v>
      </c>
      <c r="Y95">
        <v>6437.8</v>
      </c>
      <c r="Z95">
        <v>8353.6</v>
      </c>
      <c r="AA95">
        <v>2281.6</v>
      </c>
      <c r="AB95">
        <v>1388.6</v>
      </c>
      <c r="AC95">
        <v>6319.4</v>
      </c>
      <c r="AD95">
        <v>1034.0999999999999</v>
      </c>
      <c r="AE95">
        <v>2931.8</v>
      </c>
      <c r="AF95">
        <v>1191.8</v>
      </c>
      <c r="AG95">
        <v>14883.7</v>
      </c>
      <c r="AH95">
        <v>1586.1</v>
      </c>
      <c r="AI95">
        <v>719.8</v>
      </c>
      <c r="AJ95">
        <v>42078.8</v>
      </c>
      <c r="AK95">
        <v>21340.7</v>
      </c>
      <c r="AL95">
        <v>3985.5</v>
      </c>
      <c r="AM95">
        <v>3697.1</v>
      </c>
      <c r="AN95">
        <v>24076.1</v>
      </c>
      <c r="AO95">
        <v>1816.9</v>
      </c>
      <c r="AP95">
        <v>3066</v>
      </c>
      <c r="AQ95">
        <v>1230.7</v>
      </c>
      <c r="AR95">
        <v>5223</v>
      </c>
      <c r="AS95">
        <v>17579.3</v>
      </c>
      <c r="AT95">
        <v>1633.2</v>
      </c>
      <c r="AU95">
        <v>7232.3</v>
      </c>
      <c r="AV95">
        <v>671.8</v>
      </c>
      <c r="AW95">
        <v>6560.9</v>
      </c>
      <c r="AX95">
        <v>7923.6</v>
      </c>
      <c r="AY95">
        <v>2954.5</v>
      </c>
      <c r="AZ95">
        <v>722.1</v>
      </c>
    </row>
    <row r="96" spans="1:52" x14ac:dyDescent="0.35">
      <c r="A96" t="s">
        <v>95</v>
      </c>
      <c r="B96">
        <v>660.7</v>
      </c>
      <c r="C96">
        <v>4563.8</v>
      </c>
      <c r="D96">
        <v>2249.6999999999998</v>
      </c>
      <c r="E96">
        <v>2257.1999999999998</v>
      </c>
      <c r="F96">
        <v>38965.699999999997</v>
      </c>
      <c r="G96">
        <v>3702.8</v>
      </c>
      <c r="H96">
        <v>6400.1</v>
      </c>
      <c r="I96">
        <v>2202.6</v>
      </c>
      <c r="J96">
        <v>1166</v>
      </c>
      <c r="K96">
        <v>8848.5</v>
      </c>
      <c r="L96">
        <v>6044.7</v>
      </c>
      <c r="M96">
        <v>1244.8</v>
      </c>
      <c r="N96">
        <v>5315.8</v>
      </c>
      <c r="O96">
        <v>1192.2</v>
      </c>
      <c r="P96">
        <v>24442.9</v>
      </c>
      <c r="Q96">
        <v>9140.1</v>
      </c>
      <c r="R96">
        <v>4538.5</v>
      </c>
      <c r="S96">
        <v>4529</v>
      </c>
      <c r="T96">
        <v>5212.3999999999996</v>
      </c>
      <c r="U96">
        <v>11572</v>
      </c>
      <c r="V96">
        <v>6740.4</v>
      </c>
      <c r="W96">
        <v>1728.6</v>
      </c>
      <c r="X96">
        <v>16951.900000000001</v>
      </c>
      <c r="Y96">
        <v>6634</v>
      </c>
      <c r="Z96">
        <v>8610.5</v>
      </c>
      <c r="AA96">
        <v>2362.1</v>
      </c>
      <c r="AB96">
        <v>1405.1</v>
      </c>
      <c r="AC96">
        <v>6661</v>
      </c>
      <c r="AD96">
        <v>1170.5</v>
      </c>
      <c r="AE96">
        <v>2841</v>
      </c>
      <c r="AF96">
        <v>1172.0999999999999</v>
      </c>
      <c r="AG96">
        <v>14269.5</v>
      </c>
      <c r="AH96">
        <v>1652.3</v>
      </c>
      <c r="AI96">
        <v>712.3</v>
      </c>
      <c r="AJ96">
        <v>42272.1</v>
      </c>
      <c r="AK96">
        <v>20835.5</v>
      </c>
      <c r="AL96">
        <v>4072.8</v>
      </c>
      <c r="AM96">
        <v>3646.4</v>
      </c>
      <c r="AN96">
        <v>23691.4</v>
      </c>
      <c r="AO96">
        <v>1836.6</v>
      </c>
      <c r="AP96">
        <v>3075.3</v>
      </c>
      <c r="AQ96">
        <v>1168</v>
      </c>
      <c r="AR96">
        <v>5252.2</v>
      </c>
      <c r="AS96">
        <v>17740.8</v>
      </c>
      <c r="AT96">
        <v>1615.9</v>
      </c>
      <c r="AU96">
        <v>7284</v>
      </c>
      <c r="AV96">
        <v>657.6</v>
      </c>
      <c r="AW96">
        <v>6406.2</v>
      </c>
      <c r="AX96">
        <v>7887.1</v>
      </c>
      <c r="AY96">
        <v>2927.9</v>
      </c>
      <c r="AZ96">
        <v>692.4</v>
      </c>
    </row>
    <row r="97" spans="1:52" x14ac:dyDescent="0.35">
      <c r="A97" t="s">
        <v>96</v>
      </c>
      <c r="B97">
        <v>653.9</v>
      </c>
      <c r="C97">
        <v>4723.6000000000004</v>
      </c>
      <c r="D97">
        <v>2323.4</v>
      </c>
      <c r="E97">
        <v>2337.1</v>
      </c>
      <c r="F97">
        <v>39575.9</v>
      </c>
      <c r="G97">
        <v>3727.9</v>
      </c>
      <c r="H97">
        <v>6501.9</v>
      </c>
      <c r="I97">
        <v>2285.6999999999998</v>
      </c>
      <c r="J97">
        <v>1170.0999999999999</v>
      </c>
      <c r="K97">
        <v>8966.7000000000007</v>
      </c>
      <c r="L97">
        <v>6124.1</v>
      </c>
      <c r="M97">
        <v>1255.7</v>
      </c>
      <c r="N97">
        <v>5491.3</v>
      </c>
      <c r="O97">
        <v>1194.8</v>
      </c>
      <c r="P97">
        <v>24614.3</v>
      </c>
      <c r="Q97">
        <v>9148.5</v>
      </c>
      <c r="R97">
        <v>4477.2</v>
      </c>
      <c r="S97">
        <v>4576.8</v>
      </c>
      <c r="T97">
        <v>5227.8</v>
      </c>
      <c r="U97">
        <v>11672.4</v>
      </c>
      <c r="V97">
        <v>6899.9</v>
      </c>
      <c r="W97">
        <v>1747.4</v>
      </c>
      <c r="X97">
        <v>16748.7</v>
      </c>
      <c r="Y97">
        <v>6718.2</v>
      </c>
      <c r="Z97">
        <v>8755.4</v>
      </c>
      <c r="AA97">
        <v>2439.1999999999998</v>
      </c>
      <c r="AB97">
        <v>1404.9</v>
      </c>
      <c r="AC97">
        <v>6642.1</v>
      </c>
      <c r="AD97">
        <v>1177.5</v>
      </c>
      <c r="AE97">
        <v>2920.6</v>
      </c>
      <c r="AF97">
        <v>1177.5</v>
      </c>
      <c r="AG97">
        <v>14396.9</v>
      </c>
      <c r="AH97">
        <v>1714.6</v>
      </c>
      <c r="AI97">
        <v>731.4</v>
      </c>
      <c r="AJ97">
        <v>42834.1</v>
      </c>
      <c r="AK97">
        <v>20680.7</v>
      </c>
      <c r="AL97">
        <v>4165.1000000000004</v>
      </c>
      <c r="AM97">
        <v>3685.5</v>
      </c>
      <c r="AN97">
        <v>23724.400000000001</v>
      </c>
      <c r="AO97">
        <v>1857.9</v>
      </c>
      <c r="AP97">
        <v>3113.3</v>
      </c>
      <c r="AQ97">
        <v>1196.8</v>
      </c>
      <c r="AR97">
        <v>5335.1</v>
      </c>
      <c r="AS97">
        <v>17687</v>
      </c>
      <c r="AT97">
        <v>1639.3</v>
      </c>
      <c r="AU97">
        <v>7311.9</v>
      </c>
      <c r="AV97">
        <v>672</v>
      </c>
      <c r="AW97">
        <v>6453.8</v>
      </c>
      <c r="AX97">
        <v>7915.7</v>
      </c>
      <c r="AY97">
        <v>2858.7</v>
      </c>
      <c r="AZ97">
        <v>704.3</v>
      </c>
    </row>
    <row r="98" spans="1:52" x14ac:dyDescent="0.35">
      <c r="A98" t="s">
        <v>97</v>
      </c>
      <c r="B98">
        <v>674.8</v>
      </c>
      <c r="C98">
        <v>4757.7</v>
      </c>
      <c r="D98">
        <v>2271.6999999999998</v>
      </c>
      <c r="E98">
        <v>2388.5</v>
      </c>
      <c r="F98">
        <v>40692.400000000001</v>
      </c>
      <c r="G98">
        <v>3823.8</v>
      </c>
      <c r="H98">
        <v>6568</v>
      </c>
      <c r="I98">
        <v>2306.9</v>
      </c>
      <c r="J98">
        <v>1192.3</v>
      </c>
      <c r="K98">
        <v>9176</v>
      </c>
      <c r="L98">
        <v>6286.9</v>
      </c>
      <c r="M98">
        <v>1305</v>
      </c>
      <c r="N98">
        <v>5514.8</v>
      </c>
      <c r="O98">
        <v>1221.7</v>
      </c>
      <c r="P98">
        <v>24927.4</v>
      </c>
      <c r="Q98">
        <v>9298.1</v>
      </c>
      <c r="R98">
        <v>4645.2</v>
      </c>
      <c r="S98">
        <v>4648.8999999999996</v>
      </c>
      <c r="T98">
        <v>5240.8999999999996</v>
      </c>
      <c r="U98">
        <v>11946.3</v>
      </c>
      <c r="V98">
        <v>7033.8</v>
      </c>
      <c r="W98">
        <v>1775.6</v>
      </c>
      <c r="X98">
        <v>17450.099999999999</v>
      </c>
      <c r="Y98">
        <v>6830.3</v>
      </c>
      <c r="Z98">
        <v>8877</v>
      </c>
      <c r="AA98">
        <v>2458.6</v>
      </c>
      <c r="AB98">
        <v>1408.9</v>
      </c>
      <c r="AC98">
        <v>6782.4</v>
      </c>
      <c r="AD98">
        <v>1162.0999999999999</v>
      </c>
      <c r="AE98">
        <v>2929.8</v>
      </c>
      <c r="AF98">
        <v>1216</v>
      </c>
      <c r="AG98">
        <v>14725.5</v>
      </c>
      <c r="AH98">
        <v>1747.4</v>
      </c>
      <c r="AI98">
        <v>762.8</v>
      </c>
      <c r="AJ98">
        <v>43659.9</v>
      </c>
      <c r="AK98">
        <v>21123.8</v>
      </c>
      <c r="AL98">
        <v>4300.8</v>
      </c>
      <c r="AM98">
        <v>3774.3</v>
      </c>
      <c r="AN98">
        <v>24165.3</v>
      </c>
      <c r="AO98">
        <v>1903.7</v>
      </c>
      <c r="AP98">
        <v>3175.5</v>
      </c>
      <c r="AQ98">
        <v>1199.8</v>
      </c>
      <c r="AR98">
        <v>5423.8</v>
      </c>
      <c r="AS98">
        <v>17904.099999999999</v>
      </c>
      <c r="AT98">
        <v>1677.6</v>
      </c>
      <c r="AU98">
        <v>7416.5</v>
      </c>
      <c r="AV98">
        <v>679.9</v>
      </c>
      <c r="AW98">
        <v>6620.8</v>
      </c>
      <c r="AX98">
        <v>8069.5</v>
      </c>
      <c r="AY98">
        <v>2926.9</v>
      </c>
      <c r="AZ98">
        <v>715.4</v>
      </c>
    </row>
    <row r="99" spans="1:52" x14ac:dyDescent="0.35">
      <c r="A99" t="s">
        <v>98</v>
      </c>
      <c r="B99">
        <v>699.4</v>
      </c>
      <c r="C99">
        <v>4886.2</v>
      </c>
      <c r="D99">
        <v>2399.6</v>
      </c>
      <c r="E99">
        <v>2506</v>
      </c>
      <c r="F99">
        <v>41775.599999999999</v>
      </c>
      <c r="G99">
        <v>3894</v>
      </c>
      <c r="H99">
        <v>6681.9</v>
      </c>
      <c r="I99">
        <v>2372</v>
      </c>
      <c r="J99">
        <v>1195.7</v>
      </c>
      <c r="K99">
        <v>9433.1</v>
      </c>
      <c r="L99">
        <v>6359.8</v>
      </c>
      <c r="M99">
        <v>1326.8</v>
      </c>
      <c r="N99">
        <v>5531.5</v>
      </c>
      <c r="O99">
        <v>1254.5</v>
      </c>
      <c r="P99">
        <v>25306.1</v>
      </c>
      <c r="Q99">
        <v>9501.7999999999993</v>
      </c>
      <c r="R99">
        <v>4712.5</v>
      </c>
      <c r="S99">
        <v>4738.1000000000004</v>
      </c>
      <c r="T99">
        <v>5384.7</v>
      </c>
      <c r="U99">
        <v>12152.9</v>
      </c>
      <c r="V99">
        <v>7201.4</v>
      </c>
      <c r="W99">
        <v>1793.6</v>
      </c>
      <c r="X99">
        <v>17327.3</v>
      </c>
      <c r="Y99">
        <v>6908.4</v>
      </c>
      <c r="Z99">
        <v>9072</v>
      </c>
      <c r="AA99">
        <v>2588.6999999999998</v>
      </c>
      <c r="AB99">
        <v>1438.4</v>
      </c>
      <c r="AC99">
        <v>6867.8</v>
      </c>
      <c r="AD99">
        <v>1171.4000000000001</v>
      </c>
      <c r="AE99">
        <v>2967.9</v>
      </c>
      <c r="AF99">
        <v>1247.3</v>
      </c>
      <c r="AG99">
        <v>15043.1</v>
      </c>
      <c r="AH99">
        <v>1803.6</v>
      </c>
      <c r="AI99">
        <v>784.3</v>
      </c>
      <c r="AJ99">
        <v>44420.5</v>
      </c>
      <c r="AK99">
        <v>21611.9</v>
      </c>
      <c r="AL99">
        <v>4294.3</v>
      </c>
      <c r="AM99">
        <v>3888.3</v>
      </c>
      <c r="AN99">
        <v>24606.3</v>
      </c>
      <c r="AO99">
        <v>1942.5</v>
      </c>
      <c r="AP99">
        <v>3239.2</v>
      </c>
      <c r="AQ99">
        <v>1187.5</v>
      </c>
      <c r="AR99">
        <v>5547.1</v>
      </c>
      <c r="AS99">
        <v>18252.2</v>
      </c>
      <c r="AT99">
        <v>1734.8</v>
      </c>
      <c r="AU99">
        <v>7652.9</v>
      </c>
      <c r="AV99">
        <v>695.7</v>
      </c>
      <c r="AW99">
        <v>6872.4</v>
      </c>
      <c r="AX99">
        <v>8234</v>
      </c>
      <c r="AY99">
        <v>2998.3</v>
      </c>
      <c r="AZ99">
        <v>732.4</v>
      </c>
    </row>
    <row r="100" spans="1:52" x14ac:dyDescent="0.35">
      <c r="A100" t="s">
        <v>99</v>
      </c>
      <c r="B100">
        <v>712.6</v>
      </c>
      <c r="C100">
        <v>4907.8</v>
      </c>
      <c r="D100">
        <v>2462.6</v>
      </c>
      <c r="E100">
        <v>2537.8000000000002</v>
      </c>
      <c r="F100">
        <v>42352.800000000003</v>
      </c>
      <c r="G100">
        <v>3923.9</v>
      </c>
      <c r="H100">
        <v>6758.9</v>
      </c>
      <c r="I100">
        <v>2294.4</v>
      </c>
      <c r="J100">
        <v>1213.9000000000001</v>
      </c>
      <c r="K100">
        <v>9659.4</v>
      </c>
      <c r="L100">
        <v>6460.7</v>
      </c>
      <c r="M100">
        <v>1388</v>
      </c>
      <c r="N100">
        <v>5542.4</v>
      </c>
      <c r="O100">
        <v>1261.2</v>
      </c>
      <c r="P100">
        <v>25692.9</v>
      </c>
      <c r="Q100">
        <v>9745.6</v>
      </c>
      <c r="R100">
        <v>4679.8</v>
      </c>
      <c r="S100">
        <v>4757.3999999999996</v>
      </c>
      <c r="T100">
        <v>5389.4</v>
      </c>
      <c r="U100">
        <v>12237.3</v>
      </c>
      <c r="V100">
        <v>7251.2</v>
      </c>
      <c r="W100">
        <v>1789.1</v>
      </c>
      <c r="X100">
        <v>17610.099999999999</v>
      </c>
      <c r="Y100">
        <v>6915</v>
      </c>
      <c r="Z100">
        <v>9138.2000000000007</v>
      </c>
      <c r="AA100">
        <v>2637.5</v>
      </c>
      <c r="AB100">
        <v>1395.6</v>
      </c>
      <c r="AC100">
        <v>7039.6</v>
      </c>
      <c r="AD100">
        <v>1114.4000000000001</v>
      </c>
      <c r="AE100">
        <v>2947.1</v>
      </c>
      <c r="AF100">
        <v>1263.5</v>
      </c>
      <c r="AG100">
        <v>15254.7</v>
      </c>
      <c r="AH100">
        <v>1835</v>
      </c>
      <c r="AI100">
        <v>787.1</v>
      </c>
      <c r="AJ100">
        <v>44748.3</v>
      </c>
      <c r="AK100">
        <v>21942.1</v>
      </c>
      <c r="AL100">
        <v>4337.3999999999996</v>
      </c>
      <c r="AM100">
        <v>3929.4</v>
      </c>
      <c r="AN100">
        <v>24789.7</v>
      </c>
      <c r="AO100">
        <v>1943.2</v>
      </c>
      <c r="AP100">
        <v>3315.2</v>
      </c>
      <c r="AQ100">
        <v>1072</v>
      </c>
      <c r="AR100">
        <v>5606.4</v>
      </c>
      <c r="AS100">
        <v>18522.2</v>
      </c>
      <c r="AT100">
        <v>1754.9</v>
      </c>
      <c r="AU100">
        <v>7778.1</v>
      </c>
      <c r="AV100">
        <v>702.3</v>
      </c>
      <c r="AW100">
        <v>6829.6</v>
      </c>
      <c r="AX100">
        <v>8426.4</v>
      </c>
      <c r="AY100">
        <v>3006.9</v>
      </c>
      <c r="AZ100">
        <v>726.5</v>
      </c>
    </row>
    <row r="101" spans="1:52" x14ac:dyDescent="0.35">
      <c r="A101" t="s">
        <v>100</v>
      </c>
      <c r="B101">
        <v>704.1</v>
      </c>
      <c r="C101">
        <v>4997.6000000000004</v>
      </c>
      <c r="D101">
        <v>2495.9</v>
      </c>
      <c r="E101">
        <v>2614.1999999999998</v>
      </c>
      <c r="F101">
        <v>43649.7</v>
      </c>
      <c r="G101">
        <v>4048.1</v>
      </c>
      <c r="H101">
        <v>6913.7</v>
      </c>
      <c r="I101">
        <v>2356.4</v>
      </c>
      <c r="J101">
        <v>1236.8</v>
      </c>
      <c r="K101">
        <v>9989</v>
      </c>
      <c r="L101">
        <v>6565.9</v>
      </c>
      <c r="M101">
        <v>1411.8</v>
      </c>
      <c r="N101">
        <v>5586.3</v>
      </c>
      <c r="O101">
        <v>1282.5999999999999</v>
      </c>
      <c r="P101">
        <v>26415.8</v>
      </c>
      <c r="Q101">
        <v>10004.299999999999</v>
      </c>
      <c r="R101">
        <v>4617</v>
      </c>
      <c r="S101">
        <v>4875.6000000000004</v>
      </c>
      <c r="T101">
        <v>5487.3</v>
      </c>
      <c r="U101">
        <v>12524.1</v>
      </c>
      <c r="V101">
        <v>7407.8</v>
      </c>
      <c r="W101">
        <v>1827.7</v>
      </c>
      <c r="X101">
        <v>18261.2</v>
      </c>
      <c r="Y101">
        <v>7022.3</v>
      </c>
      <c r="Z101">
        <v>9332.6</v>
      </c>
      <c r="AA101">
        <v>2686.4</v>
      </c>
      <c r="AB101">
        <v>1395</v>
      </c>
      <c r="AC101">
        <v>7192.5</v>
      </c>
      <c r="AD101">
        <v>1075.3</v>
      </c>
      <c r="AE101">
        <v>2937.8</v>
      </c>
      <c r="AF101">
        <v>1298.0999999999999</v>
      </c>
      <c r="AG101">
        <v>15580.8</v>
      </c>
      <c r="AH101">
        <v>1851.8</v>
      </c>
      <c r="AI101">
        <v>812.1</v>
      </c>
      <c r="AJ101">
        <v>45678.8</v>
      </c>
      <c r="AK101">
        <v>22725</v>
      </c>
      <c r="AL101">
        <v>4377.7</v>
      </c>
      <c r="AM101">
        <v>4027</v>
      </c>
      <c r="AN101">
        <v>25608.1</v>
      </c>
      <c r="AO101">
        <v>1965.2</v>
      </c>
      <c r="AP101">
        <v>3365.3</v>
      </c>
      <c r="AQ101">
        <v>1029.5</v>
      </c>
      <c r="AR101">
        <v>5730.1</v>
      </c>
      <c r="AS101">
        <v>18861.8</v>
      </c>
      <c r="AT101">
        <v>1788.8</v>
      </c>
      <c r="AU101">
        <v>7882.6</v>
      </c>
      <c r="AV101">
        <v>722.7</v>
      </c>
      <c r="AW101">
        <v>6937.1</v>
      </c>
      <c r="AX101">
        <v>8689.2999999999993</v>
      </c>
      <c r="AY101">
        <v>3056.7</v>
      </c>
      <c r="AZ101">
        <v>748.8</v>
      </c>
    </row>
    <row r="102" spans="1:52" x14ac:dyDescent="0.35">
      <c r="A102" t="s">
        <v>101</v>
      </c>
      <c r="B102">
        <v>679.9</v>
      </c>
      <c r="C102">
        <v>4979.8999999999996</v>
      </c>
      <c r="D102">
        <v>2554.4</v>
      </c>
      <c r="E102">
        <v>2614.5</v>
      </c>
      <c r="F102">
        <v>44566.2</v>
      </c>
      <c r="G102">
        <v>4074.3</v>
      </c>
      <c r="H102">
        <v>7073.3</v>
      </c>
      <c r="I102">
        <v>2363.1</v>
      </c>
      <c r="J102">
        <v>1235.9000000000001</v>
      </c>
      <c r="K102">
        <v>10209.299999999999</v>
      </c>
      <c r="L102">
        <v>6659.2</v>
      </c>
      <c r="M102">
        <v>1432.5</v>
      </c>
      <c r="N102">
        <v>5593.1</v>
      </c>
      <c r="O102">
        <v>1287.3</v>
      </c>
      <c r="P102">
        <v>26509</v>
      </c>
      <c r="Q102">
        <v>9819.5</v>
      </c>
      <c r="R102">
        <v>4593.1000000000004</v>
      </c>
      <c r="S102">
        <v>4888.7</v>
      </c>
      <c r="T102">
        <v>5545.5</v>
      </c>
      <c r="U102">
        <v>12766.7</v>
      </c>
      <c r="V102">
        <v>7322</v>
      </c>
      <c r="W102">
        <v>1852</v>
      </c>
      <c r="X102">
        <v>18329.099999999999</v>
      </c>
      <c r="Y102">
        <v>7036</v>
      </c>
      <c r="Z102">
        <v>9373.2999999999993</v>
      </c>
      <c r="AA102">
        <v>2774</v>
      </c>
      <c r="AB102">
        <v>1395</v>
      </c>
      <c r="AC102">
        <v>7275</v>
      </c>
      <c r="AD102">
        <v>1070.5</v>
      </c>
      <c r="AE102">
        <v>2921</v>
      </c>
      <c r="AF102">
        <v>1328.8</v>
      </c>
      <c r="AG102">
        <v>15907.9</v>
      </c>
      <c r="AH102">
        <v>1855.9</v>
      </c>
      <c r="AI102">
        <v>823.6</v>
      </c>
      <c r="AJ102">
        <v>46252.7</v>
      </c>
      <c r="AK102">
        <v>22592.6</v>
      </c>
      <c r="AL102">
        <v>4369.2</v>
      </c>
      <c r="AM102">
        <v>4098.5</v>
      </c>
      <c r="AN102">
        <v>25140.1</v>
      </c>
      <c r="AO102">
        <v>2006.2</v>
      </c>
      <c r="AP102">
        <v>3435.1</v>
      </c>
      <c r="AQ102">
        <v>1083.3</v>
      </c>
      <c r="AR102">
        <v>5846.8</v>
      </c>
      <c r="AS102">
        <v>19041.099999999999</v>
      </c>
      <c r="AT102">
        <v>1791.2</v>
      </c>
      <c r="AU102">
        <v>7972.6</v>
      </c>
      <c r="AV102">
        <v>734.1</v>
      </c>
      <c r="AW102">
        <v>7061.3</v>
      </c>
      <c r="AX102">
        <v>8801.6</v>
      </c>
      <c r="AY102">
        <v>3001.5</v>
      </c>
      <c r="AZ102">
        <v>756.1</v>
      </c>
    </row>
    <row r="103" spans="1:52" x14ac:dyDescent="0.35">
      <c r="A103" t="s">
        <v>102</v>
      </c>
      <c r="B103">
        <v>704.6</v>
      </c>
      <c r="C103">
        <v>5022.7</v>
      </c>
      <c r="D103">
        <v>2576.1999999999998</v>
      </c>
      <c r="E103">
        <v>2707</v>
      </c>
      <c r="F103">
        <v>45556.7</v>
      </c>
      <c r="G103">
        <v>4225.6000000000004</v>
      </c>
      <c r="H103">
        <v>7201.8</v>
      </c>
      <c r="I103">
        <v>2439.6999999999998</v>
      </c>
      <c r="J103">
        <v>1239.5999999999999</v>
      </c>
      <c r="K103">
        <v>10355</v>
      </c>
      <c r="L103">
        <v>6758</v>
      </c>
      <c r="M103">
        <v>1465.7</v>
      </c>
      <c r="N103">
        <v>5687.5</v>
      </c>
      <c r="O103">
        <v>1316.6</v>
      </c>
      <c r="P103">
        <v>26783.4</v>
      </c>
      <c r="Q103">
        <v>9928.9</v>
      </c>
      <c r="R103">
        <v>4679</v>
      </c>
      <c r="S103">
        <v>4928.7</v>
      </c>
      <c r="T103">
        <v>5591.3</v>
      </c>
      <c r="U103">
        <v>12993.6</v>
      </c>
      <c r="V103">
        <v>7474.8</v>
      </c>
      <c r="W103">
        <v>1895.2</v>
      </c>
      <c r="X103">
        <v>18303.8</v>
      </c>
      <c r="Y103">
        <v>7165.3</v>
      </c>
      <c r="Z103">
        <v>9556.7999999999993</v>
      </c>
      <c r="AA103">
        <v>2807.7</v>
      </c>
      <c r="AB103">
        <v>1383.9</v>
      </c>
      <c r="AC103">
        <v>7361.2</v>
      </c>
      <c r="AD103">
        <v>1082.0999999999999</v>
      </c>
      <c r="AE103">
        <v>2994.2</v>
      </c>
      <c r="AF103">
        <v>1349.1</v>
      </c>
      <c r="AG103">
        <v>16089.2</v>
      </c>
      <c r="AH103">
        <v>1891.9</v>
      </c>
      <c r="AI103">
        <v>849.4</v>
      </c>
      <c r="AJ103">
        <v>46880.4</v>
      </c>
      <c r="AK103">
        <v>22901</v>
      </c>
      <c r="AL103">
        <v>4484.8999999999996</v>
      </c>
      <c r="AM103">
        <v>4160</v>
      </c>
      <c r="AN103">
        <v>25421.5</v>
      </c>
      <c r="AO103">
        <v>2027.9</v>
      </c>
      <c r="AP103">
        <v>3485</v>
      </c>
      <c r="AQ103">
        <v>1138.9000000000001</v>
      </c>
      <c r="AR103">
        <v>5919.4</v>
      </c>
      <c r="AS103">
        <v>19292.5</v>
      </c>
      <c r="AT103">
        <v>1814.3</v>
      </c>
      <c r="AU103">
        <v>8068.3</v>
      </c>
      <c r="AV103">
        <v>749.3</v>
      </c>
      <c r="AW103">
        <v>7151</v>
      </c>
      <c r="AX103">
        <v>8893.5</v>
      </c>
      <c r="AY103">
        <v>3049.8</v>
      </c>
      <c r="AZ103">
        <v>778.6</v>
      </c>
    </row>
    <row r="104" spans="1:52" x14ac:dyDescent="0.35">
      <c r="A104" t="s">
        <v>103</v>
      </c>
      <c r="B104">
        <v>753.4</v>
      </c>
      <c r="C104">
        <v>5113.2</v>
      </c>
      <c r="D104">
        <v>2482.1</v>
      </c>
      <c r="E104">
        <v>2781.9</v>
      </c>
      <c r="F104">
        <v>45724.1</v>
      </c>
      <c r="G104">
        <v>4266.3999999999996</v>
      </c>
      <c r="H104">
        <v>7210.8</v>
      </c>
      <c r="I104">
        <v>2334</v>
      </c>
      <c r="J104">
        <v>1282.3</v>
      </c>
      <c r="K104">
        <v>10350.5</v>
      </c>
      <c r="L104">
        <v>6790.1</v>
      </c>
      <c r="M104">
        <v>1551.7</v>
      </c>
      <c r="N104">
        <v>5637.7</v>
      </c>
      <c r="O104">
        <v>1323.1</v>
      </c>
      <c r="P104">
        <v>27001.9</v>
      </c>
      <c r="Q104">
        <v>10349.799999999999</v>
      </c>
      <c r="R104">
        <v>4660.8999999999996</v>
      </c>
      <c r="S104">
        <v>4894</v>
      </c>
      <c r="T104">
        <v>5547.9</v>
      </c>
      <c r="U104">
        <v>12964.8</v>
      </c>
      <c r="V104">
        <v>7638.2</v>
      </c>
      <c r="W104">
        <v>1915.6</v>
      </c>
      <c r="X104">
        <v>18965.8</v>
      </c>
      <c r="Y104">
        <v>7300.5</v>
      </c>
      <c r="Z104">
        <v>9503.4</v>
      </c>
      <c r="AA104">
        <v>2706.7</v>
      </c>
      <c r="AB104">
        <v>1405.4</v>
      </c>
      <c r="AC104">
        <v>7374.7</v>
      </c>
      <c r="AD104">
        <v>1141.7</v>
      </c>
      <c r="AE104">
        <v>3001.6</v>
      </c>
      <c r="AF104">
        <v>1361.9</v>
      </c>
      <c r="AG104">
        <v>16344.1</v>
      </c>
      <c r="AH104">
        <v>1891.1</v>
      </c>
      <c r="AI104">
        <v>867.8</v>
      </c>
      <c r="AJ104">
        <v>47599</v>
      </c>
      <c r="AK104">
        <v>23416.2</v>
      </c>
      <c r="AL104">
        <v>4442.6000000000004</v>
      </c>
      <c r="AM104">
        <v>4211.8</v>
      </c>
      <c r="AN104">
        <v>26192.799999999999</v>
      </c>
      <c r="AO104">
        <v>2020.7</v>
      </c>
      <c r="AP104">
        <v>3473.1</v>
      </c>
      <c r="AQ104">
        <v>1222.3</v>
      </c>
      <c r="AR104">
        <v>5834.2</v>
      </c>
      <c r="AS104">
        <v>19100</v>
      </c>
      <c r="AT104">
        <v>1869.5</v>
      </c>
      <c r="AU104">
        <v>8033.7</v>
      </c>
      <c r="AV104">
        <v>762.4</v>
      </c>
      <c r="AW104">
        <v>7175.6</v>
      </c>
      <c r="AX104">
        <v>8973.2000000000007</v>
      </c>
      <c r="AY104">
        <v>3091.7</v>
      </c>
      <c r="AZ104">
        <v>786.9</v>
      </c>
    </row>
    <row r="105" spans="1:52" x14ac:dyDescent="0.35">
      <c r="A105" t="s">
        <v>104</v>
      </c>
      <c r="B105">
        <v>807.5</v>
      </c>
      <c r="C105">
        <v>5207.8</v>
      </c>
      <c r="D105">
        <v>2556.3000000000002</v>
      </c>
      <c r="E105">
        <v>2843</v>
      </c>
      <c r="F105">
        <v>46372.5</v>
      </c>
      <c r="G105">
        <v>4329.2</v>
      </c>
      <c r="H105">
        <v>7276.7</v>
      </c>
      <c r="I105">
        <v>2381.5</v>
      </c>
      <c r="J105">
        <v>1284.9000000000001</v>
      </c>
      <c r="K105">
        <v>10488.1</v>
      </c>
      <c r="L105">
        <v>6935.5</v>
      </c>
      <c r="M105">
        <v>1608.2</v>
      </c>
      <c r="N105">
        <v>5704.9</v>
      </c>
      <c r="O105">
        <v>1316.9</v>
      </c>
      <c r="P105">
        <v>27112</v>
      </c>
      <c r="Q105">
        <v>10432.5</v>
      </c>
      <c r="R105">
        <v>4755.7</v>
      </c>
      <c r="S105">
        <v>5029.6000000000004</v>
      </c>
      <c r="T105">
        <v>5612.3</v>
      </c>
      <c r="U105">
        <v>13129.6</v>
      </c>
      <c r="V105">
        <v>7700</v>
      </c>
      <c r="W105">
        <v>1960.4</v>
      </c>
      <c r="X105">
        <v>18908.2</v>
      </c>
      <c r="Y105">
        <v>7432.8</v>
      </c>
      <c r="Z105">
        <v>9605.2999999999993</v>
      </c>
      <c r="AA105">
        <v>2758.4</v>
      </c>
      <c r="AB105">
        <v>1468</v>
      </c>
      <c r="AC105">
        <v>7611.5</v>
      </c>
      <c r="AD105">
        <v>1190.0999999999999</v>
      </c>
      <c r="AE105">
        <v>3139.9</v>
      </c>
      <c r="AF105">
        <v>1378.9</v>
      </c>
      <c r="AG105">
        <v>16562.099999999999</v>
      </c>
      <c r="AH105">
        <v>1909.2</v>
      </c>
      <c r="AI105">
        <v>882.3</v>
      </c>
      <c r="AJ105">
        <v>47772.3</v>
      </c>
      <c r="AK105">
        <v>23582.9</v>
      </c>
      <c r="AL105">
        <v>4637.1000000000004</v>
      </c>
      <c r="AM105">
        <v>4185.1000000000004</v>
      </c>
      <c r="AN105">
        <v>26213.1</v>
      </c>
      <c r="AO105">
        <v>2020.1</v>
      </c>
      <c r="AP105">
        <v>3597.1</v>
      </c>
      <c r="AQ105">
        <v>1305.5999999999999</v>
      </c>
      <c r="AR105">
        <v>5962.1</v>
      </c>
      <c r="AS105">
        <v>19483.5</v>
      </c>
      <c r="AT105">
        <v>1902.3</v>
      </c>
      <c r="AU105">
        <v>8176.7</v>
      </c>
      <c r="AV105">
        <v>767.5</v>
      </c>
      <c r="AW105">
        <v>7293.8</v>
      </c>
      <c r="AX105">
        <v>8977.7000000000007</v>
      </c>
      <c r="AY105">
        <v>3121</v>
      </c>
      <c r="AZ105">
        <v>790.9</v>
      </c>
    </row>
    <row r="106" spans="1:52" x14ac:dyDescent="0.35">
      <c r="A106" t="s">
        <v>105</v>
      </c>
      <c r="B106">
        <v>820.3</v>
      </c>
      <c r="C106">
        <v>5208.8999999999996</v>
      </c>
      <c r="D106">
        <v>2560.1999999999998</v>
      </c>
      <c r="E106">
        <v>2884</v>
      </c>
      <c r="F106">
        <v>46809.599999999999</v>
      </c>
      <c r="G106">
        <v>4371.6000000000004</v>
      </c>
      <c r="H106">
        <v>7267.1</v>
      </c>
      <c r="I106">
        <v>2403.6</v>
      </c>
      <c r="J106">
        <v>1300.5</v>
      </c>
      <c r="K106">
        <v>10486.1</v>
      </c>
      <c r="L106">
        <v>6960.5</v>
      </c>
      <c r="M106">
        <v>1633.1</v>
      </c>
      <c r="N106">
        <v>5793.6</v>
      </c>
      <c r="O106">
        <v>1313.5</v>
      </c>
      <c r="P106">
        <v>27371.8</v>
      </c>
      <c r="Q106">
        <v>10410</v>
      </c>
      <c r="R106">
        <v>4923.3999999999996</v>
      </c>
      <c r="S106">
        <v>5085</v>
      </c>
      <c r="T106">
        <v>5603</v>
      </c>
      <c r="U106">
        <v>13211.4</v>
      </c>
      <c r="V106">
        <v>7770.4</v>
      </c>
      <c r="W106">
        <v>1967.2</v>
      </c>
      <c r="X106">
        <v>18935.099999999999</v>
      </c>
      <c r="Y106">
        <v>7557.2</v>
      </c>
      <c r="Z106">
        <v>9715.7000000000007</v>
      </c>
      <c r="AA106">
        <v>2759.2</v>
      </c>
      <c r="AB106">
        <v>1477.5</v>
      </c>
      <c r="AC106">
        <v>7718.9</v>
      </c>
      <c r="AD106">
        <v>1253.7</v>
      </c>
      <c r="AE106">
        <v>3202</v>
      </c>
      <c r="AF106">
        <v>1391.5</v>
      </c>
      <c r="AG106">
        <v>16651.8</v>
      </c>
      <c r="AH106">
        <v>1910.2</v>
      </c>
      <c r="AI106">
        <v>908.4</v>
      </c>
      <c r="AJ106">
        <v>48073.1</v>
      </c>
      <c r="AK106">
        <v>23496.7</v>
      </c>
      <c r="AL106">
        <v>4662.7</v>
      </c>
      <c r="AM106">
        <v>4191.7</v>
      </c>
      <c r="AN106">
        <v>26106.400000000001</v>
      </c>
      <c r="AO106">
        <v>2004.3</v>
      </c>
      <c r="AP106">
        <v>3611.1</v>
      </c>
      <c r="AQ106">
        <v>1377.5</v>
      </c>
      <c r="AR106">
        <v>5944</v>
      </c>
      <c r="AS106">
        <v>19499.400000000001</v>
      </c>
      <c r="AT106">
        <v>1924.5</v>
      </c>
      <c r="AU106">
        <v>8235.7999999999993</v>
      </c>
      <c r="AV106">
        <v>769.2</v>
      </c>
      <c r="AW106">
        <v>7222.5</v>
      </c>
      <c r="AX106">
        <v>9007.7999999999993</v>
      </c>
      <c r="AY106">
        <v>3067.9</v>
      </c>
      <c r="AZ106">
        <v>783.6</v>
      </c>
    </row>
    <row r="107" spans="1:52" x14ac:dyDescent="0.35">
      <c r="A107" t="s">
        <v>158</v>
      </c>
      <c r="B107">
        <v>2618.1999999999998</v>
      </c>
      <c r="C107">
        <v>15389</v>
      </c>
      <c r="D107">
        <v>8937.1</v>
      </c>
      <c r="E107">
        <v>11543.1</v>
      </c>
      <c r="F107">
        <v>132518</v>
      </c>
      <c r="G107">
        <v>14670.9</v>
      </c>
      <c r="H107">
        <v>19899</v>
      </c>
      <c r="I107">
        <v>5387</v>
      </c>
      <c r="J107">
        <v>3609.5</v>
      </c>
      <c r="K107">
        <v>44843.6</v>
      </c>
      <c r="L107">
        <v>23961.3</v>
      </c>
      <c r="M107">
        <v>5784.8</v>
      </c>
      <c r="N107">
        <v>16841.900000000001</v>
      </c>
      <c r="O107">
        <v>4123.8</v>
      </c>
      <c r="P107">
        <v>69978.8</v>
      </c>
      <c r="Q107">
        <v>28725.5</v>
      </c>
      <c r="R107">
        <v>13329</v>
      </c>
      <c r="S107">
        <v>14956</v>
      </c>
      <c r="T107">
        <v>16389.099999999999</v>
      </c>
      <c r="U107">
        <v>33437.4</v>
      </c>
      <c r="V107">
        <v>26373.599999999999</v>
      </c>
      <c r="W107">
        <v>4970.8999999999996</v>
      </c>
      <c r="X107">
        <v>52060.3</v>
      </c>
      <c r="Y107">
        <v>22850.5</v>
      </c>
      <c r="Z107">
        <v>24982.6</v>
      </c>
      <c r="AA107">
        <v>9212.7000000000007</v>
      </c>
      <c r="AB107">
        <v>4032.7</v>
      </c>
      <c r="AC107">
        <v>25496.2</v>
      </c>
      <c r="AD107">
        <v>4808.3</v>
      </c>
      <c r="AE107">
        <v>8887.6</v>
      </c>
      <c r="AF107">
        <v>4180.1000000000004</v>
      </c>
      <c r="AG107">
        <v>46389.4</v>
      </c>
      <c r="AH107">
        <v>5118.3</v>
      </c>
      <c r="AI107">
        <v>3827.1</v>
      </c>
      <c r="AJ107">
        <v>111888.8</v>
      </c>
      <c r="AK107">
        <v>58783.7</v>
      </c>
      <c r="AL107">
        <v>13455.6</v>
      </c>
      <c r="AM107">
        <v>12466.8</v>
      </c>
      <c r="AN107">
        <v>64126.2</v>
      </c>
      <c r="AO107">
        <v>5073.1000000000004</v>
      </c>
      <c r="AP107">
        <v>12315.9</v>
      </c>
      <c r="AQ107">
        <v>4065.4</v>
      </c>
      <c r="AR107">
        <v>19019.099999999999</v>
      </c>
      <c r="AS107">
        <v>61282.6</v>
      </c>
      <c r="AT107">
        <v>5524.9</v>
      </c>
      <c r="AU107">
        <v>27666.799999999999</v>
      </c>
      <c r="AV107">
        <v>2257.5</v>
      </c>
      <c r="AW107">
        <v>20308.900000000001</v>
      </c>
      <c r="AX107">
        <v>24406.400000000001</v>
      </c>
      <c r="AY107">
        <v>7614.7</v>
      </c>
      <c r="AZ107">
        <v>2130.9</v>
      </c>
    </row>
    <row r="108" spans="1:52" x14ac:dyDescent="0.35">
      <c r="A108" t="s">
        <v>159</v>
      </c>
      <c r="B108">
        <v>2650.5</v>
      </c>
      <c r="C108">
        <v>15545.9</v>
      </c>
      <c r="D108">
        <v>9009.7000000000007</v>
      </c>
      <c r="E108">
        <v>11850</v>
      </c>
      <c r="F108">
        <v>136248.29999999999</v>
      </c>
      <c r="G108">
        <v>15043.6</v>
      </c>
      <c r="H108">
        <v>20336.3</v>
      </c>
      <c r="I108">
        <v>5471.4</v>
      </c>
      <c r="J108">
        <v>3586.7</v>
      </c>
      <c r="K108">
        <v>46103.8</v>
      </c>
      <c r="L108">
        <v>24265.1</v>
      </c>
      <c r="M108">
        <v>6024.5</v>
      </c>
      <c r="N108">
        <v>16118.6</v>
      </c>
      <c r="O108">
        <v>4327.1000000000004</v>
      </c>
      <c r="P108">
        <v>70793</v>
      </c>
      <c r="Q108">
        <v>28428.3</v>
      </c>
      <c r="R108">
        <v>13086.5</v>
      </c>
      <c r="S108">
        <v>15282.6</v>
      </c>
      <c r="T108">
        <v>16753.7</v>
      </c>
      <c r="U108">
        <v>34070.1</v>
      </c>
      <c r="V108">
        <v>26809.5</v>
      </c>
      <c r="W108">
        <v>5084.1000000000004</v>
      </c>
      <c r="X108">
        <v>52094.6</v>
      </c>
      <c r="Y108">
        <v>22760.5</v>
      </c>
      <c r="Z108">
        <v>25204.6</v>
      </c>
      <c r="AA108">
        <v>9302.1</v>
      </c>
      <c r="AB108">
        <v>4008.8</v>
      </c>
      <c r="AC108">
        <v>25963.8</v>
      </c>
      <c r="AD108">
        <v>4474.8999999999996</v>
      </c>
      <c r="AE108">
        <v>8486.2999999999993</v>
      </c>
      <c r="AF108">
        <v>4289.3999999999996</v>
      </c>
      <c r="AG108">
        <v>47229</v>
      </c>
      <c r="AH108">
        <v>5245.1</v>
      </c>
      <c r="AI108">
        <v>3884.7</v>
      </c>
      <c r="AJ108">
        <v>113511.2</v>
      </c>
      <c r="AK108">
        <v>59711.1</v>
      </c>
      <c r="AL108">
        <v>13577.9</v>
      </c>
      <c r="AM108">
        <v>12772.2</v>
      </c>
      <c r="AN108">
        <v>65383.8</v>
      </c>
      <c r="AO108">
        <v>5134.6000000000004</v>
      </c>
      <c r="AP108">
        <v>12764.5</v>
      </c>
      <c r="AQ108">
        <v>3859.9</v>
      </c>
      <c r="AR108">
        <v>19306.900000000001</v>
      </c>
      <c r="AS108">
        <v>62618.5</v>
      </c>
      <c r="AT108">
        <v>5631.2</v>
      </c>
      <c r="AU108">
        <v>28325.5</v>
      </c>
      <c r="AV108">
        <v>2269.5</v>
      </c>
      <c r="AW108">
        <v>20684.400000000001</v>
      </c>
      <c r="AX108">
        <v>24513.8</v>
      </c>
      <c r="AY108">
        <v>7773.2</v>
      </c>
      <c r="AZ108">
        <v>2209.1</v>
      </c>
    </row>
    <row r="109" spans="1:52" x14ac:dyDescent="0.35">
      <c r="A109" t="s">
        <v>160</v>
      </c>
      <c r="B109">
        <v>2898.9</v>
      </c>
      <c r="C109">
        <v>15997.9</v>
      </c>
      <c r="D109">
        <v>9170.1</v>
      </c>
      <c r="E109">
        <v>12206</v>
      </c>
      <c r="F109">
        <v>140528.79999999999</v>
      </c>
      <c r="G109">
        <v>15375.1</v>
      </c>
      <c r="H109">
        <v>20941.900000000001</v>
      </c>
      <c r="I109">
        <v>5678.7</v>
      </c>
      <c r="J109">
        <v>3677.9</v>
      </c>
      <c r="K109">
        <v>47391.1</v>
      </c>
      <c r="L109">
        <v>24765.4</v>
      </c>
      <c r="M109">
        <v>6259.8</v>
      </c>
      <c r="N109">
        <v>15620.8</v>
      </c>
      <c r="O109">
        <v>4374.5</v>
      </c>
      <c r="P109">
        <v>71630.8</v>
      </c>
      <c r="Q109">
        <v>28660.7</v>
      </c>
      <c r="R109">
        <v>12974.2</v>
      </c>
      <c r="S109">
        <v>15816</v>
      </c>
      <c r="T109">
        <v>17298.7</v>
      </c>
      <c r="U109">
        <v>34834.400000000001</v>
      </c>
      <c r="V109">
        <v>27612.400000000001</v>
      </c>
      <c r="W109">
        <v>5179.2</v>
      </c>
      <c r="X109">
        <v>52966.400000000001</v>
      </c>
      <c r="Y109">
        <v>22767.3</v>
      </c>
      <c r="Z109">
        <v>25325.4</v>
      </c>
      <c r="AA109">
        <v>9520.4</v>
      </c>
      <c r="AB109">
        <v>3948.3</v>
      </c>
      <c r="AC109">
        <v>26341.3</v>
      </c>
      <c r="AD109">
        <v>4000.5</v>
      </c>
      <c r="AE109">
        <v>8313.6</v>
      </c>
      <c r="AF109">
        <v>4379.1000000000004</v>
      </c>
      <c r="AG109">
        <v>48614.9</v>
      </c>
      <c r="AH109">
        <v>5398.1</v>
      </c>
      <c r="AI109">
        <v>3986.4</v>
      </c>
      <c r="AJ109">
        <v>116844.6</v>
      </c>
      <c r="AK109">
        <v>61013.599999999999</v>
      </c>
      <c r="AL109">
        <v>13812.4</v>
      </c>
      <c r="AM109">
        <v>13217.1</v>
      </c>
      <c r="AN109">
        <v>67245.5</v>
      </c>
      <c r="AO109">
        <v>5233</v>
      </c>
      <c r="AP109">
        <v>13014.7</v>
      </c>
      <c r="AQ109">
        <v>3544</v>
      </c>
      <c r="AR109">
        <v>19786.599999999999</v>
      </c>
      <c r="AS109">
        <v>64291.9</v>
      </c>
      <c r="AT109">
        <v>5826.8</v>
      </c>
      <c r="AU109">
        <v>29109.599999999999</v>
      </c>
      <c r="AV109">
        <v>2339.8000000000002</v>
      </c>
      <c r="AW109">
        <v>21300.3</v>
      </c>
      <c r="AX109">
        <v>25116.400000000001</v>
      </c>
      <c r="AY109">
        <v>8038.9</v>
      </c>
      <c r="AZ109">
        <v>2250.1999999999998</v>
      </c>
    </row>
    <row r="110" spans="1:52" x14ac:dyDescent="0.35">
      <c r="A110" t="s">
        <v>161</v>
      </c>
      <c r="B110">
        <v>3137.4</v>
      </c>
      <c r="C110">
        <v>16524.5</v>
      </c>
      <c r="D110">
        <v>9515.2000000000007</v>
      </c>
      <c r="E110">
        <v>12560.2</v>
      </c>
      <c r="F110">
        <v>144969.79999999999</v>
      </c>
      <c r="G110">
        <v>15856.3</v>
      </c>
      <c r="H110">
        <v>21441.1</v>
      </c>
      <c r="I110">
        <v>5868.5</v>
      </c>
      <c r="J110">
        <v>3837.2</v>
      </c>
      <c r="K110">
        <v>48714.8</v>
      </c>
      <c r="L110">
        <v>25416.7</v>
      </c>
      <c r="M110">
        <v>6501.1</v>
      </c>
      <c r="N110">
        <v>16295.6</v>
      </c>
      <c r="O110">
        <v>4602.7</v>
      </c>
      <c r="P110">
        <v>74148.399999999994</v>
      </c>
      <c r="Q110">
        <v>29682.1</v>
      </c>
      <c r="R110">
        <v>13295.1</v>
      </c>
      <c r="S110">
        <v>16384.400000000001</v>
      </c>
      <c r="T110">
        <v>17971.400000000001</v>
      </c>
      <c r="U110">
        <v>35597.699999999997</v>
      </c>
      <c r="V110">
        <v>28210.2</v>
      </c>
      <c r="W110">
        <v>5277.1</v>
      </c>
      <c r="X110">
        <v>55198.2</v>
      </c>
      <c r="Y110">
        <v>23150.3</v>
      </c>
      <c r="Z110">
        <v>25992.400000000001</v>
      </c>
      <c r="AA110">
        <v>9865.2999999999993</v>
      </c>
      <c r="AB110">
        <v>4118.8</v>
      </c>
      <c r="AC110">
        <v>27017</v>
      </c>
      <c r="AD110">
        <v>3632.1</v>
      </c>
      <c r="AE110">
        <v>8596.1</v>
      </c>
      <c r="AF110">
        <v>4462.6000000000004</v>
      </c>
      <c r="AG110">
        <v>49447.7</v>
      </c>
      <c r="AH110">
        <v>5590.2</v>
      </c>
      <c r="AI110">
        <v>4060.8</v>
      </c>
      <c r="AJ110">
        <v>119657.1</v>
      </c>
      <c r="AK110">
        <v>62905.599999999999</v>
      </c>
      <c r="AL110">
        <v>14309.2</v>
      </c>
      <c r="AM110">
        <v>13713.2</v>
      </c>
      <c r="AN110">
        <v>69162.3</v>
      </c>
      <c r="AO110">
        <v>5349.5</v>
      </c>
      <c r="AP110">
        <v>13447.7</v>
      </c>
      <c r="AQ110">
        <v>3531.3</v>
      </c>
      <c r="AR110">
        <v>20414.900000000001</v>
      </c>
      <c r="AS110">
        <v>66667.199999999997</v>
      </c>
      <c r="AT110">
        <v>6018.5</v>
      </c>
      <c r="AU110">
        <v>29877.200000000001</v>
      </c>
      <c r="AV110">
        <v>2397.4</v>
      </c>
      <c r="AW110">
        <v>22226.2</v>
      </c>
      <c r="AX110">
        <v>25758</v>
      </c>
      <c r="AY110">
        <v>8324.6</v>
      </c>
      <c r="AZ110">
        <v>2317</v>
      </c>
    </row>
    <row r="111" spans="1:52" x14ac:dyDescent="0.35">
      <c r="A111" t="s">
        <v>162</v>
      </c>
      <c r="B111">
        <v>3483.8</v>
      </c>
      <c r="C111">
        <v>16895.900000000001</v>
      </c>
      <c r="D111">
        <v>9719.2000000000007</v>
      </c>
      <c r="E111">
        <v>12728.3</v>
      </c>
      <c r="F111">
        <v>148282.79999999999</v>
      </c>
      <c r="G111">
        <v>16161.7</v>
      </c>
      <c r="H111">
        <v>21909.7</v>
      </c>
      <c r="I111">
        <v>6056.3</v>
      </c>
      <c r="J111">
        <v>3886.5</v>
      </c>
      <c r="K111">
        <v>49322.8</v>
      </c>
      <c r="L111">
        <v>25824.1</v>
      </c>
      <c r="M111">
        <v>6657.3</v>
      </c>
      <c r="N111">
        <v>16865</v>
      </c>
      <c r="O111">
        <v>4685.2</v>
      </c>
      <c r="P111">
        <v>76293.2</v>
      </c>
      <c r="Q111">
        <v>30326.2</v>
      </c>
      <c r="R111">
        <v>13692.1</v>
      </c>
      <c r="S111">
        <v>16725.7</v>
      </c>
      <c r="T111">
        <v>18583.5</v>
      </c>
      <c r="U111">
        <v>36226.800000000003</v>
      </c>
      <c r="V111">
        <v>28979.1</v>
      </c>
      <c r="W111">
        <v>5376.6</v>
      </c>
      <c r="X111">
        <v>55393.599999999999</v>
      </c>
      <c r="Y111">
        <v>23369</v>
      </c>
      <c r="Z111">
        <v>26576.400000000001</v>
      </c>
      <c r="AA111">
        <v>9904.6</v>
      </c>
      <c r="AB111">
        <v>4203.8</v>
      </c>
      <c r="AC111">
        <v>27293.3</v>
      </c>
      <c r="AD111">
        <v>3885.2</v>
      </c>
      <c r="AE111">
        <v>8864.2999999999993</v>
      </c>
      <c r="AF111">
        <v>4537.6000000000004</v>
      </c>
      <c r="AG111">
        <v>50489</v>
      </c>
      <c r="AH111">
        <v>5715.7</v>
      </c>
      <c r="AI111">
        <v>4169.1000000000004</v>
      </c>
      <c r="AJ111">
        <v>122245.6</v>
      </c>
      <c r="AK111">
        <v>64070.5</v>
      </c>
      <c r="AL111">
        <v>14618.8</v>
      </c>
      <c r="AM111">
        <v>14024.6</v>
      </c>
      <c r="AN111">
        <v>70741.100000000006</v>
      </c>
      <c r="AO111">
        <v>5438.5</v>
      </c>
      <c r="AP111">
        <v>13711.7</v>
      </c>
      <c r="AQ111">
        <v>3512.9</v>
      </c>
      <c r="AR111">
        <v>20786.099999999999</v>
      </c>
      <c r="AS111">
        <v>68551.5</v>
      </c>
      <c r="AT111">
        <v>6165.1</v>
      </c>
      <c r="AU111">
        <v>30646.1</v>
      </c>
      <c r="AV111">
        <v>2449.4</v>
      </c>
      <c r="AW111">
        <v>23096</v>
      </c>
      <c r="AX111">
        <v>26357.7</v>
      </c>
      <c r="AY111">
        <v>8378.2000000000007</v>
      </c>
      <c r="AZ111">
        <v>2434.5</v>
      </c>
    </row>
    <row r="112" spans="1:52" x14ac:dyDescent="0.35">
      <c r="A112" t="s">
        <v>163</v>
      </c>
      <c r="B112">
        <v>3777.2</v>
      </c>
      <c r="C112">
        <v>17265.8</v>
      </c>
      <c r="D112">
        <v>9820</v>
      </c>
      <c r="E112">
        <v>12792.3</v>
      </c>
      <c r="F112">
        <v>151504.6</v>
      </c>
      <c r="G112">
        <v>16470.2</v>
      </c>
      <c r="H112">
        <v>22168.7</v>
      </c>
      <c r="I112">
        <v>6067.3</v>
      </c>
      <c r="J112">
        <v>3933.2</v>
      </c>
      <c r="K112">
        <v>50433.5</v>
      </c>
      <c r="L112">
        <v>25915.4</v>
      </c>
      <c r="M112">
        <v>6694.3</v>
      </c>
      <c r="N112">
        <v>17447.599999999999</v>
      </c>
      <c r="O112">
        <v>4653.8999999999996</v>
      </c>
      <c r="P112">
        <v>77347.600000000006</v>
      </c>
      <c r="Q112">
        <v>30489.200000000001</v>
      </c>
      <c r="R112">
        <v>13849.9</v>
      </c>
      <c r="S112">
        <v>16771.400000000001</v>
      </c>
      <c r="T112">
        <v>18990.900000000001</v>
      </c>
      <c r="U112">
        <v>36649.199999999997</v>
      </c>
      <c r="V112">
        <v>29393</v>
      </c>
      <c r="W112">
        <v>5386.5</v>
      </c>
      <c r="X112">
        <v>55101</v>
      </c>
      <c r="Y112">
        <v>23905.5</v>
      </c>
      <c r="Z112">
        <v>27089.9</v>
      </c>
      <c r="AA112">
        <v>10013.4</v>
      </c>
      <c r="AB112">
        <v>4259.6000000000004</v>
      </c>
      <c r="AC112">
        <v>27349.9</v>
      </c>
      <c r="AD112">
        <v>3899.5</v>
      </c>
      <c r="AE112">
        <v>9343</v>
      </c>
      <c r="AF112">
        <v>4584.8</v>
      </c>
      <c r="AG112">
        <v>51063</v>
      </c>
      <c r="AH112">
        <v>5959.2</v>
      </c>
      <c r="AI112">
        <v>4322.3</v>
      </c>
      <c r="AJ112">
        <v>123817.2</v>
      </c>
      <c r="AK112">
        <v>64213.3</v>
      </c>
      <c r="AL112">
        <v>15059.4</v>
      </c>
      <c r="AM112">
        <v>14119.5</v>
      </c>
      <c r="AN112">
        <v>71991.199999999997</v>
      </c>
      <c r="AO112">
        <v>5515.3</v>
      </c>
      <c r="AP112">
        <v>13633.7</v>
      </c>
      <c r="AQ112">
        <v>3812.4</v>
      </c>
      <c r="AR112">
        <v>20954.5</v>
      </c>
      <c r="AS112">
        <v>71243.7</v>
      </c>
      <c r="AT112">
        <v>6315.8</v>
      </c>
      <c r="AU112">
        <v>31309.7</v>
      </c>
      <c r="AV112">
        <v>2480.6</v>
      </c>
      <c r="AW112">
        <v>23554</v>
      </c>
      <c r="AX112">
        <v>26768.5</v>
      </c>
      <c r="AY112">
        <v>8924.7000000000007</v>
      </c>
      <c r="AZ112">
        <v>2488.6999999999998</v>
      </c>
    </row>
    <row r="113" spans="1:52" x14ac:dyDescent="0.35">
      <c r="A113" t="s">
        <v>164</v>
      </c>
      <c r="B113">
        <v>4010.9</v>
      </c>
      <c r="C113">
        <v>17733.099999999999</v>
      </c>
      <c r="D113">
        <v>10060.9</v>
      </c>
      <c r="E113">
        <v>13082.1</v>
      </c>
      <c r="F113">
        <v>155564.79999999999</v>
      </c>
      <c r="G113">
        <v>17019.099999999999</v>
      </c>
      <c r="H113">
        <v>22493.4</v>
      </c>
      <c r="I113">
        <v>6221.2</v>
      </c>
      <c r="J113">
        <v>3931.3</v>
      </c>
      <c r="K113">
        <v>51776.7</v>
      </c>
      <c r="L113">
        <v>26725.9</v>
      </c>
      <c r="M113">
        <v>6845.7</v>
      </c>
      <c r="N113">
        <v>17758.3</v>
      </c>
      <c r="O113">
        <v>4764.8999999999996</v>
      </c>
      <c r="P113">
        <v>78806.5</v>
      </c>
      <c r="Q113">
        <v>30815.4</v>
      </c>
      <c r="R113">
        <v>14238.6</v>
      </c>
      <c r="S113">
        <v>17234.900000000001</v>
      </c>
      <c r="T113">
        <v>19603.900000000001</v>
      </c>
      <c r="U113">
        <v>37427.699999999997</v>
      </c>
      <c r="V113">
        <v>29727.599999999999</v>
      </c>
      <c r="W113">
        <v>5548.3</v>
      </c>
      <c r="X113">
        <v>56517.7</v>
      </c>
      <c r="Y113">
        <v>24428.9</v>
      </c>
      <c r="Z113">
        <v>27754.9</v>
      </c>
      <c r="AA113">
        <v>10273</v>
      </c>
      <c r="AB113">
        <v>4388.1000000000004</v>
      </c>
      <c r="AC113">
        <v>28517.5</v>
      </c>
      <c r="AD113">
        <v>4121.7</v>
      </c>
      <c r="AE113">
        <v>9664.7999999999993</v>
      </c>
      <c r="AF113">
        <v>4719</v>
      </c>
      <c r="AG113">
        <v>52190.6</v>
      </c>
      <c r="AH113">
        <v>6163.5</v>
      </c>
      <c r="AI113">
        <v>4484.3999999999996</v>
      </c>
      <c r="AJ113">
        <v>126696</v>
      </c>
      <c r="AK113">
        <v>65134.3</v>
      </c>
      <c r="AL113">
        <v>15446.6</v>
      </c>
      <c r="AM113">
        <v>14667.7</v>
      </c>
      <c r="AN113">
        <v>73372.5</v>
      </c>
      <c r="AO113">
        <v>5689.9</v>
      </c>
      <c r="AP113">
        <v>14171.8</v>
      </c>
      <c r="AQ113">
        <v>3910.8</v>
      </c>
      <c r="AR113">
        <v>21514.5</v>
      </c>
      <c r="AS113">
        <v>73426.2</v>
      </c>
      <c r="AT113">
        <v>6463.6</v>
      </c>
      <c r="AU113">
        <v>31965.200000000001</v>
      </c>
      <c r="AV113">
        <v>2547.6999999999998</v>
      </c>
      <c r="AW113">
        <v>24423.7</v>
      </c>
      <c r="AX113">
        <v>27383.3</v>
      </c>
      <c r="AY113">
        <v>9048.5</v>
      </c>
      <c r="AZ113">
        <v>2562.4</v>
      </c>
    </row>
    <row r="114" spans="1:52" x14ac:dyDescent="0.35">
      <c r="A114" t="s">
        <v>165</v>
      </c>
      <c r="B114">
        <v>4264.3</v>
      </c>
      <c r="C114">
        <v>18414.7</v>
      </c>
      <c r="D114">
        <v>10566.6</v>
      </c>
      <c r="E114">
        <v>13529</v>
      </c>
      <c r="F114">
        <v>159602.79999999999</v>
      </c>
      <c r="G114">
        <v>17568.099999999999</v>
      </c>
      <c r="H114">
        <v>22883.4</v>
      </c>
      <c r="I114">
        <v>6349.6</v>
      </c>
      <c r="J114">
        <v>4058.3</v>
      </c>
      <c r="K114">
        <v>52779.9</v>
      </c>
      <c r="L114">
        <v>27317.200000000001</v>
      </c>
      <c r="M114">
        <v>6960.8</v>
      </c>
      <c r="N114">
        <v>18450</v>
      </c>
      <c r="O114">
        <v>4934</v>
      </c>
      <c r="P114">
        <v>80760</v>
      </c>
      <c r="Q114">
        <v>32139.200000000001</v>
      </c>
      <c r="R114">
        <v>14815.4</v>
      </c>
      <c r="S114">
        <v>17654.400000000001</v>
      </c>
      <c r="T114">
        <v>20113.3</v>
      </c>
      <c r="U114">
        <v>38141.599999999999</v>
      </c>
      <c r="V114">
        <v>30474.7</v>
      </c>
      <c r="W114">
        <v>5733.7</v>
      </c>
      <c r="X114">
        <v>58698.9</v>
      </c>
      <c r="Y114">
        <v>25300.9</v>
      </c>
      <c r="Z114">
        <v>28662.400000000001</v>
      </c>
      <c r="AA114">
        <v>10581.3</v>
      </c>
      <c r="AB114">
        <v>4585.8999999999996</v>
      </c>
      <c r="AC114">
        <v>29390.3</v>
      </c>
      <c r="AD114">
        <v>4390.1000000000004</v>
      </c>
      <c r="AE114">
        <v>10041.1</v>
      </c>
      <c r="AF114">
        <v>4880.8999999999996</v>
      </c>
      <c r="AG114">
        <v>53443.5</v>
      </c>
      <c r="AH114">
        <v>6377.3</v>
      </c>
      <c r="AI114">
        <v>4610.6000000000004</v>
      </c>
      <c r="AJ114">
        <v>128726.7</v>
      </c>
      <c r="AK114">
        <v>66736.600000000006</v>
      </c>
      <c r="AL114">
        <v>16051.3</v>
      </c>
      <c r="AM114">
        <v>15261.6</v>
      </c>
      <c r="AN114">
        <v>75275.199999999997</v>
      </c>
      <c r="AO114">
        <v>5815.6</v>
      </c>
      <c r="AP114">
        <v>14594.7</v>
      </c>
      <c r="AQ114">
        <v>4056.1</v>
      </c>
      <c r="AR114">
        <v>22189.200000000001</v>
      </c>
      <c r="AS114">
        <v>75863.899999999994</v>
      </c>
      <c r="AT114">
        <v>6705</v>
      </c>
      <c r="AU114">
        <v>32766.2</v>
      </c>
      <c r="AV114">
        <v>2622.6</v>
      </c>
      <c r="AW114">
        <v>25099.200000000001</v>
      </c>
      <c r="AX114">
        <v>28296.5</v>
      </c>
      <c r="AY114">
        <v>9196.6</v>
      </c>
      <c r="AZ114">
        <v>2648.9</v>
      </c>
    </row>
    <row r="115" spans="1:52" x14ac:dyDescent="0.35">
      <c r="A115" t="s">
        <v>166</v>
      </c>
      <c r="B115">
        <v>4574.8</v>
      </c>
      <c r="C115">
        <v>18986.8</v>
      </c>
      <c r="D115">
        <v>10720.9</v>
      </c>
      <c r="E115">
        <v>13867.6</v>
      </c>
      <c r="F115">
        <v>163887.5</v>
      </c>
      <c r="G115">
        <v>17941.5</v>
      </c>
      <c r="H115">
        <v>23356.7</v>
      </c>
      <c r="I115">
        <v>6460.6</v>
      </c>
      <c r="J115">
        <v>4194.1000000000004</v>
      </c>
      <c r="K115">
        <v>53681.599999999999</v>
      </c>
      <c r="L115">
        <v>28378.7</v>
      </c>
      <c r="M115">
        <v>7175.2</v>
      </c>
      <c r="N115">
        <v>18878.900000000001</v>
      </c>
      <c r="O115">
        <v>5114</v>
      </c>
      <c r="P115">
        <v>82550.899999999994</v>
      </c>
      <c r="Q115">
        <v>32986.400000000001</v>
      </c>
      <c r="R115">
        <v>15046.2</v>
      </c>
      <c r="S115">
        <v>18256.2</v>
      </c>
      <c r="T115">
        <v>20792.599999999999</v>
      </c>
      <c r="U115">
        <v>38988.800000000003</v>
      </c>
      <c r="V115">
        <v>31221.200000000001</v>
      </c>
      <c r="W115">
        <v>5940.7</v>
      </c>
      <c r="X115">
        <v>60662.8</v>
      </c>
      <c r="Y115">
        <v>25929.1</v>
      </c>
      <c r="Z115">
        <v>29343.7</v>
      </c>
      <c r="AA115">
        <v>10983.7</v>
      </c>
      <c r="AB115">
        <v>4681.3</v>
      </c>
      <c r="AC115">
        <v>30513.3</v>
      </c>
      <c r="AD115">
        <v>4314.6000000000004</v>
      </c>
      <c r="AE115">
        <v>10016.9</v>
      </c>
      <c r="AF115">
        <v>5024.6000000000004</v>
      </c>
      <c r="AG115">
        <v>54813.7</v>
      </c>
      <c r="AH115">
        <v>6571.7</v>
      </c>
      <c r="AI115">
        <v>4758.6000000000004</v>
      </c>
      <c r="AJ115">
        <v>130415.6</v>
      </c>
      <c r="AK115">
        <v>68564.5</v>
      </c>
      <c r="AL115">
        <v>16385.599999999999</v>
      </c>
      <c r="AM115">
        <v>15629.9</v>
      </c>
      <c r="AN115">
        <v>77252.100000000006</v>
      </c>
      <c r="AO115">
        <v>5948.9</v>
      </c>
      <c r="AP115">
        <v>15177</v>
      </c>
      <c r="AQ115">
        <v>4109</v>
      </c>
      <c r="AR115">
        <v>22916.3</v>
      </c>
      <c r="AS115">
        <v>78452.899999999994</v>
      </c>
      <c r="AT115">
        <v>6877.7</v>
      </c>
      <c r="AU115">
        <v>33478</v>
      </c>
      <c r="AV115">
        <v>2716.3</v>
      </c>
      <c r="AW115">
        <v>25801.4</v>
      </c>
      <c r="AX115">
        <v>29039.599999999999</v>
      </c>
      <c r="AY115">
        <v>9574.7000000000007</v>
      </c>
      <c r="AZ115">
        <v>2729.5</v>
      </c>
    </row>
    <row r="116" spans="1:52" x14ac:dyDescent="0.35">
      <c r="A116" t="s">
        <v>167</v>
      </c>
      <c r="B116">
        <v>4603.6000000000004</v>
      </c>
      <c r="C116">
        <v>19713.2</v>
      </c>
      <c r="D116">
        <v>11124.2</v>
      </c>
      <c r="E116">
        <v>14231.7</v>
      </c>
      <c r="F116">
        <v>168155.8</v>
      </c>
      <c r="G116">
        <v>18394.8</v>
      </c>
      <c r="H116">
        <v>23708.799999999999</v>
      </c>
      <c r="I116">
        <v>6472.9</v>
      </c>
      <c r="J116">
        <v>4250.1000000000004</v>
      </c>
      <c r="K116">
        <v>55184.1</v>
      </c>
      <c r="L116">
        <v>29157.9</v>
      </c>
      <c r="M116">
        <v>7258.1</v>
      </c>
      <c r="N116">
        <v>18845.8</v>
      </c>
      <c r="O116">
        <v>5299.8</v>
      </c>
      <c r="P116">
        <v>84415.8</v>
      </c>
      <c r="Q116">
        <v>33815.9</v>
      </c>
      <c r="R116">
        <v>15371.1</v>
      </c>
      <c r="S116">
        <v>18901.7</v>
      </c>
      <c r="T116">
        <v>21562.6</v>
      </c>
      <c r="U116">
        <v>39519.4</v>
      </c>
      <c r="V116">
        <v>31894.5</v>
      </c>
      <c r="W116">
        <v>6154.4</v>
      </c>
      <c r="X116">
        <v>62241.3</v>
      </c>
      <c r="Y116">
        <v>26056</v>
      </c>
      <c r="Z116">
        <v>30022.1</v>
      </c>
      <c r="AA116">
        <v>11493.4</v>
      </c>
      <c r="AB116">
        <v>4714.3</v>
      </c>
      <c r="AC116">
        <v>31093.8</v>
      </c>
      <c r="AD116">
        <v>4157.3999999999996</v>
      </c>
      <c r="AE116">
        <v>10142.299999999999</v>
      </c>
      <c r="AF116">
        <v>5189.5</v>
      </c>
      <c r="AG116">
        <v>55734.1</v>
      </c>
      <c r="AH116">
        <v>6724</v>
      </c>
      <c r="AI116">
        <v>4916.8</v>
      </c>
      <c r="AJ116">
        <v>132219.4</v>
      </c>
      <c r="AK116">
        <v>70226</v>
      </c>
      <c r="AL116">
        <v>16884.400000000001</v>
      </c>
      <c r="AM116">
        <v>16133.6</v>
      </c>
      <c r="AN116">
        <v>78832.2</v>
      </c>
      <c r="AO116">
        <v>6084.4</v>
      </c>
      <c r="AP116">
        <v>15570</v>
      </c>
      <c r="AQ116">
        <v>4035.6</v>
      </c>
      <c r="AR116">
        <v>23765.200000000001</v>
      </c>
      <c r="AS116">
        <v>81158.3</v>
      </c>
      <c r="AT116">
        <v>7113.7</v>
      </c>
      <c r="AU116">
        <v>34714.9</v>
      </c>
      <c r="AV116">
        <v>2774.6</v>
      </c>
      <c r="AW116">
        <v>26445.200000000001</v>
      </c>
      <c r="AX116">
        <v>29573.5</v>
      </c>
      <c r="AY116">
        <v>9986.5</v>
      </c>
      <c r="AZ116">
        <v>2789.2</v>
      </c>
    </row>
    <row r="117" spans="1:52" x14ac:dyDescent="0.35">
      <c r="A117" t="s">
        <v>168</v>
      </c>
      <c r="B117">
        <v>4943.3</v>
      </c>
      <c r="C117">
        <v>20018.599999999999</v>
      </c>
      <c r="D117">
        <v>11224.9</v>
      </c>
      <c r="E117">
        <v>14604.9</v>
      </c>
      <c r="F117">
        <v>172482.8</v>
      </c>
      <c r="G117">
        <v>18732.400000000001</v>
      </c>
      <c r="H117">
        <v>24158.799999999999</v>
      </c>
      <c r="I117">
        <v>6548</v>
      </c>
      <c r="J117">
        <v>4374</v>
      </c>
      <c r="K117">
        <v>56297.8</v>
      </c>
      <c r="L117">
        <v>29778.3</v>
      </c>
      <c r="M117">
        <v>7381.5</v>
      </c>
      <c r="N117">
        <v>18995.7</v>
      </c>
      <c r="O117">
        <v>5363.9</v>
      </c>
      <c r="P117">
        <v>85649.5</v>
      </c>
      <c r="Q117">
        <v>34727.199999999997</v>
      </c>
      <c r="R117">
        <v>15531.6</v>
      </c>
      <c r="S117">
        <v>19147.099999999999</v>
      </c>
      <c r="T117">
        <v>22175.200000000001</v>
      </c>
      <c r="U117">
        <v>40182.699999999997</v>
      </c>
      <c r="V117">
        <v>32515.1</v>
      </c>
      <c r="W117">
        <v>6333.6</v>
      </c>
      <c r="X117">
        <v>63576.1</v>
      </c>
      <c r="Y117">
        <v>26359.200000000001</v>
      </c>
      <c r="Z117">
        <v>30380.5</v>
      </c>
      <c r="AA117">
        <v>11688.8</v>
      </c>
      <c r="AB117">
        <v>4768</v>
      </c>
      <c r="AC117">
        <v>31626.7</v>
      </c>
      <c r="AD117">
        <v>4113</v>
      </c>
      <c r="AE117">
        <v>10150</v>
      </c>
      <c r="AF117">
        <v>5332.1</v>
      </c>
      <c r="AG117">
        <v>56639</v>
      </c>
      <c r="AH117">
        <v>6881.4</v>
      </c>
      <c r="AI117">
        <v>5086.1000000000004</v>
      </c>
      <c r="AJ117">
        <v>133137.29999999999</v>
      </c>
      <c r="AK117">
        <v>71675.399999999994</v>
      </c>
      <c r="AL117">
        <v>17042.8</v>
      </c>
      <c r="AM117">
        <v>16544.400000000001</v>
      </c>
      <c r="AN117">
        <v>80140.5</v>
      </c>
      <c r="AO117">
        <v>6170.4</v>
      </c>
      <c r="AP117">
        <v>15864</v>
      </c>
      <c r="AQ117">
        <v>3946.4</v>
      </c>
      <c r="AR117">
        <v>24144.1</v>
      </c>
      <c r="AS117">
        <v>82661.399999999994</v>
      </c>
      <c r="AT117">
        <v>7341.9</v>
      </c>
      <c r="AU117">
        <v>35213.300000000003</v>
      </c>
      <c r="AV117">
        <v>2831.2</v>
      </c>
      <c r="AW117">
        <v>27030</v>
      </c>
      <c r="AX117">
        <v>30117.3</v>
      </c>
      <c r="AY117">
        <v>10064.799999999999</v>
      </c>
      <c r="AZ117">
        <v>2820.8</v>
      </c>
    </row>
    <row r="118" spans="1:52" x14ac:dyDescent="0.35">
      <c r="A118" t="s">
        <v>169</v>
      </c>
      <c r="B118">
        <v>5050</v>
      </c>
      <c r="C118">
        <v>20479.8</v>
      </c>
      <c r="D118">
        <v>11404.7</v>
      </c>
      <c r="E118">
        <v>14997.9</v>
      </c>
      <c r="F118">
        <v>177554.9</v>
      </c>
      <c r="G118">
        <v>19137.2</v>
      </c>
      <c r="H118">
        <v>24933</v>
      </c>
      <c r="I118">
        <v>6708.4</v>
      </c>
      <c r="J118">
        <v>4429.8</v>
      </c>
      <c r="K118">
        <v>57362.9</v>
      </c>
      <c r="L118">
        <v>30481.9</v>
      </c>
      <c r="M118">
        <v>7540</v>
      </c>
      <c r="N118">
        <v>19384.099999999999</v>
      </c>
      <c r="O118">
        <v>5465.7</v>
      </c>
      <c r="P118">
        <v>87656.7</v>
      </c>
      <c r="Q118">
        <v>35510.699999999997</v>
      </c>
      <c r="R118">
        <v>15837.1</v>
      </c>
      <c r="S118">
        <v>19776.099999999999</v>
      </c>
      <c r="T118">
        <v>22595.5</v>
      </c>
      <c r="U118">
        <v>41219.599999999999</v>
      </c>
      <c r="V118">
        <v>33376.400000000001</v>
      </c>
      <c r="W118">
        <v>6580.7</v>
      </c>
      <c r="X118">
        <v>64883.199999999997</v>
      </c>
      <c r="Y118">
        <v>27202.400000000001</v>
      </c>
      <c r="Z118">
        <v>31171.1</v>
      </c>
      <c r="AA118">
        <v>11973.1</v>
      </c>
      <c r="AB118">
        <v>4813.1000000000004</v>
      </c>
      <c r="AC118">
        <v>32662.6</v>
      </c>
      <c r="AD118">
        <v>4038.1</v>
      </c>
      <c r="AE118">
        <v>10187.1</v>
      </c>
      <c r="AF118">
        <v>5561.7</v>
      </c>
      <c r="AG118">
        <v>58165.5</v>
      </c>
      <c r="AH118">
        <v>7071</v>
      </c>
      <c r="AI118">
        <v>5250.5</v>
      </c>
      <c r="AJ118">
        <v>136559.70000000001</v>
      </c>
      <c r="AK118">
        <v>73269.2</v>
      </c>
      <c r="AL118">
        <v>17505</v>
      </c>
      <c r="AM118">
        <v>17069.2</v>
      </c>
      <c r="AN118">
        <v>82342.600000000006</v>
      </c>
      <c r="AO118">
        <v>6379.6</v>
      </c>
      <c r="AP118">
        <v>16403.599999999999</v>
      </c>
      <c r="AQ118">
        <v>3752.6</v>
      </c>
      <c r="AR118">
        <v>24781.3</v>
      </c>
      <c r="AS118">
        <v>85388.800000000003</v>
      </c>
      <c r="AT118">
        <v>7580.6</v>
      </c>
      <c r="AU118">
        <v>36153.4</v>
      </c>
      <c r="AV118">
        <v>2936.1</v>
      </c>
      <c r="AW118">
        <v>27716.799999999999</v>
      </c>
      <c r="AX118">
        <v>30943.9</v>
      </c>
      <c r="AY118">
        <v>10220.799999999999</v>
      </c>
      <c r="AZ118">
        <v>2906.7</v>
      </c>
    </row>
    <row r="119" spans="1:52" x14ac:dyDescent="0.35">
      <c r="A119" t="s">
        <v>170</v>
      </c>
      <c r="B119">
        <v>4976.3</v>
      </c>
      <c r="C119">
        <v>21084.6</v>
      </c>
      <c r="D119">
        <v>11761.8</v>
      </c>
      <c r="E119">
        <v>15418.2</v>
      </c>
      <c r="F119">
        <v>181505.7</v>
      </c>
      <c r="G119">
        <v>19660.599999999999</v>
      </c>
      <c r="H119">
        <v>25345</v>
      </c>
      <c r="I119">
        <v>6863</v>
      </c>
      <c r="J119">
        <v>4562</v>
      </c>
      <c r="K119">
        <v>59204.6</v>
      </c>
      <c r="L119">
        <v>31168.2</v>
      </c>
      <c r="M119">
        <v>7684.1</v>
      </c>
      <c r="N119">
        <v>19895.400000000001</v>
      </c>
      <c r="O119">
        <v>5615.7</v>
      </c>
      <c r="P119">
        <v>89607.1</v>
      </c>
      <c r="Q119">
        <v>36472.400000000001</v>
      </c>
      <c r="R119">
        <v>16244.9</v>
      </c>
      <c r="S119">
        <v>20352.5</v>
      </c>
      <c r="T119">
        <v>23328.799999999999</v>
      </c>
      <c r="U119">
        <v>41833.699999999997</v>
      </c>
      <c r="V119">
        <v>33841.800000000003</v>
      </c>
      <c r="W119">
        <v>6719.1</v>
      </c>
      <c r="X119">
        <v>67130.600000000006</v>
      </c>
      <c r="Y119">
        <v>28010.9</v>
      </c>
      <c r="Z119">
        <v>32074.400000000001</v>
      </c>
      <c r="AA119">
        <v>12355.2</v>
      </c>
      <c r="AB119">
        <v>4930.5</v>
      </c>
      <c r="AC119">
        <v>33146.1</v>
      </c>
      <c r="AD119">
        <v>4099.1000000000004</v>
      </c>
      <c r="AE119">
        <v>10390.299999999999</v>
      </c>
      <c r="AF119">
        <v>5660.6</v>
      </c>
      <c r="AG119">
        <v>59097</v>
      </c>
      <c r="AH119">
        <v>7273.2</v>
      </c>
      <c r="AI119">
        <v>5428.4</v>
      </c>
      <c r="AJ119">
        <v>138006.9</v>
      </c>
      <c r="AK119">
        <v>75219.5</v>
      </c>
      <c r="AL119">
        <v>17962.5</v>
      </c>
      <c r="AM119">
        <v>17539.599999999999</v>
      </c>
      <c r="AN119">
        <v>83817.600000000006</v>
      </c>
      <c r="AO119">
        <v>6455.5</v>
      </c>
      <c r="AP119">
        <v>16547.400000000001</v>
      </c>
      <c r="AQ119">
        <v>3996.7</v>
      </c>
      <c r="AR119">
        <v>25388.1</v>
      </c>
      <c r="AS119">
        <v>87701.9</v>
      </c>
      <c r="AT119">
        <v>7818.3</v>
      </c>
      <c r="AU119">
        <v>37001.699999999997</v>
      </c>
      <c r="AV119">
        <v>2962.2</v>
      </c>
      <c r="AW119">
        <v>28403.1</v>
      </c>
      <c r="AX119">
        <v>31801.8</v>
      </c>
      <c r="AY119">
        <v>10692.3</v>
      </c>
      <c r="AZ119">
        <v>3044.8</v>
      </c>
    </row>
    <row r="120" spans="1:52" x14ac:dyDescent="0.35">
      <c r="A120" t="s">
        <v>171</v>
      </c>
      <c r="B120">
        <v>5319.7</v>
      </c>
      <c r="C120">
        <v>21336.6</v>
      </c>
      <c r="D120">
        <v>12181.7</v>
      </c>
      <c r="E120">
        <v>15759.2</v>
      </c>
      <c r="F120">
        <v>185566.4</v>
      </c>
      <c r="G120">
        <v>20011.3</v>
      </c>
      <c r="H120">
        <v>26063.599999999999</v>
      </c>
      <c r="I120">
        <v>6868.2</v>
      </c>
      <c r="J120">
        <v>4541.1000000000004</v>
      </c>
      <c r="K120">
        <v>60602.6</v>
      </c>
      <c r="L120">
        <v>31665.8</v>
      </c>
      <c r="M120">
        <v>7864.2</v>
      </c>
      <c r="N120">
        <v>20614.900000000001</v>
      </c>
      <c r="O120">
        <v>5681</v>
      </c>
      <c r="P120">
        <v>91858.1</v>
      </c>
      <c r="Q120">
        <v>36935</v>
      </c>
      <c r="R120">
        <v>16352.1</v>
      </c>
      <c r="S120">
        <v>20895.099999999999</v>
      </c>
      <c r="T120">
        <v>23991.1</v>
      </c>
      <c r="U120">
        <v>42710.7</v>
      </c>
      <c r="V120">
        <v>34407.4</v>
      </c>
      <c r="W120">
        <v>6759.9</v>
      </c>
      <c r="X120">
        <v>68854.7</v>
      </c>
      <c r="Y120">
        <v>29313</v>
      </c>
      <c r="Z120">
        <v>32804.199999999997</v>
      </c>
      <c r="AA120">
        <v>12661.7</v>
      </c>
      <c r="AB120">
        <v>4976.3999999999996</v>
      </c>
      <c r="AC120">
        <v>33650.699999999997</v>
      </c>
      <c r="AD120">
        <v>3935.3</v>
      </c>
      <c r="AE120">
        <v>10689.1</v>
      </c>
      <c r="AF120">
        <v>5842.1</v>
      </c>
      <c r="AG120">
        <v>60540.2</v>
      </c>
      <c r="AH120">
        <v>7454.7</v>
      </c>
      <c r="AI120">
        <v>5619.1</v>
      </c>
      <c r="AJ120">
        <v>140954.70000000001</v>
      </c>
      <c r="AK120">
        <v>76308.600000000006</v>
      </c>
      <c r="AL120">
        <v>18060.599999999999</v>
      </c>
      <c r="AM120">
        <v>17902.2</v>
      </c>
      <c r="AN120">
        <v>85731.4</v>
      </c>
      <c r="AO120">
        <v>6632.6</v>
      </c>
      <c r="AP120">
        <v>16838.099999999999</v>
      </c>
      <c r="AQ120">
        <v>4353.6000000000004</v>
      </c>
      <c r="AR120">
        <v>25897.5</v>
      </c>
      <c r="AS120">
        <v>89415.9</v>
      </c>
      <c r="AT120">
        <v>8031.5</v>
      </c>
      <c r="AU120">
        <v>37829.599999999999</v>
      </c>
      <c r="AV120">
        <v>2983.3</v>
      </c>
      <c r="AW120">
        <v>29048.400000000001</v>
      </c>
      <c r="AX120">
        <v>32752.1</v>
      </c>
      <c r="AY120">
        <v>10971.4</v>
      </c>
      <c r="AZ120">
        <v>3132.1</v>
      </c>
    </row>
    <row r="121" spans="1:52" x14ac:dyDescent="0.35">
      <c r="A121" t="s">
        <v>172</v>
      </c>
      <c r="B121">
        <v>5201.6000000000004</v>
      </c>
      <c r="C121">
        <v>22044</v>
      </c>
      <c r="D121">
        <v>12403.6</v>
      </c>
      <c r="E121">
        <v>16350.2</v>
      </c>
      <c r="F121">
        <v>191026.4</v>
      </c>
      <c r="G121">
        <v>20717.900000000001</v>
      </c>
      <c r="H121">
        <v>26649.8</v>
      </c>
      <c r="I121">
        <v>7075.3</v>
      </c>
      <c r="J121">
        <v>4677.1000000000004</v>
      </c>
      <c r="K121">
        <v>62523.4</v>
      </c>
      <c r="L121">
        <v>32744</v>
      </c>
      <c r="M121">
        <v>7972.8</v>
      </c>
      <c r="N121">
        <v>20999.1</v>
      </c>
      <c r="O121">
        <v>5781.5</v>
      </c>
      <c r="P121">
        <v>94312.1</v>
      </c>
      <c r="Q121">
        <v>38498</v>
      </c>
      <c r="R121">
        <v>16701.5</v>
      </c>
      <c r="S121">
        <v>21722</v>
      </c>
      <c r="T121">
        <v>24684.799999999999</v>
      </c>
      <c r="U121">
        <v>43722.7</v>
      </c>
      <c r="V121">
        <v>35226.5</v>
      </c>
      <c r="W121">
        <v>6935.2</v>
      </c>
      <c r="X121">
        <v>71291</v>
      </c>
      <c r="Y121">
        <v>29896.400000000001</v>
      </c>
      <c r="Z121">
        <v>33617.9</v>
      </c>
      <c r="AA121">
        <v>12971.6</v>
      </c>
      <c r="AB121">
        <v>5090.7</v>
      </c>
      <c r="AC121">
        <v>34655.800000000003</v>
      </c>
      <c r="AD121">
        <v>3988.2</v>
      </c>
      <c r="AE121">
        <v>10810.3</v>
      </c>
      <c r="AF121">
        <v>6028</v>
      </c>
      <c r="AG121">
        <v>62013.4</v>
      </c>
      <c r="AH121">
        <v>7681.8</v>
      </c>
      <c r="AI121">
        <v>5832</v>
      </c>
      <c r="AJ121">
        <v>143887.20000000001</v>
      </c>
      <c r="AK121">
        <v>79245.8</v>
      </c>
      <c r="AL121">
        <v>18479</v>
      </c>
      <c r="AM121">
        <v>18386.400000000001</v>
      </c>
      <c r="AN121">
        <v>88106.1</v>
      </c>
      <c r="AO121">
        <v>6766.6</v>
      </c>
      <c r="AP121">
        <v>17312.2</v>
      </c>
      <c r="AQ121">
        <v>4246.2</v>
      </c>
      <c r="AR121">
        <v>26677.8</v>
      </c>
      <c r="AS121">
        <v>92222.399999999994</v>
      </c>
      <c r="AT121">
        <v>8280.5</v>
      </c>
      <c r="AU121">
        <v>38976.699999999997</v>
      </c>
      <c r="AV121">
        <v>3066</v>
      </c>
      <c r="AW121">
        <v>29740.1</v>
      </c>
      <c r="AX121">
        <v>33800.5</v>
      </c>
      <c r="AY121">
        <v>11399.2</v>
      </c>
      <c r="AZ121">
        <v>3288.4</v>
      </c>
    </row>
    <row r="122" spans="1:52" x14ac:dyDescent="0.35">
      <c r="A122" t="s">
        <v>173</v>
      </c>
      <c r="B122">
        <v>4868.1000000000004</v>
      </c>
      <c r="C122">
        <v>22674.2</v>
      </c>
      <c r="D122">
        <v>12728.3</v>
      </c>
      <c r="E122">
        <v>16856</v>
      </c>
      <c r="F122">
        <v>195719.2</v>
      </c>
      <c r="G122">
        <v>21437.4</v>
      </c>
      <c r="H122">
        <v>27269.3</v>
      </c>
      <c r="I122">
        <v>7212.9</v>
      </c>
      <c r="J122">
        <v>4795.1000000000004</v>
      </c>
      <c r="K122">
        <v>64801.8</v>
      </c>
      <c r="L122">
        <v>33864.199999999997</v>
      </c>
      <c r="M122">
        <v>8103</v>
      </c>
      <c r="N122">
        <v>21324.3</v>
      </c>
      <c r="O122">
        <v>5986.7</v>
      </c>
      <c r="P122">
        <v>96414.399999999994</v>
      </c>
      <c r="Q122">
        <v>39526</v>
      </c>
      <c r="R122">
        <v>17223.099999999999</v>
      </c>
      <c r="S122">
        <v>22150.1</v>
      </c>
      <c r="T122">
        <v>25292.2</v>
      </c>
      <c r="U122">
        <v>44877.8</v>
      </c>
      <c r="V122">
        <v>36010.699999999997</v>
      </c>
      <c r="W122">
        <v>7063.7</v>
      </c>
      <c r="X122">
        <v>73960.399999999994</v>
      </c>
      <c r="Y122">
        <v>30370.3</v>
      </c>
      <c r="Z122">
        <v>34677.300000000003</v>
      </c>
      <c r="AA122">
        <v>13375.3</v>
      </c>
      <c r="AB122">
        <v>5297.3</v>
      </c>
      <c r="AC122">
        <v>35627.300000000003</v>
      </c>
      <c r="AD122">
        <v>4149.7</v>
      </c>
      <c r="AE122">
        <v>11080.8</v>
      </c>
      <c r="AF122">
        <v>6229.5</v>
      </c>
      <c r="AG122">
        <v>63504.800000000003</v>
      </c>
      <c r="AH122">
        <v>7910.6</v>
      </c>
      <c r="AI122">
        <v>6073.5</v>
      </c>
      <c r="AJ122">
        <v>147117.29999999999</v>
      </c>
      <c r="AK122">
        <v>82012.899999999994</v>
      </c>
      <c r="AL122">
        <v>19443.8</v>
      </c>
      <c r="AM122">
        <v>19015.5</v>
      </c>
      <c r="AN122">
        <v>90406</v>
      </c>
      <c r="AO122">
        <v>6941.1</v>
      </c>
      <c r="AP122">
        <v>17802.400000000001</v>
      </c>
      <c r="AQ122">
        <v>4416.8999999999996</v>
      </c>
      <c r="AR122">
        <v>27550</v>
      </c>
      <c r="AS122">
        <v>95245.4</v>
      </c>
      <c r="AT122">
        <v>8521.5</v>
      </c>
      <c r="AU122">
        <v>40325</v>
      </c>
      <c r="AV122">
        <v>3145.9</v>
      </c>
      <c r="AW122">
        <v>30758.2</v>
      </c>
      <c r="AX122">
        <v>34601.4</v>
      </c>
      <c r="AY122">
        <v>11580.1</v>
      </c>
      <c r="AZ122">
        <v>3468.2</v>
      </c>
    </row>
    <row r="123" spans="1:52" x14ac:dyDescent="0.35">
      <c r="A123" t="s">
        <v>174</v>
      </c>
      <c r="B123">
        <v>4938.1000000000004</v>
      </c>
      <c r="C123">
        <v>23524.7</v>
      </c>
      <c r="D123">
        <v>13333.4</v>
      </c>
      <c r="E123">
        <v>17621.8</v>
      </c>
      <c r="F123">
        <v>203819.5</v>
      </c>
      <c r="G123">
        <v>22530.400000000001</v>
      </c>
      <c r="H123">
        <v>28147.9</v>
      </c>
      <c r="I123">
        <v>7393.8</v>
      </c>
      <c r="J123">
        <v>4951.2</v>
      </c>
      <c r="K123">
        <v>67449.3</v>
      </c>
      <c r="L123">
        <v>35054.5</v>
      </c>
      <c r="M123">
        <v>8396.2000000000007</v>
      </c>
      <c r="N123">
        <v>22162.799999999999</v>
      </c>
      <c r="O123">
        <v>6320.2</v>
      </c>
      <c r="P123">
        <v>99254.1</v>
      </c>
      <c r="Q123">
        <v>40644.699999999997</v>
      </c>
      <c r="R123">
        <v>18451.8</v>
      </c>
      <c r="S123">
        <v>22968.5</v>
      </c>
      <c r="T123">
        <v>26157.5</v>
      </c>
      <c r="U123">
        <v>45880.4</v>
      </c>
      <c r="V123">
        <v>37058.300000000003</v>
      </c>
      <c r="W123">
        <v>7271.7</v>
      </c>
      <c r="X123">
        <v>75756.399999999994</v>
      </c>
      <c r="Y123">
        <v>31591.200000000001</v>
      </c>
      <c r="Z123">
        <v>35910.300000000003</v>
      </c>
      <c r="AA123">
        <v>13880.2</v>
      </c>
      <c r="AB123">
        <v>5427.2</v>
      </c>
      <c r="AC123">
        <v>36898.6</v>
      </c>
      <c r="AD123">
        <v>4971.2</v>
      </c>
      <c r="AE123">
        <v>11712.1</v>
      </c>
      <c r="AF123">
        <v>6486.1</v>
      </c>
      <c r="AG123">
        <v>65150.2</v>
      </c>
      <c r="AH123">
        <v>8232.1</v>
      </c>
      <c r="AI123">
        <v>6387</v>
      </c>
      <c r="AJ123">
        <v>150602.29999999999</v>
      </c>
      <c r="AK123">
        <v>84021.5</v>
      </c>
      <c r="AL123">
        <v>21200.400000000001</v>
      </c>
      <c r="AM123">
        <v>19945.8</v>
      </c>
      <c r="AN123">
        <v>92452.9</v>
      </c>
      <c r="AO123">
        <v>7119.5</v>
      </c>
      <c r="AP123">
        <v>18417.3</v>
      </c>
      <c r="AQ123">
        <v>4833.5</v>
      </c>
      <c r="AR123">
        <v>28577.7</v>
      </c>
      <c r="AS123">
        <v>99030.7</v>
      </c>
      <c r="AT123">
        <v>8928.2999999999993</v>
      </c>
      <c r="AU123">
        <v>41393.5</v>
      </c>
      <c r="AV123">
        <v>3285.3</v>
      </c>
      <c r="AW123">
        <v>32101.200000000001</v>
      </c>
      <c r="AX123">
        <v>35687.5</v>
      </c>
      <c r="AY123">
        <v>11878.4</v>
      </c>
      <c r="AZ123">
        <v>3613.9</v>
      </c>
    </row>
    <row r="124" spans="1:52" x14ac:dyDescent="0.35">
      <c r="A124" t="s">
        <v>175</v>
      </c>
      <c r="B124">
        <v>5206.7</v>
      </c>
      <c r="C124">
        <v>23990.2</v>
      </c>
      <c r="D124">
        <v>14045.9</v>
      </c>
      <c r="E124">
        <v>18308.900000000001</v>
      </c>
      <c r="F124">
        <v>210784.9</v>
      </c>
      <c r="G124">
        <v>23028.400000000001</v>
      </c>
      <c r="H124">
        <v>28780</v>
      </c>
      <c r="I124">
        <v>7362.2</v>
      </c>
      <c r="J124">
        <v>5001.8999999999996</v>
      </c>
      <c r="K124">
        <v>69759.5</v>
      </c>
      <c r="L124">
        <v>36099.199999999997</v>
      </c>
      <c r="M124">
        <v>8547.5</v>
      </c>
      <c r="N124">
        <v>23632.1</v>
      </c>
      <c r="O124">
        <v>6477.1</v>
      </c>
      <c r="P124">
        <v>101485.8</v>
      </c>
      <c r="Q124">
        <v>41268.9</v>
      </c>
      <c r="R124">
        <v>17880.2</v>
      </c>
      <c r="S124">
        <v>22864.6</v>
      </c>
      <c r="T124">
        <v>27032</v>
      </c>
      <c r="U124">
        <v>47014.6</v>
      </c>
      <c r="V124">
        <v>37898.199999999997</v>
      </c>
      <c r="W124">
        <v>7441.9</v>
      </c>
      <c r="X124">
        <v>77461.600000000006</v>
      </c>
      <c r="Y124">
        <v>32700.799999999999</v>
      </c>
      <c r="Z124">
        <v>36547.599999999999</v>
      </c>
      <c r="AA124">
        <v>14014.2</v>
      </c>
      <c r="AB124">
        <v>5792.2</v>
      </c>
      <c r="AC124">
        <v>37956.199999999997</v>
      </c>
      <c r="AD124">
        <v>5059.7</v>
      </c>
      <c r="AE124">
        <v>12122.6</v>
      </c>
      <c r="AF124">
        <v>6750.9</v>
      </c>
      <c r="AG124">
        <v>66830.2</v>
      </c>
      <c r="AH124">
        <v>8475.5</v>
      </c>
      <c r="AI124">
        <v>6703.7</v>
      </c>
      <c r="AJ124">
        <v>153189.29999999999</v>
      </c>
      <c r="AK124">
        <v>84710</v>
      </c>
      <c r="AL124">
        <v>20418.3</v>
      </c>
      <c r="AM124">
        <v>20577</v>
      </c>
      <c r="AN124">
        <v>94145.9</v>
      </c>
      <c r="AO124">
        <v>7193.4</v>
      </c>
      <c r="AP124">
        <v>19019.099999999999</v>
      </c>
      <c r="AQ124">
        <v>4936.5</v>
      </c>
      <c r="AR124">
        <v>29263.8</v>
      </c>
      <c r="AS124">
        <v>101747</v>
      </c>
      <c r="AT124">
        <v>9188.7999999999993</v>
      </c>
      <c r="AU124">
        <v>42752.3</v>
      </c>
      <c r="AV124">
        <v>3402.3</v>
      </c>
      <c r="AW124">
        <v>33473.599999999999</v>
      </c>
      <c r="AX124">
        <v>36717.699999999997</v>
      </c>
      <c r="AY124">
        <v>11393.7</v>
      </c>
      <c r="AZ124">
        <v>3769.9</v>
      </c>
    </row>
    <row r="125" spans="1:52" x14ac:dyDescent="0.35">
      <c r="A125" t="s">
        <v>176</v>
      </c>
      <c r="B125">
        <v>5221.8999999999996</v>
      </c>
      <c r="C125">
        <v>25051.3</v>
      </c>
      <c r="D125">
        <v>14412.4</v>
      </c>
      <c r="E125">
        <v>19088.400000000001</v>
      </c>
      <c r="F125">
        <v>217704</v>
      </c>
      <c r="G125">
        <v>23970.400000000001</v>
      </c>
      <c r="H125">
        <v>29663</v>
      </c>
      <c r="I125">
        <v>7528.1</v>
      </c>
      <c r="J125">
        <v>5148.8</v>
      </c>
      <c r="K125">
        <v>71901.7</v>
      </c>
      <c r="L125">
        <v>37224.9</v>
      </c>
      <c r="M125">
        <v>8775</v>
      </c>
      <c r="N125">
        <v>24299.200000000001</v>
      </c>
      <c r="O125">
        <v>6735.5</v>
      </c>
      <c r="P125">
        <v>104240.1</v>
      </c>
      <c r="Q125">
        <v>42878.5</v>
      </c>
      <c r="R125">
        <v>18609.599999999999</v>
      </c>
      <c r="S125">
        <v>24341.1</v>
      </c>
      <c r="T125">
        <v>28153.200000000001</v>
      </c>
      <c r="U125">
        <v>48280.7</v>
      </c>
      <c r="V125">
        <v>39169</v>
      </c>
      <c r="W125">
        <v>7650.9</v>
      </c>
      <c r="X125">
        <v>79355.8</v>
      </c>
      <c r="Y125">
        <v>33441.199999999997</v>
      </c>
      <c r="Z125">
        <v>37668.1</v>
      </c>
      <c r="AA125">
        <v>14571</v>
      </c>
      <c r="AB125">
        <v>6006.2</v>
      </c>
      <c r="AC125">
        <v>39166.400000000001</v>
      </c>
      <c r="AD125">
        <v>5127.8</v>
      </c>
      <c r="AE125">
        <v>12719.6</v>
      </c>
      <c r="AF125">
        <v>6973.4</v>
      </c>
      <c r="AG125">
        <v>68895.3</v>
      </c>
      <c r="AH125">
        <v>8802.7999999999993</v>
      </c>
      <c r="AI125">
        <v>7051.8</v>
      </c>
      <c r="AJ125">
        <v>156964.29999999999</v>
      </c>
      <c r="AK125">
        <v>87751.1</v>
      </c>
      <c r="AL125">
        <v>21538.6</v>
      </c>
      <c r="AM125">
        <v>21210.3</v>
      </c>
      <c r="AN125">
        <v>97259.199999999997</v>
      </c>
      <c r="AO125">
        <v>7474.9</v>
      </c>
      <c r="AP125">
        <v>19532.5</v>
      </c>
      <c r="AQ125">
        <v>5012.5</v>
      </c>
      <c r="AR125">
        <v>30591.599999999999</v>
      </c>
      <c r="AS125">
        <v>106412</v>
      </c>
      <c r="AT125">
        <v>9572.2999999999993</v>
      </c>
      <c r="AU125">
        <v>44536.3</v>
      </c>
      <c r="AV125">
        <v>3529.1</v>
      </c>
      <c r="AW125">
        <v>34647.300000000003</v>
      </c>
      <c r="AX125">
        <v>37693.5</v>
      </c>
      <c r="AY125">
        <v>12800.8</v>
      </c>
      <c r="AZ125">
        <v>3972.7</v>
      </c>
    </row>
    <row r="126" spans="1:52" x14ac:dyDescent="0.35">
      <c r="A126" t="s">
        <v>177</v>
      </c>
      <c r="B126">
        <v>5214.2</v>
      </c>
      <c r="C126">
        <v>25902.3</v>
      </c>
      <c r="D126">
        <v>15041.7</v>
      </c>
      <c r="E126">
        <v>20051.8</v>
      </c>
      <c r="F126">
        <v>223608.1</v>
      </c>
      <c r="G126">
        <v>24896.7</v>
      </c>
      <c r="H126">
        <v>30531.4</v>
      </c>
      <c r="I126">
        <v>7680.9</v>
      </c>
      <c r="J126">
        <v>5280.1</v>
      </c>
      <c r="K126">
        <v>75305.2</v>
      </c>
      <c r="L126">
        <v>38454.9</v>
      </c>
      <c r="M126">
        <v>9131.7000000000007</v>
      </c>
      <c r="N126">
        <v>24836.3</v>
      </c>
      <c r="O126">
        <v>6943.9</v>
      </c>
      <c r="P126">
        <v>106803.5</v>
      </c>
      <c r="Q126">
        <v>44103.3</v>
      </c>
      <c r="R126">
        <v>19411.900000000001</v>
      </c>
      <c r="S126">
        <v>25014.6</v>
      </c>
      <c r="T126">
        <v>29298.5</v>
      </c>
      <c r="U126">
        <v>49768.2</v>
      </c>
      <c r="V126">
        <v>40227.5</v>
      </c>
      <c r="W126">
        <v>7836</v>
      </c>
      <c r="X126">
        <v>81874.899999999994</v>
      </c>
      <c r="Y126">
        <v>34209.199999999997</v>
      </c>
      <c r="Z126">
        <v>38641.800000000003</v>
      </c>
      <c r="AA126">
        <v>15026.6</v>
      </c>
      <c r="AB126">
        <v>6105.3</v>
      </c>
      <c r="AC126">
        <v>40330.800000000003</v>
      </c>
      <c r="AD126">
        <v>5165.6000000000004</v>
      </c>
      <c r="AE126">
        <v>12792.7</v>
      </c>
      <c r="AF126">
        <v>7218.9</v>
      </c>
      <c r="AG126">
        <v>70672.100000000006</v>
      </c>
      <c r="AH126">
        <v>9152.2999999999993</v>
      </c>
      <c r="AI126">
        <v>7437.5</v>
      </c>
      <c r="AJ126">
        <v>160137.60000000001</v>
      </c>
      <c r="AK126">
        <v>90177.600000000006</v>
      </c>
      <c r="AL126">
        <v>22436.5</v>
      </c>
      <c r="AM126">
        <v>21856</v>
      </c>
      <c r="AN126">
        <v>99770.4</v>
      </c>
      <c r="AO126">
        <v>7637.2</v>
      </c>
      <c r="AP126">
        <v>20193.7</v>
      </c>
      <c r="AQ126">
        <v>5091.8</v>
      </c>
      <c r="AR126">
        <v>31624.799999999999</v>
      </c>
      <c r="AS126">
        <v>110732.9</v>
      </c>
      <c r="AT126">
        <v>9889.7999999999993</v>
      </c>
      <c r="AU126">
        <v>45667.9</v>
      </c>
      <c r="AV126">
        <v>3636.3</v>
      </c>
      <c r="AW126">
        <v>35996</v>
      </c>
      <c r="AX126">
        <v>38734.400000000001</v>
      </c>
      <c r="AY126">
        <v>13245.9</v>
      </c>
      <c r="AZ126">
        <v>4120</v>
      </c>
    </row>
    <row r="127" spans="1:52" x14ac:dyDescent="0.35">
      <c r="A127" t="s">
        <v>178</v>
      </c>
      <c r="B127">
        <v>5300.8</v>
      </c>
      <c r="C127">
        <v>26415.9</v>
      </c>
      <c r="D127">
        <v>15175.1</v>
      </c>
      <c r="E127">
        <v>20789.3</v>
      </c>
      <c r="F127">
        <v>230463.1</v>
      </c>
      <c r="G127">
        <v>25758.6</v>
      </c>
      <c r="H127">
        <v>31349.1</v>
      </c>
      <c r="I127">
        <v>7846.5</v>
      </c>
      <c r="J127">
        <v>5375.6</v>
      </c>
      <c r="K127">
        <v>77566.7</v>
      </c>
      <c r="L127">
        <v>39496.9</v>
      </c>
      <c r="M127">
        <v>9361.5</v>
      </c>
      <c r="N127">
        <v>25381.3</v>
      </c>
      <c r="O127">
        <v>7163.2</v>
      </c>
      <c r="P127">
        <v>108837.3</v>
      </c>
      <c r="Q127">
        <v>45343.1</v>
      </c>
      <c r="R127">
        <v>20155.5</v>
      </c>
      <c r="S127">
        <v>25555.7</v>
      </c>
      <c r="T127">
        <v>30039.5</v>
      </c>
      <c r="U127">
        <v>50691.4</v>
      </c>
      <c r="V127">
        <v>41174</v>
      </c>
      <c r="W127">
        <v>8033.2</v>
      </c>
      <c r="X127">
        <v>84399.3</v>
      </c>
      <c r="Y127">
        <v>35604.6</v>
      </c>
      <c r="Z127">
        <v>39661.5</v>
      </c>
      <c r="AA127">
        <v>15274.5</v>
      </c>
      <c r="AB127">
        <v>6458.5</v>
      </c>
      <c r="AC127">
        <v>41491.199999999997</v>
      </c>
      <c r="AD127">
        <v>6078.4</v>
      </c>
      <c r="AE127">
        <v>13608.6</v>
      </c>
      <c r="AF127">
        <v>7419.8</v>
      </c>
      <c r="AG127">
        <v>72398.8</v>
      </c>
      <c r="AH127">
        <v>9360.5</v>
      </c>
      <c r="AI127">
        <v>7710</v>
      </c>
      <c r="AJ127">
        <v>164043.6</v>
      </c>
      <c r="AK127">
        <v>92780.1</v>
      </c>
      <c r="AL127">
        <v>23190.799999999999</v>
      </c>
      <c r="AM127">
        <v>22610.5</v>
      </c>
      <c r="AN127">
        <v>101912.4</v>
      </c>
      <c r="AO127">
        <v>7819.1</v>
      </c>
      <c r="AP127">
        <v>20771.3</v>
      </c>
      <c r="AQ127">
        <v>5529.1</v>
      </c>
      <c r="AR127">
        <v>32436.9</v>
      </c>
      <c r="AS127">
        <v>114281.3</v>
      </c>
      <c r="AT127">
        <v>10195.700000000001</v>
      </c>
      <c r="AU127">
        <v>47005.1</v>
      </c>
      <c r="AV127">
        <v>3725.9</v>
      </c>
      <c r="AW127">
        <v>37349.5</v>
      </c>
      <c r="AX127">
        <v>39693.800000000003</v>
      </c>
      <c r="AY127">
        <v>13570.3</v>
      </c>
      <c r="AZ127">
        <v>4272.2</v>
      </c>
    </row>
    <row r="128" spans="1:52" x14ac:dyDescent="0.35">
      <c r="A128" t="s">
        <v>179</v>
      </c>
      <c r="B128">
        <v>5406.1</v>
      </c>
      <c r="C128">
        <v>27293.1</v>
      </c>
      <c r="D128">
        <v>15697.1</v>
      </c>
      <c r="E128">
        <v>21848.6</v>
      </c>
      <c r="F128">
        <v>239585.3</v>
      </c>
      <c r="G128">
        <v>26628.7</v>
      </c>
      <c r="H128">
        <v>32510.2</v>
      </c>
      <c r="I128">
        <v>7745</v>
      </c>
      <c r="J128">
        <v>5501.6</v>
      </c>
      <c r="K128">
        <v>80551.399999999994</v>
      </c>
      <c r="L128">
        <v>40740.6</v>
      </c>
      <c r="M128">
        <v>9661.7000000000007</v>
      </c>
      <c r="N128">
        <v>25758.9</v>
      </c>
      <c r="O128">
        <v>7224.7</v>
      </c>
      <c r="P128">
        <v>111489.3</v>
      </c>
      <c r="Q128">
        <v>46681.3</v>
      </c>
      <c r="R128">
        <v>20656.7</v>
      </c>
      <c r="S128">
        <v>26505.7</v>
      </c>
      <c r="T128">
        <v>31053.5</v>
      </c>
      <c r="U128">
        <v>52555.9</v>
      </c>
      <c r="V128">
        <v>42138.3</v>
      </c>
      <c r="W128">
        <v>8315.2000000000007</v>
      </c>
      <c r="X128">
        <v>86842.6</v>
      </c>
      <c r="Y128">
        <v>36266.1</v>
      </c>
      <c r="Z128">
        <v>41061.9</v>
      </c>
      <c r="AA128">
        <v>16020.8</v>
      </c>
      <c r="AB128">
        <v>6531.1</v>
      </c>
      <c r="AC128">
        <v>42472.7</v>
      </c>
      <c r="AD128">
        <v>5288.7</v>
      </c>
      <c r="AE128">
        <v>13230.6</v>
      </c>
      <c r="AF128">
        <v>7791.5</v>
      </c>
      <c r="AG128">
        <v>74565.3</v>
      </c>
      <c r="AH128">
        <v>9692.4</v>
      </c>
      <c r="AI128">
        <v>7964.1</v>
      </c>
      <c r="AJ128">
        <v>167058.70000000001</v>
      </c>
      <c r="AK128">
        <v>95550.399999999994</v>
      </c>
      <c r="AL128">
        <v>24170.1</v>
      </c>
      <c r="AM128">
        <v>23298.2</v>
      </c>
      <c r="AN128">
        <v>105224.1</v>
      </c>
      <c r="AO128">
        <v>8096.5</v>
      </c>
      <c r="AP128">
        <v>21337.7</v>
      </c>
      <c r="AQ128">
        <v>5429.5</v>
      </c>
      <c r="AR128">
        <v>33553.5</v>
      </c>
      <c r="AS128">
        <v>118788.7</v>
      </c>
      <c r="AT128">
        <v>10476.299999999999</v>
      </c>
      <c r="AU128">
        <v>48269.9</v>
      </c>
      <c r="AV128">
        <v>3880.7</v>
      </c>
      <c r="AW128">
        <v>38851.599999999999</v>
      </c>
      <c r="AX128">
        <v>41131</v>
      </c>
      <c r="AY128">
        <v>13717.5</v>
      </c>
      <c r="AZ128">
        <v>4448.8</v>
      </c>
    </row>
    <row r="129" spans="1:52" x14ac:dyDescent="0.35">
      <c r="A129" t="s">
        <v>180</v>
      </c>
      <c r="B129">
        <v>5446.5</v>
      </c>
      <c r="C129">
        <v>27602.7</v>
      </c>
      <c r="D129">
        <v>15809.4</v>
      </c>
      <c r="E129">
        <v>22404.1</v>
      </c>
      <c r="F129">
        <v>245576.2</v>
      </c>
      <c r="G129">
        <v>27298.9</v>
      </c>
      <c r="H129">
        <v>33147.599999999999</v>
      </c>
      <c r="I129">
        <v>7904.3</v>
      </c>
      <c r="J129">
        <v>5617.1</v>
      </c>
      <c r="K129">
        <v>82593.5</v>
      </c>
      <c r="L129">
        <v>41552.9</v>
      </c>
      <c r="M129">
        <v>9912.7999999999993</v>
      </c>
      <c r="N129">
        <v>25924.400000000001</v>
      </c>
      <c r="O129">
        <v>7315.5</v>
      </c>
      <c r="P129">
        <v>113644.3</v>
      </c>
      <c r="Q129">
        <v>47100.7</v>
      </c>
      <c r="R129">
        <v>21301</v>
      </c>
      <c r="S129">
        <v>26882.7</v>
      </c>
      <c r="T129">
        <v>31662.400000000001</v>
      </c>
      <c r="U129">
        <v>53558.3</v>
      </c>
      <c r="V129">
        <v>42852.9</v>
      </c>
      <c r="W129">
        <v>8449.2000000000007</v>
      </c>
      <c r="X129">
        <v>87660.6</v>
      </c>
      <c r="Y129">
        <v>37178.400000000001</v>
      </c>
      <c r="Z129">
        <v>41882.400000000001</v>
      </c>
      <c r="AA129">
        <v>16335.9</v>
      </c>
      <c r="AB129">
        <v>6290.8</v>
      </c>
      <c r="AC129">
        <v>43170.7</v>
      </c>
      <c r="AD129">
        <v>5290</v>
      </c>
      <c r="AE129">
        <v>13690.1</v>
      </c>
      <c r="AF129">
        <v>7987.2</v>
      </c>
      <c r="AG129">
        <v>76091.899999999994</v>
      </c>
      <c r="AH129">
        <v>9925.7999999999993</v>
      </c>
      <c r="AI129">
        <v>8201.6</v>
      </c>
      <c r="AJ129">
        <v>170418.2</v>
      </c>
      <c r="AK129">
        <v>96482.7</v>
      </c>
      <c r="AL129">
        <v>24844.400000000001</v>
      </c>
      <c r="AM129">
        <v>23981.4</v>
      </c>
      <c r="AN129">
        <v>107050.3</v>
      </c>
      <c r="AO129">
        <v>8204.5</v>
      </c>
      <c r="AP129">
        <v>21869.200000000001</v>
      </c>
      <c r="AQ129">
        <v>5556.3</v>
      </c>
      <c r="AR129">
        <v>33912.6</v>
      </c>
      <c r="AS129">
        <v>121967.7</v>
      </c>
      <c r="AT129">
        <v>10744.6</v>
      </c>
      <c r="AU129">
        <v>49324.2</v>
      </c>
      <c r="AV129">
        <v>3945.3</v>
      </c>
      <c r="AW129">
        <v>39991.4</v>
      </c>
      <c r="AX129">
        <v>42134.1</v>
      </c>
      <c r="AY129">
        <v>13913.1</v>
      </c>
      <c r="AZ129">
        <v>4610.3</v>
      </c>
    </row>
    <row r="130" spans="1:52" x14ac:dyDescent="0.35">
      <c r="A130" t="s">
        <v>181</v>
      </c>
      <c r="B130">
        <v>5604.5</v>
      </c>
      <c r="C130">
        <v>28448.799999999999</v>
      </c>
      <c r="D130">
        <v>16223.1</v>
      </c>
      <c r="E130">
        <v>23455.5</v>
      </c>
      <c r="F130">
        <v>254045.4</v>
      </c>
      <c r="G130">
        <v>28541.9</v>
      </c>
      <c r="H130">
        <v>34236.1</v>
      </c>
      <c r="I130">
        <v>8076.6</v>
      </c>
      <c r="J130">
        <v>5787</v>
      </c>
      <c r="K130">
        <v>86189.2</v>
      </c>
      <c r="L130">
        <v>42880.2</v>
      </c>
      <c r="M130">
        <v>10202</v>
      </c>
      <c r="N130">
        <v>26618.5</v>
      </c>
      <c r="O130">
        <v>7550</v>
      </c>
      <c r="P130">
        <v>117486.6</v>
      </c>
      <c r="Q130">
        <v>48207</v>
      </c>
      <c r="R130">
        <v>22056.5</v>
      </c>
      <c r="S130">
        <v>27842.2</v>
      </c>
      <c r="T130">
        <v>33041.4</v>
      </c>
      <c r="U130">
        <v>55087</v>
      </c>
      <c r="V130">
        <v>44039.4</v>
      </c>
      <c r="W130">
        <v>8695.2000000000007</v>
      </c>
      <c r="X130">
        <v>88981.9</v>
      </c>
      <c r="Y130">
        <v>38254.699999999997</v>
      </c>
      <c r="Z130">
        <v>43150.8</v>
      </c>
      <c r="AA130">
        <v>16901.5</v>
      </c>
      <c r="AB130">
        <v>6454.2</v>
      </c>
      <c r="AC130">
        <v>44256</v>
      </c>
      <c r="AD130">
        <v>5511.9</v>
      </c>
      <c r="AE130">
        <v>14075.8</v>
      </c>
      <c r="AF130">
        <v>8227.1</v>
      </c>
      <c r="AG130">
        <v>78278.2</v>
      </c>
      <c r="AH130">
        <v>10221.9</v>
      </c>
      <c r="AI130">
        <v>8523.6</v>
      </c>
      <c r="AJ130">
        <v>175831.2</v>
      </c>
      <c r="AK130">
        <v>99123.199999999997</v>
      </c>
      <c r="AL130">
        <v>25829.1</v>
      </c>
      <c r="AM130">
        <v>24785.4</v>
      </c>
      <c r="AN130">
        <v>110022.5</v>
      </c>
      <c r="AO130">
        <v>8490.7000000000007</v>
      </c>
      <c r="AP130">
        <v>22596.9</v>
      </c>
      <c r="AQ130">
        <v>5758.9</v>
      </c>
      <c r="AR130">
        <v>34913.9</v>
      </c>
      <c r="AS130">
        <v>126434.6</v>
      </c>
      <c r="AT130">
        <v>11179.1</v>
      </c>
      <c r="AU130">
        <v>50813.599999999999</v>
      </c>
      <c r="AV130">
        <v>4059.9</v>
      </c>
      <c r="AW130">
        <v>41558.400000000001</v>
      </c>
      <c r="AX130">
        <v>43405.599999999999</v>
      </c>
      <c r="AY130">
        <v>14448.3</v>
      </c>
      <c r="AZ130">
        <v>4807.8</v>
      </c>
    </row>
    <row r="131" spans="1:52" x14ac:dyDescent="0.35">
      <c r="A131" t="s">
        <v>182</v>
      </c>
      <c r="B131">
        <v>5730.1</v>
      </c>
      <c r="C131">
        <v>29261</v>
      </c>
      <c r="D131">
        <v>16622.3</v>
      </c>
      <c r="E131">
        <v>24238.3</v>
      </c>
      <c r="F131">
        <v>261488.7</v>
      </c>
      <c r="G131">
        <v>29447.599999999999</v>
      </c>
      <c r="H131">
        <v>35360.5</v>
      </c>
      <c r="I131">
        <v>8286.1</v>
      </c>
      <c r="J131">
        <v>5962.1</v>
      </c>
      <c r="K131">
        <v>89306.4</v>
      </c>
      <c r="L131">
        <v>44111.3</v>
      </c>
      <c r="M131">
        <v>10394.700000000001</v>
      </c>
      <c r="N131">
        <v>26891.599999999999</v>
      </c>
      <c r="O131">
        <v>7786.5</v>
      </c>
      <c r="P131">
        <v>119657.9</v>
      </c>
      <c r="Q131">
        <v>49233.8</v>
      </c>
      <c r="R131">
        <v>22845.8</v>
      </c>
      <c r="S131">
        <v>28588.3</v>
      </c>
      <c r="T131">
        <v>34154.800000000003</v>
      </c>
      <c r="U131">
        <v>56724.3</v>
      </c>
      <c r="V131">
        <v>45151.4</v>
      </c>
      <c r="W131">
        <v>8900</v>
      </c>
      <c r="X131">
        <v>90429.8</v>
      </c>
      <c r="Y131">
        <v>39482.5</v>
      </c>
      <c r="Z131">
        <v>43960.2</v>
      </c>
      <c r="AA131">
        <v>17288.099999999999</v>
      </c>
      <c r="AB131">
        <v>6918.6</v>
      </c>
      <c r="AC131">
        <v>45733.9</v>
      </c>
      <c r="AD131">
        <v>5939.1</v>
      </c>
      <c r="AE131">
        <v>14340.1</v>
      </c>
      <c r="AF131">
        <v>8441.6</v>
      </c>
      <c r="AG131">
        <v>80515.600000000006</v>
      </c>
      <c r="AH131">
        <v>10513.7</v>
      </c>
      <c r="AI131">
        <v>8809</v>
      </c>
      <c r="AJ131">
        <v>180139.6</v>
      </c>
      <c r="AK131">
        <v>101387.8</v>
      </c>
      <c r="AL131">
        <v>26815.599999999999</v>
      </c>
      <c r="AM131">
        <v>25504</v>
      </c>
      <c r="AN131">
        <v>112527.4</v>
      </c>
      <c r="AO131">
        <v>8661.2000000000007</v>
      </c>
      <c r="AP131">
        <v>23330.1</v>
      </c>
      <c r="AQ131">
        <v>5914.9</v>
      </c>
      <c r="AR131">
        <v>35794.9</v>
      </c>
      <c r="AS131">
        <v>131519.1</v>
      </c>
      <c r="AT131">
        <v>11489.7</v>
      </c>
      <c r="AU131">
        <v>52320.5</v>
      </c>
      <c r="AV131">
        <v>4174.6000000000004</v>
      </c>
      <c r="AW131">
        <v>42620.6</v>
      </c>
      <c r="AX131">
        <v>44519.7</v>
      </c>
      <c r="AY131">
        <v>14811.3</v>
      </c>
      <c r="AZ131">
        <v>4997.3999999999996</v>
      </c>
    </row>
    <row r="132" spans="1:52" x14ac:dyDescent="0.35">
      <c r="A132" t="s">
        <v>183</v>
      </c>
      <c r="B132">
        <v>5960.9</v>
      </c>
      <c r="C132">
        <v>30054.2</v>
      </c>
      <c r="D132">
        <v>16788</v>
      </c>
      <c r="E132">
        <v>25201.599999999999</v>
      </c>
      <c r="F132">
        <v>270902.2</v>
      </c>
      <c r="G132">
        <v>30592.6</v>
      </c>
      <c r="H132">
        <v>36852.400000000001</v>
      </c>
      <c r="I132">
        <v>8151.8</v>
      </c>
      <c r="J132">
        <v>6188.2</v>
      </c>
      <c r="K132">
        <v>93964.7</v>
      </c>
      <c r="L132">
        <v>45130.8</v>
      </c>
      <c r="M132">
        <v>11072.5</v>
      </c>
      <c r="N132">
        <v>27404.7</v>
      </c>
      <c r="O132">
        <v>8100.1</v>
      </c>
      <c r="P132">
        <v>122057</v>
      </c>
      <c r="Q132">
        <v>50063.199999999997</v>
      </c>
      <c r="R132">
        <v>23124.799999999999</v>
      </c>
      <c r="S132">
        <v>28929.4</v>
      </c>
      <c r="T132">
        <v>35347.699999999997</v>
      </c>
      <c r="U132">
        <v>58720.5</v>
      </c>
      <c r="V132">
        <v>46528.5</v>
      </c>
      <c r="W132">
        <v>9271.6</v>
      </c>
      <c r="X132">
        <v>92759.4</v>
      </c>
      <c r="Y132">
        <v>40504.199999999997</v>
      </c>
      <c r="Z132">
        <v>44746.6</v>
      </c>
      <c r="AA132">
        <v>17431</v>
      </c>
      <c r="AB132">
        <v>7131.3</v>
      </c>
      <c r="AC132">
        <v>46957.4</v>
      </c>
      <c r="AD132">
        <v>5345.3</v>
      </c>
      <c r="AE132">
        <v>14419.7</v>
      </c>
      <c r="AF132">
        <v>8857.2999999999993</v>
      </c>
      <c r="AG132">
        <v>83432.899999999994</v>
      </c>
      <c r="AH132">
        <v>10855.7</v>
      </c>
      <c r="AI132">
        <v>9267.1</v>
      </c>
      <c r="AJ132">
        <v>184894.2</v>
      </c>
      <c r="AK132">
        <v>103951.6</v>
      </c>
      <c r="AL132">
        <v>27666.3</v>
      </c>
      <c r="AM132">
        <v>26219.599999999999</v>
      </c>
      <c r="AN132">
        <v>115345.5</v>
      </c>
      <c r="AO132">
        <v>9026.2000000000007</v>
      </c>
      <c r="AP132">
        <v>23949.200000000001</v>
      </c>
      <c r="AQ132">
        <v>5862.7</v>
      </c>
      <c r="AR132">
        <v>36706.6</v>
      </c>
      <c r="AS132">
        <v>135730.9</v>
      </c>
      <c r="AT132">
        <v>11868</v>
      </c>
      <c r="AU132">
        <v>54350.9</v>
      </c>
      <c r="AV132">
        <v>4306.8</v>
      </c>
      <c r="AW132">
        <v>44119.6</v>
      </c>
      <c r="AX132">
        <v>45716.800000000003</v>
      </c>
      <c r="AY132">
        <v>15171.2</v>
      </c>
      <c r="AZ132">
        <v>5180.5</v>
      </c>
    </row>
    <row r="133" spans="1:52" x14ac:dyDescent="0.35">
      <c r="A133" t="s">
        <v>184</v>
      </c>
      <c r="B133">
        <v>6148.7</v>
      </c>
      <c r="C133">
        <v>30292.2</v>
      </c>
      <c r="D133">
        <v>16741.900000000001</v>
      </c>
      <c r="E133">
        <v>26000.9</v>
      </c>
      <c r="F133">
        <v>278293.5</v>
      </c>
      <c r="G133">
        <v>31121.7</v>
      </c>
      <c r="H133">
        <v>37646.199999999997</v>
      </c>
      <c r="I133">
        <v>8357.4</v>
      </c>
      <c r="J133">
        <v>6280.7</v>
      </c>
      <c r="K133">
        <v>97422.1</v>
      </c>
      <c r="L133">
        <v>46258.2</v>
      </c>
      <c r="M133">
        <v>11338.8</v>
      </c>
      <c r="N133">
        <v>26680.3</v>
      </c>
      <c r="O133">
        <v>8071.8</v>
      </c>
      <c r="P133">
        <v>122404.5</v>
      </c>
      <c r="Q133">
        <v>49917.5</v>
      </c>
      <c r="R133">
        <v>23197.4</v>
      </c>
      <c r="S133">
        <v>29156.5</v>
      </c>
      <c r="T133">
        <v>36168.400000000001</v>
      </c>
      <c r="U133">
        <v>60180.800000000003</v>
      </c>
      <c r="V133">
        <v>47790.3</v>
      </c>
      <c r="W133">
        <v>9463.1</v>
      </c>
      <c r="X133">
        <v>92323.5</v>
      </c>
      <c r="Y133">
        <v>40587.199999999997</v>
      </c>
      <c r="Z133">
        <v>44646.8</v>
      </c>
      <c r="AA133">
        <v>17470.7</v>
      </c>
      <c r="AB133">
        <v>6887.8</v>
      </c>
      <c r="AC133">
        <v>48016.1</v>
      </c>
      <c r="AD133">
        <v>5244.8</v>
      </c>
      <c r="AE133">
        <v>14267.5</v>
      </c>
      <c r="AF133">
        <v>9067.1</v>
      </c>
      <c r="AG133">
        <v>85430</v>
      </c>
      <c r="AH133">
        <v>11064.6</v>
      </c>
      <c r="AI133">
        <v>9407.7000000000007</v>
      </c>
      <c r="AJ133">
        <v>189742.6</v>
      </c>
      <c r="AK133">
        <v>105137.8</v>
      </c>
      <c r="AL133">
        <v>28128.6</v>
      </c>
      <c r="AM133">
        <v>26429.4</v>
      </c>
      <c r="AN133">
        <v>116824.1</v>
      </c>
      <c r="AO133">
        <v>9223.9</v>
      </c>
      <c r="AP133">
        <v>24490.3</v>
      </c>
      <c r="AQ133">
        <v>5215</v>
      </c>
      <c r="AR133">
        <v>37050.800000000003</v>
      </c>
      <c r="AS133">
        <v>138897.4</v>
      </c>
      <c r="AT133">
        <v>12052.4</v>
      </c>
      <c r="AU133">
        <v>55786.7</v>
      </c>
      <c r="AV133">
        <v>4398</v>
      </c>
      <c r="AW133">
        <v>45171.6</v>
      </c>
      <c r="AX133">
        <v>46119.7</v>
      </c>
      <c r="AY133">
        <v>15356.6</v>
      </c>
      <c r="AZ133">
        <v>5310.6</v>
      </c>
    </row>
    <row r="134" spans="1:52" x14ac:dyDescent="0.35">
      <c r="A134" t="s">
        <v>185</v>
      </c>
      <c r="B134">
        <v>6315.3</v>
      </c>
      <c r="C134">
        <v>31284.3</v>
      </c>
      <c r="D134">
        <v>17669</v>
      </c>
      <c r="E134">
        <v>26626.2</v>
      </c>
      <c r="F134">
        <v>287938.09999999998</v>
      </c>
      <c r="G134">
        <v>32401</v>
      </c>
      <c r="H134">
        <v>38895.1</v>
      </c>
      <c r="I134">
        <v>8516.7000000000007</v>
      </c>
      <c r="J134">
        <v>6492.7</v>
      </c>
      <c r="K134">
        <v>101650.3</v>
      </c>
      <c r="L134">
        <v>47726.7</v>
      </c>
      <c r="M134">
        <v>11613.4</v>
      </c>
      <c r="N134">
        <v>28355.7</v>
      </c>
      <c r="O134">
        <v>8471.7000000000007</v>
      </c>
      <c r="P134">
        <v>126374.7</v>
      </c>
      <c r="Q134">
        <v>51681.8</v>
      </c>
      <c r="R134">
        <v>23965.3</v>
      </c>
      <c r="S134">
        <v>30225.200000000001</v>
      </c>
      <c r="T134">
        <v>38109.699999999997</v>
      </c>
      <c r="U134">
        <v>62149.599999999999</v>
      </c>
      <c r="V134">
        <v>48925.8</v>
      </c>
      <c r="W134">
        <v>9765.2000000000007</v>
      </c>
      <c r="X134">
        <v>94848.8</v>
      </c>
      <c r="Y134">
        <v>42666.400000000001</v>
      </c>
      <c r="Z134">
        <v>46677.7</v>
      </c>
      <c r="AA134">
        <v>18423</v>
      </c>
      <c r="AB134">
        <v>7058.8</v>
      </c>
      <c r="AC134">
        <v>49934.3</v>
      </c>
      <c r="AD134">
        <v>5021.2</v>
      </c>
      <c r="AE134">
        <v>14777.7</v>
      </c>
      <c r="AF134">
        <v>9354.7000000000007</v>
      </c>
      <c r="AG134">
        <v>87876.2</v>
      </c>
      <c r="AH134">
        <v>11504.2</v>
      </c>
      <c r="AI134">
        <v>9808.1</v>
      </c>
      <c r="AJ134">
        <v>195499.9</v>
      </c>
      <c r="AK134">
        <v>107745.2</v>
      </c>
      <c r="AL134">
        <v>29986.3</v>
      </c>
      <c r="AM134">
        <v>27255.3</v>
      </c>
      <c r="AN134">
        <v>119906.6</v>
      </c>
      <c r="AO134">
        <v>9477.6</v>
      </c>
      <c r="AP134">
        <v>25277</v>
      </c>
      <c r="AQ134">
        <v>5614.9</v>
      </c>
      <c r="AR134">
        <v>38621.599999999999</v>
      </c>
      <c r="AS134">
        <v>145532.6</v>
      </c>
      <c r="AT134">
        <v>12381.9</v>
      </c>
      <c r="AU134">
        <v>57298.2</v>
      </c>
      <c r="AV134">
        <v>4565.6000000000004</v>
      </c>
      <c r="AW134">
        <v>46831.9</v>
      </c>
      <c r="AX134">
        <v>47733.3</v>
      </c>
      <c r="AY134">
        <v>15697.3</v>
      </c>
      <c r="AZ134">
        <v>5598.5</v>
      </c>
    </row>
    <row r="135" spans="1:52" x14ac:dyDescent="0.35">
      <c r="A135" t="s">
        <v>186</v>
      </c>
      <c r="B135">
        <v>6715.3</v>
      </c>
      <c r="C135">
        <v>32517.8</v>
      </c>
      <c r="D135">
        <v>18354.400000000001</v>
      </c>
      <c r="E135">
        <v>28081.7</v>
      </c>
      <c r="F135">
        <v>300098.09999999998</v>
      </c>
      <c r="G135">
        <v>34088.1</v>
      </c>
      <c r="H135">
        <v>40582.1</v>
      </c>
      <c r="I135">
        <v>8763.7999999999993</v>
      </c>
      <c r="J135">
        <v>6760.4</v>
      </c>
      <c r="K135">
        <v>106270</v>
      </c>
      <c r="L135">
        <v>49655.6</v>
      </c>
      <c r="M135">
        <v>11911.1</v>
      </c>
      <c r="N135">
        <v>29534.1</v>
      </c>
      <c r="O135">
        <v>8936.1</v>
      </c>
      <c r="P135">
        <v>130007.7</v>
      </c>
      <c r="Q135">
        <v>54012.5</v>
      </c>
      <c r="R135">
        <v>25189.4</v>
      </c>
      <c r="S135">
        <v>31175.1</v>
      </c>
      <c r="T135">
        <v>39849.5</v>
      </c>
      <c r="U135">
        <v>64504.1</v>
      </c>
      <c r="V135">
        <v>50768.5</v>
      </c>
      <c r="W135">
        <v>10114</v>
      </c>
      <c r="X135">
        <v>98805.9</v>
      </c>
      <c r="Y135">
        <v>44250.400000000001</v>
      </c>
      <c r="Z135">
        <v>48409.9</v>
      </c>
      <c r="AA135">
        <v>19065.400000000001</v>
      </c>
      <c r="AB135">
        <v>7766.6</v>
      </c>
      <c r="AC135">
        <v>52080</v>
      </c>
      <c r="AD135">
        <v>5468.2</v>
      </c>
      <c r="AE135">
        <v>15567.9</v>
      </c>
      <c r="AF135">
        <v>9833.7000000000007</v>
      </c>
      <c r="AG135">
        <v>91447.8</v>
      </c>
      <c r="AH135">
        <v>11867.5</v>
      </c>
      <c r="AI135">
        <v>10248.200000000001</v>
      </c>
      <c r="AJ135">
        <v>202897.2</v>
      </c>
      <c r="AK135">
        <v>111903.4</v>
      </c>
      <c r="AL135">
        <v>31333.8</v>
      </c>
      <c r="AM135">
        <v>28217.200000000001</v>
      </c>
      <c r="AN135">
        <v>124277.3</v>
      </c>
      <c r="AO135">
        <v>9834.9</v>
      </c>
      <c r="AP135">
        <v>26151.3</v>
      </c>
      <c r="AQ135">
        <v>6158.6</v>
      </c>
      <c r="AR135">
        <v>39933</v>
      </c>
      <c r="AS135">
        <v>152400.4</v>
      </c>
      <c r="AT135">
        <v>12974.9</v>
      </c>
      <c r="AU135">
        <v>59470.2</v>
      </c>
      <c r="AV135">
        <v>4750.8999999999996</v>
      </c>
      <c r="AW135">
        <v>48844.6</v>
      </c>
      <c r="AX135">
        <v>49558.2</v>
      </c>
      <c r="AY135">
        <v>16305.6</v>
      </c>
      <c r="AZ135">
        <v>5935.7</v>
      </c>
    </row>
    <row r="136" spans="1:52" x14ac:dyDescent="0.35">
      <c r="A136" t="s">
        <v>187</v>
      </c>
      <c r="B136">
        <v>6733.7</v>
      </c>
      <c r="C136">
        <v>33511.699999999997</v>
      </c>
      <c r="D136">
        <v>19092.099999999999</v>
      </c>
      <c r="E136">
        <v>28718.799999999999</v>
      </c>
      <c r="F136">
        <v>307360.90000000002</v>
      </c>
      <c r="G136">
        <v>34968.1</v>
      </c>
      <c r="H136">
        <v>41571.1</v>
      </c>
      <c r="I136">
        <v>8890.5</v>
      </c>
      <c r="J136">
        <v>6863</v>
      </c>
      <c r="K136">
        <v>110402.9</v>
      </c>
      <c r="L136">
        <v>51437</v>
      </c>
      <c r="M136">
        <v>12317.3</v>
      </c>
      <c r="N136">
        <v>30786.5</v>
      </c>
      <c r="O136">
        <v>9020.9</v>
      </c>
      <c r="P136">
        <v>134282.1</v>
      </c>
      <c r="Q136">
        <v>55202.400000000001</v>
      </c>
      <c r="R136">
        <v>26017.7</v>
      </c>
      <c r="S136">
        <v>32045.7</v>
      </c>
      <c r="T136">
        <v>41080.800000000003</v>
      </c>
      <c r="U136">
        <v>65539.3</v>
      </c>
      <c r="V136">
        <v>52095.6</v>
      </c>
      <c r="W136">
        <v>10385.1</v>
      </c>
      <c r="X136">
        <v>98690.3</v>
      </c>
      <c r="Y136">
        <v>45041.9</v>
      </c>
      <c r="Z136">
        <v>49844.5</v>
      </c>
      <c r="AA136">
        <v>19578.3</v>
      </c>
      <c r="AB136">
        <v>7891.4</v>
      </c>
      <c r="AC136">
        <v>53232.7</v>
      </c>
      <c r="AD136">
        <v>6500</v>
      </c>
      <c r="AE136">
        <v>16544.5</v>
      </c>
      <c r="AF136">
        <v>10014.700000000001</v>
      </c>
      <c r="AG136">
        <v>93417.2</v>
      </c>
      <c r="AH136">
        <v>12135.3</v>
      </c>
      <c r="AI136">
        <v>10560.4</v>
      </c>
      <c r="AJ136">
        <v>207210.7</v>
      </c>
      <c r="AK136">
        <v>113165.8</v>
      </c>
      <c r="AL136">
        <v>32211.1</v>
      </c>
      <c r="AM136">
        <v>28642.799999999999</v>
      </c>
      <c r="AN136">
        <v>127185</v>
      </c>
      <c r="AO136">
        <v>10145.4</v>
      </c>
      <c r="AP136">
        <v>27111.7</v>
      </c>
      <c r="AQ136">
        <v>6391.7</v>
      </c>
      <c r="AR136">
        <v>41292.300000000003</v>
      </c>
      <c r="AS136">
        <v>159226.6</v>
      </c>
      <c r="AT136">
        <v>13357.9</v>
      </c>
      <c r="AU136">
        <v>62405.9</v>
      </c>
      <c r="AV136">
        <v>4877.6000000000004</v>
      </c>
      <c r="AW136">
        <v>49475.6</v>
      </c>
      <c r="AX136">
        <v>50035.8</v>
      </c>
      <c r="AY136">
        <v>16691.8</v>
      </c>
      <c r="AZ136">
        <v>6026.4</v>
      </c>
    </row>
    <row r="137" spans="1:52" x14ac:dyDescent="0.35">
      <c r="A137" t="s">
        <v>188</v>
      </c>
      <c r="B137">
        <v>6950</v>
      </c>
      <c r="C137">
        <v>33808.9</v>
      </c>
      <c r="D137">
        <v>19452.900000000001</v>
      </c>
      <c r="E137">
        <v>29636.7</v>
      </c>
      <c r="F137">
        <v>314337.40000000002</v>
      </c>
      <c r="G137">
        <v>35872.5</v>
      </c>
      <c r="H137">
        <v>42593.3</v>
      </c>
      <c r="I137">
        <v>8979.2000000000007</v>
      </c>
      <c r="J137">
        <v>6977.4</v>
      </c>
      <c r="K137">
        <v>113840.8</v>
      </c>
      <c r="L137">
        <v>52583.1</v>
      </c>
      <c r="M137">
        <v>12505.2</v>
      </c>
      <c r="N137">
        <v>31006.400000000001</v>
      </c>
      <c r="O137">
        <v>9123.9</v>
      </c>
      <c r="P137">
        <v>136481.20000000001</v>
      </c>
      <c r="Q137">
        <v>55735.1</v>
      </c>
      <c r="R137">
        <v>26534.2</v>
      </c>
      <c r="S137">
        <v>32157</v>
      </c>
      <c r="T137">
        <v>42218.5</v>
      </c>
      <c r="U137">
        <v>67192.7</v>
      </c>
      <c r="V137">
        <v>53083</v>
      </c>
      <c r="W137">
        <v>10522.1</v>
      </c>
      <c r="X137">
        <v>100620.8</v>
      </c>
      <c r="Y137">
        <v>45672.1</v>
      </c>
      <c r="Z137">
        <v>50522</v>
      </c>
      <c r="AA137">
        <v>20041.900000000001</v>
      </c>
      <c r="AB137">
        <v>8041.5</v>
      </c>
      <c r="AC137">
        <v>54413</v>
      </c>
      <c r="AD137">
        <v>6670.7</v>
      </c>
      <c r="AE137">
        <v>16729</v>
      </c>
      <c r="AF137">
        <v>10258.6</v>
      </c>
      <c r="AG137">
        <v>95748.7</v>
      </c>
      <c r="AH137">
        <v>12489.4</v>
      </c>
      <c r="AI137">
        <v>10850.8</v>
      </c>
      <c r="AJ137">
        <v>212010.7</v>
      </c>
      <c r="AK137">
        <v>115044.8</v>
      </c>
      <c r="AL137">
        <v>33256</v>
      </c>
      <c r="AM137">
        <v>28910.1</v>
      </c>
      <c r="AN137">
        <v>129385.60000000001</v>
      </c>
      <c r="AO137">
        <v>10341</v>
      </c>
      <c r="AP137">
        <v>27740.5</v>
      </c>
      <c r="AQ137">
        <v>6532.5</v>
      </c>
      <c r="AR137">
        <v>41929.1</v>
      </c>
      <c r="AS137">
        <v>163729.20000000001</v>
      </c>
      <c r="AT137">
        <v>13525.6</v>
      </c>
      <c r="AU137">
        <v>63043.199999999997</v>
      </c>
      <c r="AV137">
        <v>4960.2</v>
      </c>
      <c r="AW137">
        <v>50628</v>
      </c>
      <c r="AX137">
        <v>50880.5</v>
      </c>
      <c r="AY137">
        <v>16001.8</v>
      </c>
      <c r="AZ137">
        <v>6150.3</v>
      </c>
    </row>
    <row r="138" spans="1:52" x14ac:dyDescent="0.35">
      <c r="A138" t="s">
        <v>189</v>
      </c>
      <c r="B138">
        <v>7303.2</v>
      </c>
      <c r="C138">
        <v>35154.300000000003</v>
      </c>
      <c r="D138">
        <v>20196.599999999999</v>
      </c>
      <c r="E138">
        <v>30990.400000000001</v>
      </c>
      <c r="F138">
        <v>326631.3</v>
      </c>
      <c r="G138">
        <v>37747.9</v>
      </c>
      <c r="H138">
        <v>44172.6</v>
      </c>
      <c r="I138">
        <v>9233.6</v>
      </c>
      <c r="J138">
        <v>7229.2</v>
      </c>
      <c r="K138">
        <v>118701.1</v>
      </c>
      <c r="L138">
        <v>54553.3</v>
      </c>
      <c r="M138">
        <v>12637.5</v>
      </c>
      <c r="N138">
        <v>32523.4</v>
      </c>
      <c r="O138">
        <v>9443.7000000000007</v>
      </c>
      <c r="P138">
        <v>141350.29999999999</v>
      </c>
      <c r="Q138">
        <v>57400.2</v>
      </c>
      <c r="R138">
        <v>27506.3</v>
      </c>
      <c r="S138">
        <v>34228.199999999997</v>
      </c>
      <c r="T138">
        <v>44015.9</v>
      </c>
      <c r="U138">
        <v>69885.7</v>
      </c>
      <c r="V138">
        <v>55109.8</v>
      </c>
      <c r="W138">
        <v>10826.6</v>
      </c>
      <c r="X138">
        <v>102396.1</v>
      </c>
      <c r="Y138">
        <v>47456.9</v>
      </c>
      <c r="Z138">
        <v>52559.5</v>
      </c>
      <c r="AA138">
        <v>20748</v>
      </c>
      <c r="AB138">
        <v>8416.7000000000007</v>
      </c>
      <c r="AC138">
        <v>56860.5</v>
      </c>
      <c r="AD138">
        <v>7135.4</v>
      </c>
      <c r="AE138">
        <v>17559.8</v>
      </c>
      <c r="AF138">
        <v>10743.4</v>
      </c>
      <c r="AG138">
        <v>99226.3</v>
      </c>
      <c r="AH138">
        <v>13090.5</v>
      </c>
      <c r="AI138">
        <v>11249</v>
      </c>
      <c r="AJ138">
        <v>219861.9</v>
      </c>
      <c r="AK138">
        <v>118754.5</v>
      </c>
      <c r="AL138">
        <v>35103.1</v>
      </c>
      <c r="AM138">
        <v>29615.9</v>
      </c>
      <c r="AN138">
        <v>133978.5</v>
      </c>
      <c r="AO138">
        <v>10665.6</v>
      </c>
      <c r="AP138">
        <v>28644.799999999999</v>
      </c>
      <c r="AQ138">
        <v>6832.8</v>
      </c>
      <c r="AR138">
        <v>43223.7</v>
      </c>
      <c r="AS138">
        <v>172127.5</v>
      </c>
      <c r="AT138">
        <v>14209.6</v>
      </c>
      <c r="AU138">
        <v>64868.4</v>
      </c>
      <c r="AV138">
        <v>5177.5</v>
      </c>
      <c r="AW138">
        <v>52531.4</v>
      </c>
      <c r="AX138">
        <v>52710.2</v>
      </c>
      <c r="AY138">
        <v>17619.599999999999</v>
      </c>
      <c r="AZ138">
        <v>6432.8</v>
      </c>
    </row>
    <row r="139" spans="1:52" x14ac:dyDescent="0.35">
      <c r="A139" t="s">
        <v>190</v>
      </c>
      <c r="B139">
        <v>7622.3</v>
      </c>
      <c r="C139">
        <v>35387.1</v>
      </c>
      <c r="D139">
        <v>20068.900000000001</v>
      </c>
      <c r="E139">
        <v>31642.3</v>
      </c>
      <c r="F139">
        <v>329899.09999999998</v>
      </c>
      <c r="G139">
        <v>38943</v>
      </c>
      <c r="H139">
        <v>44635</v>
      </c>
      <c r="I139">
        <v>9272.9</v>
      </c>
      <c r="J139">
        <v>7307</v>
      </c>
      <c r="K139">
        <v>119980</v>
      </c>
      <c r="L139">
        <v>55262</v>
      </c>
      <c r="M139">
        <v>12276.3</v>
      </c>
      <c r="N139">
        <v>32407.599999999999</v>
      </c>
      <c r="O139">
        <v>9361.7999999999993</v>
      </c>
      <c r="P139">
        <v>143394.20000000001</v>
      </c>
      <c r="Q139">
        <v>57290</v>
      </c>
      <c r="R139">
        <v>28138.5</v>
      </c>
      <c r="S139">
        <v>34519.9</v>
      </c>
      <c r="T139">
        <v>45022.3</v>
      </c>
      <c r="U139">
        <v>71356.100000000006</v>
      </c>
      <c r="V139">
        <v>55883.6</v>
      </c>
      <c r="W139">
        <v>10872.5</v>
      </c>
      <c r="X139">
        <v>103309.9</v>
      </c>
      <c r="Y139">
        <v>48019.7</v>
      </c>
      <c r="Z139">
        <v>53140.4</v>
      </c>
      <c r="AA139">
        <v>20958.2</v>
      </c>
      <c r="AB139">
        <v>8427.7999999999993</v>
      </c>
      <c r="AC139">
        <v>57480.6</v>
      </c>
      <c r="AD139">
        <v>7291.6</v>
      </c>
      <c r="AE139">
        <v>17728.7</v>
      </c>
      <c r="AF139">
        <v>11051.6</v>
      </c>
      <c r="AG139">
        <v>100666</v>
      </c>
      <c r="AH139">
        <v>13484.5</v>
      </c>
      <c r="AI139">
        <v>11387.2</v>
      </c>
      <c r="AJ139">
        <v>223639</v>
      </c>
      <c r="AK139">
        <v>119644.4</v>
      </c>
      <c r="AL139">
        <v>36246.199999999997</v>
      </c>
      <c r="AM139">
        <v>29509.7</v>
      </c>
      <c r="AN139">
        <v>135379.4</v>
      </c>
      <c r="AO139">
        <v>10703.1</v>
      </c>
      <c r="AP139">
        <v>28984.5</v>
      </c>
      <c r="AQ139">
        <v>6850.3</v>
      </c>
      <c r="AR139">
        <v>43088.2</v>
      </c>
      <c r="AS139">
        <v>178086.3</v>
      </c>
      <c r="AT139">
        <v>14477.7</v>
      </c>
      <c r="AU139">
        <v>64475.199999999997</v>
      </c>
      <c r="AV139">
        <v>5261.3</v>
      </c>
      <c r="AW139">
        <v>52930.1</v>
      </c>
      <c r="AX139">
        <v>52827</v>
      </c>
      <c r="AY139">
        <v>17891.5</v>
      </c>
      <c r="AZ139">
        <v>6589.7</v>
      </c>
    </row>
    <row r="140" spans="1:52" x14ac:dyDescent="0.35">
      <c r="A140" t="s">
        <v>191</v>
      </c>
      <c r="B140">
        <v>8084.2</v>
      </c>
      <c r="C140">
        <v>35697</v>
      </c>
      <c r="D140">
        <v>20237.8</v>
      </c>
      <c r="E140">
        <v>31675.200000000001</v>
      </c>
      <c r="F140">
        <v>336562</v>
      </c>
      <c r="G140">
        <v>39397.5</v>
      </c>
      <c r="H140">
        <v>45370.3</v>
      </c>
      <c r="I140">
        <v>9463.2999999999993</v>
      </c>
      <c r="J140">
        <v>7440.1</v>
      </c>
      <c r="K140">
        <v>122538.4</v>
      </c>
      <c r="L140">
        <v>56325.9</v>
      </c>
      <c r="M140">
        <v>12850.1</v>
      </c>
      <c r="N140">
        <v>31583.1</v>
      </c>
      <c r="O140">
        <v>9427.9</v>
      </c>
      <c r="P140">
        <v>143473</v>
      </c>
      <c r="Q140">
        <v>57524.3</v>
      </c>
      <c r="R140">
        <v>28477.599999999999</v>
      </c>
      <c r="S140">
        <v>34863.300000000003</v>
      </c>
      <c r="T140">
        <v>45699.5</v>
      </c>
      <c r="U140">
        <v>72392.100000000006</v>
      </c>
      <c r="V140">
        <v>56642.1</v>
      </c>
      <c r="W140">
        <v>11111.2</v>
      </c>
      <c r="X140">
        <v>102375</v>
      </c>
      <c r="Y140">
        <v>48651.199999999997</v>
      </c>
      <c r="Z140">
        <v>53431.9</v>
      </c>
      <c r="AA140">
        <v>21221.8</v>
      </c>
      <c r="AB140">
        <v>8135.5</v>
      </c>
      <c r="AC140">
        <v>57861.3</v>
      </c>
      <c r="AD140">
        <v>6984.8</v>
      </c>
      <c r="AE140">
        <v>17736.7</v>
      </c>
      <c r="AF140">
        <v>11133.1</v>
      </c>
      <c r="AG140">
        <v>102430.1</v>
      </c>
      <c r="AH140">
        <v>13668.5</v>
      </c>
      <c r="AI140">
        <v>11552.2</v>
      </c>
      <c r="AJ140">
        <v>227415.9</v>
      </c>
      <c r="AK140">
        <v>119887.1</v>
      </c>
      <c r="AL140">
        <v>37597</v>
      </c>
      <c r="AM140">
        <v>29637.5</v>
      </c>
      <c r="AN140">
        <v>137242</v>
      </c>
      <c r="AO140">
        <v>10948</v>
      </c>
      <c r="AP140">
        <v>29275.4</v>
      </c>
      <c r="AQ140">
        <v>6767.8</v>
      </c>
      <c r="AR140">
        <v>43975</v>
      </c>
      <c r="AS140">
        <v>181798.1</v>
      </c>
      <c r="AT140">
        <v>14701.2</v>
      </c>
      <c r="AU140">
        <v>67029.600000000006</v>
      </c>
      <c r="AV140">
        <v>5327.6</v>
      </c>
      <c r="AW140">
        <v>53551.7</v>
      </c>
      <c r="AX140">
        <v>53509.599999999999</v>
      </c>
      <c r="AY140">
        <v>17983.8</v>
      </c>
      <c r="AZ140">
        <v>6594.1</v>
      </c>
    </row>
    <row r="141" spans="1:52" x14ac:dyDescent="0.35">
      <c r="A141" t="s">
        <v>192</v>
      </c>
      <c r="B141">
        <v>8638.7999999999993</v>
      </c>
      <c r="C141">
        <v>36161.199999999997</v>
      </c>
      <c r="D141">
        <v>20504.8</v>
      </c>
      <c r="E141">
        <v>31985.9</v>
      </c>
      <c r="F141">
        <v>339920.5</v>
      </c>
      <c r="G141">
        <v>40398</v>
      </c>
      <c r="H141">
        <v>46309</v>
      </c>
      <c r="I141">
        <v>9635</v>
      </c>
      <c r="J141">
        <v>7575.4</v>
      </c>
      <c r="K141">
        <v>123688.9</v>
      </c>
      <c r="L141">
        <v>57400.7</v>
      </c>
      <c r="M141">
        <v>13038.6</v>
      </c>
      <c r="N141">
        <v>32144.3</v>
      </c>
      <c r="O141">
        <v>9611</v>
      </c>
      <c r="P141">
        <v>146793</v>
      </c>
      <c r="Q141">
        <v>58280</v>
      </c>
      <c r="R141">
        <v>29361.1</v>
      </c>
      <c r="S141">
        <v>35280.9</v>
      </c>
      <c r="T141">
        <v>46159.7</v>
      </c>
      <c r="U141">
        <v>74268.2</v>
      </c>
      <c r="V141">
        <v>58085.7</v>
      </c>
      <c r="W141">
        <v>11422.2</v>
      </c>
      <c r="X141">
        <v>104621.5</v>
      </c>
      <c r="Y141">
        <v>49378.8</v>
      </c>
      <c r="Z141">
        <v>54726.6</v>
      </c>
      <c r="AA141">
        <v>21380.799999999999</v>
      </c>
      <c r="AB141">
        <v>8415.7999999999993</v>
      </c>
      <c r="AC141">
        <v>59119.8</v>
      </c>
      <c r="AD141">
        <v>7144.9</v>
      </c>
      <c r="AE141">
        <v>18508.5</v>
      </c>
      <c r="AF141">
        <v>11411.3</v>
      </c>
      <c r="AG141">
        <v>104126.6</v>
      </c>
      <c r="AH141">
        <v>13903.1</v>
      </c>
      <c r="AI141">
        <v>11673.6</v>
      </c>
      <c r="AJ141">
        <v>231625</v>
      </c>
      <c r="AK141">
        <v>121475.7</v>
      </c>
      <c r="AL141">
        <v>38020.699999999997</v>
      </c>
      <c r="AM141">
        <v>29804.1</v>
      </c>
      <c r="AN141">
        <v>139460.1</v>
      </c>
      <c r="AO141">
        <v>11128.4</v>
      </c>
      <c r="AP141">
        <v>29640.7</v>
      </c>
      <c r="AQ141">
        <v>6959.3</v>
      </c>
      <c r="AR141">
        <v>44727</v>
      </c>
      <c r="AS141">
        <v>184189.3</v>
      </c>
      <c r="AT141">
        <v>14933.1</v>
      </c>
      <c r="AU141">
        <v>68233.899999999994</v>
      </c>
      <c r="AV141">
        <v>5437.2</v>
      </c>
      <c r="AW141">
        <v>54277.1</v>
      </c>
      <c r="AX141">
        <v>54045</v>
      </c>
      <c r="AY141">
        <v>18045.599999999999</v>
      </c>
      <c r="AZ141">
        <v>6709.8</v>
      </c>
    </row>
    <row r="142" spans="1:52" x14ac:dyDescent="0.35">
      <c r="A142" t="s">
        <v>193</v>
      </c>
      <c r="B142">
        <v>9012.1</v>
      </c>
      <c r="C142">
        <v>36660</v>
      </c>
      <c r="D142">
        <v>20720.900000000001</v>
      </c>
      <c r="E142">
        <v>32194.2</v>
      </c>
      <c r="F142">
        <v>344230.8</v>
      </c>
      <c r="G142">
        <v>40562.699999999997</v>
      </c>
      <c r="H142">
        <v>47222.1</v>
      </c>
      <c r="I142">
        <v>9755.9</v>
      </c>
      <c r="J142">
        <v>7711.2</v>
      </c>
      <c r="K142">
        <v>126241.7</v>
      </c>
      <c r="L142">
        <v>58373.9</v>
      </c>
      <c r="M142">
        <v>13272.9</v>
      </c>
      <c r="N142">
        <v>32607.599999999999</v>
      </c>
      <c r="O142">
        <v>9761.7000000000007</v>
      </c>
      <c r="P142">
        <v>148424.20000000001</v>
      </c>
      <c r="Q142">
        <v>58626.8</v>
      </c>
      <c r="R142">
        <v>29306.7</v>
      </c>
      <c r="S142">
        <v>35783.800000000003</v>
      </c>
      <c r="T142">
        <v>46590.1</v>
      </c>
      <c r="U142">
        <v>76452.2</v>
      </c>
      <c r="V142">
        <v>59233.7</v>
      </c>
      <c r="W142">
        <v>11806.3</v>
      </c>
      <c r="X142">
        <v>105680.2</v>
      </c>
      <c r="Y142">
        <v>50093.8</v>
      </c>
      <c r="Z142">
        <v>55406.9</v>
      </c>
      <c r="AA142">
        <v>21467.599999999999</v>
      </c>
      <c r="AB142">
        <v>8434.2999999999993</v>
      </c>
      <c r="AC142">
        <v>60235.3</v>
      </c>
      <c r="AD142">
        <v>7235.8</v>
      </c>
      <c r="AE142">
        <v>18384.900000000001</v>
      </c>
      <c r="AF142">
        <v>11835.8</v>
      </c>
      <c r="AG142">
        <v>106265.8</v>
      </c>
      <c r="AH142">
        <v>14082.7</v>
      </c>
      <c r="AI142">
        <v>11846.9</v>
      </c>
      <c r="AJ142">
        <v>236900.1</v>
      </c>
      <c r="AK142">
        <v>122704</v>
      </c>
      <c r="AL142">
        <v>38364.699999999997</v>
      </c>
      <c r="AM142">
        <v>30076.7</v>
      </c>
      <c r="AN142">
        <v>142011</v>
      </c>
      <c r="AO142">
        <v>11474.3</v>
      </c>
      <c r="AP142">
        <v>30071</v>
      </c>
      <c r="AQ142">
        <v>6989.9</v>
      </c>
      <c r="AR142">
        <v>45428</v>
      </c>
      <c r="AS142">
        <v>186194.8</v>
      </c>
      <c r="AT142">
        <v>15216.1</v>
      </c>
      <c r="AU142">
        <v>69425.7</v>
      </c>
      <c r="AV142">
        <v>5614.7</v>
      </c>
      <c r="AW142">
        <v>54928.3</v>
      </c>
      <c r="AX142">
        <v>55165.2</v>
      </c>
      <c r="AY142">
        <v>18059.900000000001</v>
      </c>
      <c r="AZ142">
        <v>6628.8</v>
      </c>
    </row>
    <row r="143" spans="1:52" x14ac:dyDescent="0.35">
      <c r="A143" t="s">
        <v>194</v>
      </c>
      <c r="B143">
        <v>9198.2999999999993</v>
      </c>
      <c r="C143">
        <v>37066.300000000003</v>
      </c>
      <c r="D143">
        <v>21345.5</v>
      </c>
      <c r="E143">
        <v>32934.199999999997</v>
      </c>
      <c r="F143">
        <v>348656.5</v>
      </c>
      <c r="G143">
        <v>41665.4</v>
      </c>
      <c r="H143">
        <v>47903.9</v>
      </c>
      <c r="I143">
        <v>9922.2000000000007</v>
      </c>
      <c r="J143">
        <v>7809.8</v>
      </c>
      <c r="K143">
        <v>127744.5</v>
      </c>
      <c r="L143">
        <v>59366.6</v>
      </c>
      <c r="M143">
        <v>13503.2</v>
      </c>
      <c r="N143">
        <v>33842.5</v>
      </c>
      <c r="O143">
        <v>9998.1</v>
      </c>
      <c r="P143">
        <v>149356.6</v>
      </c>
      <c r="Q143">
        <v>59285.9</v>
      </c>
      <c r="R143">
        <v>30161.599999999999</v>
      </c>
      <c r="S143">
        <v>35680</v>
      </c>
      <c r="T143">
        <v>47069.4</v>
      </c>
      <c r="U143">
        <v>77281.7</v>
      </c>
      <c r="V143">
        <v>60481</v>
      </c>
      <c r="W143">
        <v>11984.2</v>
      </c>
      <c r="X143">
        <v>106589.3</v>
      </c>
      <c r="Y143">
        <v>51346.3</v>
      </c>
      <c r="Z143">
        <v>56768.7</v>
      </c>
      <c r="AA143">
        <v>21791.3</v>
      </c>
      <c r="AB143">
        <v>9557</v>
      </c>
      <c r="AC143">
        <v>60463.9</v>
      </c>
      <c r="AD143">
        <v>8447.5</v>
      </c>
      <c r="AE143">
        <v>19052.8</v>
      </c>
      <c r="AF143">
        <v>11938.8</v>
      </c>
      <c r="AG143">
        <v>107539.1</v>
      </c>
      <c r="AH143">
        <v>14438</v>
      </c>
      <c r="AI143">
        <v>11975.7</v>
      </c>
      <c r="AJ143">
        <v>241731</v>
      </c>
      <c r="AK143">
        <v>124259.1</v>
      </c>
      <c r="AL143">
        <v>38720.6</v>
      </c>
      <c r="AM143">
        <v>30506.400000000001</v>
      </c>
      <c r="AN143">
        <v>143183.4</v>
      </c>
      <c r="AO143">
        <v>11533.4</v>
      </c>
      <c r="AP143">
        <v>30590.6</v>
      </c>
      <c r="AQ143">
        <v>7323.9</v>
      </c>
      <c r="AR143">
        <v>46054.9</v>
      </c>
      <c r="AS143">
        <v>189988.4</v>
      </c>
      <c r="AT143">
        <v>15417.4</v>
      </c>
      <c r="AU143">
        <v>70729.899999999994</v>
      </c>
      <c r="AV143">
        <v>5629.6</v>
      </c>
      <c r="AW143">
        <v>55668.3</v>
      </c>
      <c r="AX143">
        <v>55129.4</v>
      </c>
      <c r="AY143">
        <v>18188.2</v>
      </c>
      <c r="AZ143">
        <v>6534.7</v>
      </c>
    </row>
    <row r="144" spans="1:52" x14ac:dyDescent="0.35">
      <c r="A144" t="s">
        <v>195</v>
      </c>
      <c r="B144">
        <v>9331.6</v>
      </c>
      <c r="C144">
        <v>37632.6</v>
      </c>
      <c r="D144">
        <v>21301.200000000001</v>
      </c>
      <c r="E144">
        <v>33760</v>
      </c>
      <c r="F144">
        <v>358256.9</v>
      </c>
      <c r="G144">
        <v>42389.2</v>
      </c>
      <c r="H144">
        <v>48676</v>
      </c>
      <c r="I144">
        <v>9984.2000000000007</v>
      </c>
      <c r="J144">
        <v>8015.7</v>
      </c>
      <c r="K144">
        <v>133161.29999999999</v>
      </c>
      <c r="L144">
        <v>60852.4</v>
      </c>
      <c r="M144">
        <v>14174.3</v>
      </c>
      <c r="N144">
        <v>32770.300000000003</v>
      </c>
      <c r="O144">
        <v>10560.4</v>
      </c>
      <c r="P144">
        <v>149404.9</v>
      </c>
      <c r="Q144">
        <v>59524.2</v>
      </c>
      <c r="R144">
        <v>29920.799999999999</v>
      </c>
      <c r="S144">
        <v>35605.699999999997</v>
      </c>
      <c r="T144">
        <v>47769.599999999999</v>
      </c>
      <c r="U144">
        <v>78839.5</v>
      </c>
      <c r="V144">
        <v>61149.3</v>
      </c>
      <c r="W144">
        <v>12158.6</v>
      </c>
      <c r="X144">
        <v>107478.5</v>
      </c>
      <c r="Y144">
        <v>50941.4</v>
      </c>
      <c r="Z144">
        <v>57068.3</v>
      </c>
      <c r="AA144">
        <v>21893.8</v>
      </c>
      <c r="AB144">
        <v>8996.5</v>
      </c>
      <c r="AC144">
        <v>62054.9</v>
      </c>
      <c r="AD144">
        <v>7733</v>
      </c>
      <c r="AE144">
        <v>18749.099999999999</v>
      </c>
      <c r="AF144">
        <v>12219.1</v>
      </c>
      <c r="AG144">
        <v>110041</v>
      </c>
      <c r="AH144">
        <v>14616.6</v>
      </c>
      <c r="AI144">
        <v>12142.5</v>
      </c>
      <c r="AJ144">
        <v>244223.3</v>
      </c>
      <c r="AK144">
        <v>124619.7</v>
      </c>
      <c r="AL144">
        <v>38665.199999999997</v>
      </c>
      <c r="AM144">
        <v>30999.7</v>
      </c>
      <c r="AN144">
        <v>144048.20000000001</v>
      </c>
      <c r="AO144">
        <v>11836.4</v>
      </c>
      <c r="AP144">
        <v>31117.3</v>
      </c>
      <c r="AQ144">
        <v>7067.1</v>
      </c>
      <c r="AR144">
        <v>46732.7</v>
      </c>
      <c r="AS144">
        <v>192556.7</v>
      </c>
      <c r="AT144">
        <v>15477.2</v>
      </c>
      <c r="AU144">
        <v>71591.399999999994</v>
      </c>
      <c r="AV144">
        <v>5778</v>
      </c>
      <c r="AW144">
        <v>57076.7</v>
      </c>
      <c r="AX144">
        <v>55324</v>
      </c>
      <c r="AY144">
        <v>18160.2</v>
      </c>
      <c r="AZ144">
        <v>6546.5</v>
      </c>
    </row>
    <row r="145" spans="1:52" x14ac:dyDescent="0.35">
      <c r="A145" t="s">
        <v>196</v>
      </c>
      <c r="B145">
        <v>9388.2999999999993</v>
      </c>
      <c r="C145">
        <v>38446.6</v>
      </c>
      <c r="D145">
        <v>21733.9</v>
      </c>
      <c r="E145">
        <v>34874.5</v>
      </c>
      <c r="F145">
        <v>364887.3</v>
      </c>
      <c r="G145">
        <v>43114.1</v>
      </c>
      <c r="H145">
        <v>49195.1</v>
      </c>
      <c r="I145">
        <v>10098.5</v>
      </c>
      <c r="J145">
        <v>7999.8</v>
      </c>
      <c r="K145">
        <v>136382.70000000001</v>
      </c>
      <c r="L145">
        <v>62434.400000000001</v>
      </c>
      <c r="M145">
        <v>14290.3</v>
      </c>
      <c r="N145">
        <v>33046.300000000003</v>
      </c>
      <c r="O145">
        <v>10575</v>
      </c>
      <c r="P145">
        <v>151096.5</v>
      </c>
      <c r="Q145">
        <v>60263.3</v>
      </c>
      <c r="R145">
        <v>30254.799999999999</v>
      </c>
      <c r="S145">
        <v>36083.5</v>
      </c>
      <c r="T145">
        <v>47810.2</v>
      </c>
      <c r="U145">
        <v>80304.399999999994</v>
      </c>
      <c r="V145">
        <v>61951.1</v>
      </c>
      <c r="W145">
        <v>12373.8</v>
      </c>
      <c r="X145">
        <v>110004</v>
      </c>
      <c r="Y145">
        <v>52069.8</v>
      </c>
      <c r="Z145">
        <v>57997.2</v>
      </c>
      <c r="AA145">
        <v>22206.400000000001</v>
      </c>
      <c r="AB145">
        <v>9055.1</v>
      </c>
      <c r="AC145">
        <v>63430.6</v>
      </c>
      <c r="AD145">
        <v>7817.1</v>
      </c>
      <c r="AE145">
        <v>18964.8</v>
      </c>
      <c r="AF145">
        <v>12503.6</v>
      </c>
      <c r="AG145">
        <v>111521.5</v>
      </c>
      <c r="AH145">
        <v>14944</v>
      </c>
      <c r="AI145">
        <v>12416.8</v>
      </c>
      <c r="AJ145">
        <v>249642.2</v>
      </c>
      <c r="AK145">
        <v>127405.4</v>
      </c>
      <c r="AL145">
        <v>38957.300000000003</v>
      </c>
      <c r="AM145">
        <v>31619.1</v>
      </c>
      <c r="AN145">
        <v>143950.5</v>
      </c>
      <c r="AO145">
        <v>12033.8</v>
      </c>
      <c r="AP145">
        <v>32012</v>
      </c>
      <c r="AQ145">
        <v>7202.9</v>
      </c>
      <c r="AR145">
        <v>47478.7</v>
      </c>
      <c r="AS145">
        <v>195775.5</v>
      </c>
      <c r="AT145">
        <v>15908.6</v>
      </c>
      <c r="AU145">
        <v>73169.399999999994</v>
      </c>
      <c r="AV145">
        <v>5876.2</v>
      </c>
      <c r="AW145">
        <v>57823.3</v>
      </c>
      <c r="AX145">
        <v>56621.3</v>
      </c>
      <c r="AY145">
        <v>18330.599999999999</v>
      </c>
      <c r="AZ145">
        <v>6485.3</v>
      </c>
    </row>
    <row r="146" spans="1:52" x14ac:dyDescent="0.35">
      <c r="A146" t="s">
        <v>197</v>
      </c>
      <c r="B146">
        <v>9560.2000000000007</v>
      </c>
      <c r="C146">
        <v>39376</v>
      </c>
      <c r="D146">
        <v>22104.2</v>
      </c>
      <c r="E146">
        <v>36055</v>
      </c>
      <c r="F146">
        <v>372468</v>
      </c>
      <c r="G146">
        <v>44119.4</v>
      </c>
      <c r="H146">
        <v>50030.400000000001</v>
      </c>
      <c r="I146">
        <v>10239.4</v>
      </c>
      <c r="J146">
        <v>8116.2</v>
      </c>
      <c r="K146">
        <v>139229.79999999999</v>
      </c>
      <c r="L146">
        <v>64000.9</v>
      </c>
      <c r="M146">
        <v>14407.9</v>
      </c>
      <c r="N146">
        <v>32711.9</v>
      </c>
      <c r="O146">
        <v>10504.6</v>
      </c>
      <c r="P146">
        <v>153507.79999999999</v>
      </c>
      <c r="Q146">
        <v>61675.4</v>
      </c>
      <c r="R146">
        <v>30656.5</v>
      </c>
      <c r="S146">
        <v>37115.1</v>
      </c>
      <c r="T146">
        <v>48597.4</v>
      </c>
      <c r="U146">
        <v>81694.2</v>
      </c>
      <c r="V146">
        <v>63393</v>
      </c>
      <c r="W146">
        <v>12553.4</v>
      </c>
      <c r="X146">
        <v>112639.9</v>
      </c>
      <c r="Y146">
        <v>52840</v>
      </c>
      <c r="Z146">
        <v>59156.800000000003</v>
      </c>
      <c r="AA146">
        <v>22556.9</v>
      </c>
      <c r="AB146">
        <v>9030.2999999999993</v>
      </c>
      <c r="AC146">
        <v>65514.7</v>
      </c>
      <c r="AD146">
        <v>7809.3</v>
      </c>
      <c r="AE146">
        <v>19036.099999999999</v>
      </c>
      <c r="AF146">
        <v>12828.8</v>
      </c>
      <c r="AG146">
        <v>114209.5</v>
      </c>
      <c r="AH146">
        <v>15243.2</v>
      </c>
      <c r="AI146">
        <v>12582.4</v>
      </c>
      <c r="AJ146">
        <v>254515.4</v>
      </c>
      <c r="AK146">
        <v>130266.5</v>
      </c>
      <c r="AL146">
        <v>38870.400000000001</v>
      </c>
      <c r="AM146">
        <v>32071.5</v>
      </c>
      <c r="AN146">
        <v>147674.6</v>
      </c>
      <c r="AO146">
        <v>12266.7</v>
      </c>
      <c r="AP146">
        <v>32820.199999999997</v>
      </c>
      <c r="AQ146">
        <v>7307.1</v>
      </c>
      <c r="AR146">
        <v>48304.6</v>
      </c>
      <c r="AS146">
        <v>199337.3</v>
      </c>
      <c r="AT146">
        <v>16293.2</v>
      </c>
      <c r="AU146">
        <v>75004.399999999994</v>
      </c>
      <c r="AV146">
        <v>5917.8</v>
      </c>
      <c r="AW146">
        <v>58171.9</v>
      </c>
      <c r="AX146">
        <v>57882.9</v>
      </c>
      <c r="AY146">
        <v>18621.3</v>
      </c>
      <c r="AZ146">
        <v>6549.8</v>
      </c>
    </row>
    <row r="147" spans="1:52" x14ac:dyDescent="0.35">
      <c r="A147" t="s">
        <v>198</v>
      </c>
      <c r="B147">
        <v>9773.7999999999993</v>
      </c>
      <c r="C147">
        <v>40426.800000000003</v>
      </c>
      <c r="D147">
        <v>22600</v>
      </c>
      <c r="E147">
        <v>37120.9</v>
      </c>
      <c r="F147">
        <v>383623</v>
      </c>
      <c r="G147">
        <v>45154.2</v>
      </c>
      <c r="H147">
        <v>51931.5</v>
      </c>
      <c r="I147">
        <v>10448.6</v>
      </c>
      <c r="J147">
        <v>8394.7999999999993</v>
      </c>
      <c r="K147">
        <v>143598.39999999999</v>
      </c>
      <c r="L147">
        <v>66230.2</v>
      </c>
      <c r="M147">
        <v>14900.8</v>
      </c>
      <c r="N147">
        <v>34069.5</v>
      </c>
      <c r="O147">
        <v>10758.3</v>
      </c>
      <c r="P147">
        <v>158070.79999999999</v>
      </c>
      <c r="Q147">
        <v>63642.9</v>
      </c>
      <c r="R147">
        <v>31326</v>
      </c>
      <c r="S147">
        <v>38215.800000000003</v>
      </c>
      <c r="T147">
        <v>49513</v>
      </c>
      <c r="U147">
        <v>84945.5</v>
      </c>
      <c r="V147">
        <v>64656.2</v>
      </c>
      <c r="W147">
        <v>12806</v>
      </c>
      <c r="X147">
        <v>116186.3</v>
      </c>
      <c r="Y147">
        <v>54462.3</v>
      </c>
      <c r="Z147">
        <v>60809.3</v>
      </c>
      <c r="AA147">
        <v>23149.200000000001</v>
      </c>
      <c r="AB147">
        <v>9225.7000000000007</v>
      </c>
      <c r="AC147">
        <v>67577.600000000006</v>
      </c>
      <c r="AD147">
        <v>7965.1</v>
      </c>
      <c r="AE147">
        <v>19437</v>
      </c>
      <c r="AF147">
        <v>13301.2</v>
      </c>
      <c r="AG147">
        <v>117981.9</v>
      </c>
      <c r="AH147">
        <v>15540.8</v>
      </c>
      <c r="AI147">
        <v>12978.3</v>
      </c>
      <c r="AJ147">
        <v>262352</v>
      </c>
      <c r="AK147">
        <v>134238.5</v>
      </c>
      <c r="AL147">
        <v>39816</v>
      </c>
      <c r="AM147">
        <v>32934.199999999997</v>
      </c>
      <c r="AN147">
        <v>153050</v>
      </c>
      <c r="AO147">
        <v>12604.8</v>
      </c>
      <c r="AP147">
        <v>33839.5</v>
      </c>
      <c r="AQ147">
        <v>7505.2</v>
      </c>
      <c r="AR147">
        <v>49712.4</v>
      </c>
      <c r="AS147">
        <v>204665.1</v>
      </c>
      <c r="AT147">
        <v>16861.8</v>
      </c>
      <c r="AU147">
        <v>77190.7</v>
      </c>
      <c r="AV147">
        <v>6059</v>
      </c>
      <c r="AW147">
        <v>60054</v>
      </c>
      <c r="AX147">
        <v>58958.6</v>
      </c>
      <c r="AY147">
        <v>19088.8</v>
      </c>
      <c r="AZ147">
        <v>6690.7</v>
      </c>
    </row>
    <row r="148" spans="1:52" x14ac:dyDescent="0.35">
      <c r="A148" t="s">
        <v>199</v>
      </c>
      <c r="B148">
        <v>10004.799999999999</v>
      </c>
      <c r="C148">
        <v>41443.9</v>
      </c>
      <c r="D148">
        <v>23675.4</v>
      </c>
      <c r="E148">
        <v>38289.1</v>
      </c>
      <c r="F148">
        <v>396101.9</v>
      </c>
      <c r="G148">
        <v>46009.599999999999</v>
      </c>
      <c r="H148">
        <v>53335.4</v>
      </c>
      <c r="I148">
        <v>10714.9</v>
      </c>
      <c r="J148">
        <v>8595.5</v>
      </c>
      <c r="K148">
        <v>147720</v>
      </c>
      <c r="L148">
        <v>68809</v>
      </c>
      <c r="M148">
        <v>14989.7</v>
      </c>
      <c r="N148">
        <v>36057.5</v>
      </c>
      <c r="O148">
        <v>10931.8</v>
      </c>
      <c r="P148">
        <v>162916.20000000001</v>
      </c>
      <c r="Q148">
        <v>66167.899999999994</v>
      </c>
      <c r="R148">
        <v>32468.3</v>
      </c>
      <c r="S148">
        <v>39733.5</v>
      </c>
      <c r="T148">
        <v>50021.5</v>
      </c>
      <c r="U148">
        <v>87730.6</v>
      </c>
      <c r="V148">
        <v>66789.600000000006</v>
      </c>
      <c r="W148">
        <v>13350.5</v>
      </c>
      <c r="X148">
        <v>118747.8</v>
      </c>
      <c r="Y148">
        <v>57333.3</v>
      </c>
      <c r="Z148">
        <v>63078.6</v>
      </c>
      <c r="AA148">
        <v>23985.1</v>
      </c>
      <c r="AB148">
        <v>9321.1</v>
      </c>
      <c r="AC148">
        <v>70113.899999999994</v>
      </c>
      <c r="AD148">
        <v>8328.1</v>
      </c>
      <c r="AE148">
        <v>20340.5</v>
      </c>
      <c r="AF148">
        <v>13874.7</v>
      </c>
      <c r="AG148">
        <v>120554.8</v>
      </c>
      <c r="AH148">
        <v>15871.8</v>
      </c>
      <c r="AI148">
        <v>13211.7</v>
      </c>
      <c r="AJ148">
        <v>268162.5</v>
      </c>
      <c r="AK148">
        <v>138288.6</v>
      </c>
      <c r="AL148">
        <v>40729.5</v>
      </c>
      <c r="AM148">
        <v>33650.699999999997</v>
      </c>
      <c r="AN148">
        <v>159020</v>
      </c>
      <c r="AO148">
        <v>12888.7</v>
      </c>
      <c r="AP148">
        <v>34997.300000000003</v>
      </c>
      <c r="AQ148">
        <v>8047.8</v>
      </c>
      <c r="AR148">
        <v>51463.3</v>
      </c>
      <c r="AS148">
        <v>207857.8</v>
      </c>
      <c r="AT148">
        <v>17160</v>
      </c>
      <c r="AU148">
        <v>79642.8</v>
      </c>
      <c r="AV148">
        <v>6248.9</v>
      </c>
      <c r="AW148">
        <v>61029.599999999999</v>
      </c>
      <c r="AX148">
        <v>61178.400000000001</v>
      </c>
      <c r="AY148">
        <v>19339.599999999999</v>
      </c>
      <c r="AZ148">
        <v>6632.8</v>
      </c>
    </row>
    <row r="149" spans="1:52" x14ac:dyDescent="0.35">
      <c r="A149" t="s">
        <v>200</v>
      </c>
      <c r="B149">
        <v>10072.5</v>
      </c>
      <c r="C149">
        <v>42427.5</v>
      </c>
      <c r="D149">
        <v>24341.4</v>
      </c>
      <c r="E149">
        <v>39477.5</v>
      </c>
      <c r="F149">
        <v>405237.8</v>
      </c>
      <c r="G149">
        <v>47209.7</v>
      </c>
      <c r="H149">
        <v>55175.5</v>
      </c>
      <c r="I149">
        <v>10975.3</v>
      </c>
      <c r="J149">
        <v>8893.5</v>
      </c>
      <c r="K149">
        <v>151710.6</v>
      </c>
      <c r="L149">
        <v>70936.7</v>
      </c>
      <c r="M149">
        <v>15416.5</v>
      </c>
      <c r="N149">
        <v>36789.300000000003</v>
      </c>
      <c r="O149">
        <v>11174.2</v>
      </c>
      <c r="P149">
        <v>167534.6</v>
      </c>
      <c r="Q149">
        <v>67671.199999999997</v>
      </c>
      <c r="R149">
        <v>33154.9</v>
      </c>
      <c r="S149">
        <v>40810.6</v>
      </c>
      <c r="T149">
        <v>51152.5</v>
      </c>
      <c r="U149">
        <v>90763.4</v>
      </c>
      <c r="V149">
        <v>68852.2</v>
      </c>
      <c r="W149">
        <v>13673.5</v>
      </c>
      <c r="X149">
        <v>121974.1</v>
      </c>
      <c r="Y149">
        <v>58842</v>
      </c>
      <c r="Z149">
        <v>64609.3</v>
      </c>
      <c r="AA149">
        <v>24455.9</v>
      </c>
      <c r="AB149">
        <v>9533.6</v>
      </c>
      <c r="AC149">
        <v>72458.399999999994</v>
      </c>
      <c r="AD149">
        <v>8378.9</v>
      </c>
      <c r="AE149">
        <v>20983.4</v>
      </c>
      <c r="AF149">
        <v>14150.8</v>
      </c>
      <c r="AG149">
        <v>124453.4</v>
      </c>
      <c r="AH149">
        <v>16301.8</v>
      </c>
      <c r="AI149">
        <v>13528.4</v>
      </c>
      <c r="AJ149">
        <v>276296.2</v>
      </c>
      <c r="AK149">
        <v>141637.4</v>
      </c>
      <c r="AL149">
        <v>41597.699999999997</v>
      </c>
      <c r="AM149">
        <v>34312.6</v>
      </c>
      <c r="AN149">
        <v>161844.20000000001</v>
      </c>
      <c r="AO149">
        <v>13249.7</v>
      </c>
      <c r="AP149">
        <v>35862.300000000003</v>
      </c>
      <c r="AQ149">
        <v>8204.1</v>
      </c>
      <c r="AR149">
        <v>53121.7</v>
      </c>
      <c r="AS149">
        <v>214368.8</v>
      </c>
      <c r="AT149">
        <v>17610.400000000001</v>
      </c>
      <c r="AU149">
        <v>81700.7</v>
      </c>
      <c r="AV149">
        <v>6418.4</v>
      </c>
      <c r="AW149">
        <v>61911.7</v>
      </c>
      <c r="AX149">
        <v>62500.3</v>
      </c>
      <c r="AY149">
        <v>19790.3</v>
      </c>
      <c r="AZ149">
        <v>6780.9</v>
      </c>
    </row>
    <row r="150" spans="1:52" x14ac:dyDescent="0.35">
      <c r="A150" t="s">
        <v>201</v>
      </c>
      <c r="B150">
        <v>10129.5</v>
      </c>
      <c r="C150">
        <v>43433.5</v>
      </c>
      <c r="D150">
        <v>24700.799999999999</v>
      </c>
      <c r="E150">
        <v>40784.199999999997</v>
      </c>
      <c r="F150">
        <v>416655.2</v>
      </c>
      <c r="G150">
        <v>48262.5</v>
      </c>
      <c r="H150">
        <v>57070.400000000001</v>
      </c>
      <c r="I150">
        <v>11311.3</v>
      </c>
      <c r="J150">
        <v>9090.7999999999993</v>
      </c>
      <c r="K150">
        <v>156038.70000000001</v>
      </c>
      <c r="L150">
        <v>72998.899999999994</v>
      </c>
      <c r="M150">
        <v>15646.7</v>
      </c>
      <c r="N150">
        <v>37259.199999999997</v>
      </c>
      <c r="O150">
        <v>11428</v>
      </c>
      <c r="P150">
        <v>171164.9</v>
      </c>
      <c r="Q150">
        <v>68674.600000000006</v>
      </c>
      <c r="R150">
        <v>33890.400000000001</v>
      </c>
      <c r="S150">
        <v>41580.800000000003</v>
      </c>
      <c r="T150">
        <v>52149.5</v>
      </c>
      <c r="U150">
        <v>93660.800000000003</v>
      </c>
      <c r="V150">
        <v>70875</v>
      </c>
      <c r="W150">
        <v>13925.7</v>
      </c>
      <c r="X150">
        <v>124815.3</v>
      </c>
      <c r="Y150">
        <v>60352.9</v>
      </c>
      <c r="Z150">
        <v>66043.399999999994</v>
      </c>
      <c r="AA150">
        <v>24680.400000000001</v>
      </c>
      <c r="AB150">
        <v>9721.5</v>
      </c>
      <c r="AC150">
        <v>74176.2</v>
      </c>
      <c r="AD150">
        <v>8527.7999999999993</v>
      </c>
      <c r="AE150">
        <v>21553.3</v>
      </c>
      <c r="AF150">
        <v>14542.9</v>
      </c>
      <c r="AG150">
        <v>127328.3</v>
      </c>
      <c r="AH150">
        <v>16737.8</v>
      </c>
      <c r="AI150">
        <v>13812.1</v>
      </c>
      <c r="AJ150">
        <v>283913.59999999998</v>
      </c>
      <c r="AK150">
        <v>144471.29999999999</v>
      </c>
      <c r="AL150">
        <v>42362.7</v>
      </c>
      <c r="AM150">
        <v>34966.800000000003</v>
      </c>
      <c r="AN150">
        <v>159292.6</v>
      </c>
      <c r="AO150">
        <v>13570.6</v>
      </c>
      <c r="AP150">
        <v>36643.800000000003</v>
      </c>
      <c r="AQ150">
        <v>8354.5</v>
      </c>
      <c r="AR150">
        <v>54233.5</v>
      </c>
      <c r="AS150">
        <v>220294.39999999999</v>
      </c>
      <c r="AT150">
        <v>18105.599999999999</v>
      </c>
      <c r="AU150">
        <v>83882</v>
      </c>
      <c r="AV150">
        <v>6579.3</v>
      </c>
      <c r="AW150">
        <v>63076</v>
      </c>
      <c r="AX150">
        <v>63597.599999999999</v>
      </c>
      <c r="AY150">
        <v>20386.400000000001</v>
      </c>
      <c r="AZ150">
        <v>6963.8</v>
      </c>
    </row>
    <row r="151" spans="1:52" x14ac:dyDescent="0.35">
      <c r="A151" t="s">
        <v>202</v>
      </c>
      <c r="B151">
        <v>10275.6</v>
      </c>
      <c r="C151">
        <v>44175.9</v>
      </c>
      <c r="D151">
        <v>25116.1</v>
      </c>
      <c r="E151">
        <v>41671.599999999999</v>
      </c>
      <c r="F151">
        <v>425190.7</v>
      </c>
      <c r="G151">
        <v>49096.7</v>
      </c>
      <c r="H151">
        <v>57941.4</v>
      </c>
      <c r="I151">
        <v>11503.6</v>
      </c>
      <c r="J151">
        <v>9310.2999999999993</v>
      </c>
      <c r="K151">
        <v>160081.1</v>
      </c>
      <c r="L151">
        <v>74705.7</v>
      </c>
      <c r="M151">
        <v>15837.4</v>
      </c>
      <c r="N151">
        <v>37670.5</v>
      </c>
      <c r="O151">
        <v>11643.2</v>
      </c>
      <c r="P151">
        <v>173252.9</v>
      </c>
      <c r="Q151">
        <v>69523.399999999994</v>
      </c>
      <c r="R151">
        <v>34556.800000000003</v>
      </c>
      <c r="S151">
        <v>42123</v>
      </c>
      <c r="T151">
        <v>52694.400000000001</v>
      </c>
      <c r="U151">
        <v>95558.3</v>
      </c>
      <c r="V151">
        <v>72142.600000000006</v>
      </c>
      <c r="W151">
        <v>14197.2</v>
      </c>
      <c r="X151">
        <v>127171.5</v>
      </c>
      <c r="Y151">
        <v>62141.2</v>
      </c>
      <c r="Z151">
        <v>67025.899999999994</v>
      </c>
      <c r="AA151">
        <v>24989.200000000001</v>
      </c>
      <c r="AB151">
        <v>9835</v>
      </c>
      <c r="AC151">
        <v>75756.2</v>
      </c>
      <c r="AD151">
        <v>8598.2000000000007</v>
      </c>
      <c r="AE151">
        <v>21981.599999999999</v>
      </c>
      <c r="AF151">
        <v>14936.9</v>
      </c>
      <c r="AG151">
        <v>129932.1</v>
      </c>
      <c r="AH151">
        <v>16973.099999999999</v>
      </c>
      <c r="AI151">
        <v>14056.1</v>
      </c>
      <c r="AJ151">
        <v>289562.09999999998</v>
      </c>
      <c r="AK151">
        <v>146247.29999999999</v>
      </c>
      <c r="AL151">
        <v>43018.2</v>
      </c>
      <c r="AM151">
        <v>35410</v>
      </c>
      <c r="AN151">
        <v>155744.20000000001</v>
      </c>
      <c r="AO151">
        <v>13816.4</v>
      </c>
      <c r="AP151">
        <v>37229.300000000003</v>
      </c>
      <c r="AQ151">
        <v>8482.6</v>
      </c>
      <c r="AR151">
        <v>55107.199999999997</v>
      </c>
      <c r="AS151">
        <v>224814.7</v>
      </c>
      <c r="AT151">
        <v>18405.5</v>
      </c>
      <c r="AU151">
        <v>85327.4</v>
      </c>
      <c r="AV151">
        <v>6738.4</v>
      </c>
      <c r="AW151">
        <v>63707</v>
      </c>
      <c r="AX151">
        <v>64376.3</v>
      </c>
      <c r="AY151">
        <v>20246.599999999999</v>
      </c>
      <c r="AZ151">
        <v>7051.2</v>
      </c>
    </row>
    <row r="152" spans="1:52" x14ac:dyDescent="0.35">
      <c r="A152" t="s">
        <v>203</v>
      </c>
      <c r="B152">
        <v>10851.1</v>
      </c>
      <c r="C152">
        <v>45149.7</v>
      </c>
      <c r="D152">
        <v>25585.4</v>
      </c>
      <c r="E152">
        <v>43228</v>
      </c>
      <c r="F152">
        <v>434985.6</v>
      </c>
      <c r="G152">
        <v>49646.8</v>
      </c>
      <c r="H152">
        <v>58846.6</v>
      </c>
      <c r="I152">
        <v>11639.9</v>
      </c>
      <c r="J152">
        <v>9537.7999999999993</v>
      </c>
      <c r="K152">
        <v>163259</v>
      </c>
      <c r="L152">
        <v>76405.600000000006</v>
      </c>
      <c r="M152">
        <v>16165.1</v>
      </c>
      <c r="N152">
        <v>38121.9</v>
      </c>
      <c r="O152">
        <v>11846.3</v>
      </c>
      <c r="P152">
        <v>174808.2</v>
      </c>
      <c r="Q152">
        <v>70926</v>
      </c>
      <c r="R152">
        <v>34911.800000000003</v>
      </c>
      <c r="S152">
        <v>42312.7</v>
      </c>
      <c r="T152">
        <v>53110.1</v>
      </c>
      <c r="U152">
        <v>97257.5</v>
      </c>
      <c r="V152">
        <v>73880.100000000006</v>
      </c>
      <c r="W152">
        <v>14751.7</v>
      </c>
      <c r="X152">
        <v>130740.1</v>
      </c>
      <c r="Y152">
        <v>62240.4</v>
      </c>
      <c r="Z152">
        <v>68099.7</v>
      </c>
      <c r="AA152">
        <v>25252.2</v>
      </c>
      <c r="AB152">
        <v>9747.2999999999993</v>
      </c>
      <c r="AC152">
        <v>76914.5</v>
      </c>
      <c r="AD152">
        <v>8708.9</v>
      </c>
      <c r="AE152">
        <v>22490.5</v>
      </c>
      <c r="AF152">
        <v>15407.9</v>
      </c>
      <c r="AG152">
        <v>131255.29999999999</v>
      </c>
      <c r="AH152">
        <v>17488.099999999999</v>
      </c>
      <c r="AI152">
        <v>14460.4</v>
      </c>
      <c r="AJ152">
        <v>293646.2</v>
      </c>
      <c r="AK152">
        <v>148802.70000000001</v>
      </c>
      <c r="AL152">
        <v>43198.5</v>
      </c>
      <c r="AM152">
        <v>35875.5</v>
      </c>
      <c r="AN152">
        <v>165544.9</v>
      </c>
      <c r="AO152">
        <v>14156.2</v>
      </c>
      <c r="AP152">
        <v>37810.800000000003</v>
      </c>
      <c r="AQ152">
        <v>8447.7999999999993</v>
      </c>
      <c r="AR152">
        <v>55979.9</v>
      </c>
      <c r="AS152">
        <v>228415</v>
      </c>
      <c r="AT152">
        <v>18682.8</v>
      </c>
      <c r="AU152">
        <v>87042.3</v>
      </c>
      <c r="AV152">
        <v>6893</v>
      </c>
      <c r="AW152">
        <v>65082.400000000001</v>
      </c>
      <c r="AX152">
        <v>65302.2</v>
      </c>
      <c r="AY152">
        <v>20449.099999999999</v>
      </c>
      <c r="AZ152">
        <v>6983</v>
      </c>
    </row>
    <row r="153" spans="1:52" x14ac:dyDescent="0.35">
      <c r="A153" t="s">
        <v>204</v>
      </c>
      <c r="B153">
        <v>10899.1</v>
      </c>
      <c r="C153">
        <v>45797.599999999999</v>
      </c>
      <c r="D153">
        <v>25836.400000000001</v>
      </c>
      <c r="E153">
        <v>43989.1</v>
      </c>
      <c r="F153">
        <v>438791.1</v>
      </c>
      <c r="G153">
        <v>50294.5</v>
      </c>
      <c r="H153">
        <v>59366</v>
      </c>
      <c r="I153">
        <v>11680.2</v>
      </c>
      <c r="J153">
        <v>9661.5</v>
      </c>
      <c r="K153">
        <v>166808.79999999999</v>
      </c>
      <c r="L153">
        <v>77690.8</v>
      </c>
      <c r="M153">
        <v>16359.1</v>
      </c>
      <c r="N153">
        <v>38153.5</v>
      </c>
      <c r="O153">
        <v>11893.7</v>
      </c>
      <c r="P153">
        <v>175858.9</v>
      </c>
      <c r="Q153">
        <v>71765.600000000006</v>
      </c>
      <c r="R153">
        <v>35086.9</v>
      </c>
      <c r="S153">
        <v>42571.5</v>
      </c>
      <c r="T153">
        <v>53506.2</v>
      </c>
      <c r="U153">
        <v>98435.1</v>
      </c>
      <c r="V153">
        <v>74758.5</v>
      </c>
      <c r="W153">
        <v>14761.9</v>
      </c>
      <c r="X153">
        <v>131640</v>
      </c>
      <c r="Y153">
        <v>62987.8</v>
      </c>
      <c r="Z153">
        <v>69103.100000000006</v>
      </c>
      <c r="AA153">
        <v>25552.799999999999</v>
      </c>
      <c r="AB153">
        <v>9640.9</v>
      </c>
      <c r="AC153">
        <v>78093.7</v>
      </c>
      <c r="AD153">
        <v>8700</v>
      </c>
      <c r="AE153">
        <v>22349.3</v>
      </c>
      <c r="AF153">
        <v>15627.8</v>
      </c>
      <c r="AG153">
        <v>133581.5</v>
      </c>
      <c r="AH153">
        <v>17688.7</v>
      </c>
      <c r="AI153">
        <v>14634.3</v>
      </c>
      <c r="AJ153">
        <v>296718</v>
      </c>
      <c r="AK153">
        <v>150425</v>
      </c>
      <c r="AL153">
        <v>43359.8</v>
      </c>
      <c r="AM153">
        <v>36094.9</v>
      </c>
      <c r="AN153">
        <v>167226</v>
      </c>
      <c r="AO153">
        <v>14289.6</v>
      </c>
      <c r="AP153">
        <v>38332.699999999997</v>
      </c>
      <c r="AQ153">
        <v>8466.2999999999993</v>
      </c>
      <c r="AR153">
        <v>56866.3</v>
      </c>
      <c r="AS153">
        <v>232111.8</v>
      </c>
      <c r="AT153">
        <v>18907.400000000001</v>
      </c>
      <c r="AU153">
        <v>88336</v>
      </c>
      <c r="AV153">
        <v>6964.9</v>
      </c>
      <c r="AW153">
        <v>65859.8</v>
      </c>
      <c r="AX153">
        <v>65863.899999999994</v>
      </c>
      <c r="AY153">
        <v>20695.3</v>
      </c>
      <c r="AZ153">
        <v>7106.4</v>
      </c>
    </row>
    <row r="154" spans="1:52" x14ac:dyDescent="0.35">
      <c r="A154" t="s">
        <v>205</v>
      </c>
      <c r="B154">
        <v>11036.9</v>
      </c>
      <c r="C154">
        <v>46361.8</v>
      </c>
      <c r="D154">
        <v>26045.599999999999</v>
      </c>
      <c r="E154">
        <v>45011.9</v>
      </c>
      <c r="F154">
        <v>446695</v>
      </c>
      <c r="G154">
        <v>50702</v>
      </c>
      <c r="H154">
        <v>60395.6</v>
      </c>
      <c r="I154">
        <v>11808.8</v>
      </c>
      <c r="J154">
        <v>9748.9</v>
      </c>
      <c r="K154">
        <v>169726.4</v>
      </c>
      <c r="L154">
        <v>79397</v>
      </c>
      <c r="M154">
        <v>16547</v>
      </c>
      <c r="N154">
        <v>38134.199999999997</v>
      </c>
      <c r="O154">
        <v>11919.8</v>
      </c>
      <c r="P154">
        <v>177733</v>
      </c>
      <c r="Q154">
        <v>72023</v>
      </c>
      <c r="R154">
        <v>35375.4</v>
      </c>
      <c r="S154">
        <v>42930.3</v>
      </c>
      <c r="T154">
        <v>53868.7</v>
      </c>
      <c r="U154">
        <v>99733.3</v>
      </c>
      <c r="V154">
        <v>75860.7</v>
      </c>
      <c r="W154">
        <v>14847.8</v>
      </c>
      <c r="X154">
        <v>133911</v>
      </c>
      <c r="Y154">
        <v>63644.7</v>
      </c>
      <c r="Z154">
        <v>70193.2</v>
      </c>
      <c r="AA154">
        <v>26027</v>
      </c>
      <c r="AB154">
        <v>9749</v>
      </c>
      <c r="AC154">
        <v>79622</v>
      </c>
      <c r="AD154">
        <v>8709.2999999999993</v>
      </c>
      <c r="AE154">
        <v>22165.5</v>
      </c>
      <c r="AF154">
        <v>15934.3</v>
      </c>
      <c r="AG154">
        <v>135393.9</v>
      </c>
      <c r="AH154">
        <v>17929</v>
      </c>
      <c r="AI154">
        <v>14915.4</v>
      </c>
      <c r="AJ154">
        <v>300807.8</v>
      </c>
      <c r="AK154">
        <v>151763.6</v>
      </c>
      <c r="AL154">
        <v>43786.6</v>
      </c>
      <c r="AM154">
        <v>36409.1</v>
      </c>
      <c r="AN154">
        <v>169225.9</v>
      </c>
      <c r="AO154">
        <v>14454.7</v>
      </c>
      <c r="AP154">
        <v>38989.699999999997</v>
      </c>
      <c r="AQ154">
        <v>8476.1</v>
      </c>
      <c r="AR154">
        <v>57377.1</v>
      </c>
      <c r="AS154">
        <v>235162.5</v>
      </c>
      <c r="AT154">
        <v>19186.400000000001</v>
      </c>
      <c r="AU154">
        <v>89883.8</v>
      </c>
      <c r="AV154">
        <v>7087.6</v>
      </c>
      <c r="AW154">
        <v>66776.399999999994</v>
      </c>
      <c r="AX154">
        <v>66570.7</v>
      </c>
      <c r="AY154">
        <v>20840.8</v>
      </c>
      <c r="AZ154">
        <v>7205.7</v>
      </c>
    </row>
    <row r="155" spans="1:52" x14ac:dyDescent="0.35">
      <c r="A155" t="s">
        <v>206</v>
      </c>
      <c r="B155">
        <v>11076.1</v>
      </c>
      <c r="C155">
        <v>47085.8</v>
      </c>
      <c r="D155">
        <v>26461.9</v>
      </c>
      <c r="E155">
        <v>46052.2</v>
      </c>
      <c r="F155">
        <v>455795.8</v>
      </c>
      <c r="G155">
        <v>51291.199999999997</v>
      </c>
      <c r="H155">
        <v>61391.9</v>
      </c>
      <c r="I155">
        <v>11997</v>
      </c>
      <c r="J155">
        <v>9987.1</v>
      </c>
      <c r="K155">
        <v>173515.4</v>
      </c>
      <c r="L155">
        <v>81248.5</v>
      </c>
      <c r="M155">
        <v>16738.8</v>
      </c>
      <c r="N155">
        <v>38455.4</v>
      </c>
      <c r="O155">
        <v>12071.2</v>
      </c>
      <c r="P155">
        <v>180439</v>
      </c>
      <c r="Q155">
        <v>72536.600000000006</v>
      </c>
      <c r="R155">
        <v>35647.300000000003</v>
      </c>
      <c r="S155">
        <v>43447.7</v>
      </c>
      <c r="T155">
        <v>54033.7</v>
      </c>
      <c r="U155">
        <v>101940.5</v>
      </c>
      <c r="V155">
        <v>77512.3</v>
      </c>
      <c r="W155">
        <v>15211.8</v>
      </c>
      <c r="X155">
        <v>138105.60000000001</v>
      </c>
      <c r="Y155">
        <v>64570.8</v>
      </c>
      <c r="Z155">
        <v>71579.8</v>
      </c>
      <c r="AA155">
        <v>26443.4</v>
      </c>
      <c r="AB155">
        <v>9816.4</v>
      </c>
      <c r="AC155">
        <v>81450.5</v>
      </c>
      <c r="AD155">
        <v>8845.2000000000007</v>
      </c>
      <c r="AE155">
        <v>22388.400000000001</v>
      </c>
      <c r="AF155">
        <v>16399.7</v>
      </c>
      <c r="AG155">
        <v>138064.1</v>
      </c>
      <c r="AH155">
        <v>18188.3</v>
      </c>
      <c r="AI155">
        <v>15187.6</v>
      </c>
      <c r="AJ155">
        <v>305482.2</v>
      </c>
      <c r="AK155">
        <v>154711</v>
      </c>
      <c r="AL155">
        <v>44077</v>
      </c>
      <c r="AM155">
        <v>36903.5</v>
      </c>
      <c r="AN155">
        <v>171666.5</v>
      </c>
      <c r="AO155">
        <v>14754.5</v>
      </c>
      <c r="AP155">
        <v>39705.5</v>
      </c>
      <c r="AQ155">
        <v>8532</v>
      </c>
      <c r="AR155">
        <v>58606.7</v>
      </c>
      <c r="AS155">
        <v>238558.6</v>
      </c>
      <c r="AT155">
        <v>19502.900000000001</v>
      </c>
      <c r="AU155">
        <v>91971.5</v>
      </c>
      <c r="AV155">
        <v>7218.4</v>
      </c>
      <c r="AW155">
        <v>67786.399999999994</v>
      </c>
      <c r="AX155">
        <v>67369.8</v>
      </c>
      <c r="AY155">
        <v>21077.3</v>
      </c>
      <c r="AZ155">
        <v>7346.6</v>
      </c>
    </row>
    <row r="156" spans="1:52" x14ac:dyDescent="0.35">
      <c r="A156" t="s">
        <v>207</v>
      </c>
      <c r="B156">
        <v>11153.2</v>
      </c>
      <c r="C156">
        <v>48127.4</v>
      </c>
      <c r="D156">
        <v>26818.9</v>
      </c>
      <c r="E156">
        <v>47573.599999999999</v>
      </c>
      <c r="F156">
        <v>465029.2</v>
      </c>
      <c r="G156">
        <v>52189.599999999999</v>
      </c>
      <c r="H156">
        <v>61916.800000000003</v>
      </c>
      <c r="I156">
        <v>12225.9</v>
      </c>
      <c r="J156">
        <v>9974.7999999999993</v>
      </c>
      <c r="K156">
        <v>177883</v>
      </c>
      <c r="L156">
        <v>83669.3</v>
      </c>
      <c r="M156">
        <v>17054.400000000001</v>
      </c>
      <c r="N156">
        <v>38830.199999999997</v>
      </c>
      <c r="O156">
        <v>12084</v>
      </c>
      <c r="P156">
        <v>182339.20000000001</v>
      </c>
      <c r="Q156">
        <v>74402.8</v>
      </c>
      <c r="R156">
        <v>36330.699999999997</v>
      </c>
      <c r="S156">
        <v>43441.3</v>
      </c>
      <c r="T156">
        <v>54247.3</v>
      </c>
      <c r="U156">
        <v>103150.5</v>
      </c>
      <c r="V156">
        <v>79398.8</v>
      </c>
      <c r="W156">
        <v>15427.7</v>
      </c>
      <c r="X156">
        <v>139029.20000000001</v>
      </c>
      <c r="Y156">
        <v>65659.7</v>
      </c>
      <c r="Z156">
        <v>72178.399999999994</v>
      </c>
      <c r="AA156">
        <v>26476</v>
      </c>
      <c r="AB156">
        <v>10022.1</v>
      </c>
      <c r="AC156">
        <v>82898.5</v>
      </c>
      <c r="AD156">
        <v>8659.7999999999993</v>
      </c>
      <c r="AE156">
        <v>22480.3</v>
      </c>
      <c r="AF156">
        <v>16770.2</v>
      </c>
      <c r="AG156">
        <v>140451.5</v>
      </c>
      <c r="AH156">
        <v>18411.900000000001</v>
      </c>
      <c r="AI156">
        <v>15534.6</v>
      </c>
      <c r="AJ156">
        <v>312834.40000000002</v>
      </c>
      <c r="AK156">
        <v>156524.6</v>
      </c>
      <c r="AL156">
        <v>44449.9</v>
      </c>
      <c r="AM156">
        <v>37543</v>
      </c>
      <c r="AN156">
        <v>180643.20000000001</v>
      </c>
      <c r="AO156">
        <v>14952.5</v>
      </c>
      <c r="AP156">
        <v>40641.699999999997</v>
      </c>
      <c r="AQ156">
        <v>8582</v>
      </c>
      <c r="AR156">
        <v>59809.3</v>
      </c>
      <c r="AS156">
        <v>240271.8</v>
      </c>
      <c r="AT156">
        <v>19912.2</v>
      </c>
      <c r="AU156">
        <v>94245.6</v>
      </c>
      <c r="AV156">
        <v>7321.5</v>
      </c>
      <c r="AW156">
        <v>69306</v>
      </c>
      <c r="AX156">
        <v>68502.600000000006</v>
      </c>
      <c r="AY156">
        <v>20135</v>
      </c>
      <c r="AZ156">
        <v>7424.6</v>
      </c>
    </row>
    <row r="157" spans="1:52" x14ac:dyDescent="0.35">
      <c r="A157" t="s">
        <v>208</v>
      </c>
      <c r="B157">
        <v>11103.9</v>
      </c>
      <c r="C157">
        <v>48439.199999999997</v>
      </c>
      <c r="D157">
        <v>27063</v>
      </c>
      <c r="E157">
        <v>48278.1</v>
      </c>
      <c r="F157">
        <v>472313.8</v>
      </c>
      <c r="G157">
        <v>52314.6</v>
      </c>
      <c r="H157">
        <v>63971.8</v>
      </c>
      <c r="I157">
        <v>12331.6</v>
      </c>
      <c r="J157">
        <v>10281</v>
      </c>
      <c r="K157">
        <v>181186.4</v>
      </c>
      <c r="L157">
        <v>84902.7</v>
      </c>
      <c r="M157">
        <v>17299.599999999999</v>
      </c>
      <c r="N157">
        <v>39213.699999999997</v>
      </c>
      <c r="O157">
        <v>12128.1</v>
      </c>
      <c r="P157">
        <v>185654</v>
      </c>
      <c r="Q157">
        <v>75214.3</v>
      </c>
      <c r="R157">
        <v>36679.599999999999</v>
      </c>
      <c r="S157">
        <v>43709.3</v>
      </c>
      <c r="T157">
        <v>53768.6</v>
      </c>
      <c r="U157">
        <v>106116.1</v>
      </c>
      <c r="V157">
        <v>80817.3</v>
      </c>
      <c r="W157">
        <v>15975.6</v>
      </c>
      <c r="X157">
        <v>142278.1</v>
      </c>
      <c r="Y157">
        <v>66482.7</v>
      </c>
      <c r="Z157">
        <v>72954.7</v>
      </c>
      <c r="AA157">
        <v>26660.6</v>
      </c>
      <c r="AB157">
        <v>10117</v>
      </c>
      <c r="AC157">
        <v>84284</v>
      </c>
      <c r="AD157">
        <v>8827.4</v>
      </c>
      <c r="AE157">
        <v>22840</v>
      </c>
      <c r="AF157">
        <v>17375</v>
      </c>
      <c r="AG157">
        <v>142746.79999999999</v>
      </c>
      <c r="AH157">
        <v>18457.099999999999</v>
      </c>
      <c r="AI157">
        <v>15861.1</v>
      </c>
      <c r="AJ157">
        <v>316782</v>
      </c>
      <c r="AK157">
        <v>157469.5</v>
      </c>
      <c r="AL157">
        <v>43977.9</v>
      </c>
      <c r="AM157">
        <v>37995</v>
      </c>
      <c r="AN157">
        <v>175538.2</v>
      </c>
      <c r="AO157">
        <v>15348.3</v>
      </c>
      <c r="AP157">
        <v>41122.199999999997</v>
      </c>
      <c r="AQ157">
        <v>8768.7999999999993</v>
      </c>
      <c r="AR157">
        <v>60651.199999999997</v>
      </c>
      <c r="AS157">
        <v>239404.6</v>
      </c>
      <c r="AT157">
        <v>19986.900000000001</v>
      </c>
      <c r="AU157">
        <v>95384</v>
      </c>
      <c r="AV157">
        <v>7516.9</v>
      </c>
      <c r="AW157">
        <v>70067.7</v>
      </c>
      <c r="AX157">
        <v>69412.800000000003</v>
      </c>
      <c r="AY157">
        <v>21206</v>
      </c>
      <c r="AZ157">
        <v>7216.5</v>
      </c>
    </row>
    <row r="158" spans="1:52" x14ac:dyDescent="0.35">
      <c r="A158" t="s">
        <v>209</v>
      </c>
      <c r="B158">
        <v>11042.5</v>
      </c>
      <c r="C158">
        <v>49100.4</v>
      </c>
      <c r="D158">
        <v>27506.3</v>
      </c>
      <c r="E158">
        <v>49063.5</v>
      </c>
      <c r="F158">
        <v>481343.2</v>
      </c>
      <c r="G158">
        <v>52583.7</v>
      </c>
      <c r="H158">
        <v>65262.400000000001</v>
      </c>
      <c r="I158">
        <v>12445.7</v>
      </c>
      <c r="J158">
        <v>10499.9</v>
      </c>
      <c r="K158">
        <v>183694</v>
      </c>
      <c r="L158">
        <v>86634.9</v>
      </c>
      <c r="M158">
        <v>17619</v>
      </c>
      <c r="N158">
        <v>39825.9</v>
      </c>
      <c r="O158">
        <v>12249.6</v>
      </c>
      <c r="P158">
        <v>187955.5</v>
      </c>
      <c r="Q158">
        <v>75955.399999999994</v>
      </c>
      <c r="R158">
        <v>37140.400000000001</v>
      </c>
      <c r="S158">
        <v>44332.9</v>
      </c>
      <c r="T158">
        <v>53616.3</v>
      </c>
      <c r="U158">
        <v>108462.2</v>
      </c>
      <c r="V158">
        <v>82196</v>
      </c>
      <c r="W158">
        <v>16330.3</v>
      </c>
      <c r="X158">
        <v>142730</v>
      </c>
      <c r="Y158">
        <v>67710.899999999994</v>
      </c>
      <c r="Z158">
        <v>73817.5</v>
      </c>
      <c r="AA158">
        <v>26937.7</v>
      </c>
      <c r="AB158">
        <v>10177.299999999999</v>
      </c>
      <c r="AC158">
        <v>86154.9</v>
      </c>
      <c r="AD158">
        <v>8985.7999999999993</v>
      </c>
      <c r="AE158">
        <v>23245.8</v>
      </c>
      <c r="AF158">
        <v>17717.5</v>
      </c>
      <c r="AG158">
        <v>145563.6</v>
      </c>
      <c r="AH158">
        <v>18574.599999999999</v>
      </c>
      <c r="AI158">
        <v>16128</v>
      </c>
      <c r="AJ158">
        <v>322088.09999999998</v>
      </c>
      <c r="AK158">
        <v>159184.29999999999</v>
      </c>
      <c r="AL158">
        <v>43653.1</v>
      </c>
      <c r="AM158">
        <v>38535.4</v>
      </c>
      <c r="AN158">
        <v>175477.5</v>
      </c>
      <c r="AO158">
        <v>15608</v>
      </c>
      <c r="AP158">
        <v>41586</v>
      </c>
      <c r="AQ158">
        <v>8988.2999999999993</v>
      </c>
      <c r="AR158">
        <v>61725.8</v>
      </c>
      <c r="AS158">
        <v>238955.6</v>
      </c>
      <c r="AT158">
        <v>20059.5</v>
      </c>
      <c r="AU158">
        <v>96949.6</v>
      </c>
      <c r="AV158">
        <v>7638.9</v>
      </c>
      <c r="AW158">
        <v>71261.8</v>
      </c>
      <c r="AX158">
        <v>70468.100000000006</v>
      </c>
      <c r="AY158">
        <v>21803.4</v>
      </c>
      <c r="AZ158">
        <v>7015.9</v>
      </c>
    </row>
    <row r="159" spans="1:52" x14ac:dyDescent="0.35">
      <c r="A159" t="s">
        <v>210</v>
      </c>
      <c r="B159">
        <v>10962.7</v>
      </c>
      <c r="C159">
        <v>49494.2</v>
      </c>
      <c r="D159">
        <v>27826.5</v>
      </c>
      <c r="E159">
        <v>50042.3</v>
      </c>
      <c r="F159">
        <v>488042.7</v>
      </c>
      <c r="G159">
        <v>52695.1</v>
      </c>
      <c r="H159">
        <v>67062.399999999994</v>
      </c>
      <c r="I159">
        <v>12593.7</v>
      </c>
      <c r="J159">
        <v>10671.6</v>
      </c>
      <c r="K159">
        <v>185732.7</v>
      </c>
      <c r="L159">
        <v>88178.7</v>
      </c>
      <c r="M159">
        <v>17859.5</v>
      </c>
      <c r="N159">
        <v>40051.4</v>
      </c>
      <c r="O159">
        <v>12247</v>
      </c>
      <c r="P159">
        <v>189673.2</v>
      </c>
      <c r="Q159">
        <v>76976.399999999994</v>
      </c>
      <c r="R159">
        <v>37683.9</v>
      </c>
      <c r="S159">
        <v>44592.4</v>
      </c>
      <c r="T159">
        <v>53148.4</v>
      </c>
      <c r="U159">
        <v>110857.1</v>
      </c>
      <c r="V159">
        <v>83766</v>
      </c>
      <c r="W159">
        <v>16759.2</v>
      </c>
      <c r="X159">
        <v>144153</v>
      </c>
      <c r="Y159">
        <v>68219.3</v>
      </c>
      <c r="Z159">
        <v>74716.7</v>
      </c>
      <c r="AA159">
        <v>27051</v>
      </c>
      <c r="AB159">
        <v>10186.1</v>
      </c>
      <c r="AC159">
        <v>87440.6</v>
      </c>
      <c r="AD159">
        <v>9006.7000000000007</v>
      </c>
      <c r="AE159">
        <v>23432.1</v>
      </c>
      <c r="AF159">
        <v>18172.3</v>
      </c>
      <c r="AG159">
        <v>147519.70000000001</v>
      </c>
      <c r="AH159">
        <v>18656.400000000001</v>
      </c>
      <c r="AI159">
        <v>16430.5</v>
      </c>
      <c r="AJ159">
        <v>326212.90000000002</v>
      </c>
      <c r="AK159">
        <v>160793.5</v>
      </c>
      <c r="AL159">
        <v>43444.9</v>
      </c>
      <c r="AM159">
        <v>38813.4</v>
      </c>
      <c r="AN159">
        <v>176773.5</v>
      </c>
      <c r="AO159">
        <v>15902</v>
      </c>
      <c r="AP159">
        <v>42138.7</v>
      </c>
      <c r="AQ159">
        <v>9050.7999999999993</v>
      </c>
      <c r="AR159">
        <v>62679.3</v>
      </c>
      <c r="AS159">
        <v>237104.6</v>
      </c>
      <c r="AT159">
        <v>20208.900000000001</v>
      </c>
      <c r="AU159">
        <v>98786.6</v>
      </c>
      <c r="AV159">
        <v>7819.5</v>
      </c>
      <c r="AW159">
        <v>72867.899999999994</v>
      </c>
      <c r="AX159">
        <v>71283.600000000006</v>
      </c>
      <c r="AY159">
        <v>21901.4</v>
      </c>
      <c r="AZ159">
        <v>6865.4</v>
      </c>
    </row>
    <row r="160" spans="1:52" x14ac:dyDescent="0.35">
      <c r="A160" t="s">
        <v>211</v>
      </c>
      <c r="B160">
        <v>10636.8</v>
      </c>
      <c r="C160">
        <v>50215.1</v>
      </c>
      <c r="D160">
        <v>27814.6</v>
      </c>
      <c r="E160">
        <v>50923.8</v>
      </c>
      <c r="F160">
        <v>498918.3</v>
      </c>
      <c r="G160">
        <v>53319.9</v>
      </c>
      <c r="H160">
        <v>67961.600000000006</v>
      </c>
      <c r="I160">
        <v>12717.4</v>
      </c>
      <c r="J160">
        <v>10817.6</v>
      </c>
      <c r="K160">
        <v>190665.3</v>
      </c>
      <c r="L160">
        <v>89575.7</v>
      </c>
      <c r="M160">
        <v>18041.3</v>
      </c>
      <c r="N160">
        <v>40354.300000000003</v>
      </c>
      <c r="O160">
        <v>12402.2</v>
      </c>
      <c r="P160">
        <v>192500.6</v>
      </c>
      <c r="Q160">
        <v>78068.600000000006</v>
      </c>
      <c r="R160">
        <v>37849.1</v>
      </c>
      <c r="S160">
        <v>44973.2</v>
      </c>
      <c r="T160">
        <v>53286.2</v>
      </c>
      <c r="U160">
        <v>112020.3</v>
      </c>
      <c r="V160">
        <v>85006.1</v>
      </c>
      <c r="W160">
        <v>16804.7</v>
      </c>
      <c r="X160">
        <v>145766.29999999999</v>
      </c>
      <c r="Y160">
        <v>70259.7</v>
      </c>
      <c r="Z160">
        <v>75984.7</v>
      </c>
      <c r="AA160">
        <v>27681.4</v>
      </c>
      <c r="AB160">
        <v>10291.299999999999</v>
      </c>
      <c r="AC160">
        <v>88930.6</v>
      </c>
      <c r="AD160">
        <v>9007.9</v>
      </c>
      <c r="AE160">
        <v>23586.400000000001</v>
      </c>
      <c r="AF160">
        <v>18471</v>
      </c>
      <c r="AG160">
        <v>150512.1</v>
      </c>
      <c r="AH160">
        <v>18880.599999999999</v>
      </c>
      <c r="AI160">
        <v>16784.3</v>
      </c>
      <c r="AJ160">
        <v>331889.40000000002</v>
      </c>
      <c r="AK160">
        <v>163302.39999999999</v>
      </c>
      <c r="AL160">
        <v>43326.1</v>
      </c>
      <c r="AM160">
        <v>39152.6</v>
      </c>
      <c r="AN160">
        <v>177963.5</v>
      </c>
      <c r="AO160">
        <v>16023.5</v>
      </c>
      <c r="AP160">
        <v>42873</v>
      </c>
      <c r="AQ160">
        <v>9159</v>
      </c>
      <c r="AR160">
        <v>64380.3</v>
      </c>
      <c r="AS160">
        <v>240718.3</v>
      </c>
      <c r="AT160">
        <v>20520.599999999999</v>
      </c>
      <c r="AU160">
        <v>100592.1</v>
      </c>
      <c r="AV160">
        <v>7906.2</v>
      </c>
      <c r="AW160">
        <v>72816.3</v>
      </c>
      <c r="AX160">
        <v>72096.600000000006</v>
      </c>
      <c r="AY160">
        <v>21506.1</v>
      </c>
      <c r="AZ160">
        <v>6783.2</v>
      </c>
    </row>
    <row r="161" spans="1:52" x14ac:dyDescent="0.35">
      <c r="A161" t="s">
        <v>212</v>
      </c>
      <c r="B161">
        <v>10573.5</v>
      </c>
      <c r="C161">
        <v>50858.1</v>
      </c>
      <c r="D161">
        <v>28196.9</v>
      </c>
      <c r="E161">
        <v>52053.599999999999</v>
      </c>
      <c r="F161">
        <v>510142.4</v>
      </c>
      <c r="G161">
        <v>54003.6</v>
      </c>
      <c r="H161">
        <v>69528.3</v>
      </c>
      <c r="I161">
        <v>12905.7</v>
      </c>
      <c r="J161">
        <v>11060.1</v>
      </c>
      <c r="K161">
        <v>194437.7</v>
      </c>
      <c r="L161">
        <v>91045.4</v>
      </c>
      <c r="M161">
        <v>18377.099999999999</v>
      </c>
      <c r="N161">
        <v>41131.699999999997</v>
      </c>
      <c r="O161">
        <v>12585.5</v>
      </c>
      <c r="P161">
        <v>195048</v>
      </c>
      <c r="Q161">
        <v>79242</v>
      </c>
      <c r="R161">
        <v>38400.800000000003</v>
      </c>
      <c r="S161">
        <v>45653.1</v>
      </c>
      <c r="T161">
        <v>53390.400000000001</v>
      </c>
      <c r="U161">
        <v>114186.4</v>
      </c>
      <c r="V161">
        <v>86766.5</v>
      </c>
      <c r="W161">
        <v>17221.8</v>
      </c>
      <c r="X161">
        <v>146741.20000000001</v>
      </c>
      <c r="Y161">
        <v>70648.5</v>
      </c>
      <c r="Z161">
        <v>76689.7</v>
      </c>
      <c r="AA161">
        <v>27970.7</v>
      </c>
      <c r="AB161">
        <v>10367.4</v>
      </c>
      <c r="AC161">
        <v>90659</v>
      </c>
      <c r="AD161">
        <v>9130.9</v>
      </c>
      <c r="AE161">
        <v>23897.1</v>
      </c>
      <c r="AF161">
        <v>18999.2</v>
      </c>
      <c r="AG161">
        <v>152959.6</v>
      </c>
      <c r="AH161">
        <v>19124.5</v>
      </c>
      <c r="AI161">
        <v>17171</v>
      </c>
      <c r="AJ161">
        <v>337232.7</v>
      </c>
      <c r="AK161">
        <v>164031.1</v>
      </c>
      <c r="AL161">
        <v>43561.1</v>
      </c>
      <c r="AM161">
        <v>39691.699999999997</v>
      </c>
      <c r="AN161">
        <v>184688.1</v>
      </c>
      <c r="AO161">
        <v>16275.3</v>
      </c>
      <c r="AP161">
        <v>43752.7</v>
      </c>
      <c r="AQ161">
        <v>9236.7999999999993</v>
      </c>
      <c r="AR161">
        <v>65126.9</v>
      </c>
      <c r="AS161">
        <v>241633.8</v>
      </c>
      <c r="AT161">
        <v>20919.5</v>
      </c>
      <c r="AU161">
        <v>102613.6</v>
      </c>
      <c r="AV161">
        <v>8093.4</v>
      </c>
      <c r="AW161">
        <v>73876</v>
      </c>
      <c r="AX161">
        <v>72809.3</v>
      </c>
      <c r="AY161">
        <v>21566.3</v>
      </c>
      <c r="AZ161">
        <v>6864.3</v>
      </c>
    </row>
    <row r="162" spans="1:52" x14ac:dyDescent="0.35">
      <c r="A162" t="s">
        <v>213</v>
      </c>
      <c r="B162">
        <v>10568.2</v>
      </c>
      <c r="C162">
        <v>52029.5</v>
      </c>
      <c r="D162">
        <v>28521.4</v>
      </c>
      <c r="E162">
        <v>52746.3</v>
      </c>
      <c r="F162">
        <v>516283.2</v>
      </c>
      <c r="G162">
        <v>54600.5</v>
      </c>
      <c r="H162">
        <v>71266.2</v>
      </c>
      <c r="I162">
        <v>13161.1</v>
      </c>
      <c r="J162">
        <v>11302.8</v>
      </c>
      <c r="K162">
        <v>198977.2</v>
      </c>
      <c r="L162">
        <v>93275.7</v>
      </c>
      <c r="M162">
        <v>18779.7</v>
      </c>
      <c r="N162">
        <v>41489.199999999997</v>
      </c>
      <c r="O162">
        <v>12806.8</v>
      </c>
      <c r="P162">
        <v>198549.4</v>
      </c>
      <c r="Q162">
        <v>80811.7</v>
      </c>
      <c r="R162">
        <v>38840.699999999997</v>
      </c>
      <c r="S162">
        <v>46962</v>
      </c>
      <c r="T162">
        <v>54089.599999999999</v>
      </c>
      <c r="U162">
        <v>117218.1</v>
      </c>
      <c r="V162">
        <v>88762.8</v>
      </c>
      <c r="W162">
        <v>17681.400000000001</v>
      </c>
      <c r="X162">
        <v>147545.9</v>
      </c>
      <c r="Y162">
        <v>71811.899999999994</v>
      </c>
      <c r="Z162">
        <v>77582.399999999994</v>
      </c>
      <c r="AA162">
        <v>28534</v>
      </c>
      <c r="AB162">
        <v>10366.6</v>
      </c>
      <c r="AC162">
        <v>92692.6</v>
      </c>
      <c r="AD162">
        <v>9170.9</v>
      </c>
      <c r="AE162">
        <v>24177.9</v>
      </c>
      <c r="AF162">
        <v>19599.7</v>
      </c>
      <c r="AG162">
        <v>156356</v>
      </c>
      <c r="AH162">
        <v>19420.3</v>
      </c>
      <c r="AI162">
        <v>17672.3</v>
      </c>
      <c r="AJ162">
        <v>342622.3</v>
      </c>
      <c r="AK162">
        <v>166931.20000000001</v>
      </c>
      <c r="AL162">
        <v>43927.6</v>
      </c>
      <c r="AM162">
        <v>40583.9</v>
      </c>
      <c r="AN162">
        <v>191337.5</v>
      </c>
      <c r="AO162">
        <v>16718.400000000001</v>
      </c>
      <c r="AP162">
        <v>44750.6</v>
      </c>
      <c r="AQ162">
        <v>9363.6</v>
      </c>
      <c r="AR162">
        <v>66081.8</v>
      </c>
      <c r="AS162">
        <v>244245.2</v>
      </c>
      <c r="AT162">
        <v>21079.4</v>
      </c>
      <c r="AU162">
        <v>105179</v>
      </c>
      <c r="AV162">
        <v>8284.2999999999993</v>
      </c>
      <c r="AW162">
        <v>75379</v>
      </c>
      <c r="AX162">
        <v>74315.100000000006</v>
      </c>
      <c r="AY162">
        <v>21762.1</v>
      </c>
      <c r="AZ162">
        <v>6861.3</v>
      </c>
    </row>
    <row r="163" spans="1:52" x14ac:dyDescent="0.35">
      <c r="A163" t="s">
        <v>214</v>
      </c>
      <c r="B163">
        <v>10694.1</v>
      </c>
      <c r="C163">
        <v>53505.1</v>
      </c>
      <c r="D163">
        <v>29206.400000000001</v>
      </c>
      <c r="E163">
        <v>54349.8</v>
      </c>
      <c r="F163">
        <v>528164.4</v>
      </c>
      <c r="G163">
        <v>55676</v>
      </c>
      <c r="H163">
        <v>73017</v>
      </c>
      <c r="I163">
        <v>13530.7</v>
      </c>
      <c r="J163">
        <v>11596.2</v>
      </c>
      <c r="K163">
        <v>204660.5</v>
      </c>
      <c r="L163">
        <v>95839.6</v>
      </c>
      <c r="M163">
        <v>19276.7</v>
      </c>
      <c r="N163">
        <v>42534.400000000001</v>
      </c>
      <c r="O163">
        <v>13103</v>
      </c>
      <c r="P163">
        <v>202633.8</v>
      </c>
      <c r="Q163">
        <v>82907.5</v>
      </c>
      <c r="R163">
        <v>39500.800000000003</v>
      </c>
      <c r="S163">
        <v>48400.9</v>
      </c>
      <c r="T163">
        <v>54962</v>
      </c>
      <c r="U163">
        <v>120752.3</v>
      </c>
      <c r="V163">
        <v>91495</v>
      </c>
      <c r="W163">
        <v>18255.8</v>
      </c>
      <c r="X163">
        <v>150192.29999999999</v>
      </c>
      <c r="Y163">
        <v>73200.899999999994</v>
      </c>
      <c r="Z163">
        <v>79126.600000000006</v>
      </c>
      <c r="AA163">
        <v>29109.200000000001</v>
      </c>
      <c r="AB163">
        <v>10566.7</v>
      </c>
      <c r="AC163">
        <v>95255.8</v>
      </c>
      <c r="AD163">
        <v>9222.5</v>
      </c>
      <c r="AE163">
        <v>24601.599999999999</v>
      </c>
      <c r="AF163">
        <v>20378.7</v>
      </c>
      <c r="AG163">
        <v>161537.5</v>
      </c>
      <c r="AH163">
        <v>19809.3</v>
      </c>
      <c r="AI163">
        <v>18267.2</v>
      </c>
      <c r="AJ163">
        <v>350826.8</v>
      </c>
      <c r="AK163">
        <v>170096.6</v>
      </c>
      <c r="AL163">
        <v>44199.7</v>
      </c>
      <c r="AM163">
        <v>41349.699999999997</v>
      </c>
      <c r="AN163">
        <v>196455.2</v>
      </c>
      <c r="AO163">
        <v>17171.7</v>
      </c>
      <c r="AP163">
        <v>46109.9</v>
      </c>
      <c r="AQ163">
        <v>9583.5</v>
      </c>
      <c r="AR163">
        <v>68175</v>
      </c>
      <c r="AS163">
        <v>247640.5</v>
      </c>
      <c r="AT163">
        <v>21458.9</v>
      </c>
      <c r="AU163">
        <v>107872</v>
      </c>
      <c r="AV163">
        <v>8586</v>
      </c>
      <c r="AW163">
        <v>78053.600000000006</v>
      </c>
      <c r="AX163">
        <v>75953.7</v>
      </c>
      <c r="AY163">
        <v>22305.599999999999</v>
      </c>
      <c r="AZ163">
        <v>6948.5</v>
      </c>
    </row>
    <row r="164" spans="1:52" x14ac:dyDescent="0.35">
      <c r="A164" t="s">
        <v>215</v>
      </c>
      <c r="B164">
        <v>10814.3</v>
      </c>
      <c r="C164">
        <v>53741.8</v>
      </c>
      <c r="D164">
        <v>29710.5</v>
      </c>
      <c r="E164">
        <v>55157.2</v>
      </c>
      <c r="F164">
        <v>540904.5</v>
      </c>
      <c r="G164">
        <v>55942</v>
      </c>
      <c r="H164">
        <v>75313</v>
      </c>
      <c r="I164">
        <v>13731.3</v>
      </c>
      <c r="J164">
        <v>11716.4</v>
      </c>
      <c r="K164">
        <v>209280.3</v>
      </c>
      <c r="L164">
        <v>97410.6</v>
      </c>
      <c r="M164">
        <v>19708.099999999999</v>
      </c>
      <c r="N164">
        <v>42255.9</v>
      </c>
      <c r="O164">
        <v>13374.7</v>
      </c>
      <c r="P164">
        <v>207560</v>
      </c>
      <c r="Q164">
        <v>82994.600000000006</v>
      </c>
      <c r="R164">
        <v>39820.1</v>
      </c>
      <c r="S164">
        <v>48732.7</v>
      </c>
      <c r="T164">
        <v>55424.4</v>
      </c>
      <c r="U164">
        <v>123657.4</v>
      </c>
      <c r="V164">
        <v>93360.1</v>
      </c>
      <c r="W164">
        <v>18402.2</v>
      </c>
      <c r="X164">
        <v>153665</v>
      </c>
      <c r="Y164">
        <v>73790.899999999994</v>
      </c>
      <c r="Z164">
        <v>79861.5</v>
      </c>
      <c r="AA164">
        <v>29367.200000000001</v>
      </c>
      <c r="AB164">
        <v>10396.9</v>
      </c>
      <c r="AC164">
        <v>96898.9</v>
      </c>
      <c r="AD164">
        <v>8563.7000000000007</v>
      </c>
      <c r="AE164">
        <v>25164.7</v>
      </c>
      <c r="AF164">
        <v>20665.099999999999</v>
      </c>
      <c r="AG164">
        <v>166571.9</v>
      </c>
      <c r="AH164">
        <v>19990.900000000001</v>
      </c>
      <c r="AI164">
        <v>18733.900000000001</v>
      </c>
      <c r="AJ164">
        <v>367466.8</v>
      </c>
      <c r="AK164">
        <v>172448.3</v>
      </c>
      <c r="AL164">
        <v>44585.7</v>
      </c>
      <c r="AM164">
        <v>42232.6</v>
      </c>
      <c r="AN164">
        <v>200008.7</v>
      </c>
      <c r="AO164">
        <v>17536.2</v>
      </c>
      <c r="AP164">
        <v>46393</v>
      </c>
      <c r="AQ164">
        <v>9577.2000000000007</v>
      </c>
      <c r="AR164">
        <v>69246.600000000006</v>
      </c>
      <c r="AS164">
        <v>250011.9</v>
      </c>
      <c r="AT164">
        <v>21705.200000000001</v>
      </c>
      <c r="AU164">
        <v>109555.3</v>
      </c>
      <c r="AV164">
        <v>8592.6</v>
      </c>
      <c r="AW164">
        <v>78967.399999999994</v>
      </c>
      <c r="AX164">
        <v>75952.100000000006</v>
      </c>
      <c r="AY164">
        <v>22357.3</v>
      </c>
      <c r="AZ164">
        <v>6732.4</v>
      </c>
    </row>
    <row r="165" spans="1:52" x14ac:dyDescent="0.35">
      <c r="A165" t="s">
        <v>216</v>
      </c>
      <c r="B165">
        <v>10943.7</v>
      </c>
      <c r="C165">
        <v>54923.6</v>
      </c>
      <c r="D165">
        <v>30402.400000000001</v>
      </c>
      <c r="E165">
        <v>56006.6</v>
      </c>
      <c r="F165">
        <v>552436.30000000005</v>
      </c>
      <c r="G165">
        <v>57042.6</v>
      </c>
      <c r="H165">
        <v>76581.7</v>
      </c>
      <c r="I165">
        <v>14083.4</v>
      </c>
      <c r="J165">
        <v>12061.7</v>
      </c>
      <c r="K165">
        <v>212865.5</v>
      </c>
      <c r="L165">
        <v>99719.1</v>
      </c>
      <c r="M165">
        <v>20239.900000000001</v>
      </c>
      <c r="N165">
        <v>42440.800000000003</v>
      </c>
      <c r="O165">
        <v>13673.9</v>
      </c>
      <c r="P165">
        <v>209821.5</v>
      </c>
      <c r="Q165">
        <v>84838.399999999994</v>
      </c>
      <c r="R165">
        <v>40461.699999999997</v>
      </c>
      <c r="S165">
        <v>50016.2</v>
      </c>
      <c r="T165">
        <v>56417.2</v>
      </c>
      <c r="U165">
        <v>126534.7</v>
      </c>
      <c r="V165">
        <v>95105.5</v>
      </c>
      <c r="W165">
        <v>18979.2</v>
      </c>
      <c r="X165">
        <v>155958.5</v>
      </c>
      <c r="Y165">
        <v>74704</v>
      </c>
      <c r="Z165">
        <v>81493.3</v>
      </c>
      <c r="AA165">
        <v>29984.7</v>
      </c>
      <c r="AB165">
        <v>10567.5</v>
      </c>
      <c r="AC165">
        <v>99400.3</v>
      </c>
      <c r="AD165">
        <v>8234.4</v>
      </c>
      <c r="AE165">
        <v>25469.9</v>
      </c>
      <c r="AF165">
        <v>21084.9</v>
      </c>
      <c r="AG165">
        <v>169284.9</v>
      </c>
      <c r="AH165">
        <v>20295.5</v>
      </c>
      <c r="AI165">
        <v>19583.5</v>
      </c>
      <c r="AJ165">
        <v>367548.5</v>
      </c>
      <c r="AK165">
        <v>176059.7</v>
      </c>
      <c r="AL165">
        <v>45261.1</v>
      </c>
      <c r="AM165">
        <v>43210.2</v>
      </c>
      <c r="AN165">
        <v>202501.5</v>
      </c>
      <c r="AO165">
        <v>18021.400000000001</v>
      </c>
      <c r="AP165">
        <v>47754.3</v>
      </c>
      <c r="AQ165">
        <v>9701.2999999999993</v>
      </c>
      <c r="AR165">
        <v>70888.2</v>
      </c>
      <c r="AS165">
        <v>255429.6</v>
      </c>
      <c r="AT165">
        <v>22128.2</v>
      </c>
      <c r="AU165">
        <v>112503.6</v>
      </c>
      <c r="AV165">
        <v>8829.4</v>
      </c>
      <c r="AW165">
        <v>80708.600000000006</v>
      </c>
      <c r="AX165">
        <v>77582</v>
      </c>
      <c r="AY165">
        <v>23049.4</v>
      </c>
      <c r="AZ165">
        <v>6963.8</v>
      </c>
    </row>
    <row r="166" spans="1:52" x14ac:dyDescent="0.35">
      <c r="A166" t="s">
        <v>217</v>
      </c>
      <c r="B166">
        <v>11135</v>
      </c>
      <c r="C166">
        <v>56318.1</v>
      </c>
      <c r="D166">
        <v>30938.9</v>
      </c>
      <c r="E166">
        <v>57385.2</v>
      </c>
      <c r="F166">
        <v>564583.1</v>
      </c>
      <c r="G166">
        <v>58097.1</v>
      </c>
      <c r="H166">
        <v>78396.100000000006</v>
      </c>
      <c r="I166">
        <v>14595</v>
      </c>
      <c r="J166">
        <v>12513.6</v>
      </c>
      <c r="K166">
        <v>219534.8</v>
      </c>
      <c r="L166">
        <v>102023.3</v>
      </c>
      <c r="M166">
        <v>20719.5</v>
      </c>
      <c r="N166">
        <v>42628.2</v>
      </c>
      <c r="O166">
        <v>14026.4</v>
      </c>
      <c r="P166">
        <v>214176.5</v>
      </c>
      <c r="Q166">
        <v>86931.1</v>
      </c>
      <c r="R166">
        <v>40919.699999999997</v>
      </c>
      <c r="S166">
        <v>51403.8</v>
      </c>
      <c r="T166">
        <v>57483.4</v>
      </c>
      <c r="U166">
        <v>128811.6</v>
      </c>
      <c r="V166">
        <v>98156.7</v>
      </c>
      <c r="W166">
        <v>19608.400000000001</v>
      </c>
      <c r="X166">
        <v>158546.6</v>
      </c>
      <c r="Y166">
        <v>75932.7</v>
      </c>
      <c r="Z166">
        <v>82834.2</v>
      </c>
      <c r="AA166">
        <v>30723.3</v>
      </c>
      <c r="AB166">
        <v>10787.9</v>
      </c>
      <c r="AC166">
        <v>102030.8</v>
      </c>
      <c r="AD166">
        <v>8653.4</v>
      </c>
      <c r="AE166">
        <v>26188.7</v>
      </c>
      <c r="AF166">
        <v>21471.9</v>
      </c>
      <c r="AG166">
        <v>172044.5</v>
      </c>
      <c r="AH166">
        <v>20495</v>
      </c>
      <c r="AI166">
        <v>20244.7</v>
      </c>
      <c r="AJ166">
        <v>373683.4</v>
      </c>
      <c r="AK166">
        <v>180547</v>
      </c>
      <c r="AL166">
        <v>46079.8</v>
      </c>
      <c r="AM166">
        <v>44405.599999999999</v>
      </c>
      <c r="AN166">
        <v>204930.9</v>
      </c>
      <c r="AO166">
        <v>18445.400000000001</v>
      </c>
      <c r="AP166">
        <v>48994.9</v>
      </c>
      <c r="AQ166">
        <v>9816</v>
      </c>
      <c r="AR166">
        <v>72504.100000000006</v>
      </c>
      <c r="AS166">
        <v>261043</v>
      </c>
      <c r="AT166">
        <v>22609.599999999999</v>
      </c>
      <c r="AU166">
        <v>115663.3</v>
      </c>
      <c r="AV166">
        <v>9142.9</v>
      </c>
      <c r="AW166">
        <v>82579.8</v>
      </c>
      <c r="AX166">
        <v>79282.399999999994</v>
      </c>
      <c r="AY166">
        <v>23588.6</v>
      </c>
      <c r="AZ166">
        <v>7107.5</v>
      </c>
    </row>
    <row r="167" spans="1:52" x14ac:dyDescent="0.35">
      <c r="A167" t="s">
        <v>218</v>
      </c>
      <c r="B167">
        <v>11377.3</v>
      </c>
      <c r="C167">
        <v>57251.9</v>
      </c>
      <c r="D167">
        <v>30971.8</v>
      </c>
      <c r="E167">
        <v>58324.7</v>
      </c>
      <c r="F167">
        <v>574240.69999999995</v>
      </c>
      <c r="G167">
        <v>59144.800000000003</v>
      </c>
      <c r="H167">
        <v>80382.2</v>
      </c>
      <c r="I167">
        <v>14829.6</v>
      </c>
      <c r="J167">
        <v>12733.8</v>
      </c>
      <c r="K167">
        <v>224738.4</v>
      </c>
      <c r="L167">
        <v>104033.7</v>
      </c>
      <c r="M167">
        <v>21242.6</v>
      </c>
      <c r="N167">
        <v>43714.3</v>
      </c>
      <c r="O167">
        <v>13987.6</v>
      </c>
      <c r="P167">
        <v>219012.8</v>
      </c>
      <c r="Q167">
        <v>88940.2</v>
      </c>
      <c r="R167">
        <v>41613.1</v>
      </c>
      <c r="S167">
        <v>52140.7</v>
      </c>
      <c r="T167">
        <v>58199.9</v>
      </c>
      <c r="U167">
        <v>131888.1</v>
      </c>
      <c r="V167">
        <v>100336.6</v>
      </c>
      <c r="W167">
        <v>20119.2</v>
      </c>
      <c r="X167">
        <v>161922.5</v>
      </c>
      <c r="Y167">
        <v>77272</v>
      </c>
      <c r="Z167">
        <v>84337</v>
      </c>
      <c r="AA167">
        <v>31135.3</v>
      </c>
      <c r="AB167">
        <v>10999.2</v>
      </c>
      <c r="AC167">
        <v>104027.9</v>
      </c>
      <c r="AD167">
        <v>8414.9</v>
      </c>
      <c r="AE167">
        <v>26085.3</v>
      </c>
      <c r="AF167">
        <v>22066.799999999999</v>
      </c>
      <c r="AG167">
        <v>174489.4</v>
      </c>
      <c r="AH167">
        <v>20826.3</v>
      </c>
      <c r="AI167">
        <v>20809.3</v>
      </c>
      <c r="AJ167">
        <v>385962.8</v>
      </c>
      <c r="AK167">
        <v>184015.2</v>
      </c>
      <c r="AL167">
        <v>46554.8</v>
      </c>
      <c r="AM167">
        <v>45254.6</v>
      </c>
      <c r="AN167">
        <v>205189.1</v>
      </c>
      <c r="AO167">
        <v>18954</v>
      </c>
      <c r="AP167">
        <v>49806.7</v>
      </c>
      <c r="AQ167">
        <v>9895.4</v>
      </c>
      <c r="AR167">
        <v>73945</v>
      </c>
      <c r="AS167">
        <v>266477.2</v>
      </c>
      <c r="AT167">
        <v>22877.1</v>
      </c>
      <c r="AU167">
        <v>117944.2</v>
      </c>
      <c r="AV167">
        <v>9342.2000000000007</v>
      </c>
      <c r="AW167">
        <v>84640.5</v>
      </c>
      <c r="AX167">
        <v>81008.800000000003</v>
      </c>
      <c r="AY167">
        <v>23954.799999999999</v>
      </c>
      <c r="AZ167">
        <v>7206.8</v>
      </c>
    </row>
    <row r="168" spans="1:52" x14ac:dyDescent="0.35">
      <c r="A168" t="s">
        <v>219</v>
      </c>
      <c r="B168">
        <v>11565.3</v>
      </c>
      <c r="C168">
        <v>59186.6</v>
      </c>
      <c r="D168">
        <v>32062.9</v>
      </c>
      <c r="E168">
        <v>59692.4</v>
      </c>
      <c r="F168">
        <v>590526.80000000005</v>
      </c>
      <c r="G168">
        <v>61105</v>
      </c>
      <c r="H168">
        <v>82308.600000000006</v>
      </c>
      <c r="I168">
        <v>14941.1</v>
      </c>
      <c r="J168">
        <v>13242.3</v>
      </c>
      <c r="K168">
        <v>233946.3</v>
      </c>
      <c r="L168">
        <v>106545.2</v>
      </c>
      <c r="M168">
        <v>21805.200000000001</v>
      </c>
      <c r="N168">
        <v>45994.9</v>
      </c>
      <c r="O168">
        <v>14837.4</v>
      </c>
      <c r="P168">
        <v>223219.7</v>
      </c>
      <c r="Q168">
        <v>92706.6</v>
      </c>
      <c r="R168">
        <v>42683.9</v>
      </c>
      <c r="S168">
        <v>53702.6</v>
      </c>
      <c r="T168">
        <v>59216</v>
      </c>
      <c r="U168">
        <v>133911.5</v>
      </c>
      <c r="V168">
        <v>102841.60000000001</v>
      </c>
      <c r="W168">
        <v>20822.900000000001</v>
      </c>
      <c r="X168">
        <v>167756.20000000001</v>
      </c>
      <c r="Y168">
        <v>80689.7</v>
      </c>
      <c r="Z168">
        <v>86783.5</v>
      </c>
      <c r="AA168">
        <v>32183.8</v>
      </c>
      <c r="AB168">
        <v>11551.9</v>
      </c>
      <c r="AC168">
        <v>106850</v>
      </c>
      <c r="AD168">
        <v>9366.7000000000007</v>
      </c>
      <c r="AE168">
        <v>26842.799999999999</v>
      </c>
      <c r="AF168">
        <v>22606.1</v>
      </c>
      <c r="AG168">
        <v>180257.7</v>
      </c>
      <c r="AH168">
        <v>21439.1</v>
      </c>
      <c r="AI168">
        <v>21447.3</v>
      </c>
      <c r="AJ168">
        <v>391430.6</v>
      </c>
      <c r="AK168">
        <v>189526.8</v>
      </c>
      <c r="AL168">
        <v>47808.4</v>
      </c>
      <c r="AM168">
        <v>46829.8</v>
      </c>
      <c r="AN168">
        <v>216284.9</v>
      </c>
      <c r="AO168">
        <v>19516</v>
      </c>
      <c r="AP168">
        <v>52071.9</v>
      </c>
      <c r="AQ168">
        <v>10308.9</v>
      </c>
      <c r="AR168">
        <v>75607.8</v>
      </c>
      <c r="AS168">
        <v>270803.3</v>
      </c>
      <c r="AT168">
        <v>23404.7</v>
      </c>
      <c r="AU168">
        <v>120643.6</v>
      </c>
      <c r="AV168">
        <v>9761.4</v>
      </c>
      <c r="AW168">
        <v>87926.9</v>
      </c>
      <c r="AX168">
        <v>84127.6</v>
      </c>
      <c r="AY168">
        <v>24450.799999999999</v>
      </c>
      <c r="AZ168">
        <v>7471.8</v>
      </c>
    </row>
    <row r="169" spans="1:52" x14ac:dyDescent="0.35">
      <c r="A169" t="s">
        <v>220</v>
      </c>
      <c r="B169">
        <v>12083.1</v>
      </c>
      <c r="C169">
        <v>60066.2</v>
      </c>
      <c r="D169">
        <v>32484.1</v>
      </c>
      <c r="E169">
        <v>60412.2</v>
      </c>
      <c r="F169">
        <v>594620.80000000005</v>
      </c>
      <c r="G169">
        <v>61549.2</v>
      </c>
      <c r="H169">
        <v>83840.800000000003</v>
      </c>
      <c r="I169">
        <v>15084.5</v>
      </c>
      <c r="J169">
        <v>13539.1</v>
      </c>
      <c r="K169">
        <v>238794.2</v>
      </c>
      <c r="L169">
        <v>107530.1</v>
      </c>
      <c r="M169">
        <v>22286.2</v>
      </c>
      <c r="N169">
        <v>46256.4</v>
      </c>
      <c r="O169">
        <v>15046.5</v>
      </c>
      <c r="P169">
        <v>225377</v>
      </c>
      <c r="Q169">
        <v>93921.4</v>
      </c>
      <c r="R169">
        <v>42921</v>
      </c>
      <c r="S169">
        <v>53857.7</v>
      </c>
      <c r="T169">
        <v>59943.6</v>
      </c>
      <c r="U169">
        <v>134928</v>
      </c>
      <c r="V169">
        <v>103986</v>
      </c>
      <c r="W169">
        <v>20967.7</v>
      </c>
      <c r="X169">
        <v>168100</v>
      </c>
      <c r="Y169">
        <v>81697.2</v>
      </c>
      <c r="Z169">
        <v>87515.5</v>
      </c>
      <c r="AA169">
        <v>32596.9</v>
      </c>
      <c r="AB169">
        <v>11748</v>
      </c>
      <c r="AC169">
        <v>109240.3</v>
      </c>
      <c r="AD169">
        <v>9443.7000000000007</v>
      </c>
      <c r="AE169">
        <v>27194.3</v>
      </c>
      <c r="AF169">
        <v>22825.9</v>
      </c>
      <c r="AG169">
        <v>182247.1</v>
      </c>
      <c r="AH169">
        <v>21788.7</v>
      </c>
      <c r="AI169">
        <v>22017.9</v>
      </c>
      <c r="AJ169">
        <v>402119.9</v>
      </c>
      <c r="AK169">
        <v>190060.6</v>
      </c>
      <c r="AL169">
        <v>48250.400000000001</v>
      </c>
      <c r="AM169">
        <v>47760.1</v>
      </c>
      <c r="AN169">
        <v>218263.5</v>
      </c>
      <c r="AO169">
        <v>19818.900000000001</v>
      </c>
      <c r="AP169">
        <v>51679.8</v>
      </c>
      <c r="AQ169">
        <v>10416.700000000001</v>
      </c>
      <c r="AR169">
        <v>76399.399999999994</v>
      </c>
      <c r="AS169">
        <v>273614</v>
      </c>
      <c r="AT169">
        <v>23806.799999999999</v>
      </c>
      <c r="AU169">
        <v>122459.3</v>
      </c>
      <c r="AV169">
        <v>9886.4</v>
      </c>
      <c r="AW169">
        <v>89617.2</v>
      </c>
      <c r="AX169">
        <v>84938.7</v>
      </c>
      <c r="AY169">
        <v>24400.7</v>
      </c>
      <c r="AZ169">
        <v>7563.2</v>
      </c>
    </row>
    <row r="170" spans="1:52" x14ac:dyDescent="0.35">
      <c r="A170" t="s">
        <v>221</v>
      </c>
      <c r="B170">
        <v>12496.6</v>
      </c>
      <c r="C170">
        <v>60636.1</v>
      </c>
      <c r="D170">
        <v>32901.699999999997</v>
      </c>
      <c r="E170">
        <v>61215.4</v>
      </c>
      <c r="F170">
        <v>600562.80000000005</v>
      </c>
      <c r="G170">
        <v>62451</v>
      </c>
      <c r="H170">
        <v>85074.8</v>
      </c>
      <c r="I170">
        <v>15188</v>
      </c>
      <c r="J170">
        <v>13748</v>
      </c>
      <c r="K170">
        <v>243460.5</v>
      </c>
      <c r="L170">
        <v>109325.1</v>
      </c>
      <c r="M170">
        <v>23242.7</v>
      </c>
      <c r="N170">
        <v>46491.1</v>
      </c>
      <c r="O170">
        <v>15183.5</v>
      </c>
      <c r="P170">
        <v>227861.5</v>
      </c>
      <c r="Q170">
        <v>93246.5</v>
      </c>
      <c r="R170">
        <v>43094.8</v>
      </c>
      <c r="S170">
        <v>54403.199999999997</v>
      </c>
      <c r="T170">
        <v>60522.8</v>
      </c>
      <c r="U170">
        <v>135558.39999999999</v>
      </c>
      <c r="V170">
        <v>105039.3</v>
      </c>
      <c r="W170">
        <v>20963.5</v>
      </c>
      <c r="X170">
        <v>170220.1</v>
      </c>
      <c r="Y170">
        <v>82787.199999999997</v>
      </c>
      <c r="Z170">
        <v>88502.3</v>
      </c>
      <c r="AA170">
        <v>32856.800000000003</v>
      </c>
      <c r="AB170">
        <v>11807.4</v>
      </c>
      <c r="AC170">
        <v>110164.6</v>
      </c>
      <c r="AD170">
        <v>9496.5</v>
      </c>
      <c r="AE170">
        <v>27378.5</v>
      </c>
      <c r="AF170">
        <v>22925</v>
      </c>
      <c r="AG170">
        <v>184044.4</v>
      </c>
      <c r="AH170">
        <v>21935.4</v>
      </c>
      <c r="AI170">
        <v>22564.2</v>
      </c>
      <c r="AJ170">
        <v>409548.5</v>
      </c>
      <c r="AK170">
        <v>192378.5</v>
      </c>
      <c r="AL170">
        <v>48694</v>
      </c>
      <c r="AM170">
        <v>48369.7</v>
      </c>
      <c r="AN170">
        <v>221204.2</v>
      </c>
      <c r="AO170">
        <v>19928.7</v>
      </c>
      <c r="AP170">
        <v>52264.3</v>
      </c>
      <c r="AQ170">
        <v>10521</v>
      </c>
      <c r="AR170">
        <v>77306.7</v>
      </c>
      <c r="AS170">
        <v>277266.2</v>
      </c>
      <c r="AT170">
        <v>24078.400000000001</v>
      </c>
      <c r="AU170">
        <v>123903.4</v>
      </c>
      <c r="AV170">
        <v>9905.2999999999993</v>
      </c>
      <c r="AW170">
        <v>91038.8</v>
      </c>
      <c r="AX170">
        <v>85823.4</v>
      </c>
      <c r="AY170">
        <v>24570.9</v>
      </c>
      <c r="AZ170">
        <v>7692.6</v>
      </c>
    </row>
    <row r="171" spans="1:52" x14ac:dyDescent="0.35">
      <c r="A171" t="s">
        <v>222</v>
      </c>
      <c r="B171">
        <v>12297</v>
      </c>
      <c r="C171">
        <v>61693.9</v>
      </c>
      <c r="D171">
        <v>33436.1</v>
      </c>
      <c r="E171">
        <v>62130</v>
      </c>
      <c r="F171">
        <v>617309.9</v>
      </c>
      <c r="G171">
        <v>62935</v>
      </c>
      <c r="H171">
        <v>85771.7</v>
      </c>
      <c r="I171">
        <v>15396.4</v>
      </c>
      <c r="J171">
        <v>13993.4</v>
      </c>
      <c r="K171">
        <v>248370.6</v>
      </c>
      <c r="L171">
        <v>111076.8</v>
      </c>
      <c r="M171">
        <v>24160.2</v>
      </c>
      <c r="N171">
        <v>47477.8</v>
      </c>
      <c r="O171">
        <v>15520.3</v>
      </c>
      <c r="P171">
        <v>231210.6</v>
      </c>
      <c r="Q171">
        <v>94449.2</v>
      </c>
      <c r="R171">
        <v>43741</v>
      </c>
      <c r="S171">
        <v>55491.199999999997</v>
      </c>
      <c r="T171">
        <v>61621.9</v>
      </c>
      <c r="U171">
        <v>136437.9</v>
      </c>
      <c r="V171">
        <v>106535.8</v>
      </c>
      <c r="W171">
        <v>21291.4</v>
      </c>
      <c r="X171">
        <v>172440.8</v>
      </c>
      <c r="Y171">
        <v>84378.1</v>
      </c>
      <c r="Z171">
        <v>89358.9</v>
      </c>
      <c r="AA171">
        <v>33305.800000000003</v>
      </c>
      <c r="AB171">
        <v>11994.9</v>
      </c>
      <c r="AC171">
        <v>112517.7</v>
      </c>
      <c r="AD171">
        <v>9623.9</v>
      </c>
      <c r="AE171">
        <v>27806.400000000001</v>
      </c>
      <c r="AF171">
        <v>23029.7</v>
      </c>
      <c r="AG171">
        <v>185622.8</v>
      </c>
      <c r="AH171">
        <v>22258.2</v>
      </c>
      <c r="AI171">
        <v>23380.5</v>
      </c>
      <c r="AJ171">
        <v>412540.9</v>
      </c>
      <c r="AK171">
        <v>194867.4</v>
      </c>
      <c r="AL171">
        <v>49331.7</v>
      </c>
      <c r="AM171">
        <v>49420.6</v>
      </c>
      <c r="AN171">
        <v>224366.2</v>
      </c>
      <c r="AO171">
        <v>20146.400000000001</v>
      </c>
      <c r="AP171">
        <v>54021.1</v>
      </c>
      <c r="AQ171">
        <v>10722.9</v>
      </c>
      <c r="AR171">
        <v>78397.3</v>
      </c>
      <c r="AS171">
        <v>281985.09999999998</v>
      </c>
      <c r="AT171">
        <v>24579.8</v>
      </c>
      <c r="AU171">
        <v>125941.8</v>
      </c>
      <c r="AV171">
        <v>10115</v>
      </c>
      <c r="AW171">
        <v>92669.7</v>
      </c>
      <c r="AX171">
        <v>87245.9</v>
      </c>
      <c r="AY171">
        <v>24981.5</v>
      </c>
      <c r="AZ171">
        <v>7842.6</v>
      </c>
    </row>
    <row r="172" spans="1:52" x14ac:dyDescent="0.35">
      <c r="A172" t="s">
        <v>223</v>
      </c>
      <c r="B172">
        <v>12486.5</v>
      </c>
      <c r="C172">
        <v>62858.6</v>
      </c>
      <c r="D172">
        <v>33745.199999999997</v>
      </c>
      <c r="E172">
        <v>62696.7</v>
      </c>
      <c r="F172">
        <v>631307.1</v>
      </c>
      <c r="G172">
        <v>64270.5</v>
      </c>
      <c r="H172">
        <v>85695.1</v>
      </c>
      <c r="I172">
        <v>15510.5</v>
      </c>
      <c r="J172">
        <v>14158.8</v>
      </c>
      <c r="K172">
        <v>253124.9</v>
      </c>
      <c r="L172">
        <v>113836.9</v>
      </c>
      <c r="M172">
        <v>24140.799999999999</v>
      </c>
      <c r="N172">
        <v>48097.3</v>
      </c>
      <c r="O172">
        <v>16073.9</v>
      </c>
      <c r="P172">
        <v>235729.9</v>
      </c>
      <c r="Q172">
        <v>96951.6</v>
      </c>
      <c r="R172">
        <v>44837.5</v>
      </c>
      <c r="S172">
        <v>56534.9</v>
      </c>
      <c r="T172">
        <v>63240.2</v>
      </c>
      <c r="U172">
        <v>137782.29999999999</v>
      </c>
      <c r="V172">
        <v>108799.5</v>
      </c>
      <c r="W172">
        <v>21647.7</v>
      </c>
      <c r="X172">
        <v>174205.4</v>
      </c>
      <c r="Y172">
        <v>85701.1</v>
      </c>
      <c r="Z172">
        <v>90086.5</v>
      </c>
      <c r="AA172">
        <v>33764.300000000003</v>
      </c>
      <c r="AB172">
        <v>12160.2</v>
      </c>
      <c r="AC172">
        <v>114856.8</v>
      </c>
      <c r="AD172">
        <v>10119.5</v>
      </c>
      <c r="AE172">
        <v>28666.1</v>
      </c>
      <c r="AF172">
        <v>22871.9</v>
      </c>
      <c r="AG172">
        <v>188771</v>
      </c>
      <c r="AH172">
        <v>22785.3</v>
      </c>
      <c r="AI172">
        <v>24258.400000000001</v>
      </c>
      <c r="AJ172">
        <v>426268.9</v>
      </c>
      <c r="AK172">
        <v>198501.6</v>
      </c>
      <c r="AL172">
        <v>50016.4</v>
      </c>
      <c r="AM172">
        <v>50753</v>
      </c>
      <c r="AN172">
        <v>227856.4</v>
      </c>
      <c r="AO172">
        <v>20344.5</v>
      </c>
      <c r="AP172">
        <v>55098.6</v>
      </c>
      <c r="AQ172">
        <v>11251.9</v>
      </c>
      <c r="AR172">
        <v>80098</v>
      </c>
      <c r="AS172">
        <v>289599.8</v>
      </c>
      <c r="AT172">
        <v>25223.4</v>
      </c>
      <c r="AU172">
        <v>127574.7</v>
      </c>
      <c r="AV172">
        <v>10255</v>
      </c>
      <c r="AW172">
        <v>96498.5</v>
      </c>
      <c r="AX172">
        <v>88643.5</v>
      </c>
      <c r="AY172">
        <v>25637.5</v>
      </c>
      <c r="AZ172">
        <v>8049.2</v>
      </c>
    </row>
    <row r="173" spans="1:52" x14ac:dyDescent="0.35">
      <c r="A173" t="s">
        <v>224</v>
      </c>
      <c r="B173">
        <v>12776.9</v>
      </c>
      <c r="C173">
        <v>64029.4</v>
      </c>
      <c r="D173">
        <v>34283.199999999997</v>
      </c>
      <c r="E173">
        <v>63546.7</v>
      </c>
      <c r="F173">
        <v>640724.9</v>
      </c>
      <c r="G173">
        <v>65348.5</v>
      </c>
      <c r="H173">
        <v>86879.2</v>
      </c>
      <c r="I173">
        <v>15743.5</v>
      </c>
      <c r="J173">
        <v>14301.5</v>
      </c>
      <c r="K173">
        <v>256748.4</v>
      </c>
      <c r="L173">
        <v>115658.3</v>
      </c>
      <c r="M173">
        <v>24725.599999999999</v>
      </c>
      <c r="N173">
        <v>48856.4</v>
      </c>
      <c r="O173">
        <v>16277.2</v>
      </c>
      <c r="P173">
        <v>239993.2</v>
      </c>
      <c r="Q173">
        <v>98215.6</v>
      </c>
      <c r="R173">
        <v>45547.9</v>
      </c>
      <c r="S173">
        <v>57308.7</v>
      </c>
      <c r="T173">
        <v>64402.2</v>
      </c>
      <c r="U173">
        <v>139277.4</v>
      </c>
      <c r="V173">
        <v>110704.7</v>
      </c>
      <c r="W173">
        <v>21905.7</v>
      </c>
      <c r="X173">
        <v>176975.4</v>
      </c>
      <c r="Y173">
        <v>87584.8</v>
      </c>
      <c r="Z173">
        <v>91682.6</v>
      </c>
      <c r="AA173">
        <v>34288.6</v>
      </c>
      <c r="AB173">
        <v>12314.5</v>
      </c>
      <c r="AC173">
        <v>116560.3</v>
      </c>
      <c r="AD173">
        <v>10224.9</v>
      </c>
      <c r="AE173">
        <v>29184.6</v>
      </c>
      <c r="AF173">
        <v>23048.3</v>
      </c>
      <c r="AG173">
        <v>191850.9</v>
      </c>
      <c r="AH173">
        <v>23069.1</v>
      </c>
      <c r="AI173">
        <v>24821</v>
      </c>
      <c r="AJ173">
        <v>432177.2</v>
      </c>
      <c r="AK173">
        <v>203214.9</v>
      </c>
      <c r="AL173">
        <v>50841.8</v>
      </c>
      <c r="AM173">
        <v>51780.3</v>
      </c>
      <c r="AN173">
        <v>232129.6</v>
      </c>
      <c r="AO173">
        <v>20482.8</v>
      </c>
      <c r="AP173">
        <v>56295.3</v>
      </c>
      <c r="AQ173">
        <v>11430.9</v>
      </c>
      <c r="AR173">
        <v>81265.600000000006</v>
      </c>
      <c r="AS173">
        <v>296204.40000000002</v>
      </c>
      <c r="AT173">
        <v>25793.3</v>
      </c>
      <c r="AU173">
        <v>129185.8</v>
      </c>
      <c r="AV173">
        <v>10324.700000000001</v>
      </c>
      <c r="AW173">
        <v>98476</v>
      </c>
      <c r="AX173">
        <v>90060.1</v>
      </c>
      <c r="AY173">
        <v>26097</v>
      </c>
      <c r="AZ173">
        <v>8231.9</v>
      </c>
    </row>
    <row r="174" spans="1:52" x14ac:dyDescent="0.35">
      <c r="A174" t="s">
        <v>225</v>
      </c>
      <c r="B174">
        <v>12962.3</v>
      </c>
      <c r="C174">
        <v>64720.4</v>
      </c>
      <c r="D174">
        <v>34800.1</v>
      </c>
      <c r="E174">
        <v>64347.4</v>
      </c>
      <c r="F174">
        <v>647236.19999999995</v>
      </c>
      <c r="G174">
        <v>66318.8</v>
      </c>
      <c r="H174">
        <v>87532.5</v>
      </c>
      <c r="I174">
        <v>15935.7</v>
      </c>
      <c r="J174">
        <v>14500.1</v>
      </c>
      <c r="K174">
        <v>259768.4</v>
      </c>
      <c r="L174">
        <v>117583.4</v>
      </c>
      <c r="M174">
        <v>25239.8</v>
      </c>
      <c r="N174">
        <v>49558.5</v>
      </c>
      <c r="O174">
        <v>16473.8</v>
      </c>
      <c r="P174">
        <v>242592.2</v>
      </c>
      <c r="Q174">
        <v>99851.4</v>
      </c>
      <c r="R174">
        <v>46268.2</v>
      </c>
      <c r="S174">
        <v>58101.2</v>
      </c>
      <c r="T174">
        <v>65516.4</v>
      </c>
      <c r="U174">
        <v>140333</v>
      </c>
      <c r="V174">
        <v>111920.6</v>
      </c>
      <c r="W174">
        <v>22032.400000000001</v>
      </c>
      <c r="X174">
        <v>179467.4</v>
      </c>
      <c r="Y174">
        <v>88455.7</v>
      </c>
      <c r="Z174">
        <v>92706.4</v>
      </c>
      <c r="AA174">
        <v>34709.5</v>
      </c>
      <c r="AB174">
        <v>12483.5</v>
      </c>
      <c r="AC174">
        <v>117577.3</v>
      </c>
      <c r="AD174">
        <v>10330.1</v>
      </c>
      <c r="AE174">
        <v>29409.4</v>
      </c>
      <c r="AF174">
        <v>23145</v>
      </c>
      <c r="AG174">
        <v>194068.4</v>
      </c>
      <c r="AH174">
        <v>23523.1</v>
      </c>
      <c r="AI174">
        <v>25441.4</v>
      </c>
      <c r="AJ174">
        <v>436622.9</v>
      </c>
      <c r="AK174">
        <v>204789.3</v>
      </c>
      <c r="AL174">
        <v>51651.6</v>
      </c>
      <c r="AM174">
        <v>52413.2</v>
      </c>
      <c r="AN174">
        <v>235176</v>
      </c>
      <c r="AO174">
        <v>20518.099999999999</v>
      </c>
      <c r="AP174">
        <v>56976.1</v>
      </c>
      <c r="AQ174">
        <v>11595</v>
      </c>
      <c r="AR174">
        <v>82732.100000000006</v>
      </c>
      <c r="AS174">
        <v>302141.59999999998</v>
      </c>
      <c r="AT174">
        <v>26322.9</v>
      </c>
      <c r="AU174">
        <v>130551.2</v>
      </c>
      <c r="AV174">
        <v>10315.700000000001</v>
      </c>
      <c r="AW174">
        <v>100082.7</v>
      </c>
      <c r="AX174">
        <v>91269.1</v>
      </c>
      <c r="AY174">
        <v>26416.400000000001</v>
      </c>
      <c r="AZ174">
        <v>8300</v>
      </c>
    </row>
    <row r="175" spans="1:52" x14ac:dyDescent="0.35">
      <c r="A175" t="s">
        <v>226</v>
      </c>
      <c r="B175">
        <v>13147.6</v>
      </c>
      <c r="C175">
        <v>65350.6</v>
      </c>
      <c r="D175">
        <v>35001.699999999997</v>
      </c>
      <c r="E175">
        <v>64693</v>
      </c>
      <c r="F175">
        <v>655471.6</v>
      </c>
      <c r="G175">
        <v>66730.899999999994</v>
      </c>
      <c r="H175">
        <v>87449.600000000006</v>
      </c>
      <c r="I175">
        <v>16082.9</v>
      </c>
      <c r="J175">
        <v>14508.1</v>
      </c>
      <c r="K175">
        <v>260644</v>
      </c>
      <c r="L175">
        <v>117520.9</v>
      </c>
      <c r="M175">
        <v>25810.2</v>
      </c>
      <c r="N175">
        <v>49579.9</v>
      </c>
      <c r="O175">
        <v>16584.3</v>
      </c>
      <c r="P175">
        <v>244889.9</v>
      </c>
      <c r="Q175">
        <v>99976.5</v>
      </c>
      <c r="R175">
        <v>46351</v>
      </c>
      <c r="S175">
        <v>58748.9</v>
      </c>
      <c r="T175">
        <v>66364.899999999994</v>
      </c>
      <c r="U175">
        <v>139537.70000000001</v>
      </c>
      <c r="V175">
        <v>112151.4</v>
      </c>
      <c r="W175">
        <v>21895.7</v>
      </c>
      <c r="X175">
        <v>178924.6</v>
      </c>
      <c r="Y175">
        <v>88314.3</v>
      </c>
      <c r="Z175">
        <v>93160.7</v>
      </c>
      <c r="AA175">
        <v>35007.699999999997</v>
      </c>
      <c r="AB175">
        <v>12553.9</v>
      </c>
      <c r="AC175">
        <v>117095.5</v>
      </c>
      <c r="AD175">
        <v>10351.700000000001</v>
      </c>
      <c r="AE175">
        <v>29701</v>
      </c>
      <c r="AF175">
        <v>22960.9</v>
      </c>
      <c r="AG175">
        <v>193963.8</v>
      </c>
      <c r="AH175">
        <v>23827.8</v>
      </c>
      <c r="AI175">
        <v>25652.6</v>
      </c>
      <c r="AJ175">
        <v>434202</v>
      </c>
      <c r="AK175">
        <v>205412.8</v>
      </c>
      <c r="AL175">
        <v>51975.4</v>
      </c>
      <c r="AM175">
        <v>52816.5</v>
      </c>
      <c r="AN175">
        <v>236432.7</v>
      </c>
      <c r="AO175">
        <v>20406.8</v>
      </c>
      <c r="AP175">
        <v>57229.2</v>
      </c>
      <c r="AQ175">
        <v>11660.5</v>
      </c>
      <c r="AR175">
        <v>83039.8</v>
      </c>
      <c r="AS175">
        <v>302959.3</v>
      </c>
      <c r="AT175">
        <v>26599.9</v>
      </c>
      <c r="AU175">
        <v>130921.1</v>
      </c>
      <c r="AV175">
        <v>10296.799999999999</v>
      </c>
      <c r="AW175">
        <v>101547.6</v>
      </c>
      <c r="AX175">
        <v>91752.2</v>
      </c>
      <c r="AY175">
        <v>26594</v>
      </c>
      <c r="AZ175">
        <v>8352.1</v>
      </c>
    </row>
    <row r="176" spans="1:52" x14ac:dyDescent="0.35">
      <c r="A176" t="s">
        <v>227</v>
      </c>
      <c r="B176">
        <v>13205.9</v>
      </c>
      <c r="C176">
        <v>66496.3</v>
      </c>
      <c r="D176">
        <v>35628.199999999997</v>
      </c>
      <c r="E176">
        <v>66008.5</v>
      </c>
      <c r="F176">
        <v>656234.6</v>
      </c>
      <c r="G176">
        <v>67841.899999999994</v>
      </c>
      <c r="H176">
        <v>86697.3</v>
      </c>
      <c r="I176">
        <v>16226.8</v>
      </c>
      <c r="J176">
        <v>14905.2</v>
      </c>
      <c r="K176">
        <v>264162.5</v>
      </c>
      <c r="L176">
        <v>118845</v>
      </c>
      <c r="M176">
        <v>25993.200000000001</v>
      </c>
      <c r="N176">
        <v>49338.2</v>
      </c>
      <c r="O176">
        <v>16751</v>
      </c>
      <c r="P176">
        <v>241818.7</v>
      </c>
      <c r="Q176">
        <v>99713.3</v>
      </c>
      <c r="R176">
        <v>46232.5</v>
      </c>
      <c r="S176">
        <v>59229.4</v>
      </c>
      <c r="T176">
        <v>66721.8</v>
      </c>
      <c r="U176">
        <v>139730.79999999999</v>
      </c>
      <c r="V176">
        <v>113200.9</v>
      </c>
      <c r="W176">
        <v>21997.1</v>
      </c>
      <c r="X176">
        <v>177540.7</v>
      </c>
      <c r="Y176">
        <v>88512.1</v>
      </c>
      <c r="Z176">
        <v>93986.6</v>
      </c>
      <c r="AA176">
        <v>35411.1</v>
      </c>
      <c r="AB176">
        <v>12896.7</v>
      </c>
      <c r="AC176">
        <v>117912.6</v>
      </c>
      <c r="AD176">
        <v>10267.6</v>
      </c>
      <c r="AE176">
        <v>29675.9</v>
      </c>
      <c r="AF176">
        <v>23369.5</v>
      </c>
      <c r="AG176">
        <v>192724.9</v>
      </c>
      <c r="AH176">
        <v>24370.3</v>
      </c>
      <c r="AI176">
        <v>26668.799999999999</v>
      </c>
      <c r="AJ176">
        <v>426545.2</v>
      </c>
      <c r="AK176">
        <v>204508.7</v>
      </c>
      <c r="AL176">
        <v>51756.5</v>
      </c>
      <c r="AM176">
        <v>53436.5</v>
      </c>
      <c r="AN176">
        <v>238053</v>
      </c>
      <c r="AO176">
        <v>20445</v>
      </c>
      <c r="AP176">
        <v>57768.2</v>
      </c>
      <c r="AQ176">
        <v>11649.8</v>
      </c>
      <c r="AR176">
        <v>84275</v>
      </c>
      <c r="AS176">
        <v>304139.7</v>
      </c>
      <c r="AT176">
        <v>27092.9</v>
      </c>
      <c r="AU176">
        <v>133016.5</v>
      </c>
      <c r="AV176">
        <v>10318.9</v>
      </c>
      <c r="AW176">
        <v>103503.5</v>
      </c>
      <c r="AX176">
        <v>91981.2</v>
      </c>
      <c r="AY176">
        <v>26897.200000000001</v>
      </c>
      <c r="AZ176">
        <v>8471.6</v>
      </c>
    </row>
    <row r="177" spans="1:52" x14ac:dyDescent="0.35">
      <c r="A177" t="s">
        <v>228</v>
      </c>
      <c r="B177">
        <v>13236.9</v>
      </c>
      <c r="C177">
        <v>67346</v>
      </c>
      <c r="D177">
        <v>36066.6</v>
      </c>
      <c r="E177">
        <v>66890.3</v>
      </c>
      <c r="F177">
        <v>662124.9</v>
      </c>
      <c r="G177">
        <v>69005.2</v>
      </c>
      <c r="H177">
        <v>87840.2</v>
      </c>
      <c r="I177">
        <v>16451.8</v>
      </c>
      <c r="J177">
        <v>15060.8</v>
      </c>
      <c r="K177">
        <v>267084.79999999999</v>
      </c>
      <c r="L177">
        <v>121051.8</v>
      </c>
      <c r="M177">
        <v>26138.400000000001</v>
      </c>
      <c r="N177">
        <v>49926.400000000001</v>
      </c>
      <c r="O177">
        <v>17039.599999999999</v>
      </c>
      <c r="P177">
        <v>244686.9</v>
      </c>
      <c r="Q177">
        <v>100766.6</v>
      </c>
      <c r="R177">
        <v>46822.1</v>
      </c>
      <c r="S177">
        <v>60112.5</v>
      </c>
      <c r="T177">
        <v>67711.8</v>
      </c>
      <c r="U177">
        <v>141013.9</v>
      </c>
      <c r="V177">
        <v>114451.3</v>
      </c>
      <c r="W177">
        <v>22064.5</v>
      </c>
      <c r="X177">
        <v>180078.3</v>
      </c>
      <c r="Y177">
        <v>89797.2</v>
      </c>
      <c r="Z177">
        <v>95100</v>
      </c>
      <c r="AA177">
        <v>35978.5</v>
      </c>
      <c r="AB177">
        <v>13018.3</v>
      </c>
      <c r="AC177">
        <v>120523.2</v>
      </c>
      <c r="AD177">
        <v>10321.299999999999</v>
      </c>
      <c r="AE177">
        <v>30152</v>
      </c>
      <c r="AF177">
        <v>23684.400000000001</v>
      </c>
      <c r="AG177">
        <v>194912.1</v>
      </c>
      <c r="AH177">
        <v>24755.200000000001</v>
      </c>
      <c r="AI177">
        <v>27269.4</v>
      </c>
      <c r="AJ177">
        <v>432631.5</v>
      </c>
      <c r="AK177">
        <v>205233.8</v>
      </c>
      <c r="AL177">
        <v>52288.4</v>
      </c>
      <c r="AM177">
        <v>54261.599999999999</v>
      </c>
      <c r="AN177">
        <v>241278.4</v>
      </c>
      <c r="AO177">
        <v>20505.599999999999</v>
      </c>
      <c r="AP177">
        <v>58400.3</v>
      </c>
      <c r="AQ177">
        <v>11916.5</v>
      </c>
      <c r="AR177">
        <v>85351.7</v>
      </c>
      <c r="AS177">
        <v>308826.5</v>
      </c>
      <c r="AT177">
        <v>27686.1</v>
      </c>
      <c r="AU177">
        <v>134281.5</v>
      </c>
      <c r="AV177">
        <v>10444.5</v>
      </c>
      <c r="AW177">
        <v>105143</v>
      </c>
      <c r="AX177">
        <v>93350.2</v>
      </c>
      <c r="AY177">
        <v>27075.4</v>
      </c>
      <c r="AZ177">
        <v>8566.2999999999993</v>
      </c>
    </row>
    <row r="178" spans="1:52" x14ac:dyDescent="0.35">
      <c r="A178" t="s">
        <v>229</v>
      </c>
      <c r="B178">
        <v>13473.1</v>
      </c>
      <c r="C178">
        <v>68197</v>
      </c>
      <c r="D178">
        <v>36647.1</v>
      </c>
      <c r="E178">
        <v>67215.7</v>
      </c>
      <c r="F178">
        <v>668091.9</v>
      </c>
      <c r="G178">
        <v>70059.7</v>
      </c>
      <c r="H178">
        <v>87964.3</v>
      </c>
      <c r="I178">
        <v>16598</v>
      </c>
      <c r="J178">
        <v>15290.6</v>
      </c>
      <c r="K178">
        <v>268993.7</v>
      </c>
      <c r="L178">
        <v>122603.2</v>
      </c>
      <c r="M178">
        <v>26522.3</v>
      </c>
      <c r="N178">
        <v>50284.4</v>
      </c>
      <c r="O178">
        <v>17253.400000000001</v>
      </c>
      <c r="P178">
        <v>246895.1</v>
      </c>
      <c r="Q178">
        <v>102147.1</v>
      </c>
      <c r="R178">
        <v>47641.3</v>
      </c>
      <c r="S178">
        <v>61274.7</v>
      </c>
      <c r="T178">
        <v>68637.600000000006</v>
      </c>
      <c r="U178">
        <v>141463</v>
      </c>
      <c r="V178">
        <v>115207.9</v>
      </c>
      <c r="W178">
        <v>22272.6</v>
      </c>
      <c r="X178">
        <v>182225.6</v>
      </c>
      <c r="Y178">
        <v>90787.6</v>
      </c>
      <c r="Z178">
        <v>96508.9</v>
      </c>
      <c r="AA178">
        <v>36437.300000000003</v>
      </c>
      <c r="AB178">
        <v>13271.6</v>
      </c>
      <c r="AC178">
        <v>123147.8</v>
      </c>
      <c r="AD178">
        <v>10428.1</v>
      </c>
      <c r="AE178">
        <v>30478.9</v>
      </c>
      <c r="AF178">
        <v>23846.799999999999</v>
      </c>
      <c r="AG178">
        <v>197107.1</v>
      </c>
      <c r="AH178">
        <v>25023</v>
      </c>
      <c r="AI178">
        <v>27786.1</v>
      </c>
      <c r="AJ178">
        <v>434674.7</v>
      </c>
      <c r="AK178">
        <v>208669.9</v>
      </c>
      <c r="AL178">
        <v>52857.3</v>
      </c>
      <c r="AM178">
        <v>55023.9</v>
      </c>
      <c r="AN178">
        <v>243429.2</v>
      </c>
      <c r="AO178">
        <v>20673.8</v>
      </c>
      <c r="AP178">
        <v>59104.7</v>
      </c>
      <c r="AQ178">
        <v>11959.1</v>
      </c>
      <c r="AR178">
        <v>86282.1</v>
      </c>
      <c r="AS178">
        <v>313093.09999999998</v>
      </c>
      <c r="AT178">
        <v>28089.599999999999</v>
      </c>
      <c r="AU178">
        <v>135449.4</v>
      </c>
      <c r="AV178">
        <v>10532.5</v>
      </c>
      <c r="AW178">
        <v>106892.1</v>
      </c>
      <c r="AX178">
        <v>94453.8</v>
      </c>
      <c r="AY178">
        <v>27331.7</v>
      </c>
      <c r="AZ178">
        <v>8679.2999999999993</v>
      </c>
    </row>
    <row r="179" spans="1:52" x14ac:dyDescent="0.35">
      <c r="A179" t="s">
        <v>230</v>
      </c>
      <c r="B179">
        <v>13704.4</v>
      </c>
      <c r="C179">
        <v>69680.5</v>
      </c>
      <c r="D179">
        <v>37494.300000000003</v>
      </c>
      <c r="E179">
        <v>68583.8</v>
      </c>
      <c r="F179">
        <v>677519</v>
      </c>
      <c r="G179">
        <v>71500.800000000003</v>
      </c>
      <c r="H179">
        <v>88761.3</v>
      </c>
      <c r="I179">
        <v>16870.5</v>
      </c>
      <c r="J179">
        <v>15528.5</v>
      </c>
      <c r="K179">
        <v>273259.90000000002</v>
      </c>
      <c r="L179">
        <v>125080.1</v>
      </c>
      <c r="M179">
        <v>27077.9</v>
      </c>
      <c r="N179">
        <v>51029.8</v>
      </c>
      <c r="O179">
        <v>17719.7</v>
      </c>
      <c r="P179">
        <v>250087</v>
      </c>
      <c r="Q179">
        <v>104473.60000000001</v>
      </c>
      <c r="R179">
        <v>48542.400000000001</v>
      </c>
      <c r="S179">
        <v>62756.4</v>
      </c>
      <c r="T179">
        <v>70561.899999999994</v>
      </c>
      <c r="U179">
        <v>143199.29999999999</v>
      </c>
      <c r="V179">
        <v>116734.5</v>
      </c>
      <c r="W179">
        <v>22664.400000000001</v>
      </c>
      <c r="X179">
        <v>185812.4</v>
      </c>
      <c r="Y179">
        <v>91888.1</v>
      </c>
      <c r="Z179">
        <v>98260.7</v>
      </c>
      <c r="AA179">
        <v>37323.5</v>
      </c>
      <c r="AB179">
        <v>13598.4</v>
      </c>
      <c r="AC179">
        <v>125989.7</v>
      </c>
      <c r="AD179">
        <v>10535.2</v>
      </c>
      <c r="AE179">
        <v>30912.6</v>
      </c>
      <c r="AF179">
        <v>24268.5</v>
      </c>
      <c r="AG179">
        <v>198989.5</v>
      </c>
      <c r="AH179">
        <v>25600</v>
      </c>
      <c r="AI179">
        <v>28336.9</v>
      </c>
      <c r="AJ179">
        <v>436319.1</v>
      </c>
      <c r="AK179">
        <v>212295.2</v>
      </c>
      <c r="AL179">
        <v>53807.7</v>
      </c>
      <c r="AM179">
        <v>55975</v>
      </c>
      <c r="AN179">
        <v>247504.5</v>
      </c>
      <c r="AO179">
        <v>20920</v>
      </c>
      <c r="AP179">
        <v>60298.1</v>
      </c>
      <c r="AQ179">
        <v>12341.3</v>
      </c>
      <c r="AR179">
        <v>88126.8</v>
      </c>
      <c r="AS179">
        <v>319422.3</v>
      </c>
      <c r="AT179">
        <v>28587.5</v>
      </c>
      <c r="AU179">
        <v>137418.6</v>
      </c>
      <c r="AV179">
        <v>10701.8</v>
      </c>
      <c r="AW179">
        <v>109216.9</v>
      </c>
      <c r="AX179">
        <v>96224.7</v>
      </c>
      <c r="AY179">
        <v>27928.7</v>
      </c>
      <c r="AZ179">
        <v>8852.2000000000007</v>
      </c>
    </row>
    <row r="180" spans="1:52" x14ac:dyDescent="0.35">
      <c r="A180" t="s">
        <v>231</v>
      </c>
      <c r="B180">
        <v>14078.5</v>
      </c>
      <c r="C180">
        <v>71230.399999999994</v>
      </c>
      <c r="D180">
        <v>38647.699999999997</v>
      </c>
      <c r="E180">
        <v>69748.2</v>
      </c>
      <c r="F180">
        <v>688378.5</v>
      </c>
      <c r="G180">
        <v>73343.100000000006</v>
      </c>
      <c r="H180">
        <v>92153.600000000006</v>
      </c>
      <c r="I180">
        <v>17085.599999999999</v>
      </c>
      <c r="J180">
        <v>15571</v>
      </c>
      <c r="K180">
        <v>277069.40000000002</v>
      </c>
      <c r="L180">
        <v>128424.7</v>
      </c>
      <c r="M180">
        <v>27697.7</v>
      </c>
      <c r="N180">
        <v>52735.3</v>
      </c>
      <c r="O180">
        <v>18349.3</v>
      </c>
      <c r="P180">
        <v>258130.4</v>
      </c>
      <c r="Q180">
        <v>106492.9</v>
      </c>
      <c r="R180">
        <v>49861.1</v>
      </c>
      <c r="S180">
        <v>64167.6</v>
      </c>
      <c r="T180">
        <v>71557.7</v>
      </c>
      <c r="U180">
        <v>146410.20000000001</v>
      </c>
      <c r="V180">
        <v>118343.8</v>
      </c>
      <c r="W180">
        <v>22929.599999999999</v>
      </c>
      <c r="X180">
        <v>186683.9</v>
      </c>
      <c r="Y180">
        <v>94755.1</v>
      </c>
      <c r="Z180">
        <v>100201.1</v>
      </c>
      <c r="AA180">
        <v>38222.699999999997</v>
      </c>
      <c r="AB180">
        <v>13748.4</v>
      </c>
      <c r="AC180">
        <v>128792.7</v>
      </c>
      <c r="AD180">
        <v>11165</v>
      </c>
      <c r="AE180">
        <v>31499.8</v>
      </c>
      <c r="AF180">
        <v>24615.9</v>
      </c>
      <c r="AG180">
        <v>206405.2</v>
      </c>
      <c r="AH180">
        <v>26127.9</v>
      </c>
      <c r="AI180">
        <v>29502.7</v>
      </c>
      <c r="AJ180">
        <v>446551.2</v>
      </c>
      <c r="AK180">
        <v>216246.9</v>
      </c>
      <c r="AL180">
        <v>54960.2</v>
      </c>
      <c r="AM180">
        <v>57064.7</v>
      </c>
      <c r="AN180">
        <v>252163.6</v>
      </c>
      <c r="AO180">
        <v>21150.6</v>
      </c>
      <c r="AP180">
        <v>61235.4</v>
      </c>
      <c r="AQ180">
        <v>12659.7</v>
      </c>
      <c r="AR180">
        <v>91411.4</v>
      </c>
      <c r="AS180">
        <v>327970.90000000002</v>
      </c>
      <c r="AT180">
        <v>29310.7</v>
      </c>
      <c r="AU180">
        <v>140327.4</v>
      </c>
      <c r="AV180">
        <v>10968.8</v>
      </c>
      <c r="AW180">
        <v>111993.2</v>
      </c>
      <c r="AX180">
        <v>98584.3</v>
      </c>
      <c r="AY180">
        <v>28642.6</v>
      </c>
      <c r="AZ180">
        <v>8987.2999999999993</v>
      </c>
    </row>
    <row r="181" spans="1:52" x14ac:dyDescent="0.35">
      <c r="A181" t="s">
        <v>232</v>
      </c>
      <c r="B181">
        <v>14174.5</v>
      </c>
      <c r="C181">
        <v>72724</v>
      </c>
      <c r="D181">
        <v>39585.5</v>
      </c>
      <c r="E181">
        <v>71372.600000000006</v>
      </c>
      <c r="F181">
        <v>700270.7</v>
      </c>
      <c r="G181">
        <v>75194.5</v>
      </c>
      <c r="H181">
        <v>93959.1</v>
      </c>
      <c r="I181">
        <v>17335.2</v>
      </c>
      <c r="J181">
        <v>15836.6</v>
      </c>
      <c r="K181">
        <v>282049.90000000002</v>
      </c>
      <c r="L181">
        <v>131112.9</v>
      </c>
      <c r="M181">
        <v>28256.9</v>
      </c>
      <c r="N181">
        <v>53650</v>
      </c>
      <c r="O181">
        <v>18794.900000000001</v>
      </c>
      <c r="P181">
        <v>264264</v>
      </c>
      <c r="Q181">
        <v>109626.5</v>
      </c>
      <c r="R181">
        <v>50758.9</v>
      </c>
      <c r="S181">
        <v>65276.7</v>
      </c>
      <c r="T181">
        <v>73171</v>
      </c>
      <c r="U181">
        <v>148161.20000000001</v>
      </c>
      <c r="V181">
        <v>120272.3</v>
      </c>
      <c r="W181">
        <v>23292.2</v>
      </c>
      <c r="X181">
        <v>191985.1</v>
      </c>
      <c r="Y181">
        <v>96119.5</v>
      </c>
      <c r="Z181">
        <v>101689.4</v>
      </c>
      <c r="AA181">
        <v>38925.9</v>
      </c>
      <c r="AB181">
        <v>13983.8</v>
      </c>
      <c r="AC181">
        <v>131995.6</v>
      </c>
      <c r="AD181">
        <v>11324.8</v>
      </c>
      <c r="AE181">
        <v>32174.1</v>
      </c>
      <c r="AF181">
        <v>24908.2</v>
      </c>
      <c r="AG181">
        <v>209086.7</v>
      </c>
      <c r="AH181">
        <v>26793.7</v>
      </c>
      <c r="AI181">
        <v>30198.7</v>
      </c>
      <c r="AJ181">
        <v>451655.5</v>
      </c>
      <c r="AK181">
        <v>220920</v>
      </c>
      <c r="AL181">
        <v>55977.599999999999</v>
      </c>
      <c r="AM181">
        <v>58157.599999999999</v>
      </c>
      <c r="AN181">
        <v>255447.1</v>
      </c>
      <c r="AO181">
        <v>21520.799999999999</v>
      </c>
      <c r="AP181">
        <v>62478.2</v>
      </c>
      <c r="AQ181">
        <v>12934.9</v>
      </c>
      <c r="AR181">
        <v>93749.3</v>
      </c>
      <c r="AS181">
        <v>334863.2</v>
      </c>
      <c r="AT181">
        <v>29885.7</v>
      </c>
      <c r="AU181">
        <v>142922.5</v>
      </c>
      <c r="AV181">
        <v>11238.4</v>
      </c>
      <c r="AW181">
        <v>113494.7</v>
      </c>
      <c r="AX181">
        <v>101041.8</v>
      </c>
      <c r="AY181">
        <v>29236.7</v>
      </c>
      <c r="AZ181">
        <v>9119.9</v>
      </c>
    </row>
    <row r="182" spans="1:52" x14ac:dyDescent="0.35">
      <c r="A182" t="s">
        <v>233</v>
      </c>
      <c r="B182">
        <v>14379.9</v>
      </c>
      <c r="C182">
        <v>73811.8</v>
      </c>
      <c r="D182">
        <v>40007.699999999997</v>
      </c>
      <c r="E182">
        <v>72129</v>
      </c>
      <c r="F182">
        <v>707686.8</v>
      </c>
      <c r="G182">
        <v>76548.399999999994</v>
      </c>
      <c r="H182">
        <v>94701.7</v>
      </c>
      <c r="I182">
        <v>17501.7</v>
      </c>
      <c r="J182">
        <v>15976.3</v>
      </c>
      <c r="K182">
        <v>286252.09999999998</v>
      </c>
      <c r="L182">
        <v>133083.9</v>
      </c>
      <c r="M182">
        <v>28632.2</v>
      </c>
      <c r="N182">
        <v>54275.9</v>
      </c>
      <c r="O182">
        <v>19163.900000000001</v>
      </c>
      <c r="P182">
        <v>267831.2</v>
      </c>
      <c r="Q182">
        <v>111390.5</v>
      </c>
      <c r="R182">
        <v>51189.2</v>
      </c>
      <c r="S182">
        <v>65989.899999999994</v>
      </c>
      <c r="T182">
        <v>73681.100000000006</v>
      </c>
      <c r="U182">
        <v>148456.70000000001</v>
      </c>
      <c r="V182">
        <v>121535.7</v>
      </c>
      <c r="W182">
        <v>23526</v>
      </c>
      <c r="X182">
        <v>192630.5</v>
      </c>
      <c r="Y182">
        <v>97768.8</v>
      </c>
      <c r="Z182">
        <v>102759.1</v>
      </c>
      <c r="AA182">
        <v>39377.4</v>
      </c>
      <c r="AB182">
        <v>14139.3</v>
      </c>
      <c r="AC182">
        <v>134196.20000000001</v>
      </c>
      <c r="AD182">
        <v>11510.6</v>
      </c>
      <c r="AE182">
        <v>32412</v>
      </c>
      <c r="AF182">
        <v>24967.599999999999</v>
      </c>
      <c r="AG182">
        <v>211583.4</v>
      </c>
      <c r="AH182">
        <v>27111.200000000001</v>
      </c>
      <c r="AI182">
        <v>30797.3</v>
      </c>
      <c r="AJ182">
        <v>459438.4</v>
      </c>
      <c r="AK182">
        <v>222052.3</v>
      </c>
      <c r="AL182">
        <v>56532.4</v>
      </c>
      <c r="AM182">
        <v>59125.3</v>
      </c>
      <c r="AN182">
        <v>256943.1</v>
      </c>
      <c r="AO182">
        <v>21725.7</v>
      </c>
      <c r="AP182">
        <v>63265</v>
      </c>
      <c r="AQ182">
        <v>13075.9</v>
      </c>
      <c r="AR182">
        <v>94871.5</v>
      </c>
      <c r="AS182">
        <v>339481.2</v>
      </c>
      <c r="AT182">
        <v>30521.1</v>
      </c>
      <c r="AU182">
        <v>144897.1</v>
      </c>
      <c r="AV182">
        <v>11358.4</v>
      </c>
      <c r="AW182">
        <v>115136.5</v>
      </c>
      <c r="AX182">
        <v>102185.9</v>
      </c>
      <c r="AY182">
        <v>29707.9</v>
      </c>
      <c r="AZ182">
        <v>9171.1</v>
      </c>
    </row>
    <row r="183" spans="1:52" x14ac:dyDescent="0.35">
      <c r="A183" t="s">
        <v>234</v>
      </c>
      <c r="B183">
        <v>14449.8</v>
      </c>
      <c r="C183">
        <v>74393</v>
      </c>
      <c r="D183">
        <v>40616.400000000001</v>
      </c>
      <c r="E183">
        <v>73518.7</v>
      </c>
      <c r="F183">
        <v>713460.3</v>
      </c>
      <c r="G183">
        <v>77310.399999999994</v>
      </c>
      <c r="H183">
        <v>96263</v>
      </c>
      <c r="I183">
        <v>17554.8</v>
      </c>
      <c r="J183">
        <v>16033.5</v>
      </c>
      <c r="K183">
        <v>291692.5</v>
      </c>
      <c r="L183">
        <v>135294.70000000001</v>
      </c>
      <c r="M183">
        <v>29151.200000000001</v>
      </c>
      <c r="N183">
        <v>54506.2</v>
      </c>
      <c r="O183">
        <v>19311.3</v>
      </c>
      <c r="P183">
        <v>272722.59999999998</v>
      </c>
      <c r="Q183">
        <v>113081.8</v>
      </c>
      <c r="R183">
        <v>51951.8</v>
      </c>
      <c r="S183">
        <v>66754.8</v>
      </c>
      <c r="T183">
        <v>74646</v>
      </c>
      <c r="U183">
        <v>150882.20000000001</v>
      </c>
      <c r="V183">
        <v>122397.7</v>
      </c>
      <c r="W183">
        <v>23551.599999999999</v>
      </c>
      <c r="X183">
        <v>197640.7</v>
      </c>
      <c r="Y183">
        <v>99430.8</v>
      </c>
      <c r="Z183">
        <v>103906.1</v>
      </c>
      <c r="AA183">
        <v>39724.6</v>
      </c>
      <c r="AB183">
        <v>14184.3</v>
      </c>
      <c r="AC183">
        <v>135715.20000000001</v>
      </c>
      <c r="AD183">
        <v>11566.4</v>
      </c>
      <c r="AE183">
        <v>32747.599999999999</v>
      </c>
      <c r="AF183">
        <v>25381.1</v>
      </c>
      <c r="AG183">
        <v>214965.7</v>
      </c>
      <c r="AH183">
        <v>27178.5</v>
      </c>
      <c r="AI183">
        <v>31418.5</v>
      </c>
      <c r="AJ183">
        <v>471440.5</v>
      </c>
      <c r="AK183">
        <v>225586.2</v>
      </c>
      <c r="AL183">
        <v>56665.3</v>
      </c>
      <c r="AM183">
        <v>59560.6</v>
      </c>
      <c r="AN183">
        <v>259654</v>
      </c>
      <c r="AO183">
        <v>21991.5</v>
      </c>
      <c r="AP183">
        <v>63795.5</v>
      </c>
      <c r="AQ183">
        <v>13096.8</v>
      </c>
      <c r="AR183">
        <v>96179.4</v>
      </c>
      <c r="AS183">
        <v>344268.79999999999</v>
      </c>
      <c r="AT183">
        <v>30784.6</v>
      </c>
      <c r="AU183">
        <v>146527.29999999999</v>
      </c>
      <c r="AV183">
        <v>11401.2</v>
      </c>
      <c r="AW183">
        <v>118411.7</v>
      </c>
      <c r="AX183">
        <v>103818.9</v>
      </c>
      <c r="AY183">
        <v>30030.3</v>
      </c>
      <c r="AZ183">
        <v>9244.6</v>
      </c>
    </row>
    <row r="184" spans="1:52" x14ac:dyDescent="0.35">
      <c r="A184" t="s">
        <v>235</v>
      </c>
      <c r="B184">
        <v>14883.9</v>
      </c>
      <c r="C184">
        <v>75592.100000000006</v>
      </c>
      <c r="D184">
        <v>40994.6</v>
      </c>
      <c r="E184">
        <v>75291.7</v>
      </c>
      <c r="F184">
        <v>714331.5</v>
      </c>
      <c r="G184">
        <v>80014.3</v>
      </c>
      <c r="H184">
        <v>95212</v>
      </c>
      <c r="I184">
        <v>18023.2</v>
      </c>
      <c r="J184">
        <v>16130.2</v>
      </c>
      <c r="K184">
        <v>296942.09999999998</v>
      </c>
      <c r="L184">
        <v>137208.70000000001</v>
      </c>
      <c r="M184">
        <v>29583.1</v>
      </c>
      <c r="N184">
        <v>53188.5</v>
      </c>
      <c r="O184">
        <v>20226.900000000001</v>
      </c>
      <c r="P184">
        <v>270380.3</v>
      </c>
      <c r="Q184">
        <v>113455</v>
      </c>
      <c r="R184">
        <v>52446.2</v>
      </c>
      <c r="S184">
        <v>67176.2</v>
      </c>
      <c r="T184">
        <v>75570.100000000006</v>
      </c>
      <c r="U184">
        <v>151440.9</v>
      </c>
      <c r="V184">
        <v>124063.4</v>
      </c>
      <c r="W184">
        <v>23876.799999999999</v>
      </c>
      <c r="X184">
        <v>196476.4</v>
      </c>
      <c r="Y184">
        <v>98357.1</v>
      </c>
      <c r="Z184">
        <v>104721.60000000001</v>
      </c>
      <c r="AA184">
        <v>40730.1</v>
      </c>
      <c r="AB184">
        <v>14963.6</v>
      </c>
      <c r="AC184">
        <v>137945.5</v>
      </c>
      <c r="AD184">
        <v>11422</v>
      </c>
      <c r="AE184">
        <v>32634.400000000001</v>
      </c>
      <c r="AF184">
        <v>25310.2</v>
      </c>
      <c r="AG184">
        <v>213836.3</v>
      </c>
      <c r="AH184">
        <v>28337.7</v>
      </c>
      <c r="AI184">
        <v>32467.5</v>
      </c>
      <c r="AJ184">
        <v>457002.2</v>
      </c>
      <c r="AK184">
        <v>226038.2</v>
      </c>
      <c r="AL184">
        <v>57852.1</v>
      </c>
      <c r="AM184">
        <v>61537.4</v>
      </c>
      <c r="AN184">
        <v>261437.1</v>
      </c>
      <c r="AO184">
        <v>22165.8</v>
      </c>
      <c r="AP184">
        <v>64860.6</v>
      </c>
      <c r="AQ184">
        <v>13352.5</v>
      </c>
      <c r="AR184">
        <v>98209.7</v>
      </c>
      <c r="AS184">
        <v>350513.9</v>
      </c>
      <c r="AT184">
        <v>31856.3</v>
      </c>
      <c r="AU184">
        <v>148905.79999999999</v>
      </c>
      <c r="AV184">
        <v>11526.6</v>
      </c>
      <c r="AW184">
        <v>118323.6</v>
      </c>
      <c r="AX184">
        <v>104569.5</v>
      </c>
      <c r="AY184">
        <v>30268.2</v>
      </c>
      <c r="AZ184">
        <v>9559.7000000000007</v>
      </c>
    </row>
    <row r="185" spans="1:52" x14ac:dyDescent="0.35">
      <c r="A185" t="s">
        <v>236</v>
      </c>
      <c r="B185">
        <v>14913.2</v>
      </c>
      <c r="C185">
        <v>76005.3</v>
      </c>
      <c r="D185">
        <v>41376.199999999997</v>
      </c>
      <c r="E185">
        <v>76542.100000000006</v>
      </c>
      <c r="F185">
        <v>718118.3</v>
      </c>
      <c r="G185">
        <v>81086.600000000006</v>
      </c>
      <c r="H185">
        <v>97023.1</v>
      </c>
      <c r="I185">
        <v>18040.900000000001</v>
      </c>
      <c r="J185">
        <v>16437.2</v>
      </c>
      <c r="K185">
        <v>300444.40000000002</v>
      </c>
      <c r="L185">
        <v>139561</v>
      </c>
      <c r="M185">
        <v>29600.6</v>
      </c>
      <c r="N185">
        <v>54005</v>
      </c>
      <c r="O185">
        <v>20639.099999999999</v>
      </c>
      <c r="P185">
        <v>273940.7</v>
      </c>
      <c r="Q185">
        <v>115622.5</v>
      </c>
      <c r="R185">
        <v>53133.1</v>
      </c>
      <c r="S185">
        <v>67773</v>
      </c>
      <c r="T185">
        <v>76543.7</v>
      </c>
      <c r="U185">
        <v>153443.5</v>
      </c>
      <c r="V185">
        <v>125164.4</v>
      </c>
      <c r="W185">
        <v>23941.5</v>
      </c>
      <c r="X185">
        <v>202112.9</v>
      </c>
      <c r="Y185">
        <v>99635.4</v>
      </c>
      <c r="Z185">
        <v>106179.1</v>
      </c>
      <c r="AA185">
        <v>41180</v>
      </c>
      <c r="AB185">
        <v>15186.6</v>
      </c>
      <c r="AC185">
        <v>140577.60000000001</v>
      </c>
      <c r="AD185">
        <v>11509.8</v>
      </c>
      <c r="AE185">
        <v>33312.6</v>
      </c>
      <c r="AF185">
        <v>25600.6</v>
      </c>
      <c r="AG185">
        <v>216802.3</v>
      </c>
      <c r="AH185">
        <v>28597.3</v>
      </c>
      <c r="AI185">
        <v>32614.3</v>
      </c>
      <c r="AJ185">
        <v>468246</v>
      </c>
      <c r="AK185">
        <v>229421.5</v>
      </c>
      <c r="AL185">
        <v>57997</v>
      </c>
      <c r="AM185">
        <v>62206</v>
      </c>
      <c r="AN185">
        <v>265122.5</v>
      </c>
      <c r="AO185">
        <v>22403.200000000001</v>
      </c>
      <c r="AP185">
        <v>65618.8</v>
      </c>
      <c r="AQ185">
        <v>13553.9</v>
      </c>
      <c r="AR185">
        <v>99335.6</v>
      </c>
      <c r="AS185">
        <v>355115.7</v>
      </c>
      <c r="AT185">
        <v>32240.799999999999</v>
      </c>
      <c r="AU185">
        <v>150310.39999999999</v>
      </c>
      <c r="AV185">
        <v>11613.4</v>
      </c>
      <c r="AW185">
        <v>120649.4</v>
      </c>
      <c r="AX185">
        <v>106071.2</v>
      </c>
      <c r="AY185">
        <v>30545</v>
      </c>
      <c r="AZ185">
        <v>9605.7000000000007</v>
      </c>
    </row>
    <row r="186" spans="1:52" x14ac:dyDescent="0.35">
      <c r="A186" t="s">
        <v>237</v>
      </c>
      <c r="B186">
        <v>15019.9</v>
      </c>
      <c r="C186">
        <v>76269.3</v>
      </c>
      <c r="D186">
        <v>41752.6</v>
      </c>
      <c r="E186">
        <v>77297.600000000006</v>
      </c>
      <c r="F186">
        <v>719540.8</v>
      </c>
      <c r="G186">
        <v>82131.899999999994</v>
      </c>
      <c r="H186">
        <v>98010.8</v>
      </c>
      <c r="I186">
        <v>18085</v>
      </c>
      <c r="J186">
        <v>16528.900000000001</v>
      </c>
      <c r="K186">
        <v>302502</v>
      </c>
      <c r="L186">
        <v>140579.5</v>
      </c>
      <c r="M186">
        <v>29372.1</v>
      </c>
      <c r="N186">
        <v>54134.1</v>
      </c>
      <c r="O186">
        <v>20609.5</v>
      </c>
      <c r="P186">
        <v>276516.90000000002</v>
      </c>
      <c r="Q186">
        <v>116481.2</v>
      </c>
      <c r="R186">
        <v>53521.2</v>
      </c>
      <c r="S186">
        <v>68211.199999999997</v>
      </c>
      <c r="T186">
        <v>77242.2</v>
      </c>
      <c r="U186">
        <v>155832.4</v>
      </c>
      <c r="V186">
        <v>125576.4</v>
      </c>
      <c r="W186">
        <v>24221.599999999999</v>
      </c>
      <c r="X186">
        <v>203987.3</v>
      </c>
      <c r="Y186">
        <v>100216.6</v>
      </c>
      <c r="Z186">
        <v>107216.1</v>
      </c>
      <c r="AA186">
        <v>41888.699999999997</v>
      </c>
      <c r="AB186">
        <v>15025.1</v>
      </c>
      <c r="AC186">
        <v>142052.29999999999</v>
      </c>
      <c r="AD186">
        <v>11584.4</v>
      </c>
      <c r="AE186">
        <v>33312.400000000001</v>
      </c>
      <c r="AF186">
        <v>26055.5</v>
      </c>
      <c r="AG186">
        <v>218626.2</v>
      </c>
      <c r="AH186">
        <v>28834.7</v>
      </c>
      <c r="AI186">
        <v>33082.199999999997</v>
      </c>
      <c r="AJ186">
        <v>473803.3</v>
      </c>
      <c r="AK186">
        <v>230941.2</v>
      </c>
      <c r="AL186">
        <v>58153.4</v>
      </c>
      <c r="AM186">
        <v>62649.9</v>
      </c>
      <c r="AN186">
        <v>267136</v>
      </c>
      <c r="AO186">
        <v>22775.5</v>
      </c>
      <c r="AP186">
        <v>66331.199999999997</v>
      </c>
      <c r="AQ186">
        <v>13471.8</v>
      </c>
      <c r="AR186">
        <v>100563.1</v>
      </c>
      <c r="AS186">
        <v>356948.1</v>
      </c>
      <c r="AT186">
        <v>32589.3</v>
      </c>
      <c r="AU186">
        <v>151428.79999999999</v>
      </c>
      <c r="AV186">
        <v>11757.6</v>
      </c>
      <c r="AW186">
        <v>120934.7</v>
      </c>
      <c r="AX186">
        <v>107140</v>
      </c>
      <c r="AY186">
        <v>30492.400000000001</v>
      </c>
      <c r="AZ186">
        <v>9643</v>
      </c>
    </row>
    <row r="187" spans="1:52" x14ac:dyDescent="0.35">
      <c r="A187" t="s">
        <v>238</v>
      </c>
      <c r="B187">
        <v>15212.2</v>
      </c>
      <c r="C187">
        <v>77725.399999999994</v>
      </c>
      <c r="D187">
        <v>42470.400000000001</v>
      </c>
      <c r="E187">
        <v>79032.5</v>
      </c>
      <c r="F187">
        <v>726933.3</v>
      </c>
      <c r="G187">
        <v>84015.5</v>
      </c>
      <c r="H187">
        <v>99144.4</v>
      </c>
      <c r="I187">
        <v>18117.8</v>
      </c>
      <c r="J187">
        <v>16770.8</v>
      </c>
      <c r="K187">
        <v>305681.90000000002</v>
      </c>
      <c r="L187">
        <v>143344.1</v>
      </c>
      <c r="M187">
        <v>29350.1</v>
      </c>
      <c r="N187">
        <v>54882.6</v>
      </c>
      <c r="O187">
        <v>21407.7</v>
      </c>
      <c r="P187">
        <v>280612.5</v>
      </c>
      <c r="Q187">
        <v>118890.8</v>
      </c>
      <c r="R187">
        <v>54147.4</v>
      </c>
      <c r="S187">
        <v>69352.2</v>
      </c>
      <c r="T187">
        <v>78134.600000000006</v>
      </c>
      <c r="U187">
        <v>156752.79999999999</v>
      </c>
      <c r="V187">
        <v>127140.4</v>
      </c>
      <c r="W187">
        <v>24339.8</v>
      </c>
      <c r="X187">
        <v>207153.2</v>
      </c>
      <c r="Y187">
        <v>101750.7</v>
      </c>
      <c r="Z187">
        <v>109167.5</v>
      </c>
      <c r="AA187">
        <v>42589.3</v>
      </c>
      <c r="AB187">
        <v>15478.2</v>
      </c>
      <c r="AC187">
        <v>145257.9</v>
      </c>
      <c r="AD187">
        <v>11674</v>
      </c>
      <c r="AE187">
        <v>33894.699999999997</v>
      </c>
      <c r="AF187">
        <v>26180.5</v>
      </c>
      <c r="AG187">
        <v>221119.1</v>
      </c>
      <c r="AH187">
        <v>29538.7</v>
      </c>
      <c r="AI187">
        <v>33700</v>
      </c>
      <c r="AJ187">
        <v>481164</v>
      </c>
      <c r="AK187">
        <v>235064.6</v>
      </c>
      <c r="AL187">
        <v>58985.599999999999</v>
      </c>
      <c r="AM187">
        <v>63969.8</v>
      </c>
      <c r="AN187">
        <v>269461.90000000002</v>
      </c>
      <c r="AO187">
        <v>22714.5</v>
      </c>
      <c r="AP187">
        <v>66821.3</v>
      </c>
      <c r="AQ187">
        <v>13745.6</v>
      </c>
      <c r="AR187">
        <v>102258.8</v>
      </c>
      <c r="AS187">
        <v>363019.2</v>
      </c>
      <c r="AT187">
        <v>33278.699999999997</v>
      </c>
      <c r="AU187">
        <v>153248.29999999999</v>
      </c>
      <c r="AV187">
        <v>11825.9</v>
      </c>
      <c r="AW187">
        <v>122799.8</v>
      </c>
      <c r="AX187">
        <v>109075</v>
      </c>
      <c r="AY187">
        <v>30689.599999999999</v>
      </c>
      <c r="AZ187">
        <v>9831.2000000000007</v>
      </c>
    </row>
    <row r="188" spans="1:52" x14ac:dyDescent="0.35">
      <c r="A188" t="s">
        <v>239</v>
      </c>
      <c r="B188">
        <v>15347</v>
      </c>
      <c r="C188">
        <v>78648.899999999994</v>
      </c>
      <c r="D188">
        <v>43168.7</v>
      </c>
      <c r="E188">
        <v>81209.3</v>
      </c>
      <c r="F188">
        <v>730583.1</v>
      </c>
      <c r="G188">
        <v>85047.5</v>
      </c>
      <c r="H188">
        <v>98816.2</v>
      </c>
      <c r="I188">
        <v>18225.3</v>
      </c>
      <c r="J188">
        <v>16747.2</v>
      </c>
      <c r="K188">
        <v>309541.8</v>
      </c>
      <c r="L188">
        <v>146056.6</v>
      </c>
      <c r="M188">
        <v>29799.1</v>
      </c>
      <c r="N188">
        <v>57918.400000000001</v>
      </c>
      <c r="O188">
        <v>21520.1</v>
      </c>
      <c r="P188">
        <v>282833.5</v>
      </c>
      <c r="Q188">
        <v>120785.7</v>
      </c>
      <c r="R188">
        <v>54563.6</v>
      </c>
      <c r="S188">
        <v>70031.399999999994</v>
      </c>
      <c r="T188">
        <v>80520.100000000006</v>
      </c>
      <c r="U188">
        <v>158504.20000000001</v>
      </c>
      <c r="V188">
        <v>128832.6</v>
      </c>
      <c r="W188">
        <v>24674.5</v>
      </c>
      <c r="X188">
        <v>212779.9</v>
      </c>
      <c r="Y188">
        <v>104151.5</v>
      </c>
      <c r="Z188">
        <v>110479.3</v>
      </c>
      <c r="AA188">
        <v>43882</v>
      </c>
      <c r="AB188">
        <v>15217.4</v>
      </c>
      <c r="AC188">
        <v>146733.9</v>
      </c>
      <c r="AD188">
        <v>12487.9</v>
      </c>
      <c r="AE188">
        <v>34834.800000000003</v>
      </c>
      <c r="AF188">
        <v>26827.200000000001</v>
      </c>
      <c r="AG188">
        <v>220002.4</v>
      </c>
      <c r="AH188">
        <v>29929.7</v>
      </c>
      <c r="AI188">
        <v>35232.6</v>
      </c>
      <c r="AJ188">
        <v>471257.59999999998</v>
      </c>
      <c r="AK188">
        <v>237579.6</v>
      </c>
      <c r="AL188">
        <v>59464.3</v>
      </c>
      <c r="AM188">
        <v>65081.2</v>
      </c>
      <c r="AN188">
        <v>269618.09999999998</v>
      </c>
      <c r="AO188">
        <v>22846.5</v>
      </c>
      <c r="AP188">
        <v>68173.100000000006</v>
      </c>
      <c r="AQ188">
        <v>14438.8</v>
      </c>
      <c r="AR188">
        <v>103553.4</v>
      </c>
      <c r="AS188">
        <v>366106</v>
      </c>
      <c r="AT188">
        <v>33982.400000000001</v>
      </c>
      <c r="AU188">
        <v>154770.5</v>
      </c>
      <c r="AV188">
        <v>11954.1</v>
      </c>
      <c r="AW188">
        <v>124123.5</v>
      </c>
      <c r="AX188">
        <v>110396.4</v>
      </c>
      <c r="AY188">
        <v>31288.400000000001</v>
      </c>
      <c r="AZ188">
        <v>9883.4</v>
      </c>
    </row>
    <row r="189" spans="1:52" x14ac:dyDescent="0.35">
      <c r="A189" t="s">
        <v>240</v>
      </c>
      <c r="B189">
        <v>15423.5</v>
      </c>
      <c r="C189">
        <v>80248</v>
      </c>
      <c r="D189">
        <v>44057</v>
      </c>
      <c r="E189">
        <v>83343.8</v>
      </c>
      <c r="F189">
        <v>740019.9</v>
      </c>
      <c r="G189">
        <v>87411.4</v>
      </c>
      <c r="H189">
        <v>99208.7</v>
      </c>
      <c r="I189">
        <v>18479.7</v>
      </c>
      <c r="J189">
        <v>17092.7</v>
      </c>
      <c r="K189">
        <v>315832.5</v>
      </c>
      <c r="L189">
        <v>150042.20000000001</v>
      </c>
      <c r="M189">
        <v>29937.1</v>
      </c>
      <c r="N189">
        <v>58685.1</v>
      </c>
      <c r="O189">
        <v>22029.7</v>
      </c>
      <c r="P189">
        <v>288320.7</v>
      </c>
      <c r="Q189">
        <v>122218.3</v>
      </c>
      <c r="R189">
        <v>55631.8</v>
      </c>
      <c r="S189">
        <v>71318.3</v>
      </c>
      <c r="T189">
        <v>80892.100000000006</v>
      </c>
      <c r="U189">
        <v>161894.1</v>
      </c>
      <c r="V189">
        <v>130500.6</v>
      </c>
      <c r="W189">
        <v>24949.1</v>
      </c>
      <c r="X189">
        <v>215211.9</v>
      </c>
      <c r="Y189">
        <v>106373.3</v>
      </c>
      <c r="Z189">
        <v>112681.5</v>
      </c>
      <c r="AA189">
        <v>44647</v>
      </c>
      <c r="AB189">
        <v>15479.8</v>
      </c>
      <c r="AC189">
        <v>149393.4</v>
      </c>
      <c r="AD189">
        <v>12460.1</v>
      </c>
      <c r="AE189">
        <v>35133</v>
      </c>
      <c r="AF189">
        <v>27350.799999999999</v>
      </c>
      <c r="AG189">
        <v>224250.6</v>
      </c>
      <c r="AH189">
        <v>30370</v>
      </c>
      <c r="AI189">
        <v>36133.300000000003</v>
      </c>
      <c r="AJ189">
        <v>484550</v>
      </c>
      <c r="AK189">
        <v>241764.5</v>
      </c>
      <c r="AL189">
        <v>60515.9</v>
      </c>
      <c r="AM189">
        <v>66379.399999999994</v>
      </c>
      <c r="AN189">
        <v>273487</v>
      </c>
      <c r="AO189">
        <v>23000.2</v>
      </c>
      <c r="AP189">
        <v>69470.899999999994</v>
      </c>
      <c r="AQ189">
        <v>14531.5</v>
      </c>
      <c r="AR189">
        <v>105493.8</v>
      </c>
      <c r="AS189">
        <v>373306.7</v>
      </c>
      <c r="AT189">
        <v>34848.199999999997</v>
      </c>
      <c r="AU189">
        <v>158504.20000000001</v>
      </c>
      <c r="AV189">
        <v>12162.9</v>
      </c>
      <c r="AW189">
        <v>126299.9</v>
      </c>
      <c r="AX189">
        <v>112526.3</v>
      </c>
      <c r="AY189">
        <v>31698.6</v>
      </c>
      <c r="AZ189">
        <v>10040.799999999999</v>
      </c>
    </row>
    <row r="190" spans="1:52" x14ac:dyDescent="0.35">
      <c r="A190" t="s">
        <v>241</v>
      </c>
      <c r="B190">
        <v>15569.6</v>
      </c>
      <c r="C190">
        <v>81524.899999999994</v>
      </c>
      <c r="D190">
        <v>44606</v>
      </c>
      <c r="E190">
        <v>85484.5</v>
      </c>
      <c r="F190">
        <v>744716.3</v>
      </c>
      <c r="G190">
        <v>88568.9</v>
      </c>
      <c r="H190">
        <v>100339.7</v>
      </c>
      <c r="I190">
        <v>18562.099999999999</v>
      </c>
      <c r="J190">
        <v>17229.8</v>
      </c>
      <c r="K190">
        <v>319609.90000000002</v>
      </c>
      <c r="L190">
        <v>152044.79999999999</v>
      </c>
      <c r="M190">
        <v>30241.3</v>
      </c>
      <c r="N190">
        <v>59002</v>
      </c>
      <c r="O190">
        <v>22448.799999999999</v>
      </c>
      <c r="P190">
        <v>292234.90000000002</v>
      </c>
      <c r="Q190">
        <v>124406.2</v>
      </c>
      <c r="R190">
        <v>55932.1</v>
      </c>
      <c r="S190">
        <v>71909.399999999994</v>
      </c>
      <c r="T190">
        <v>82484.399999999994</v>
      </c>
      <c r="U190">
        <v>162389</v>
      </c>
      <c r="V190">
        <v>132311.1</v>
      </c>
      <c r="W190">
        <v>25138.7</v>
      </c>
      <c r="X190">
        <v>218843.8</v>
      </c>
      <c r="Y190">
        <v>108220.4</v>
      </c>
      <c r="Z190">
        <v>114157.5</v>
      </c>
      <c r="AA190">
        <v>45402.9</v>
      </c>
      <c r="AB190">
        <v>15700.5</v>
      </c>
      <c r="AC190">
        <v>151416.5</v>
      </c>
      <c r="AD190">
        <v>12515.7</v>
      </c>
      <c r="AE190">
        <v>35611.199999999997</v>
      </c>
      <c r="AF190">
        <v>27608.400000000001</v>
      </c>
      <c r="AG190">
        <v>226726</v>
      </c>
      <c r="AH190">
        <v>31041</v>
      </c>
      <c r="AI190">
        <v>36792.6</v>
      </c>
      <c r="AJ190">
        <v>485740.79999999999</v>
      </c>
      <c r="AK190">
        <v>244366.1</v>
      </c>
      <c r="AL190">
        <v>61057.3</v>
      </c>
      <c r="AM190">
        <v>67567.899999999994</v>
      </c>
      <c r="AN190">
        <v>276749.3</v>
      </c>
      <c r="AO190">
        <v>23048.400000000001</v>
      </c>
      <c r="AP190">
        <v>70428.3</v>
      </c>
      <c r="AQ190">
        <v>14528.5</v>
      </c>
      <c r="AR190">
        <v>107171.3</v>
      </c>
      <c r="AS190">
        <v>378709.8</v>
      </c>
      <c r="AT190">
        <v>35448.400000000001</v>
      </c>
      <c r="AU190">
        <v>160128.29999999999</v>
      </c>
      <c r="AV190">
        <v>12296.5</v>
      </c>
      <c r="AW190">
        <v>127174.1</v>
      </c>
      <c r="AX190">
        <v>114301</v>
      </c>
      <c r="AY190">
        <v>31954.7</v>
      </c>
      <c r="AZ190">
        <v>10137.799999999999</v>
      </c>
    </row>
    <row r="191" spans="1:52" x14ac:dyDescent="0.35">
      <c r="A191" t="s">
        <v>242</v>
      </c>
      <c r="B191">
        <v>15712.4</v>
      </c>
      <c r="C191">
        <v>82972</v>
      </c>
      <c r="D191">
        <v>45322.8</v>
      </c>
      <c r="E191">
        <v>87337</v>
      </c>
      <c r="F191">
        <v>754397.2</v>
      </c>
      <c r="G191">
        <v>90907.5</v>
      </c>
      <c r="H191">
        <v>102068.7</v>
      </c>
      <c r="I191">
        <v>18671.3</v>
      </c>
      <c r="J191">
        <v>17591.599999999999</v>
      </c>
      <c r="K191">
        <v>325715.59999999998</v>
      </c>
      <c r="L191">
        <v>155624.20000000001</v>
      </c>
      <c r="M191">
        <v>30677.4</v>
      </c>
      <c r="N191">
        <v>60179.199999999997</v>
      </c>
      <c r="O191">
        <v>22718.799999999999</v>
      </c>
      <c r="P191">
        <v>296829.5</v>
      </c>
      <c r="Q191">
        <v>126126.5</v>
      </c>
      <c r="R191">
        <v>56817.599999999999</v>
      </c>
      <c r="S191">
        <v>73174.100000000006</v>
      </c>
      <c r="T191">
        <v>83726.7</v>
      </c>
      <c r="U191">
        <v>165913.5</v>
      </c>
      <c r="V191">
        <v>133997.29999999999</v>
      </c>
      <c r="W191">
        <v>25580.6</v>
      </c>
      <c r="X191">
        <v>224146.1</v>
      </c>
      <c r="Y191">
        <v>109875.8</v>
      </c>
      <c r="Z191">
        <v>116246</v>
      </c>
      <c r="AA191">
        <v>46089.2</v>
      </c>
      <c r="AB191">
        <v>15943.2</v>
      </c>
      <c r="AC191">
        <v>154786.6</v>
      </c>
      <c r="AD191">
        <v>12726.6</v>
      </c>
      <c r="AE191">
        <v>36145.699999999997</v>
      </c>
      <c r="AF191">
        <v>28303</v>
      </c>
      <c r="AG191">
        <v>230159.1</v>
      </c>
      <c r="AH191">
        <v>31748.5</v>
      </c>
      <c r="AI191">
        <v>37783.599999999999</v>
      </c>
      <c r="AJ191">
        <v>497373.9</v>
      </c>
      <c r="AK191">
        <v>249516.7</v>
      </c>
      <c r="AL191">
        <v>62234.400000000001</v>
      </c>
      <c r="AM191">
        <v>69090.600000000006</v>
      </c>
      <c r="AN191">
        <v>280725.09999999998</v>
      </c>
      <c r="AO191">
        <v>23468.7</v>
      </c>
      <c r="AP191">
        <v>71564.7</v>
      </c>
      <c r="AQ191">
        <v>14852.9</v>
      </c>
      <c r="AR191">
        <v>109767.9</v>
      </c>
      <c r="AS191">
        <v>388331.8</v>
      </c>
      <c r="AT191">
        <v>36348.300000000003</v>
      </c>
      <c r="AU191">
        <v>162128.20000000001</v>
      </c>
      <c r="AV191">
        <v>12575.1</v>
      </c>
      <c r="AW191">
        <v>129824</v>
      </c>
      <c r="AX191">
        <v>116354</v>
      </c>
      <c r="AY191">
        <v>32340.400000000001</v>
      </c>
      <c r="AZ191">
        <v>10348</v>
      </c>
    </row>
    <row r="192" spans="1:52" x14ac:dyDescent="0.35">
      <c r="A192" t="s">
        <v>243</v>
      </c>
      <c r="B192">
        <v>15856.1</v>
      </c>
      <c r="C192">
        <v>84243.7</v>
      </c>
      <c r="D192">
        <v>46198.1</v>
      </c>
      <c r="E192">
        <v>89530.4</v>
      </c>
      <c r="F192">
        <v>767973.6</v>
      </c>
      <c r="G192">
        <v>93223.2</v>
      </c>
      <c r="H192">
        <v>103777.3</v>
      </c>
      <c r="I192">
        <v>18582</v>
      </c>
      <c r="J192">
        <v>17776.099999999999</v>
      </c>
      <c r="K192">
        <v>334026</v>
      </c>
      <c r="L192">
        <v>159338.4</v>
      </c>
      <c r="M192">
        <v>30678.9</v>
      </c>
      <c r="N192">
        <v>60119.5</v>
      </c>
      <c r="O192">
        <v>23270.6</v>
      </c>
      <c r="P192">
        <v>302826.8</v>
      </c>
      <c r="Q192">
        <v>127761.7</v>
      </c>
      <c r="R192">
        <v>57267.8</v>
      </c>
      <c r="S192">
        <v>73861.8</v>
      </c>
      <c r="T192">
        <v>84647.6</v>
      </c>
      <c r="U192">
        <v>167674.70000000001</v>
      </c>
      <c r="V192">
        <v>135596.1</v>
      </c>
      <c r="W192">
        <v>25762.6</v>
      </c>
      <c r="X192">
        <v>227559.3</v>
      </c>
      <c r="Y192">
        <v>111285.9</v>
      </c>
      <c r="Z192">
        <v>117685.6</v>
      </c>
      <c r="AA192">
        <v>46821</v>
      </c>
      <c r="AB192">
        <v>16137.5</v>
      </c>
      <c r="AC192">
        <v>157881</v>
      </c>
      <c r="AD192">
        <v>12341</v>
      </c>
      <c r="AE192">
        <v>36644.199999999997</v>
      </c>
      <c r="AF192">
        <v>28495.9</v>
      </c>
      <c r="AG192">
        <v>235285.5</v>
      </c>
      <c r="AH192">
        <v>32460.9</v>
      </c>
      <c r="AI192">
        <v>38915.199999999997</v>
      </c>
      <c r="AJ192">
        <v>503499.9</v>
      </c>
      <c r="AK192">
        <v>251342.7</v>
      </c>
      <c r="AL192">
        <v>62476.6</v>
      </c>
      <c r="AM192">
        <v>70094.899999999994</v>
      </c>
      <c r="AN192">
        <v>283140.59999999998</v>
      </c>
      <c r="AO192">
        <v>23837</v>
      </c>
      <c r="AP192">
        <v>72963.7</v>
      </c>
      <c r="AQ192">
        <v>14573.7</v>
      </c>
      <c r="AR192">
        <v>112292</v>
      </c>
      <c r="AS192">
        <v>393258</v>
      </c>
      <c r="AT192">
        <v>37152.699999999997</v>
      </c>
      <c r="AU192">
        <v>164652.20000000001</v>
      </c>
      <c r="AV192">
        <v>12695.4</v>
      </c>
      <c r="AW192">
        <v>131439</v>
      </c>
      <c r="AX192">
        <v>117691.4</v>
      </c>
      <c r="AY192">
        <v>32628.3</v>
      </c>
      <c r="AZ192">
        <v>10441.700000000001</v>
      </c>
    </row>
    <row r="193" spans="1:52" x14ac:dyDescent="0.35">
      <c r="A193" t="s">
        <v>244</v>
      </c>
      <c r="B193">
        <v>15882.8</v>
      </c>
      <c r="C193">
        <v>85028.5</v>
      </c>
      <c r="D193">
        <v>46760.1</v>
      </c>
      <c r="E193">
        <v>90757.9</v>
      </c>
      <c r="F193">
        <v>775727.3</v>
      </c>
      <c r="G193">
        <v>94629.7</v>
      </c>
      <c r="H193">
        <v>105107.3</v>
      </c>
      <c r="I193">
        <v>18655.3</v>
      </c>
      <c r="J193">
        <v>18031.8</v>
      </c>
      <c r="K193">
        <v>338902</v>
      </c>
      <c r="L193">
        <v>160942.39999999999</v>
      </c>
      <c r="M193">
        <v>30995.8</v>
      </c>
      <c r="N193">
        <v>60663.9</v>
      </c>
      <c r="O193">
        <v>23582.1</v>
      </c>
      <c r="P193">
        <v>305390.90000000002</v>
      </c>
      <c r="Q193">
        <v>128462.39999999999</v>
      </c>
      <c r="R193">
        <v>57762.6</v>
      </c>
      <c r="S193">
        <v>74698</v>
      </c>
      <c r="T193">
        <v>85385.4</v>
      </c>
      <c r="U193">
        <v>170516.5</v>
      </c>
      <c r="V193">
        <v>136905.29999999999</v>
      </c>
      <c r="W193">
        <v>26147.7</v>
      </c>
      <c r="X193">
        <v>228330.5</v>
      </c>
      <c r="Y193">
        <v>112642.7</v>
      </c>
      <c r="Z193">
        <v>119155</v>
      </c>
      <c r="AA193">
        <v>47226.2</v>
      </c>
      <c r="AB193">
        <v>16294.8</v>
      </c>
      <c r="AC193">
        <v>160193.29999999999</v>
      </c>
      <c r="AD193">
        <v>12549.5</v>
      </c>
      <c r="AE193">
        <v>37015.5</v>
      </c>
      <c r="AF193">
        <v>29250.5</v>
      </c>
      <c r="AG193">
        <v>238161.4</v>
      </c>
      <c r="AH193">
        <v>32822.199999999997</v>
      </c>
      <c r="AI193">
        <v>39593.199999999997</v>
      </c>
      <c r="AJ193">
        <v>507830.4</v>
      </c>
      <c r="AK193">
        <v>253800.3</v>
      </c>
      <c r="AL193">
        <v>63162.9</v>
      </c>
      <c r="AM193">
        <v>71378.399999999994</v>
      </c>
      <c r="AN193">
        <v>286286.3</v>
      </c>
      <c r="AO193">
        <v>24301.7</v>
      </c>
      <c r="AP193">
        <v>73734</v>
      </c>
      <c r="AQ193">
        <v>14705.4</v>
      </c>
      <c r="AR193">
        <v>113617.2</v>
      </c>
      <c r="AS193">
        <v>399961.59999999998</v>
      </c>
      <c r="AT193">
        <v>37781.599999999999</v>
      </c>
      <c r="AU193">
        <v>166313.70000000001</v>
      </c>
      <c r="AV193">
        <v>12791.2</v>
      </c>
      <c r="AW193">
        <v>133330.4</v>
      </c>
      <c r="AX193">
        <v>118711.2</v>
      </c>
      <c r="AY193">
        <v>32765.5</v>
      </c>
      <c r="AZ193">
        <v>10575.2</v>
      </c>
    </row>
    <row r="194" spans="1:52" x14ac:dyDescent="0.35">
      <c r="A194" t="s">
        <v>245</v>
      </c>
      <c r="B194">
        <v>15991.1</v>
      </c>
      <c r="C194">
        <v>85945.7</v>
      </c>
      <c r="D194">
        <v>47398</v>
      </c>
      <c r="E194">
        <v>92994.1</v>
      </c>
      <c r="F194">
        <v>786343.4</v>
      </c>
      <c r="G194">
        <v>96673.2</v>
      </c>
      <c r="H194">
        <v>106438.5</v>
      </c>
      <c r="I194">
        <v>18600.2</v>
      </c>
      <c r="J194">
        <v>18274.5</v>
      </c>
      <c r="K194">
        <v>344040.9</v>
      </c>
      <c r="L194">
        <v>163900.29999999999</v>
      </c>
      <c r="M194">
        <v>30890.9</v>
      </c>
      <c r="N194">
        <v>61655.6</v>
      </c>
      <c r="O194">
        <v>23924.799999999999</v>
      </c>
      <c r="P194">
        <v>309230.5</v>
      </c>
      <c r="Q194">
        <v>129298.6</v>
      </c>
      <c r="R194">
        <v>58469.9</v>
      </c>
      <c r="S194">
        <v>75351.199999999997</v>
      </c>
      <c r="T194">
        <v>86848.4</v>
      </c>
      <c r="U194">
        <v>173468.4</v>
      </c>
      <c r="V194">
        <v>137700.20000000001</v>
      </c>
      <c r="W194">
        <v>26263.1</v>
      </c>
      <c r="X194">
        <v>230851.1</v>
      </c>
      <c r="Y194">
        <v>113792.5</v>
      </c>
      <c r="Z194">
        <v>120341.8</v>
      </c>
      <c r="AA194">
        <v>47853.599999999999</v>
      </c>
      <c r="AB194">
        <v>16519.3</v>
      </c>
      <c r="AC194">
        <v>162307.70000000001</v>
      </c>
      <c r="AD194">
        <v>12613.6</v>
      </c>
      <c r="AE194">
        <v>37644.300000000003</v>
      </c>
      <c r="AF194">
        <v>29376.400000000001</v>
      </c>
      <c r="AG194">
        <v>240607</v>
      </c>
      <c r="AH194">
        <v>33340.400000000001</v>
      </c>
      <c r="AI194">
        <v>40647.1</v>
      </c>
      <c r="AJ194">
        <v>514436</v>
      </c>
      <c r="AK194">
        <v>256183</v>
      </c>
      <c r="AL194">
        <v>63684.800000000003</v>
      </c>
      <c r="AM194">
        <v>72811.600000000006</v>
      </c>
      <c r="AN194">
        <v>289086.5</v>
      </c>
      <c r="AO194">
        <v>24558.7</v>
      </c>
      <c r="AP194">
        <v>74361.7</v>
      </c>
      <c r="AQ194">
        <v>14959.8</v>
      </c>
      <c r="AR194">
        <v>114937.7</v>
      </c>
      <c r="AS194">
        <v>405815.8</v>
      </c>
      <c r="AT194">
        <v>38535</v>
      </c>
      <c r="AU194">
        <v>167670.39999999999</v>
      </c>
      <c r="AV194">
        <v>12985.6</v>
      </c>
      <c r="AW194">
        <v>135228.4</v>
      </c>
      <c r="AX194">
        <v>119804.5</v>
      </c>
      <c r="AY194">
        <v>32920.1</v>
      </c>
      <c r="AZ194">
        <v>10628</v>
      </c>
    </row>
    <row r="195" spans="1:52" x14ac:dyDescent="0.35">
      <c r="A195" t="s">
        <v>246</v>
      </c>
      <c r="B195">
        <v>16093.4</v>
      </c>
      <c r="C195">
        <v>86676.4</v>
      </c>
      <c r="D195">
        <v>48302.7</v>
      </c>
      <c r="E195">
        <v>94675.199999999997</v>
      </c>
      <c r="F195">
        <v>792527.1</v>
      </c>
      <c r="G195">
        <v>98069.1</v>
      </c>
      <c r="H195">
        <v>107247</v>
      </c>
      <c r="I195">
        <v>18646.7</v>
      </c>
      <c r="J195">
        <v>18605.400000000001</v>
      </c>
      <c r="K195">
        <v>349365</v>
      </c>
      <c r="L195">
        <v>167612.1</v>
      </c>
      <c r="M195">
        <v>30890.400000000001</v>
      </c>
      <c r="N195">
        <v>62875.199999999997</v>
      </c>
      <c r="O195">
        <v>24593.200000000001</v>
      </c>
      <c r="P195">
        <v>313789.09999999998</v>
      </c>
      <c r="Q195">
        <v>130499.5</v>
      </c>
      <c r="R195">
        <v>59017</v>
      </c>
      <c r="S195">
        <v>76306.600000000006</v>
      </c>
      <c r="T195">
        <v>86931.7</v>
      </c>
      <c r="U195">
        <v>175308.3</v>
      </c>
      <c r="V195">
        <v>138779.9</v>
      </c>
      <c r="W195">
        <v>26543.7</v>
      </c>
      <c r="X195">
        <v>234482.5</v>
      </c>
      <c r="Y195">
        <v>115628.8</v>
      </c>
      <c r="Z195">
        <v>121178.5</v>
      </c>
      <c r="AA195">
        <v>48552.2</v>
      </c>
      <c r="AB195">
        <v>16712</v>
      </c>
      <c r="AC195">
        <v>165564.79999999999</v>
      </c>
      <c r="AD195">
        <v>12778.4</v>
      </c>
      <c r="AE195">
        <v>38441.699999999997</v>
      </c>
      <c r="AF195">
        <v>29688.5</v>
      </c>
      <c r="AG195">
        <v>242605.9</v>
      </c>
      <c r="AH195">
        <v>33658.699999999997</v>
      </c>
      <c r="AI195">
        <v>41397.800000000003</v>
      </c>
      <c r="AJ195">
        <v>517506.9</v>
      </c>
      <c r="AK195">
        <v>259078.3</v>
      </c>
      <c r="AL195">
        <v>64382.5</v>
      </c>
      <c r="AM195">
        <v>74378.899999999994</v>
      </c>
      <c r="AN195">
        <v>292192.09999999998</v>
      </c>
      <c r="AO195">
        <v>24599.599999999999</v>
      </c>
      <c r="AP195">
        <v>75309</v>
      </c>
      <c r="AQ195">
        <v>15295.2</v>
      </c>
      <c r="AR195">
        <v>116612.5</v>
      </c>
      <c r="AS195">
        <v>412185.59999999998</v>
      </c>
      <c r="AT195">
        <v>39764</v>
      </c>
      <c r="AU195">
        <v>169376.9</v>
      </c>
      <c r="AV195">
        <v>13088.5</v>
      </c>
      <c r="AW195">
        <v>136587.4</v>
      </c>
      <c r="AX195">
        <v>121101.3</v>
      </c>
      <c r="AY195">
        <v>33265</v>
      </c>
      <c r="AZ195">
        <v>10696.6</v>
      </c>
    </row>
    <row r="196" spans="1:52" x14ac:dyDescent="0.35">
      <c r="A196" t="s">
        <v>247</v>
      </c>
      <c r="B196">
        <v>16167.5</v>
      </c>
      <c r="C196">
        <v>87452.5</v>
      </c>
      <c r="D196">
        <v>48758.5</v>
      </c>
      <c r="E196">
        <v>97116.6</v>
      </c>
      <c r="F196">
        <v>810929</v>
      </c>
      <c r="G196">
        <v>100261</v>
      </c>
      <c r="H196">
        <v>108289</v>
      </c>
      <c r="I196">
        <v>19097.8</v>
      </c>
      <c r="J196">
        <v>18859.2</v>
      </c>
      <c r="K196">
        <v>355845.2</v>
      </c>
      <c r="L196">
        <v>170608.6</v>
      </c>
      <c r="M196">
        <v>30813.9</v>
      </c>
      <c r="N196">
        <v>65724.7</v>
      </c>
      <c r="O196">
        <v>24855</v>
      </c>
      <c r="P196">
        <v>320316.7</v>
      </c>
      <c r="Q196">
        <v>132968.5</v>
      </c>
      <c r="R196">
        <v>60598.1</v>
      </c>
      <c r="S196">
        <v>77534.5</v>
      </c>
      <c r="T196">
        <v>87910.2</v>
      </c>
      <c r="U196">
        <v>178073.7</v>
      </c>
      <c r="V196">
        <v>140750.9</v>
      </c>
      <c r="W196">
        <v>27037.5</v>
      </c>
      <c r="X196">
        <v>235516.3</v>
      </c>
      <c r="Y196">
        <v>119298.4</v>
      </c>
      <c r="Z196">
        <v>123786.5</v>
      </c>
      <c r="AA196">
        <v>49462.1</v>
      </c>
      <c r="AB196">
        <v>16834.099999999999</v>
      </c>
      <c r="AC196">
        <v>167423.79999999999</v>
      </c>
      <c r="AD196">
        <v>13703.1</v>
      </c>
      <c r="AE196">
        <v>40195</v>
      </c>
      <c r="AF196">
        <v>30245.1</v>
      </c>
      <c r="AG196">
        <v>247647.6</v>
      </c>
      <c r="AH196">
        <v>34135.699999999997</v>
      </c>
      <c r="AI196">
        <v>42765.8</v>
      </c>
      <c r="AJ196">
        <v>527957.80000000005</v>
      </c>
      <c r="AK196">
        <v>261013.4</v>
      </c>
      <c r="AL196">
        <v>65721.399999999994</v>
      </c>
      <c r="AM196">
        <v>75590.399999999994</v>
      </c>
      <c r="AN196">
        <v>295407.40000000002</v>
      </c>
      <c r="AO196">
        <v>24707.4</v>
      </c>
      <c r="AP196">
        <v>76639.7</v>
      </c>
      <c r="AQ196">
        <v>16221.9</v>
      </c>
      <c r="AR196">
        <v>117911.9</v>
      </c>
      <c r="AS196">
        <v>420817.8</v>
      </c>
      <c r="AT196">
        <v>40424.6</v>
      </c>
      <c r="AU196">
        <v>171371.7</v>
      </c>
      <c r="AV196">
        <v>13377.1</v>
      </c>
      <c r="AW196">
        <v>140512.1</v>
      </c>
      <c r="AX196">
        <v>123309.7</v>
      </c>
      <c r="AY196">
        <v>33579.4</v>
      </c>
      <c r="AZ196">
        <v>10833.8</v>
      </c>
    </row>
    <row r="197" spans="1:52" x14ac:dyDescent="0.35">
      <c r="A197" t="s">
        <v>248</v>
      </c>
      <c r="B197">
        <v>16296.4</v>
      </c>
      <c r="C197">
        <v>89128.4</v>
      </c>
      <c r="D197">
        <v>50222</v>
      </c>
      <c r="E197">
        <v>98963.1</v>
      </c>
      <c r="F197">
        <v>825512.1</v>
      </c>
      <c r="G197">
        <v>102470.9</v>
      </c>
      <c r="H197">
        <v>110300.5</v>
      </c>
      <c r="I197">
        <v>19175.400000000001</v>
      </c>
      <c r="J197">
        <v>19304.5</v>
      </c>
      <c r="K197">
        <v>362163.6</v>
      </c>
      <c r="L197">
        <v>175513.7</v>
      </c>
      <c r="M197">
        <v>30869.200000000001</v>
      </c>
      <c r="N197">
        <v>67347.3</v>
      </c>
      <c r="O197">
        <v>25456.799999999999</v>
      </c>
      <c r="P197">
        <v>325750.09999999998</v>
      </c>
      <c r="Q197">
        <v>135905.29999999999</v>
      </c>
      <c r="R197">
        <v>61545.599999999999</v>
      </c>
      <c r="S197">
        <v>79452.600000000006</v>
      </c>
      <c r="T197">
        <v>89603.199999999997</v>
      </c>
      <c r="U197">
        <v>181626.8</v>
      </c>
      <c r="V197">
        <v>142993.1</v>
      </c>
      <c r="W197">
        <v>27529.3</v>
      </c>
      <c r="X197">
        <v>241253.4</v>
      </c>
      <c r="Y197">
        <v>121870</v>
      </c>
      <c r="Z197">
        <v>126069.4</v>
      </c>
      <c r="AA197">
        <v>50596.6</v>
      </c>
      <c r="AB197">
        <v>17083.3</v>
      </c>
      <c r="AC197">
        <v>172370.9</v>
      </c>
      <c r="AD197">
        <v>14331.2</v>
      </c>
      <c r="AE197">
        <v>41097</v>
      </c>
      <c r="AF197">
        <v>30747.599999999999</v>
      </c>
      <c r="AG197">
        <v>252210</v>
      </c>
      <c r="AH197">
        <v>34671.4</v>
      </c>
      <c r="AI197">
        <v>43970.9</v>
      </c>
      <c r="AJ197">
        <v>536451</v>
      </c>
      <c r="AK197">
        <v>265867.09999999998</v>
      </c>
      <c r="AL197">
        <v>67017.8</v>
      </c>
      <c r="AM197">
        <v>77288.3</v>
      </c>
      <c r="AN197">
        <v>301339.7</v>
      </c>
      <c r="AO197">
        <v>25085.200000000001</v>
      </c>
      <c r="AP197">
        <v>78515.199999999997</v>
      </c>
      <c r="AQ197">
        <v>16662</v>
      </c>
      <c r="AR197">
        <v>120234.1</v>
      </c>
      <c r="AS197">
        <v>430021.9</v>
      </c>
      <c r="AT197">
        <v>41466</v>
      </c>
      <c r="AU197">
        <v>174360.5</v>
      </c>
      <c r="AV197">
        <v>13553.9</v>
      </c>
      <c r="AW197">
        <v>143318.1</v>
      </c>
      <c r="AX197">
        <v>125566.2</v>
      </c>
      <c r="AY197">
        <v>34023</v>
      </c>
      <c r="AZ197">
        <v>11019.7</v>
      </c>
    </row>
    <row r="198" spans="1:52" x14ac:dyDescent="0.35">
      <c r="A198" t="s">
        <v>249</v>
      </c>
      <c r="B198">
        <v>16500.900000000001</v>
      </c>
      <c r="C198">
        <v>89967.4</v>
      </c>
      <c r="D198">
        <v>50368.9</v>
      </c>
      <c r="E198">
        <v>100684.7</v>
      </c>
      <c r="F198">
        <v>834572.3</v>
      </c>
      <c r="G198">
        <v>104236.9</v>
      </c>
      <c r="H198">
        <v>111480.7</v>
      </c>
      <c r="I198">
        <v>19476.7</v>
      </c>
      <c r="J198">
        <v>19603.2</v>
      </c>
      <c r="K198">
        <v>366507.2</v>
      </c>
      <c r="L198">
        <v>178011.6</v>
      </c>
      <c r="M198">
        <v>30903</v>
      </c>
      <c r="N198">
        <v>66739.399999999994</v>
      </c>
      <c r="O198">
        <v>25388.7</v>
      </c>
      <c r="P198">
        <v>329867.09999999998</v>
      </c>
      <c r="Q198">
        <v>137509.1</v>
      </c>
      <c r="R198">
        <v>62307.199999999997</v>
      </c>
      <c r="S198">
        <v>80289.7</v>
      </c>
      <c r="T198">
        <v>90367.8</v>
      </c>
      <c r="U198">
        <v>183792.2</v>
      </c>
      <c r="V198">
        <v>144606.29999999999</v>
      </c>
      <c r="W198">
        <v>27828.5</v>
      </c>
      <c r="X198">
        <v>244365.2</v>
      </c>
      <c r="Y198">
        <v>123222.1</v>
      </c>
      <c r="Z198">
        <v>127358.1</v>
      </c>
      <c r="AA198">
        <v>50845</v>
      </c>
      <c r="AB198">
        <v>17339.5</v>
      </c>
      <c r="AC198">
        <v>174111.3</v>
      </c>
      <c r="AD198">
        <v>14108</v>
      </c>
      <c r="AE198">
        <v>40534.300000000003</v>
      </c>
      <c r="AF198">
        <v>31138.1</v>
      </c>
      <c r="AG198">
        <v>254506.8</v>
      </c>
      <c r="AH198">
        <v>34918.199999999997</v>
      </c>
      <c r="AI198">
        <v>45047.4</v>
      </c>
      <c r="AJ198">
        <v>539268.4</v>
      </c>
      <c r="AK198">
        <v>269758</v>
      </c>
      <c r="AL198">
        <v>67813.600000000006</v>
      </c>
      <c r="AM198">
        <v>78595.5</v>
      </c>
      <c r="AN198">
        <v>304672</v>
      </c>
      <c r="AO198">
        <v>25263.7</v>
      </c>
      <c r="AP198">
        <v>79525</v>
      </c>
      <c r="AQ198">
        <v>16428.8</v>
      </c>
      <c r="AR198">
        <v>121801.9</v>
      </c>
      <c r="AS198">
        <v>437170.7</v>
      </c>
      <c r="AT198">
        <v>42248.6</v>
      </c>
      <c r="AU198">
        <v>176770.3</v>
      </c>
      <c r="AV198">
        <v>13671</v>
      </c>
      <c r="AW198">
        <v>145545.70000000001</v>
      </c>
      <c r="AX198">
        <v>127245.9</v>
      </c>
      <c r="AY198">
        <v>34493.599999999999</v>
      </c>
      <c r="AZ198">
        <v>11175.3</v>
      </c>
    </row>
    <row r="199" spans="1:52" x14ac:dyDescent="0.35">
      <c r="A199" t="s">
        <v>250</v>
      </c>
      <c r="B199">
        <v>16647.2</v>
      </c>
      <c r="C199">
        <v>90851.7</v>
      </c>
      <c r="D199">
        <v>50842.1</v>
      </c>
      <c r="E199">
        <v>102066.1</v>
      </c>
      <c r="F199">
        <v>847652.9</v>
      </c>
      <c r="G199">
        <v>105974.3</v>
      </c>
      <c r="H199">
        <v>112915.1</v>
      </c>
      <c r="I199">
        <v>19799.5</v>
      </c>
      <c r="J199">
        <v>19968.5</v>
      </c>
      <c r="K199">
        <v>371111.3</v>
      </c>
      <c r="L199">
        <v>180208.9</v>
      </c>
      <c r="M199">
        <v>30993.7</v>
      </c>
      <c r="N199">
        <v>67552.3</v>
      </c>
      <c r="O199">
        <v>25639.4</v>
      </c>
      <c r="P199">
        <v>334277.90000000002</v>
      </c>
      <c r="Q199">
        <v>139071</v>
      </c>
      <c r="R199">
        <v>63285.7</v>
      </c>
      <c r="S199">
        <v>81205.3</v>
      </c>
      <c r="T199">
        <v>91226.5</v>
      </c>
      <c r="U199">
        <v>186828.9</v>
      </c>
      <c r="V199">
        <v>146618.9</v>
      </c>
      <c r="W199">
        <v>28217.3</v>
      </c>
      <c r="X199">
        <v>247738.9</v>
      </c>
      <c r="Y199">
        <v>124452.6</v>
      </c>
      <c r="Z199">
        <v>129459.1</v>
      </c>
      <c r="AA199">
        <v>51198.3</v>
      </c>
      <c r="AB199">
        <v>17556.400000000001</v>
      </c>
      <c r="AC199">
        <v>177360.7</v>
      </c>
      <c r="AD199">
        <v>14120.7</v>
      </c>
      <c r="AE199">
        <v>41334.199999999997</v>
      </c>
      <c r="AF199">
        <v>31635</v>
      </c>
      <c r="AG199">
        <v>257884.6</v>
      </c>
      <c r="AH199">
        <v>35239.699999999997</v>
      </c>
      <c r="AI199">
        <v>45956.2</v>
      </c>
      <c r="AJ199">
        <v>547849.1</v>
      </c>
      <c r="AK199">
        <v>271950.2</v>
      </c>
      <c r="AL199">
        <v>68339.100000000006</v>
      </c>
      <c r="AM199">
        <v>79905.8</v>
      </c>
      <c r="AN199">
        <v>308083.3</v>
      </c>
      <c r="AO199">
        <v>25632.3</v>
      </c>
      <c r="AP199">
        <v>80487.8</v>
      </c>
      <c r="AQ199">
        <v>16467.2</v>
      </c>
      <c r="AR199">
        <v>123248.2</v>
      </c>
      <c r="AS199">
        <v>444649.1</v>
      </c>
      <c r="AT199">
        <v>42816.1</v>
      </c>
      <c r="AU199">
        <v>178866.9</v>
      </c>
      <c r="AV199">
        <v>13740.3</v>
      </c>
      <c r="AW199">
        <v>147608.79999999999</v>
      </c>
      <c r="AX199">
        <v>128665.1</v>
      </c>
      <c r="AY199">
        <v>34739.300000000003</v>
      </c>
      <c r="AZ199">
        <v>11282.1</v>
      </c>
    </row>
    <row r="200" spans="1:52" x14ac:dyDescent="0.35">
      <c r="A200" t="s">
        <v>251</v>
      </c>
      <c r="B200">
        <v>16892.900000000001</v>
      </c>
      <c r="C200">
        <v>92586.7</v>
      </c>
      <c r="D200">
        <v>51555.3</v>
      </c>
      <c r="E200">
        <v>105167</v>
      </c>
      <c r="F200">
        <v>860316.2</v>
      </c>
      <c r="G200">
        <v>107650.4</v>
      </c>
      <c r="H200">
        <v>115296.6</v>
      </c>
      <c r="I200">
        <v>19965.5</v>
      </c>
      <c r="J200">
        <v>19932.2</v>
      </c>
      <c r="K200">
        <v>377253.8</v>
      </c>
      <c r="L200">
        <v>183854.3</v>
      </c>
      <c r="M200">
        <v>31458.6</v>
      </c>
      <c r="N200">
        <v>68941.100000000006</v>
      </c>
      <c r="O200">
        <v>25891.4</v>
      </c>
      <c r="P200">
        <v>338138.5</v>
      </c>
      <c r="Q200">
        <v>140889.70000000001</v>
      </c>
      <c r="R200">
        <v>64200.3</v>
      </c>
      <c r="S200">
        <v>83247.600000000006</v>
      </c>
      <c r="T200">
        <v>92638.2</v>
      </c>
      <c r="U200">
        <v>190052.9</v>
      </c>
      <c r="V200">
        <v>148780.5</v>
      </c>
      <c r="W200">
        <v>28705.1</v>
      </c>
      <c r="X200">
        <v>250309.3</v>
      </c>
      <c r="Y200">
        <v>125663.7</v>
      </c>
      <c r="Z200">
        <v>132073.29999999999</v>
      </c>
      <c r="AA200">
        <v>52433.3</v>
      </c>
      <c r="AB200">
        <v>17609.2</v>
      </c>
      <c r="AC200">
        <v>181844</v>
      </c>
      <c r="AD200">
        <v>13473.2</v>
      </c>
      <c r="AE200">
        <v>41537.9</v>
      </c>
      <c r="AF200">
        <v>32351.8</v>
      </c>
      <c r="AG200">
        <v>264009.5</v>
      </c>
      <c r="AH200">
        <v>36060.800000000003</v>
      </c>
      <c r="AI200">
        <v>47321</v>
      </c>
      <c r="AJ200">
        <v>555322</v>
      </c>
      <c r="AK200">
        <v>277377.59999999998</v>
      </c>
      <c r="AL200">
        <v>70296.2</v>
      </c>
      <c r="AM200">
        <v>81042</v>
      </c>
      <c r="AN200">
        <v>311416.40000000002</v>
      </c>
      <c r="AO200">
        <v>26058.7</v>
      </c>
      <c r="AP200">
        <v>82251.600000000006</v>
      </c>
      <c r="AQ200">
        <v>16584.3</v>
      </c>
      <c r="AR200">
        <v>125373.9</v>
      </c>
      <c r="AS200">
        <v>457951.9</v>
      </c>
      <c r="AT200">
        <v>44164.9</v>
      </c>
      <c r="AU200">
        <v>183373</v>
      </c>
      <c r="AV200">
        <v>14046.4</v>
      </c>
      <c r="AW200">
        <v>152037.70000000001</v>
      </c>
      <c r="AX200">
        <v>131018.9</v>
      </c>
      <c r="AY200">
        <v>35205</v>
      </c>
      <c r="AZ200">
        <v>11676.5</v>
      </c>
    </row>
    <row r="201" spans="1:52" x14ac:dyDescent="0.35">
      <c r="A201" t="s">
        <v>252</v>
      </c>
      <c r="B201">
        <v>17254</v>
      </c>
      <c r="C201">
        <v>93152.6</v>
      </c>
      <c r="D201">
        <v>51856.3</v>
      </c>
      <c r="E201">
        <v>106710.5</v>
      </c>
      <c r="F201">
        <v>873365.2</v>
      </c>
      <c r="G201">
        <v>109782</v>
      </c>
      <c r="H201">
        <v>117018.3</v>
      </c>
      <c r="I201">
        <v>20125.2</v>
      </c>
      <c r="J201">
        <v>20024.599999999999</v>
      </c>
      <c r="K201">
        <v>381703.1</v>
      </c>
      <c r="L201">
        <v>185454.6</v>
      </c>
      <c r="M201">
        <v>31720.1</v>
      </c>
      <c r="N201">
        <v>69080.5</v>
      </c>
      <c r="O201">
        <v>26161.4</v>
      </c>
      <c r="P201">
        <v>342926.1</v>
      </c>
      <c r="Q201">
        <v>142211.20000000001</v>
      </c>
      <c r="R201">
        <v>65089</v>
      </c>
      <c r="S201">
        <v>83852.399999999994</v>
      </c>
      <c r="T201">
        <v>93539.9</v>
      </c>
      <c r="U201">
        <v>192308.1</v>
      </c>
      <c r="V201">
        <v>150537.29999999999</v>
      </c>
      <c r="W201">
        <v>28966.9</v>
      </c>
      <c r="X201">
        <v>252994.4</v>
      </c>
      <c r="Y201">
        <v>127798.2</v>
      </c>
      <c r="Z201">
        <v>133036</v>
      </c>
      <c r="AA201">
        <v>52880.4</v>
      </c>
      <c r="AB201">
        <v>17750.099999999999</v>
      </c>
      <c r="AC201">
        <v>183309.3</v>
      </c>
      <c r="AD201">
        <v>13619</v>
      </c>
      <c r="AE201">
        <v>41513.5</v>
      </c>
      <c r="AF201">
        <v>32957.4</v>
      </c>
      <c r="AG201">
        <v>266656.7</v>
      </c>
      <c r="AH201">
        <v>36272.9</v>
      </c>
      <c r="AI201">
        <v>48116.9</v>
      </c>
      <c r="AJ201">
        <v>561078.9</v>
      </c>
      <c r="AK201">
        <v>280357.59999999998</v>
      </c>
      <c r="AL201">
        <v>70456.399999999994</v>
      </c>
      <c r="AM201">
        <v>81771.399999999994</v>
      </c>
      <c r="AN201">
        <v>314991.2</v>
      </c>
      <c r="AO201">
        <v>26490.2</v>
      </c>
      <c r="AP201">
        <v>83015.600000000006</v>
      </c>
      <c r="AQ201">
        <v>16577.2</v>
      </c>
      <c r="AR201">
        <v>126610.3</v>
      </c>
      <c r="AS201">
        <v>466937.3</v>
      </c>
      <c r="AT201">
        <v>44698.5</v>
      </c>
      <c r="AU201">
        <v>185146.6</v>
      </c>
      <c r="AV201">
        <v>14163.6</v>
      </c>
      <c r="AW201">
        <v>154404.20000000001</v>
      </c>
      <c r="AX201">
        <v>132590.9</v>
      </c>
      <c r="AY201">
        <v>35477.800000000003</v>
      </c>
      <c r="AZ201">
        <v>11784.6</v>
      </c>
    </row>
    <row r="202" spans="1:52" x14ac:dyDescent="0.35">
      <c r="A202" t="s">
        <v>253</v>
      </c>
      <c r="B202">
        <v>17378.5</v>
      </c>
      <c r="C202">
        <v>94379.3</v>
      </c>
      <c r="D202">
        <v>52688.5</v>
      </c>
      <c r="E202">
        <v>108866.7</v>
      </c>
      <c r="F202">
        <v>889388.4</v>
      </c>
      <c r="G202">
        <v>112479</v>
      </c>
      <c r="H202">
        <v>118513.2</v>
      </c>
      <c r="I202">
        <v>20421</v>
      </c>
      <c r="J202">
        <v>20542.5</v>
      </c>
      <c r="K202">
        <v>388208.3</v>
      </c>
      <c r="L202">
        <v>188532.1</v>
      </c>
      <c r="M202">
        <v>32165.5</v>
      </c>
      <c r="N202">
        <v>70127.899999999994</v>
      </c>
      <c r="O202">
        <v>26644.3</v>
      </c>
      <c r="P202">
        <v>348708.4</v>
      </c>
      <c r="Q202">
        <v>143731.70000000001</v>
      </c>
      <c r="R202">
        <v>66282.7</v>
      </c>
      <c r="S202">
        <v>84772.4</v>
      </c>
      <c r="T202">
        <v>94729.2</v>
      </c>
      <c r="U202">
        <v>195110.8</v>
      </c>
      <c r="V202">
        <v>152289.1</v>
      </c>
      <c r="W202">
        <v>29173.7</v>
      </c>
      <c r="X202">
        <v>256644.4</v>
      </c>
      <c r="Y202">
        <v>130138.9</v>
      </c>
      <c r="Z202">
        <v>134926.9</v>
      </c>
      <c r="AA202">
        <v>53529.1</v>
      </c>
      <c r="AB202">
        <v>18052.7</v>
      </c>
      <c r="AC202">
        <v>186594.7</v>
      </c>
      <c r="AD202">
        <v>13877.3</v>
      </c>
      <c r="AE202">
        <v>42204.4</v>
      </c>
      <c r="AF202">
        <v>33550.300000000003</v>
      </c>
      <c r="AG202">
        <v>271088.5</v>
      </c>
      <c r="AH202">
        <v>36692.9</v>
      </c>
      <c r="AI202">
        <v>48857.599999999999</v>
      </c>
      <c r="AJ202">
        <v>571643.4</v>
      </c>
      <c r="AK202">
        <v>284251.8</v>
      </c>
      <c r="AL202">
        <v>71126.100000000006</v>
      </c>
      <c r="AM202">
        <v>83257.7</v>
      </c>
      <c r="AN202">
        <v>318610.5</v>
      </c>
      <c r="AO202">
        <v>26685.3</v>
      </c>
      <c r="AP202">
        <v>84230.8</v>
      </c>
      <c r="AQ202">
        <v>16978.599999999999</v>
      </c>
      <c r="AR202">
        <v>128284.9</v>
      </c>
      <c r="AS202">
        <v>477297.6</v>
      </c>
      <c r="AT202">
        <v>45607.5</v>
      </c>
      <c r="AU202">
        <v>187927.7</v>
      </c>
      <c r="AV202">
        <v>14356.8</v>
      </c>
      <c r="AW202">
        <v>156186.4</v>
      </c>
      <c r="AX202">
        <v>134569.5</v>
      </c>
      <c r="AY202">
        <v>35701.599999999999</v>
      </c>
      <c r="AZ202">
        <v>11962</v>
      </c>
    </row>
    <row r="203" spans="1:52" x14ac:dyDescent="0.35">
      <c r="A203" t="s">
        <v>254</v>
      </c>
      <c r="B203">
        <v>17581.099999999999</v>
      </c>
      <c r="C203">
        <v>95806.9</v>
      </c>
      <c r="D203">
        <v>53931.8</v>
      </c>
      <c r="E203">
        <v>111348.2</v>
      </c>
      <c r="F203">
        <v>907639.4</v>
      </c>
      <c r="G203">
        <v>114919.9</v>
      </c>
      <c r="H203">
        <v>121139.2</v>
      </c>
      <c r="I203">
        <v>20650.2</v>
      </c>
      <c r="J203">
        <v>20869.7</v>
      </c>
      <c r="K203">
        <v>394442.7</v>
      </c>
      <c r="L203">
        <v>192350.7</v>
      </c>
      <c r="M203">
        <v>32286</v>
      </c>
      <c r="N203">
        <v>71674.8</v>
      </c>
      <c r="O203">
        <v>26983.4</v>
      </c>
      <c r="P203">
        <v>355583.6</v>
      </c>
      <c r="Q203">
        <v>147152.6</v>
      </c>
      <c r="R203">
        <v>67512.5</v>
      </c>
      <c r="S203">
        <v>86296.1</v>
      </c>
      <c r="T203">
        <v>96695.2</v>
      </c>
      <c r="U203">
        <v>199051.2</v>
      </c>
      <c r="V203">
        <v>155558.9</v>
      </c>
      <c r="W203">
        <v>29832.400000000001</v>
      </c>
      <c r="X203">
        <v>259807.7</v>
      </c>
      <c r="Y203">
        <v>132509.4</v>
      </c>
      <c r="Z203">
        <v>137276.20000000001</v>
      </c>
      <c r="AA203">
        <v>54667.199999999997</v>
      </c>
      <c r="AB203">
        <v>18344.5</v>
      </c>
      <c r="AC203">
        <v>191003.4</v>
      </c>
      <c r="AD203">
        <v>14115</v>
      </c>
      <c r="AE203">
        <v>42814.400000000001</v>
      </c>
      <c r="AF203">
        <v>34236.5</v>
      </c>
      <c r="AG203">
        <v>276668.79999999999</v>
      </c>
      <c r="AH203">
        <v>37053.300000000003</v>
      </c>
      <c r="AI203">
        <v>49995.199999999997</v>
      </c>
      <c r="AJ203">
        <v>583779</v>
      </c>
      <c r="AK203">
        <v>289249</v>
      </c>
      <c r="AL203">
        <v>72420</v>
      </c>
      <c r="AM203">
        <v>84558.3</v>
      </c>
      <c r="AN203">
        <v>325062.5</v>
      </c>
      <c r="AO203">
        <v>27301</v>
      </c>
      <c r="AP203">
        <v>85963.4</v>
      </c>
      <c r="AQ203">
        <v>17083.099999999999</v>
      </c>
      <c r="AR203">
        <v>131543</v>
      </c>
      <c r="AS203">
        <v>486526.6</v>
      </c>
      <c r="AT203">
        <v>46029.9</v>
      </c>
      <c r="AU203">
        <v>190934.9</v>
      </c>
      <c r="AV203">
        <v>14765.5</v>
      </c>
      <c r="AW203">
        <v>159427.5</v>
      </c>
      <c r="AX203">
        <v>137481.4</v>
      </c>
      <c r="AY203">
        <v>36136.300000000003</v>
      </c>
      <c r="AZ203">
        <v>12116.8</v>
      </c>
    </row>
    <row r="204" spans="1:52" x14ac:dyDescent="0.35">
      <c r="A204" t="s">
        <v>255</v>
      </c>
      <c r="B204">
        <v>17965.2</v>
      </c>
      <c r="C204">
        <v>98348.3</v>
      </c>
      <c r="D204">
        <v>54834.7</v>
      </c>
      <c r="E204">
        <v>114471.7</v>
      </c>
      <c r="F204">
        <v>938107.3</v>
      </c>
      <c r="G204">
        <v>119025</v>
      </c>
      <c r="H204">
        <v>124624.5</v>
      </c>
      <c r="I204">
        <v>21061.5</v>
      </c>
      <c r="J204">
        <v>22006.9</v>
      </c>
      <c r="K204">
        <v>406263.2</v>
      </c>
      <c r="L204">
        <v>199801.5</v>
      </c>
      <c r="M204">
        <v>32244.7</v>
      </c>
      <c r="N204">
        <v>71820.899999999994</v>
      </c>
      <c r="O204">
        <v>28022.5</v>
      </c>
      <c r="P204">
        <v>358849.2</v>
      </c>
      <c r="Q204">
        <v>151415.70000000001</v>
      </c>
      <c r="R204">
        <v>68267.100000000006</v>
      </c>
      <c r="S204">
        <v>87713.4</v>
      </c>
      <c r="T204">
        <v>97426</v>
      </c>
      <c r="U204">
        <v>199752</v>
      </c>
      <c r="V204">
        <v>159348.20000000001</v>
      </c>
      <c r="W204">
        <v>30437.200000000001</v>
      </c>
      <c r="X204">
        <v>265987.90000000002</v>
      </c>
      <c r="Y204">
        <v>137328.20000000001</v>
      </c>
      <c r="Z204">
        <v>138451.5</v>
      </c>
      <c r="AA204">
        <v>55555.1</v>
      </c>
      <c r="AB204">
        <v>18845.2</v>
      </c>
      <c r="AC204">
        <v>193517.2</v>
      </c>
      <c r="AD204">
        <v>14815.7</v>
      </c>
      <c r="AE204">
        <v>43591.8</v>
      </c>
      <c r="AF204">
        <v>35352.9</v>
      </c>
      <c r="AG204">
        <v>280824.2</v>
      </c>
      <c r="AH204">
        <v>37856.699999999997</v>
      </c>
      <c r="AI204">
        <v>52371.3</v>
      </c>
      <c r="AJ204">
        <v>586949</v>
      </c>
      <c r="AK204">
        <v>294135.7</v>
      </c>
      <c r="AL204">
        <v>73854</v>
      </c>
      <c r="AM204">
        <v>85994.6</v>
      </c>
      <c r="AN204">
        <v>328246.2</v>
      </c>
      <c r="AO204">
        <v>27866.3</v>
      </c>
      <c r="AP204">
        <v>87407.2</v>
      </c>
      <c r="AQ204">
        <v>17749.900000000001</v>
      </c>
      <c r="AR204">
        <v>136183.70000000001</v>
      </c>
      <c r="AS204">
        <v>502271.5</v>
      </c>
      <c r="AT204">
        <v>46994.7</v>
      </c>
      <c r="AU204">
        <v>194387.8</v>
      </c>
      <c r="AV204">
        <v>15072.9</v>
      </c>
      <c r="AW204">
        <v>166489.5</v>
      </c>
      <c r="AX204">
        <v>140082.29999999999</v>
      </c>
      <c r="AY204">
        <v>36676.1</v>
      </c>
      <c r="AZ204">
        <v>12290.6</v>
      </c>
    </row>
    <row r="205" spans="1:52" x14ac:dyDescent="0.35">
      <c r="A205" t="s">
        <v>256</v>
      </c>
      <c r="B205">
        <v>18018.7</v>
      </c>
      <c r="C205">
        <v>99305.1</v>
      </c>
      <c r="D205">
        <v>55381.9</v>
      </c>
      <c r="E205">
        <v>116877.7</v>
      </c>
      <c r="F205">
        <v>949737.3</v>
      </c>
      <c r="G205">
        <v>121498.7</v>
      </c>
      <c r="H205">
        <v>126213</v>
      </c>
      <c r="I205">
        <v>21411.5</v>
      </c>
      <c r="J205">
        <v>22418.7</v>
      </c>
      <c r="K205">
        <v>414260.8</v>
      </c>
      <c r="L205">
        <v>203556.9</v>
      </c>
      <c r="M205">
        <v>32372.6</v>
      </c>
      <c r="N205">
        <v>72417.399999999994</v>
      </c>
      <c r="O205">
        <v>28320.6</v>
      </c>
      <c r="P205">
        <v>365636.8</v>
      </c>
      <c r="Q205">
        <v>154027</v>
      </c>
      <c r="R205">
        <v>69430.600000000006</v>
      </c>
      <c r="S205">
        <v>89033.600000000006</v>
      </c>
      <c r="T205">
        <v>99026.4</v>
      </c>
      <c r="U205">
        <v>205772.2</v>
      </c>
      <c r="V205">
        <v>162814.29999999999</v>
      </c>
      <c r="W205">
        <v>31088.9</v>
      </c>
      <c r="X205">
        <v>268901.59999999998</v>
      </c>
      <c r="Y205">
        <v>139486.70000000001</v>
      </c>
      <c r="Z205">
        <v>140216.29999999999</v>
      </c>
      <c r="AA205">
        <v>56271.9</v>
      </c>
      <c r="AB205">
        <v>19000</v>
      </c>
      <c r="AC205">
        <v>196721.8</v>
      </c>
      <c r="AD205">
        <v>14973.3</v>
      </c>
      <c r="AE205">
        <v>44561.2</v>
      </c>
      <c r="AF205">
        <v>36203.9</v>
      </c>
      <c r="AG205">
        <v>285791.2</v>
      </c>
      <c r="AH205">
        <v>38134.800000000003</v>
      </c>
      <c r="AI205">
        <v>53663.6</v>
      </c>
      <c r="AJ205">
        <v>601428.6</v>
      </c>
      <c r="AK205">
        <v>297350.59999999998</v>
      </c>
      <c r="AL205">
        <v>74868.3</v>
      </c>
      <c r="AM205">
        <v>86858.6</v>
      </c>
      <c r="AN205">
        <v>333872.90000000002</v>
      </c>
      <c r="AO205">
        <v>28238.9</v>
      </c>
      <c r="AP205">
        <v>89187.3</v>
      </c>
      <c r="AQ205">
        <v>17967.5</v>
      </c>
      <c r="AR205">
        <v>139609.5</v>
      </c>
      <c r="AS205">
        <v>511132.2</v>
      </c>
      <c r="AT205">
        <v>47898.1</v>
      </c>
      <c r="AU205">
        <v>198385.7</v>
      </c>
      <c r="AV205">
        <v>15317.1</v>
      </c>
      <c r="AW205">
        <v>169161.8</v>
      </c>
      <c r="AX205">
        <v>142382.9</v>
      </c>
      <c r="AY205">
        <v>37000.800000000003</v>
      </c>
      <c r="AZ205">
        <v>12567.1</v>
      </c>
    </row>
    <row r="206" spans="1:52" x14ac:dyDescent="0.35">
      <c r="A206" t="s">
        <v>257</v>
      </c>
      <c r="B206">
        <v>18137.7</v>
      </c>
      <c r="C206">
        <v>100299.6</v>
      </c>
      <c r="D206">
        <v>55949.5</v>
      </c>
      <c r="E206">
        <v>119279.7</v>
      </c>
      <c r="F206">
        <v>967108.9</v>
      </c>
      <c r="G206">
        <v>125665.2</v>
      </c>
      <c r="H206">
        <v>128272.8</v>
      </c>
      <c r="I206">
        <v>21812.7</v>
      </c>
      <c r="J206">
        <v>22638.1</v>
      </c>
      <c r="K206">
        <v>420234.4</v>
      </c>
      <c r="L206">
        <v>208073.3</v>
      </c>
      <c r="M206">
        <v>32596.2</v>
      </c>
      <c r="N206">
        <v>73933.399999999994</v>
      </c>
      <c r="O206">
        <v>28650.2</v>
      </c>
      <c r="P206">
        <v>370753.9</v>
      </c>
      <c r="Q206">
        <v>155771.29999999999</v>
      </c>
      <c r="R206">
        <v>70317.600000000006</v>
      </c>
      <c r="S206">
        <v>89971</v>
      </c>
      <c r="T206">
        <v>99705</v>
      </c>
      <c r="U206">
        <v>209187.8</v>
      </c>
      <c r="V206">
        <v>165459.29999999999</v>
      </c>
      <c r="W206">
        <v>31521.3</v>
      </c>
      <c r="X206">
        <v>269799.3</v>
      </c>
      <c r="Y206">
        <v>141216</v>
      </c>
      <c r="Z206">
        <v>142083.1</v>
      </c>
      <c r="AA206">
        <v>56905</v>
      </c>
      <c r="AB206">
        <v>19273.099999999999</v>
      </c>
      <c r="AC206">
        <v>200504</v>
      </c>
      <c r="AD206">
        <v>15153.6</v>
      </c>
      <c r="AE206">
        <v>45282.3</v>
      </c>
      <c r="AF206">
        <v>37049</v>
      </c>
      <c r="AG206">
        <v>290381.40000000002</v>
      </c>
      <c r="AH206">
        <v>38449.300000000003</v>
      </c>
      <c r="AI206">
        <v>55049.2</v>
      </c>
      <c r="AJ206">
        <v>605934.19999999995</v>
      </c>
      <c r="AK206">
        <v>300144.8</v>
      </c>
      <c r="AL206">
        <v>75329.5</v>
      </c>
      <c r="AM206">
        <v>87554.9</v>
      </c>
      <c r="AN206">
        <v>336120.5</v>
      </c>
      <c r="AO206">
        <v>28603.4</v>
      </c>
      <c r="AP206">
        <v>90876.9</v>
      </c>
      <c r="AQ206">
        <v>18095.099999999999</v>
      </c>
      <c r="AR206">
        <v>140830</v>
      </c>
      <c r="AS206">
        <v>520562.2</v>
      </c>
      <c r="AT206">
        <v>48656.1</v>
      </c>
      <c r="AU206">
        <v>202158.5</v>
      </c>
      <c r="AV206">
        <v>15566.2</v>
      </c>
      <c r="AW206">
        <v>171879</v>
      </c>
      <c r="AX206">
        <v>144315.5</v>
      </c>
      <c r="AY206">
        <v>37340.199999999997</v>
      </c>
      <c r="AZ206">
        <v>12800.1</v>
      </c>
    </row>
    <row r="207" spans="1:52" x14ac:dyDescent="0.35">
      <c r="A207" t="s">
        <v>258</v>
      </c>
      <c r="B207">
        <v>18422.5</v>
      </c>
      <c r="C207">
        <v>101437.8</v>
      </c>
      <c r="D207">
        <v>56627.6</v>
      </c>
      <c r="E207">
        <v>121542.6</v>
      </c>
      <c r="F207">
        <v>983820.6</v>
      </c>
      <c r="G207">
        <v>126171.3</v>
      </c>
      <c r="H207">
        <v>130097.8</v>
      </c>
      <c r="I207">
        <v>21904.1</v>
      </c>
      <c r="J207">
        <v>22925.8</v>
      </c>
      <c r="K207">
        <v>424552.9</v>
      </c>
      <c r="L207">
        <v>211167</v>
      </c>
      <c r="M207">
        <v>32845</v>
      </c>
      <c r="N207">
        <v>74516</v>
      </c>
      <c r="O207">
        <v>29132.400000000001</v>
      </c>
      <c r="P207">
        <v>373954.3</v>
      </c>
      <c r="Q207">
        <v>157619.4</v>
      </c>
      <c r="R207">
        <v>71037</v>
      </c>
      <c r="S207">
        <v>91091.6</v>
      </c>
      <c r="T207">
        <v>100125.8</v>
      </c>
      <c r="U207">
        <v>211010.6</v>
      </c>
      <c r="V207">
        <v>167793.6</v>
      </c>
      <c r="W207">
        <v>31882.9</v>
      </c>
      <c r="X207">
        <v>275830.90000000002</v>
      </c>
      <c r="Y207">
        <v>143443.4</v>
      </c>
      <c r="Z207">
        <v>143357.4</v>
      </c>
      <c r="AA207">
        <v>57606.9</v>
      </c>
      <c r="AB207">
        <v>19491</v>
      </c>
      <c r="AC207">
        <v>203925.6</v>
      </c>
      <c r="AD207">
        <v>15367.6</v>
      </c>
      <c r="AE207">
        <v>45783.8</v>
      </c>
      <c r="AF207">
        <v>37646.1</v>
      </c>
      <c r="AG207">
        <v>292062.3</v>
      </c>
      <c r="AH207">
        <v>38936</v>
      </c>
      <c r="AI207">
        <v>56213.4</v>
      </c>
      <c r="AJ207">
        <v>609475.80000000005</v>
      </c>
      <c r="AK207">
        <v>304752</v>
      </c>
      <c r="AL207">
        <v>75683</v>
      </c>
      <c r="AM207">
        <v>88555.9</v>
      </c>
      <c r="AN207">
        <v>340730.3</v>
      </c>
      <c r="AO207">
        <v>28931.4</v>
      </c>
      <c r="AP207">
        <v>92256.3</v>
      </c>
      <c r="AQ207">
        <v>18635.400000000001</v>
      </c>
      <c r="AR207">
        <v>142965.79999999999</v>
      </c>
      <c r="AS207">
        <v>526620.4</v>
      </c>
      <c r="AT207">
        <v>49361.2</v>
      </c>
      <c r="AU207">
        <v>205358</v>
      </c>
      <c r="AV207">
        <v>15750.3</v>
      </c>
      <c r="AW207">
        <v>173569.1</v>
      </c>
      <c r="AX207">
        <v>146027.5</v>
      </c>
      <c r="AY207">
        <v>37475</v>
      </c>
      <c r="AZ207">
        <v>12903.5</v>
      </c>
    </row>
    <row r="208" spans="1:52" x14ac:dyDescent="0.35">
      <c r="A208" t="s">
        <v>259</v>
      </c>
      <c r="B208">
        <v>18446.3</v>
      </c>
      <c r="C208">
        <v>102230.1</v>
      </c>
      <c r="D208">
        <v>57316.2</v>
      </c>
      <c r="E208">
        <v>122136.3</v>
      </c>
      <c r="F208">
        <v>1004995.5</v>
      </c>
      <c r="G208">
        <v>128694.8</v>
      </c>
      <c r="H208">
        <v>131345.70000000001</v>
      </c>
      <c r="I208">
        <v>22188.5</v>
      </c>
      <c r="J208">
        <v>23842.6</v>
      </c>
      <c r="K208">
        <v>428483.7</v>
      </c>
      <c r="L208">
        <v>215439.3</v>
      </c>
      <c r="M208">
        <v>32963.199999999997</v>
      </c>
      <c r="N208">
        <v>73801.5</v>
      </c>
      <c r="O208">
        <v>29741.599999999999</v>
      </c>
      <c r="P208">
        <v>378123.3</v>
      </c>
      <c r="Q208">
        <v>158042.5</v>
      </c>
      <c r="R208">
        <v>70747</v>
      </c>
      <c r="S208">
        <v>91638.3</v>
      </c>
      <c r="T208">
        <v>100450.1</v>
      </c>
      <c r="U208">
        <v>214528.4</v>
      </c>
      <c r="V208">
        <v>170469.7</v>
      </c>
      <c r="W208">
        <v>31878.1</v>
      </c>
      <c r="X208">
        <v>277252.5</v>
      </c>
      <c r="Y208">
        <v>144739.9</v>
      </c>
      <c r="Z208">
        <v>144267.5</v>
      </c>
      <c r="AA208">
        <v>57653</v>
      </c>
      <c r="AB208">
        <v>19422.7</v>
      </c>
      <c r="AC208">
        <v>205263.2</v>
      </c>
      <c r="AD208">
        <v>14928.6</v>
      </c>
      <c r="AE208">
        <v>45759</v>
      </c>
      <c r="AF208">
        <v>37934.9</v>
      </c>
      <c r="AG208">
        <v>296319.8</v>
      </c>
      <c r="AH208">
        <v>38519.300000000003</v>
      </c>
      <c r="AI208">
        <v>57664.2</v>
      </c>
      <c r="AJ208">
        <v>630673.1</v>
      </c>
      <c r="AK208">
        <v>304003.90000000002</v>
      </c>
      <c r="AL208">
        <v>75686.2</v>
      </c>
      <c r="AM208">
        <v>88589.8</v>
      </c>
      <c r="AN208">
        <v>343774.3</v>
      </c>
      <c r="AO208">
        <v>28999.200000000001</v>
      </c>
      <c r="AP208">
        <v>92590.3</v>
      </c>
      <c r="AQ208">
        <v>18460.599999999999</v>
      </c>
      <c r="AR208">
        <v>142739.1</v>
      </c>
      <c r="AS208">
        <v>534376.80000000005</v>
      </c>
      <c r="AT208">
        <v>49733.7</v>
      </c>
      <c r="AU208">
        <v>211351.6</v>
      </c>
      <c r="AV208">
        <v>15931.2</v>
      </c>
      <c r="AW208">
        <v>177373</v>
      </c>
      <c r="AX208">
        <v>146287.4</v>
      </c>
      <c r="AY208">
        <v>37714.699999999997</v>
      </c>
      <c r="AZ208">
        <v>13241.3</v>
      </c>
    </row>
    <row r="209" spans="1:52" x14ac:dyDescent="0.35">
      <c r="A209" t="s">
        <v>260</v>
      </c>
      <c r="B209">
        <v>18588.2</v>
      </c>
      <c r="C209">
        <v>102446.5</v>
      </c>
      <c r="D209">
        <v>57480.800000000003</v>
      </c>
      <c r="E209">
        <v>124622.39999999999</v>
      </c>
      <c r="F209">
        <v>1018191.4</v>
      </c>
      <c r="G209">
        <v>130893.9</v>
      </c>
      <c r="H209">
        <v>133096.1</v>
      </c>
      <c r="I209">
        <v>22421.1</v>
      </c>
      <c r="J209">
        <v>23876.2</v>
      </c>
      <c r="K209">
        <v>432930.3</v>
      </c>
      <c r="L209">
        <v>216963.6</v>
      </c>
      <c r="M209">
        <v>33225.4</v>
      </c>
      <c r="N209">
        <v>74283.399999999994</v>
      </c>
      <c r="O209">
        <v>29836.6</v>
      </c>
      <c r="P209">
        <v>381573.9</v>
      </c>
      <c r="Q209">
        <v>159167.29999999999</v>
      </c>
      <c r="R209">
        <v>71329.8</v>
      </c>
      <c r="S209">
        <v>92410.9</v>
      </c>
      <c r="T209">
        <v>100839.8</v>
      </c>
      <c r="U209">
        <v>217270.5</v>
      </c>
      <c r="V209">
        <v>171417.60000000001</v>
      </c>
      <c r="W209">
        <v>32293.1</v>
      </c>
      <c r="X209">
        <v>280705.90000000002</v>
      </c>
      <c r="Y209">
        <v>146352.20000000001</v>
      </c>
      <c r="Z209">
        <v>145185</v>
      </c>
      <c r="AA209">
        <v>57986.8</v>
      </c>
      <c r="AB209">
        <v>19430</v>
      </c>
      <c r="AC209">
        <v>206483.1</v>
      </c>
      <c r="AD209">
        <v>15079.4</v>
      </c>
      <c r="AE209">
        <v>46445.7</v>
      </c>
      <c r="AF209">
        <v>38407.1</v>
      </c>
      <c r="AG209">
        <v>297605.40000000002</v>
      </c>
      <c r="AH209">
        <v>38790.1</v>
      </c>
      <c r="AI209">
        <v>58208.3</v>
      </c>
      <c r="AJ209">
        <v>630080.5</v>
      </c>
      <c r="AK209">
        <v>305788.7</v>
      </c>
      <c r="AL209">
        <v>76246.8</v>
      </c>
      <c r="AM209">
        <v>89367</v>
      </c>
      <c r="AN209">
        <v>346694.2</v>
      </c>
      <c r="AO209">
        <v>29347.3</v>
      </c>
      <c r="AP209">
        <v>93575.5</v>
      </c>
      <c r="AQ209">
        <v>18801.900000000001</v>
      </c>
      <c r="AR209">
        <v>144361</v>
      </c>
      <c r="AS209">
        <v>539533.4</v>
      </c>
      <c r="AT209">
        <v>50397.599999999999</v>
      </c>
      <c r="AU209">
        <v>211111.7</v>
      </c>
      <c r="AV209">
        <v>16128.8</v>
      </c>
      <c r="AW209">
        <v>176841.60000000001</v>
      </c>
      <c r="AX209">
        <v>147521.29999999999</v>
      </c>
      <c r="AY209">
        <v>37830.300000000003</v>
      </c>
      <c r="AZ209">
        <v>13362.1</v>
      </c>
    </row>
    <row r="210" spans="1:52" x14ac:dyDescent="0.35">
      <c r="A210" t="s">
        <v>261</v>
      </c>
      <c r="B210">
        <v>18650.8</v>
      </c>
      <c r="C210">
        <v>103778.6</v>
      </c>
      <c r="D210">
        <v>58207</v>
      </c>
      <c r="E210">
        <v>126275.9</v>
      </c>
      <c r="F210">
        <v>1035402.1</v>
      </c>
      <c r="G210">
        <v>132150</v>
      </c>
      <c r="H210">
        <v>135695.20000000001</v>
      </c>
      <c r="I210">
        <v>22869.1</v>
      </c>
      <c r="J210">
        <v>24174.3</v>
      </c>
      <c r="K210">
        <v>439254.6</v>
      </c>
      <c r="L210">
        <v>219837.8</v>
      </c>
      <c r="M210">
        <v>34008</v>
      </c>
      <c r="N210">
        <v>75213.7</v>
      </c>
      <c r="O210">
        <v>30242</v>
      </c>
      <c r="P210">
        <v>383636.9</v>
      </c>
      <c r="Q210">
        <v>160773</v>
      </c>
      <c r="R210">
        <v>72032.899999999994</v>
      </c>
      <c r="S210">
        <v>93533.4</v>
      </c>
      <c r="T210">
        <v>101481.2</v>
      </c>
      <c r="U210">
        <v>223055.2</v>
      </c>
      <c r="V210">
        <v>174581.9</v>
      </c>
      <c r="W210">
        <v>33290.6</v>
      </c>
      <c r="X210">
        <v>284072.8</v>
      </c>
      <c r="Y210">
        <v>147887.29999999999</v>
      </c>
      <c r="Z210">
        <v>146667.5</v>
      </c>
      <c r="AA210">
        <v>58865.8</v>
      </c>
      <c r="AB210">
        <v>19384.599999999999</v>
      </c>
      <c r="AC210">
        <v>209764.8</v>
      </c>
      <c r="AD210">
        <v>15293.7</v>
      </c>
      <c r="AE210">
        <v>47078.3</v>
      </c>
      <c r="AF210">
        <v>39155.9</v>
      </c>
      <c r="AG210">
        <v>301725.40000000002</v>
      </c>
      <c r="AH210">
        <v>39030.1</v>
      </c>
      <c r="AI210">
        <v>58951.6</v>
      </c>
      <c r="AJ210">
        <v>642010.5</v>
      </c>
      <c r="AK210">
        <v>308580.59999999998</v>
      </c>
      <c r="AL210">
        <v>77228.899999999994</v>
      </c>
      <c r="AM210">
        <v>90587.6</v>
      </c>
      <c r="AN210">
        <v>350791.2</v>
      </c>
      <c r="AO210">
        <v>29890</v>
      </c>
      <c r="AP210">
        <v>95093.7</v>
      </c>
      <c r="AQ210">
        <v>19013.8</v>
      </c>
      <c r="AR210">
        <v>145889.5</v>
      </c>
      <c r="AS210">
        <v>546740.5</v>
      </c>
      <c r="AT210">
        <v>51220.7</v>
      </c>
      <c r="AU210">
        <v>215286</v>
      </c>
      <c r="AV210">
        <v>16435.5</v>
      </c>
      <c r="AW210">
        <v>181742.2</v>
      </c>
      <c r="AX210">
        <v>149559.29999999999</v>
      </c>
      <c r="AY210">
        <v>38196.199999999997</v>
      </c>
      <c r="AZ210">
        <v>13596.3</v>
      </c>
    </row>
    <row r="211" spans="1:52" x14ac:dyDescent="0.35">
      <c r="A211" t="s">
        <v>262</v>
      </c>
      <c r="B211">
        <v>19164.599999999999</v>
      </c>
      <c r="C211">
        <v>105022.39999999999</v>
      </c>
      <c r="D211">
        <v>58992.4</v>
      </c>
      <c r="E211">
        <v>128539.3</v>
      </c>
      <c r="F211">
        <v>1064949.6000000001</v>
      </c>
      <c r="G211">
        <v>137436.9</v>
      </c>
      <c r="H211">
        <v>137618.9</v>
      </c>
      <c r="I211">
        <v>23294.9</v>
      </c>
      <c r="J211">
        <v>24768</v>
      </c>
      <c r="K211">
        <v>444774.3</v>
      </c>
      <c r="L211">
        <v>224895.6</v>
      </c>
      <c r="M211">
        <v>34236</v>
      </c>
      <c r="N211">
        <v>77096</v>
      </c>
      <c r="O211">
        <v>31053.7</v>
      </c>
      <c r="P211">
        <v>392556</v>
      </c>
      <c r="Q211">
        <v>165207.4</v>
      </c>
      <c r="R211">
        <v>74373</v>
      </c>
      <c r="S211">
        <v>95678.9</v>
      </c>
      <c r="T211">
        <v>103099.6</v>
      </c>
      <c r="U211">
        <v>228748.7</v>
      </c>
      <c r="V211">
        <v>177886.1</v>
      </c>
      <c r="W211">
        <v>33166.199999999997</v>
      </c>
      <c r="X211">
        <v>291327.40000000002</v>
      </c>
      <c r="Y211">
        <v>151744.1</v>
      </c>
      <c r="Z211">
        <v>149923.79999999999</v>
      </c>
      <c r="AA211">
        <v>59786.7</v>
      </c>
      <c r="AB211">
        <v>20004.5</v>
      </c>
      <c r="AC211">
        <v>212834.2</v>
      </c>
      <c r="AD211">
        <v>15787.4</v>
      </c>
      <c r="AE211">
        <v>48550</v>
      </c>
      <c r="AF211">
        <v>40198.9</v>
      </c>
      <c r="AG211">
        <v>306965.59999999998</v>
      </c>
      <c r="AH211">
        <v>39785.599999999999</v>
      </c>
      <c r="AI211">
        <v>60475.7</v>
      </c>
      <c r="AJ211">
        <v>645672.9</v>
      </c>
      <c r="AK211">
        <v>314943.8</v>
      </c>
      <c r="AL211">
        <v>78975</v>
      </c>
      <c r="AM211">
        <v>92803.4</v>
      </c>
      <c r="AN211">
        <v>356281.7</v>
      </c>
      <c r="AO211">
        <v>30353</v>
      </c>
      <c r="AP211">
        <v>96555.5</v>
      </c>
      <c r="AQ211">
        <v>19683.599999999999</v>
      </c>
      <c r="AR211">
        <v>149079.1</v>
      </c>
      <c r="AS211">
        <v>561022</v>
      </c>
      <c r="AT211">
        <v>52085</v>
      </c>
      <c r="AU211">
        <v>220095.5</v>
      </c>
      <c r="AV211">
        <v>16719.8</v>
      </c>
      <c r="AW211">
        <v>187546.3</v>
      </c>
      <c r="AX211">
        <v>152468.70000000001</v>
      </c>
      <c r="AY211">
        <v>38715</v>
      </c>
      <c r="AZ211">
        <v>13931.2</v>
      </c>
    </row>
    <row r="212" spans="1:52" x14ac:dyDescent="0.35">
      <c r="A212" t="s">
        <v>263</v>
      </c>
      <c r="B212">
        <v>19707.3</v>
      </c>
      <c r="C212">
        <v>106186.1</v>
      </c>
      <c r="D212">
        <v>59755</v>
      </c>
      <c r="E212">
        <v>132630.5</v>
      </c>
      <c r="F212">
        <v>1101562.3999999999</v>
      </c>
      <c r="G212">
        <v>141121.1</v>
      </c>
      <c r="H212">
        <v>143431.1</v>
      </c>
      <c r="I212">
        <v>24416.1</v>
      </c>
      <c r="J212">
        <v>26065.8</v>
      </c>
      <c r="K212">
        <v>461218.7</v>
      </c>
      <c r="L212">
        <v>231546.5</v>
      </c>
      <c r="M212">
        <v>34678.300000000003</v>
      </c>
      <c r="N212">
        <v>78456.100000000006</v>
      </c>
      <c r="O212">
        <v>31826.400000000001</v>
      </c>
      <c r="P212">
        <v>403404.79999999999</v>
      </c>
      <c r="Q212">
        <v>168922</v>
      </c>
      <c r="R212">
        <v>74078.399999999994</v>
      </c>
      <c r="S212">
        <v>98357.6</v>
      </c>
      <c r="T212">
        <v>105626</v>
      </c>
      <c r="U212">
        <v>239380</v>
      </c>
      <c r="V212">
        <v>184183.7</v>
      </c>
      <c r="W212">
        <v>34288.6</v>
      </c>
      <c r="X212">
        <v>298597.90000000002</v>
      </c>
      <c r="Y212">
        <v>155560.4</v>
      </c>
      <c r="Z212">
        <v>153152.5</v>
      </c>
      <c r="AA212">
        <v>60630.8</v>
      </c>
      <c r="AB212">
        <v>20259.400000000001</v>
      </c>
      <c r="AC212">
        <v>216553.8</v>
      </c>
      <c r="AD212">
        <v>16247.9</v>
      </c>
      <c r="AE212">
        <v>48717.9</v>
      </c>
      <c r="AF212">
        <v>42787.6</v>
      </c>
      <c r="AG212">
        <v>320153.8</v>
      </c>
      <c r="AH212">
        <v>40839.599999999999</v>
      </c>
      <c r="AI212">
        <v>62588.9</v>
      </c>
      <c r="AJ212">
        <v>667823.80000000005</v>
      </c>
      <c r="AK212">
        <v>320837</v>
      </c>
      <c r="AL212">
        <v>80852</v>
      </c>
      <c r="AM212">
        <v>95081.5</v>
      </c>
      <c r="AN212">
        <v>365104.2</v>
      </c>
      <c r="AO212">
        <v>31244</v>
      </c>
      <c r="AP212">
        <v>98604.800000000003</v>
      </c>
      <c r="AQ212">
        <v>19734.400000000001</v>
      </c>
      <c r="AR212">
        <v>151055.20000000001</v>
      </c>
      <c r="AS212">
        <v>578679.1</v>
      </c>
      <c r="AT212">
        <v>53079.4</v>
      </c>
      <c r="AU212">
        <v>225503.9</v>
      </c>
      <c r="AV212">
        <v>17206.099999999999</v>
      </c>
      <c r="AW212">
        <v>193112.5</v>
      </c>
      <c r="AX212">
        <v>155605.9</v>
      </c>
      <c r="AY212">
        <v>39459.5</v>
      </c>
      <c r="AZ212">
        <v>14239.6</v>
      </c>
    </row>
    <row r="213" spans="1:52" x14ac:dyDescent="0.35">
      <c r="A213" t="s">
        <v>264</v>
      </c>
      <c r="B213">
        <v>20002.099999999999</v>
      </c>
      <c r="C213">
        <v>107975.3</v>
      </c>
      <c r="D213">
        <v>60570.5</v>
      </c>
      <c r="E213">
        <v>134916.4</v>
      </c>
      <c r="F213">
        <v>1121080.3999999999</v>
      </c>
      <c r="G213">
        <v>145879.1</v>
      </c>
      <c r="H213">
        <v>145558.9</v>
      </c>
      <c r="I213">
        <v>24637.9</v>
      </c>
      <c r="J213">
        <v>26696.799999999999</v>
      </c>
      <c r="K213">
        <v>467863.4</v>
      </c>
      <c r="L213">
        <v>235809.1</v>
      </c>
      <c r="M213">
        <v>35503.4</v>
      </c>
      <c r="N213">
        <v>79940.800000000003</v>
      </c>
      <c r="O213">
        <v>32656.7</v>
      </c>
      <c r="P213">
        <v>408983.6</v>
      </c>
      <c r="Q213">
        <v>171167.9</v>
      </c>
      <c r="R213">
        <v>76025.2</v>
      </c>
      <c r="S213">
        <v>99977.5</v>
      </c>
      <c r="T213">
        <v>107084.9</v>
      </c>
      <c r="U213">
        <v>241222.7</v>
      </c>
      <c r="V213">
        <v>186994.8</v>
      </c>
      <c r="W213">
        <v>34970.400000000001</v>
      </c>
      <c r="X213">
        <v>301681.5</v>
      </c>
      <c r="Y213">
        <v>158612.70000000001</v>
      </c>
      <c r="Z213">
        <v>156073.20000000001</v>
      </c>
      <c r="AA213">
        <v>61619.7</v>
      </c>
      <c r="AB213">
        <v>20716.8</v>
      </c>
      <c r="AC213">
        <v>221303.3</v>
      </c>
      <c r="AD213">
        <v>16495.400000000001</v>
      </c>
      <c r="AE213">
        <v>49509.599999999999</v>
      </c>
      <c r="AF213">
        <v>43228.7</v>
      </c>
      <c r="AG213">
        <v>328500.3</v>
      </c>
      <c r="AH213">
        <v>41870.6</v>
      </c>
      <c r="AI213">
        <v>64317.2</v>
      </c>
      <c r="AJ213">
        <v>679391.7</v>
      </c>
      <c r="AK213">
        <v>323337.7</v>
      </c>
      <c r="AL213">
        <v>82776.100000000006</v>
      </c>
      <c r="AM213">
        <v>96838.6</v>
      </c>
      <c r="AN213">
        <v>371046.7</v>
      </c>
      <c r="AO213">
        <v>31623.8</v>
      </c>
      <c r="AP213">
        <v>101026.1</v>
      </c>
      <c r="AQ213">
        <v>20185.8</v>
      </c>
      <c r="AR213">
        <v>153240.70000000001</v>
      </c>
      <c r="AS213">
        <v>589208.5</v>
      </c>
      <c r="AT213">
        <v>54200</v>
      </c>
      <c r="AU213">
        <v>230676.4</v>
      </c>
      <c r="AV213">
        <v>17651.5</v>
      </c>
      <c r="AW213">
        <v>192260.7</v>
      </c>
      <c r="AX213">
        <v>158124.1</v>
      </c>
      <c r="AY213">
        <v>40172.9</v>
      </c>
      <c r="AZ213">
        <v>14471.7</v>
      </c>
    </row>
    <row r="214" spans="1:52" x14ac:dyDescent="0.35">
      <c r="A214" t="s">
        <v>265</v>
      </c>
      <c r="B214">
        <v>20300.8</v>
      </c>
      <c r="C214">
        <v>108494.39999999999</v>
      </c>
      <c r="D214">
        <v>61581.1</v>
      </c>
      <c r="E214">
        <v>137410.6</v>
      </c>
      <c r="F214">
        <v>1158115.6000000001</v>
      </c>
      <c r="G214">
        <v>150108.20000000001</v>
      </c>
      <c r="H214">
        <v>148500</v>
      </c>
      <c r="I214">
        <v>24969.200000000001</v>
      </c>
      <c r="J214">
        <v>26902</v>
      </c>
      <c r="K214">
        <v>476747.5</v>
      </c>
      <c r="L214">
        <v>239338</v>
      </c>
      <c r="M214">
        <v>35793.699999999997</v>
      </c>
      <c r="N214">
        <v>81228.5</v>
      </c>
      <c r="O214">
        <v>32852.9</v>
      </c>
      <c r="P214">
        <v>417578.5</v>
      </c>
      <c r="Q214">
        <v>173426.1</v>
      </c>
      <c r="R214">
        <v>77421.8</v>
      </c>
      <c r="S214">
        <v>101681.4</v>
      </c>
      <c r="T214">
        <v>107747.8</v>
      </c>
      <c r="U214">
        <v>249124.8</v>
      </c>
      <c r="V214">
        <v>190803.6</v>
      </c>
      <c r="W214">
        <v>35389.599999999999</v>
      </c>
      <c r="X214">
        <v>304122.90000000002</v>
      </c>
      <c r="Y214">
        <v>161893.20000000001</v>
      </c>
      <c r="Z214">
        <v>158474</v>
      </c>
      <c r="AA214">
        <v>62122.5</v>
      </c>
      <c r="AB214">
        <v>20948.599999999999</v>
      </c>
      <c r="AC214">
        <v>224721</v>
      </c>
      <c r="AD214">
        <v>16846.7</v>
      </c>
      <c r="AE214">
        <v>50254.7</v>
      </c>
      <c r="AF214">
        <v>44107</v>
      </c>
      <c r="AG214">
        <v>333153.59999999998</v>
      </c>
      <c r="AH214">
        <v>42403</v>
      </c>
      <c r="AI214">
        <v>65330</v>
      </c>
      <c r="AJ214">
        <v>689809.6</v>
      </c>
      <c r="AK214">
        <v>327453.40000000002</v>
      </c>
      <c r="AL214">
        <v>84391.5</v>
      </c>
      <c r="AM214">
        <v>98601</v>
      </c>
      <c r="AN214">
        <v>377271.2</v>
      </c>
      <c r="AO214">
        <v>32284.3</v>
      </c>
      <c r="AP214">
        <v>101986.4</v>
      </c>
      <c r="AQ214">
        <v>20495.7</v>
      </c>
      <c r="AR214">
        <v>156505</v>
      </c>
      <c r="AS214">
        <v>600933.9</v>
      </c>
      <c r="AT214">
        <v>54853.9</v>
      </c>
      <c r="AU214">
        <v>235074.4</v>
      </c>
      <c r="AV214">
        <v>17749.900000000001</v>
      </c>
      <c r="AW214">
        <v>192843.9</v>
      </c>
      <c r="AX214">
        <v>159955.5</v>
      </c>
      <c r="AY214">
        <v>40519.5</v>
      </c>
      <c r="AZ214">
        <v>14646.9</v>
      </c>
    </row>
    <row r="215" spans="1:52" x14ac:dyDescent="0.35">
      <c r="A215" t="s">
        <v>266</v>
      </c>
      <c r="B215">
        <v>20479.5</v>
      </c>
      <c r="C215">
        <v>110205.7</v>
      </c>
      <c r="D215">
        <v>62177.2</v>
      </c>
      <c r="E215">
        <v>139742.9</v>
      </c>
      <c r="F215">
        <v>1161415.1000000001</v>
      </c>
      <c r="G215">
        <v>151861.20000000001</v>
      </c>
      <c r="H215">
        <v>150295.70000000001</v>
      </c>
      <c r="I215">
        <v>25567.599999999999</v>
      </c>
      <c r="J215">
        <v>26916.400000000001</v>
      </c>
      <c r="K215">
        <v>485577.6</v>
      </c>
      <c r="L215">
        <v>242785.1</v>
      </c>
      <c r="M215">
        <v>36340.699999999997</v>
      </c>
      <c r="N215">
        <v>81288.800000000003</v>
      </c>
      <c r="O215">
        <v>33558.5</v>
      </c>
      <c r="P215">
        <v>421894.9</v>
      </c>
      <c r="Q215">
        <v>172489.9</v>
      </c>
      <c r="R215">
        <v>76895.100000000006</v>
      </c>
      <c r="S215">
        <v>102749.1</v>
      </c>
      <c r="T215">
        <v>108783.9</v>
      </c>
      <c r="U215">
        <v>252282.6</v>
      </c>
      <c r="V215">
        <v>194111.9</v>
      </c>
      <c r="W215">
        <v>35780.9</v>
      </c>
      <c r="X215">
        <v>303600</v>
      </c>
      <c r="Y215">
        <v>164289.60000000001</v>
      </c>
      <c r="Z215">
        <v>159003.5</v>
      </c>
      <c r="AA215">
        <v>62648.5</v>
      </c>
      <c r="AB215">
        <v>21516.7</v>
      </c>
      <c r="AC215">
        <v>226725</v>
      </c>
      <c r="AD215">
        <v>16902.8</v>
      </c>
      <c r="AE215">
        <v>50588.5</v>
      </c>
      <c r="AF215">
        <v>45120.3</v>
      </c>
      <c r="AG215">
        <v>340646.6</v>
      </c>
      <c r="AH215">
        <v>43181.3</v>
      </c>
      <c r="AI215">
        <v>66050.3</v>
      </c>
      <c r="AJ215">
        <v>706108.2</v>
      </c>
      <c r="AK215">
        <v>328282.09999999998</v>
      </c>
      <c r="AL215">
        <v>86057.1</v>
      </c>
      <c r="AM215">
        <v>98897.8</v>
      </c>
      <c r="AN215">
        <v>382464.4</v>
      </c>
      <c r="AO215">
        <v>32633.7</v>
      </c>
      <c r="AP215">
        <v>102938.1</v>
      </c>
      <c r="AQ215">
        <v>20686.099999999999</v>
      </c>
      <c r="AR215">
        <v>156713.20000000001</v>
      </c>
      <c r="AS215">
        <v>609042.5</v>
      </c>
      <c r="AT215">
        <v>55670</v>
      </c>
      <c r="AU215">
        <v>238623.8</v>
      </c>
      <c r="AV215">
        <v>18143</v>
      </c>
      <c r="AW215">
        <v>195423</v>
      </c>
      <c r="AX215">
        <v>161643.70000000001</v>
      </c>
      <c r="AY215">
        <v>41158.800000000003</v>
      </c>
      <c r="AZ215">
        <v>15180.1</v>
      </c>
    </row>
    <row r="216" spans="1:52" x14ac:dyDescent="0.35">
      <c r="A216" t="s">
        <v>267</v>
      </c>
      <c r="B216">
        <v>20857.2</v>
      </c>
      <c r="C216">
        <v>111153.1</v>
      </c>
      <c r="D216">
        <v>63902.9</v>
      </c>
      <c r="E216">
        <v>141328.29999999999</v>
      </c>
      <c r="F216">
        <v>1182400.2</v>
      </c>
      <c r="G216">
        <v>155300.5</v>
      </c>
      <c r="H216">
        <v>154849</v>
      </c>
      <c r="I216">
        <v>25551.4</v>
      </c>
      <c r="J216">
        <v>28829.5</v>
      </c>
      <c r="K216">
        <v>494529.6</v>
      </c>
      <c r="L216">
        <v>246542.9</v>
      </c>
      <c r="M216">
        <v>36821</v>
      </c>
      <c r="N216">
        <v>82132.3</v>
      </c>
      <c r="O216">
        <v>33884.300000000003</v>
      </c>
      <c r="P216">
        <v>429307.7</v>
      </c>
      <c r="Q216">
        <v>176235.3</v>
      </c>
      <c r="R216">
        <v>78264.100000000006</v>
      </c>
      <c r="S216">
        <v>103458.4</v>
      </c>
      <c r="T216">
        <v>113412.4</v>
      </c>
      <c r="U216">
        <v>257566</v>
      </c>
      <c r="V216">
        <v>197405.8</v>
      </c>
      <c r="W216">
        <v>36704.5</v>
      </c>
      <c r="X216">
        <v>309894.40000000002</v>
      </c>
      <c r="Y216">
        <v>166937.20000000001</v>
      </c>
      <c r="Z216">
        <v>161533.20000000001</v>
      </c>
      <c r="AA216">
        <v>64560.9</v>
      </c>
      <c r="AB216">
        <v>21611.7</v>
      </c>
      <c r="AC216">
        <v>228108.4</v>
      </c>
      <c r="AD216">
        <v>16872.8</v>
      </c>
      <c r="AE216">
        <v>51721.7</v>
      </c>
      <c r="AF216">
        <v>46285.3</v>
      </c>
      <c r="AG216">
        <v>340495.4</v>
      </c>
      <c r="AH216">
        <v>44324.6</v>
      </c>
      <c r="AI216">
        <v>67551.3</v>
      </c>
      <c r="AJ216">
        <v>716473.7</v>
      </c>
      <c r="AK216">
        <v>334063</v>
      </c>
      <c r="AL216">
        <v>88051.9</v>
      </c>
      <c r="AM216">
        <v>100578.5</v>
      </c>
      <c r="AN216">
        <v>387975.3</v>
      </c>
      <c r="AO216">
        <v>33422.6</v>
      </c>
      <c r="AP216">
        <v>104216.2</v>
      </c>
      <c r="AQ216">
        <v>20848.2</v>
      </c>
      <c r="AR216">
        <v>157207.29999999999</v>
      </c>
      <c r="AS216">
        <v>632255.5</v>
      </c>
      <c r="AT216">
        <v>56519.1</v>
      </c>
      <c r="AU216">
        <v>243553</v>
      </c>
      <c r="AV216">
        <v>18696</v>
      </c>
      <c r="AW216">
        <v>197851.2</v>
      </c>
      <c r="AX216">
        <v>166056.5</v>
      </c>
      <c r="AY216">
        <v>42309.599999999999</v>
      </c>
      <c r="AZ216">
        <v>15254</v>
      </c>
    </row>
    <row r="217" spans="1:52" x14ac:dyDescent="0.35">
      <c r="A217" t="s">
        <v>268</v>
      </c>
      <c r="B217">
        <v>21371.200000000001</v>
      </c>
      <c r="C217">
        <v>112290.6</v>
      </c>
      <c r="D217">
        <v>64439.1</v>
      </c>
      <c r="E217">
        <v>142413</v>
      </c>
      <c r="F217">
        <v>1177693.8</v>
      </c>
      <c r="G217">
        <v>155294.1</v>
      </c>
      <c r="H217">
        <v>156110.39999999999</v>
      </c>
      <c r="I217">
        <v>25799</v>
      </c>
      <c r="J217">
        <v>29246.7</v>
      </c>
      <c r="K217">
        <v>498505.2</v>
      </c>
      <c r="L217">
        <v>249242.2</v>
      </c>
      <c r="M217">
        <v>36905.800000000003</v>
      </c>
      <c r="N217">
        <v>82658.5</v>
      </c>
      <c r="O217">
        <v>34209.599999999999</v>
      </c>
      <c r="P217">
        <v>428492.6</v>
      </c>
      <c r="Q217">
        <v>176005.3</v>
      </c>
      <c r="R217">
        <v>78826.399999999994</v>
      </c>
      <c r="S217">
        <v>104254.9</v>
      </c>
      <c r="T217">
        <v>114876.1</v>
      </c>
      <c r="U217">
        <v>255904.1</v>
      </c>
      <c r="V217">
        <v>199211</v>
      </c>
      <c r="W217">
        <v>37103</v>
      </c>
      <c r="X217">
        <v>307850.2</v>
      </c>
      <c r="Y217">
        <v>167437.1</v>
      </c>
      <c r="Z217">
        <v>162157.1</v>
      </c>
      <c r="AA217">
        <v>65457.9</v>
      </c>
      <c r="AB217">
        <v>21773.200000000001</v>
      </c>
      <c r="AC217">
        <v>229736.5</v>
      </c>
      <c r="AD217">
        <v>17019.2</v>
      </c>
      <c r="AE217">
        <v>52223.6</v>
      </c>
      <c r="AF217">
        <v>46116.1</v>
      </c>
      <c r="AG217">
        <v>342688.2</v>
      </c>
      <c r="AH217">
        <v>44962.2</v>
      </c>
      <c r="AI217">
        <v>68635.600000000006</v>
      </c>
      <c r="AJ217">
        <v>708714.2</v>
      </c>
      <c r="AK217">
        <v>334641.09999999998</v>
      </c>
      <c r="AL217">
        <v>88983.6</v>
      </c>
      <c r="AM217">
        <v>100346.5</v>
      </c>
      <c r="AN217">
        <v>390122.1</v>
      </c>
      <c r="AO217">
        <v>33674.5</v>
      </c>
      <c r="AP217">
        <v>104650.9</v>
      </c>
      <c r="AQ217">
        <v>20994.6</v>
      </c>
      <c r="AR217">
        <v>158811</v>
      </c>
      <c r="AS217">
        <v>632792.6</v>
      </c>
      <c r="AT217">
        <v>56908.9</v>
      </c>
      <c r="AU217">
        <v>246427.6</v>
      </c>
      <c r="AV217">
        <v>18857.3</v>
      </c>
      <c r="AW217">
        <v>200800</v>
      </c>
      <c r="AX217">
        <v>166989</v>
      </c>
      <c r="AY217">
        <v>42760.4</v>
      </c>
      <c r="AZ217">
        <v>15508.5</v>
      </c>
    </row>
    <row r="218" spans="1:52" x14ac:dyDescent="0.35">
      <c r="A218" t="s">
        <v>269</v>
      </c>
      <c r="B218">
        <v>21379.1</v>
      </c>
      <c r="C218">
        <v>112138.7</v>
      </c>
      <c r="D218">
        <v>64197.4</v>
      </c>
      <c r="E218">
        <v>142807.29999999999</v>
      </c>
      <c r="F218">
        <v>1170156.3</v>
      </c>
      <c r="G218">
        <v>153855.6</v>
      </c>
      <c r="H218">
        <v>154497</v>
      </c>
      <c r="I218">
        <v>25816.7</v>
      </c>
      <c r="J218">
        <v>29600.799999999999</v>
      </c>
      <c r="K218">
        <v>498446</v>
      </c>
      <c r="L218">
        <v>249887</v>
      </c>
      <c r="M218">
        <v>37291.4</v>
      </c>
      <c r="N218">
        <v>82864.899999999994</v>
      </c>
      <c r="O218">
        <v>34049.800000000003</v>
      </c>
      <c r="P218">
        <v>428220.6</v>
      </c>
      <c r="Q218">
        <v>175058.7</v>
      </c>
      <c r="R218">
        <v>78709.100000000006</v>
      </c>
      <c r="S218">
        <v>104276.6</v>
      </c>
      <c r="T218">
        <v>115345.1</v>
      </c>
      <c r="U218">
        <v>253953.4</v>
      </c>
      <c r="V218">
        <v>199638</v>
      </c>
      <c r="W218">
        <v>37078.800000000003</v>
      </c>
      <c r="X218">
        <v>305835.40000000002</v>
      </c>
      <c r="Y218">
        <v>166086.9</v>
      </c>
      <c r="Z218">
        <v>161439.20000000001</v>
      </c>
      <c r="AA218">
        <v>64996.4</v>
      </c>
      <c r="AB218">
        <v>21783</v>
      </c>
      <c r="AC218">
        <v>227519.5</v>
      </c>
      <c r="AD218">
        <v>17047.2</v>
      </c>
      <c r="AE218">
        <v>51966.7</v>
      </c>
      <c r="AF218">
        <v>45962.8</v>
      </c>
      <c r="AG218">
        <v>340578.8</v>
      </c>
      <c r="AH218">
        <v>45306.9</v>
      </c>
      <c r="AI218">
        <v>68542.8</v>
      </c>
      <c r="AJ218">
        <v>719835</v>
      </c>
      <c r="AK218">
        <v>333371.3</v>
      </c>
      <c r="AL218">
        <v>88691.8</v>
      </c>
      <c r="AM218">
        <v>99744.4</v>
      </c>
      <c r="AN218">
        <v>389258.8</v>
      </c>
      <c r="AO218">
        <v>33586.9</v>
      </c>
      <c r="AP218">
        <v>104375.6</v>
      </c>
      <c r="AQ218">
        <v>20989.8</v>
      </c>
      <c r="AR218">
        <v>158342.20000000001</v>
      </c>
      <c r="AS218">
        <v>631357.80000000005</v>
      </c>
      <c r="AT218">
        <v>56984.4</v>
      </c>
      <c r="AU218">
        <v>243857.6</v>
      </c>
      <c r="AV218">
        <v>18786.7</v>
      </c>
      <c r="AW218">
        <v>196484.8</v>
      </c>
      <c r="AX218">
        <v>166530.4</v>
      </c>
      <c r="AY218">
        <v>42756.5</v>
      </c>
      <c r="AZ218">
        <v>15553.2</v>
      </c>
    </row>
    <row r="219" spans="1:52" x14ac:dyDescent="0.35">
      <c r="A219" t="s">
        <v>270</v>
      </c>
      <c r="B219">
        <v>21629.5</v>
      </c>
      <c r="C219">
        <v>112207</v>
      </c>
      <c r="D219">
        <v>64481.9</v>
      </c>
      <c r="E219">
        <v>143145.5</v>
      </c>
      <c r="F219">
        <v>1165264.2</v>
      </c>
      <c r="G219">
        <v>153327.9</v>
      </c>
      <c r="H219">
        <v>154555.6</v>
      </c>
      <c r="I219">
        <v>25946</v>
      </c>
      <c r="J219">
        <v>29839.8</v>
      </c>
      <c r="K219">
        <v>498674</v>
      </c>
      <c r="L219">
        <v>251610.8</v>
      </c>
      <c r="M219">
        <v>37216.199999999997</v>
      </c>
      <c r="N219">
        <v>82628.800000000003</v>
      </c>
      <c r="O219">
        <v>34073.800000000003</v>
      </c>
      <c r="P219">
        <v>427335.9</v>
      </c>
      <c r="Q219">
        <v>174678.1</v>
      </c>
      <c r="R219">
        <v>78859</v>
      </c>
      <c r="S219">
        <v>104517.7</v>
      </c>
      <c r="T219">
        <v>116036.1</v>
      </c>
      <c r="U219">
        <v>252923.9</v>
      </c>
      <c r="V219">
        <v>200837.5</v>
      </c>
      <c r="W219">
        <v>37347.300000000003</v>
      </c>
      <c r="X219">
        <v>305303.5</v>
      </c>
      <c r="Y219">
        <v>167026.4</v>
      </c>
      <c r="Z219">
        <v>162238.5</v>
      </c>
      <c r="AA219">
        <v>65688.399999999994</v>
      </c>
      <c r="AB219">
        <v>21886.9</v>
      </c>
      <c r="AC219">
        <v>228859.2</v>
      </c>
      <c r="AD219">
        <v>16905.7</v>
      </c>
      <c r="AE219">
        <v>52362.6</v>
      </c>
      <c r="AF219">
        <v>46183</v>
      </c>
      <c r="AG219">
        <v>343388.6</v>
      </c>
      <c r="AH219">
        <v>45654.1</v>
      </c>
      <c r="AI219">
        <v>67736.800000000003</v>
      </c>
      <c r="AJ219">
        <v>700842.1</v>
      </c>
      <c r="AK219">
        <v>333573.59999999998</v>
      </c>
      <c r="AL219">
        <v>89418</v>
      </c>
      <c r="AM219">
        <v>99234.1</v>
      </c>
      <c r="AN219">
        <v>388923.2</v>
      </c>
      <c r="AO219">
        <v>33849.300000000003</v>
      </c>
      <c r="AP219">
        <v>105241</v>
      </c>
      <c r="AQ219">
        <v>20982.400000000001</v>
      </c>
      <c r="AR219">
        <v>159178</v>
      </c>
      <c r="AS219">
        <v>631557.1</v>
      </c>
      <c r="AT219">
        <v>57278.5</v>
      </c>
      <c r="AU219">
        <v>245176.2</v>
      </c>
      <c r="AV219">
        <v>18879.2</v>
      </c>
      <c r="AW219">
        <v>196988</v>
      </c>
      <c r="AX219">
        <v>167430.29999999999</v>
      </c>
      <c r="AY219">
        <v>43341.2</v>
      </c>
      <c r="AZ219">
        <v>15707.8</v>
      </c>
    </row>
    <row r="220" spans="1:52" x14ac:dyDescent="0.35">
      <c r="A220" t="s">
        <v>271</v>
      </c>
      <c r="B220">
        <v>21923.200000000001</v>
      </c>
      <c r="C220">
        <v>112894.5</v>
      </c>
      <c r="D220">
        <v>64799.6</v>
      </c>
      <c r="E220">
        <v>145342.9</v>
      </c>
      <c r="F220">
        <v>1174659.1000000001</v>
      </c>
      <c r="G220">
        <v>153075.6</v>
      </c>
      <c r="H220">
        <v>153157.1</v>
      </c>
      <c r="I220">
        <v>25420.9</v>
      </c>
      <c r="J220">
        <v>30133.8</v>
      </c>
      <c r="K220">
        <v>505517.3</v>
      </c>
      <c r="L220">
        <v>252380.5</v>
      </c>
      <c r="M220">
        <v>37994.699999999997</v>
      </c>
      <c r="N220">
        <v>83388</v>
      </c>
      <c r="O220">
        <v>34568.800000000003</v>
      </c>
      <c r="P220">
        <v>427410.6</v>
      </c>
      <c r="Q220">
        <v>175233.3</v>
      </c>
      <c r="R220">
        <v>78252.800000000003</v>
      </c>
      <c r="S220">
        <v>104857.8</v>
      </c>
      <c r="T220">
        <v>116565.3</v>
      </c>
      <c r="U220">
        <v>251668</v>
      </c>
      <c r="V220">
        <v>203367.9</v>
      </c>
      <c r="W220">
        <v>37701.199999999997</v>
      </c>
      <c r="X220">
        <v>301759.3</v>
      </c>
      <c r="Y220">
        <v>168064.8</v>
      </c>
      <c r="Z220">
        <v>163493.79999999999</v>
      </c>
      <c r="AA220">
        <v>65408.800000000003</v>
      </c>
      <c r="AB220">
        <v>21962.6</v>
      </c>
      <c r="AC220">
        <v>229012.5</v>
      </c>
      <c r="AD220">
        <v>17102.3</v>
      </c>
      <c r="AE220">
        <v>51862.7</v>
      </c>
      <c r="AF220">
        <v>46408.4</v>
      </c>
      <c r="AG220">
        <v>343802.5</v>
      </c>
      <c r="AH220">
        <v>45950.9</v>
      </c>
      <c r="AI220">
        <v>68630.3</v>
      </c>
      <c r="AJ220">
        <v>702586.1</v>
      </c>
      <c r="AK220">
        <v>333580.40000000002</v>
      </c>
      <c r="AL220">
        <v>89937.9</v>
      </c>
      <c r="AM220">
        <v>99734.8</v>
      </c>
      <c r="AN220">
        <v>392281.4</v>
      </c>
      <c r="AO220">
        <v>34411.599999999999</v>
      </c>
      <c r="AP220">
        <v>105607.7</v>
      </c>
      <c r="AQ220">
        <v>20626.599999999999</v>
      </c>
      <c r="AR220">
        <v>160564.6</v>
      </c>
      <c r="AS220">
        <v>632698.80000000005</v>
      </c>
      <c r="AT220">
        <v>58196.800000000003</v>
      </c>
      <c r="AU220">
        <v>247134.9</v>
      </c>
      <c r="AV220">
        <v>19016.7</v>
      </c>
      <c r="AW220">
        <v>199640.2</v>
      </c>
      <c r="AX220">
        <v>168606.1</v>
      </c>
      <c r="AY220">
        <v>43753.5</v>
      </c>
      <c r="AZ220">
        <v>15730.5</v>
      </c>
    </row>
    <row r="221" spans="1:52" x14ac:dyDescent="0.35">
      <c r="A221" t="s">
        <v>272</v>
      </c>
      <c r="B221">
        <v>22117.599999999999</v>
      </c>
      <c r="C221">
        <v>114553.9</v>
      </c>
      <c r="D221">
        <v>65476.7</v>
      </c>
      <c r="E221">
        <v>146732.1</v>
      </c>
      <c r="F221">
        <v>1184953.1000000001</v>
      </c>
      <c r="G221">
        <v>154402.79999999999</v>
      </c>
      <c r="H221">
        <v>154900.79999999999</v>
      </c>
      <c r="I221">
        <v>25813.1</v>
      </c>
      <c r="J221">
        <v>30277.3</v>
      </c>
      <c r="K221">
        <v>511563.4</v>
      </c>
      <c r="L221">
        <v>256065.7</v>
      </c>
      <c r="M221">
        <v>38533</v>
      </c>
      <c r="N221">
        <v>84108.7</v>
      </c>
      <c r="O221">
        <v>34840.800000000003</v>
      </c>
      <c r="P221">
        <v>433910.7</v>
      </c>
      <c r="Q221">
        <v>177443.4</v>
      </c>
      <c r="R221">
        <v>79232.100000000006</v>
      </c>
      <c r="S221">
        <v>106350</v>
      </c>
      <c r="T221">
        <v>117708.4</v>
      </c>
      <c r="U221">
        <v>254341</v>
      </c>
      <c r="V221">
        <v>206128.3</v>
      </c>
      <c r="W221">
        <v>38118</v>
      </c>
      <c r="X221">
        <v>307282.8</v>
      </c>
      <c r="Y221">
        <v>169459</v>
      </c>
      <c r="Z221">
        <v>164671.4</v>
      </c>
      <c r="AA221">
        <v>66248</v>
      </c>
      <c r="AB221">
        <v>22205.9</v>
      </c>
      <c r="AC221">
        <v>231854.9</v>
      </c>
      <c r="AD221">
        <v>17161.7</v>
      </c>
      <c r="AE221">
        <v>52492</v>
      </c>
      <c r="AF221">
        <v>47048.5</v>
      </c>
      <c r="AG221">
        <v>346152.1</v>
      </c>
      <c r="AH221">
        <v>46728.9</v>
      </c>
      <c r="AI221">
        <v>69391.600000000006</v>
      </c>
      <c r="AJ221">
        <v>712667.6</v>
      </c>
      <c r="AK221">
        <v>337620</v>
      </c>
      <c r="AL221">
        <v>90510.3</v>
      </c>
      <c r="AM221">
        <v>100760.2</v>
      </c>
      <c r="AN221">
        <v>395426.4</v>
      </c>
      <c r="AO221">
        <v>34876.300000000003</v>
      </c>
      <c r="AP221">
        <v>107405.7</v>
      </c>
      <c r="AQ221">
        <v>20729.900000000001</v>
      </c>
      <c r="AR221">
        <v>162687.79999999999</v>
      </c>
      <c r="AS221">
        <v>638269.1</v>
      </c>
      <c r="AT221">
        <v>58250.8</v>
      </c>
      <c r="AU221">
        <v>250381.7</v>
      </c>
      <c r="AV221">
        <v>19104.2</v>
      </c>
      <c r="AW221">
        <v>199983.6</v>
      </c>
      <c r="AX221">
        <v>170938.5</v>
      </c>
      <c r="AY221">
        <v>44068.3</v>
      </c>
      <c r="AZ221">
        <v>15846.1</v>
      </c>
    </row>
    <row r="222" spans="1:52" x14ac:dyDescent="0.35">
      <c r="A222" t="s">
        <v>273</v>
      </c>
      <c r="B222">
        <v>22409.3</v>
      </c>
      <c r="C222">
        <v>115498.9</v>
      </c>
      <c r="D222">
        <v>65972.100000000006</v>
      </c>
      <c r="E222">
        <v>147908</v>
      </c>
      <c r="F222">
        <v>1193836.3999999999</v>
      </c>
      <c r="G222">
        <v>154736.29999999999</v>
      </c>
      <c r="H222">
        <v>154919.6</v>
      </c>
      <c r="I222">
        <v>25989.7</v>
      </c>
      <c r="J222">
        <v>30499.4</v>
      </c>
      <c r="K222">
        <v>516094.9</v>
      </c>
      <c r="L222">
        <v>257080.1</v>
      </c>
      <c r="M222">
        <v>38950</v>
      </c>
      <c r="N222">
        <v>84801.1</v>
      </c>
      <c r="O222">
        <v>35330.800000000003</v>
      </c>
      <c r="P222">
        <v>434128.1</v>
      </c>
      <c r="Q222">
        <v>178746.6</v>
      </c>
      <c r="R222">
        <v>79576.899999999994</v>
      </c>
      <c r="S222">
        <v>107016.1</v>
      </c>
      <c r="T222">
        <v>118606.8</v>
      </c>
      <c r="U222">
        <v>254097.4</v>
      </c>
      <c r="V222">
        <v>207893.1</v>
      </c>
      <c r="W222">
        <v>38537.800000000003</v>
      </c>
      <c r="X222">
        <v>307658.90000000002</v>
      </c>
      <c r="Y222">
        <v>171005.4</v>
      </c>
      <c r="Z222">
        <v>165951.5</v>
      </c>
      <c r="AA222">
        <v>66686.899999999994</v>
      </c>
      <c r="AB222">
        <v>22515.599999999999</v>
      </c>
      <c r="AC222">
        <v>232792.6</v>
      </c>
      <c r="AD222">
        <v>17451.900000000001</v>
      </c>
      <c r="AE222">
        <v>53205.599999999999</v>
      </c>
      <c r="AF222">
        <v>46965</v>
      </c>
      <c r="AG222">
        <v>346454.9</v>
      </c>
      <c r="AH222">
        <v>47126.3</v>
      </c>
      <c r="AI222">
        <v>70015</v>
      </c>
      <c r="AJ222">
        <v>711027.6</v>
      </c>
      <c r="AK222">
        <v>340808.9</v>
      </c>
      <c r="AL222">
        <v>91056.5</v>
      </c>
      <c r="AM222">
        <v>101207.4</v>
      </c>
      <c r="AN222">
        <v>397685.5</v>
      </c>
      <c r="AO222">
        <v>35124.400000000001</v>
      </c>
      <c r="AP222">
        <v>108044.5</v>
      </c>
      <c r="AQ222">
        <v>21064</v>
      </c>
      <c r="AR222">
        <v>163264.29999999999</v>
      </c>
      <c r="AS222">
        <v>642448</v>
      </c>
      <c r="AT222">
        <v>58615.7</v>
      </c>
      <c r="AU222">
        <v>252884.4</v>
      </c>
      <c r="AV222">
        <v>19228.8</v>
      </c>
      <c r="AW222">
        <v>200760.4</v>
      </c>
      <c r="AX222">
        <v>171420</v>
      </c>
      <c r="AY222">
        <v>44413.5</v>
      </c>
      <c r="AZ222">
        <v>15942.1</v>
      </c>
    </row>
    <row r="223" spans="1:52" x14ac:dyDescent="0.35">
      <c r="A223" t="s">
        <v>274</v>
      </c>
      <c r="B223">
        <v>22851</v>
      </c>
      <c r="C223">
        <v>116670.8</v>
      </c>
      <c r="D223">
        <v>66833.3</v>
      </c>
      <c r="E223">
        <v>150425.9</v>
      </c>
      <c r="F223">
        <v>1207446.3999999999</v>
      </c>
      <c r="G223">
        <v>156343.79999999999</v>
      </c>
      <c r="H223">
        <v>155408</v>
      </c>
      <c r="I223">
        <v>26280.9</v>
      </c>
      <c r="J223">
        <v>30525.4</v>
      </c>
      <c r="K223">
        <v>523637.1</v>
      </c>
      <c r="L223">
        <v>259993.5</v>
      </c>
      <c r="M223">
        <v>39510.6</v>
      </c>
      <c r="N223">
        <v>85398.2</v>
      </c>
      <c r="O223">
        <v>35906.199999999997</v>
      </c>
      <c r="P223">
        <v>437810.1</v>
      </c>
      <c r="Q223">
        <v>180661</v>
      </c>
      <c r="R223">
        <v>80399</v>
      </c>
      <c r="S223">
        <v>108049.7</v>
      </c>
      <c r="T223">
        <v>120037.2</v>
      </c>
      <c r="U223">
        <v>254848.4</v>
      </c>
      <c r="V223">
        <v>210311.7</v>
      </c>
      <c r="W223">
        <v>38937.1</v>
      </c>
      <c r="X223">
        <v>309310.40000000002</v>
      </c>
      <c r="Y223">
        <v>173146.7</v>
      </c>
      <c r="Z223">
        <v>167987.3</v>
      </c>
      <c r="AA223">
        <v>67156.600000000006</v>
      </c>
      <c r="AB223">
        <v>22854.400000000001</v>
      </c>
      <c r="AC223">
        <v>233941.2</v>
      </c>
      <c r="AD223">
        <v>17762.2</v>
      </c>
      <c r="AE223">
        <v>53978.2</v>
      </c>
      <c r="AF223">
        <v>47270.9</v>
      </c>
      <c r="AG223">
        <v>348244.4</v>
      </c>
      <c r="AH223">
        <v>47615.9</v>
      </c>
      <c r="AI223">
        <v>71335.899999999994</v>
      </c>
      <c r="AJ223">
        <v>712858.7</v>
      </c>
      <c r="AK223">
        <v>342944.1</v>
      </c>
      <c r="AL223">
        <v>91686.9</v>
      </c>
      <c r="AM223">
        <v>102331.9</v>
      </c>
      <c r="AN223">
        <v>399523.7</v>
      </c>
      <c r="AO223">
        <v>35477.9</v>
      </c>
      <c r="AP223">
        <v>109148.5</v>
      </c>
      <c r="AQ223">
        <v>21399.9</v>
      </c>
      <c r="AR223">
        <v>165252.79999999999</v>
      </c>
      <c r="AS223">
        <v>648110.5</v>
      </c>
      <c r="AT223">
        <v>59188.3</v>
      </c>
      <c r="AU223">
        <v>255117.2</v>
      </c>
      <c r="AV223">
        <v>19499.3</v>
      </c>
      <c r="AW223">
        <v>203670.2</v>
      </c>
      <c r="AX223">
        <v>173489.2</v>
      </c>
      <c r="AY223">
        <v>44818.5</v>
      </c>
      <c r="AZ223">
        <v>16191.7</v>
      </c>
    </row>
    <row r="224" spans="1:52" x14ac:dyDescent="0.35">
      <c r="A224" t="s">
        <v>275</v>
      </c>
      <c r="B224">
        <v>22808.7</v>
      </c>
      <c r="C224">
        <v>118111.5</v>
      </c>
      <c r="D224">
        <v>68315.899999999994</v>
      </c>
      <c r="E224">
        <v>152481.5</v>
      </c>
      <c r="F224">
        <v>1215893</v>
      </c>
      <c r="G224">
        <v>155143.1</v>
      </c>
      <c r="H224">
        <v>153205.9</v>
      </c>
      <c r="I224">
        <v>25656</v>
      </c>
      <c r="J224">
        <v>30382.7</v>
      </c>
      <c r="K224">
        <v>527581.69999999995</v>
      </c>
      <c r="L224">
        <v>261807.6</v>
      </c>
      <c r="M224">
        <v>39780.1</v>
      </c>
      <c r="N224">
        <v>84922.8</v>
      </c>
      <c r="O224">
        <v>35768.300000000003</v>
      </c>
      <c r="P224">
        <v>434839.5</v>
      </c>
      <c r="Q224">
        <v>179956.2</v>
      </c>
      <c r="R224">
        <v>80945</v>
      </c>
      <c r="S224">
        <v>108163.7</v>
      </c>
      <c r="T224">
        <v>119569.60000000001</v>
      </c>
      <c r="U224">
        <v>254889</v>
      </c>
      <c r="V224">
        <v>211199.3</v>
      </c>
      <c r="W224">
        <v>39373.4</v>
      </c>
      <c r="X224">
        <v>310631.5</v>
      </c>
      <c r="Y224">
        <v>174663.3</v>
      </c>
      <c r="Z224">
        <v>169354.2</v>
      </c>
      <c r="AA224">
        <v>68170.3</v>
      </c>
      <c r="AB224">
        <v>23361.4</v>
      </c>
      <c r="AC224">
        <v>236642.8</v>
      </c>
      <c r="AD224">
        <v>18414.900000000001</v>
      </c>
      <c r="AE224">
        <v>55356.9</v>
      </c>
      <c r="AF224">
        <v>46996.5</v>
      </c>
      <c r="AG224">
        <v>347735.9</v>
      </c>
      <c r="AH224">
        <v>47963.9</v>
      </c>
      <c r="AI224">
        <v>71866.8</v>
      </c>
      <c r="AJ224">
        <v>704243.6</v>
      </c>
      <c r="AK224">
        <v>344751.5</v>
      </c>
      <c r="AL224">
        <v>93566</v>
      </c>
      <c r="AM224">
        <v>102705.9</v>
      </c>
      <c r="AN224">
        <v>404157.2</v>
      </c>
      <c r="AO224">
        <v>36158.400000000001</v>
      </c>
      <c r="AP224">
        <v>109553.2</v>
      </c>
      <c r="AQ224">
        <v>22440.6</v>
      </c>
      <c r="AR224">
        <v>166866.4</v>
      </c>
      <c r="AS224">
        <v>653647.80000000005</v>
      </c>
      <c r="AT224">
        <v>59829.4</v>
      </c>
      <c r="AU224">
        <v>259533.2</v>
      </c>
      <c r="AV224">
        <v>19564.400000000001</v>
      </c>
      <c r="AW224">
        <v>204422.3</v>
      </c>
      <c r="AX224">
        <v>173582.2</v>
      </c>
      <c r="AY224">
        <v>44451.5</v>
      </c>
      <c r="AZ224">
        <v>16446.900000000001</v>
      </c>
    </row>
    <row r="225" spans="1:52" x14ac:dyDescent="0.35">
      <c r="A225" t="s">
        <v>276</v>
      </c>
      <c r="B225">
        <v>23228</v>
      </c>
      <c r="C225">
        <v>118928.7</v>
      </c>
      <c r="D225">
        <v>69062.7</v>
      </c>
      <c r="E225">
        <v>154827.9</v>
      </c>
      <c r="F225">
        <v>1233661.7</v>
      </c>
      <c r="G225">
        <v>156687.20000000001</v>
      </c>
      <c r="H225">
        <v>155606.6</v>
      </c>
      <c r="I225">
        <v>25974</v>
      </c>
      <c r="J225">
        <v>30884.400000000001</v>
      </c>
      <c r="K225">
        <v>533034.80000000005</v>
      </c>
      <c r="L225">
        <v>264520.90000000002</v>
      </c>
      <c r="M225">
        <v>40299</v>
      </c>
      <c r="N225">
        <v>85844.5</v>
      </c>
      <c r="O225">
        <v>36075.1</v>
      </c>
      <c r="P225">
        <v>439919.9</v>
      </c>
      <c r="Q225">
        <v>181389</v>
      </c>
      <c r="R225">
        <v>81292.100000000006</v>
      </c>
      <c r="S225">
        <v>109025.9</v>
      </c>
      <c r="T225">
        <v>121213.8</v>
      </c>
      <c r="U225">
        <v>256157.1</v>
      </c>
      <c r="V225">
        <v>214652.2</v>
      </c>
      <c r="W225">
        <v>39779.699999999997</v>
      </c>
      <c r="X225">
        <v>311537.59999999998</v>
      </c>
      <c r="Y225">
        <v>177444.3</v>
      </c>
      <c r="Z225">
        <v>170766.1</v>
      </c>
      <c r="AA225">
        <v>68397.2</v>
      </c>
      <c r="AB225">
        <v>23863.599999999999</v>
      </c>
      <c r="AC225">
        <v>238831.8</v>
      </c>
      <c r="AD225">
        <v>18783.5</v>
      </c>
      <c r="AE225">
        <v>56099</v>
      </c>
      <c r="AF225">
        <v>47293.599999999999</v>
      </c>
      <c r="AG225">
        <v>352657.3</v>
      </c>
      <c r="AH225">
        <v>48608.800000000003</v>
      </c>
      <c r="AI225">
        <v>73192</v>
      </c>
      <c r="AJ225">
        <v>717549.2</v>
      </c>
      <c r="AK225">
        <v>346803.3</v>
      </c>
      <c r="AL225">
        <v>94917.5</v>
      </c>
      <c r="AM225">
        <v>103655.3</v>
      </c>
      <c r="AN225">
        <v>407538.9</v>
      </c>
      <c r="AO225">
        <v>36329.599999999999</v>
      </c>
      <c r="AP225">
        <v>110327.7</v>
      </c>
      <c r="AQ225">
        <v>22698.2</v>
      </c>
      <c r="AR225">
        <v>168684</v>
      </c>
      <c r="AS225">
        <v>662392.4</v>
      </c>
      <c r="AT225">
        <v>60422.7</v>
      </c>
      <c r="AU225">
        <v>263695.09999999998</v>
      </c>
      <c r="AV225">
        <v>19756.8</v>
      </c>
      <c r="AW225">
        <v>208163.5</v>
      </c>
      <c r="AX225">
        <v>174930</v>
      </c>
      <c r="AY225">
        <v>44661.8</v>
      </c>
      <c r="AZ225">
        <v>16702.8</v>
      </c>
    </row>
    <row r="226" spans="1:52" x14ac:dyDescent="0.35">
      <c r="A226" t="s">
        <v>277</v>
      </c>
      <c r="B226">
        <v>23525.599999999999</v>
      </c>
      <c r="C226">
        <v>120686.8</v>
      </c>
      <c r="D226">
        <v>70178.899999999994</v>
      </c>
      <c r="E226">
        <v>157214.6</v>
      </c>
      <c r="F226">
        <v>1254855</v>
      </c>
      <c r="G226">
        <v>160077.4</v>
      </c>
      <c r="H226">
        <v>157983.6</v>
      </c>
      <c r="I226">
        <v>26309.4</v>
      </c>
      <c r="J226">
        <v>31499.9</v>
      </c>
      <c r="K226">
        <v>543945.1</v>
      </c>
      <c r="L226">
        <v>268108.7</v>
      </c>
      <c r="M226">
        <v>40845.199999999997</v>
      </c>
      <c r="N226">
        <v>86854.1</v>
      </c>
      <c r="O226">
        <v>36709.1</v>
      </c>
      <c r="P226">
        <v>444642.4</v>
      </c>
      <c r="Q226">
        <v>183131</v>
      </c>
      <c r="R226">
        <v>82387.100000000006</v>
      </c>
      <c r="S226">
        <v>110411.8</v>
      </c>
      <c r="T226">
        <v>123012.7</v>
      </c>
      <c r="U226">
        <v>260233.9</v>
      </c>
      <c r="V226">
        <v>218571.5</v>
      </c>
      <c r="W226">
        <v>40470.199999999997</v>
      </c>
      <c r="X226">
        <v>314057.59999999998</v>
      </c>
      <c r="Y226">
        <v>180192.9</v>
      </c>
      <c r="Z226">
        <v>172593.6</v>
      </c>
      <c r="AA226">
        <v>69252.600000000006</v>
      </c>
      <c r="AB226">
        <v>24213.1</v>
      </c>
      <c r="AC226">
        <v>243360.9</v>
      </c>
      <c r="AD226">
        <v>19187.3</v>
      </c>
      <c r="AE226">
        <v>56519.199999999997</v>
      </c>
      <c r="AF226">
        <v>48001.5</v>
      </c>
      <c r="AG226">
        <v>356700.3</v>
      </c>
      <c r="AH226">
        <v>49282.2</v>
      </c>
      <c r="AI226">
        <v>75443.899999999994</v>
      </c>
      <c r="AJ226">
        <v>725076.3</v>
      </c>
      <c r="AK226">
        <v>348779.7</v>
      </c>
      <c r="AL226">
        <v>95725.7</v>
      </c>
      <c r="AM226">
        <v>105434.7</v>
      </c>
      <c r="AN226">
        <v>412113.2</v>
      </c>
      <c r="AO226">
        <v>36938.699999999997</v>
      </c>
      <c r="AP226">
        <v>111873.60000000001</v>
      </c>
      <c r="AQ226">
        <v>23004.2</v>
      </c>
      <c r="AR226">
        <v>171230.1</v>
      </c>
      <c r="AS226">
        <v>670679.69999999995</v>
      </c>
      <c r="AT226">
        <v>61210.6</v>
      </c>
      <c r="AU226">
        <v>268994.7</v>
      </c>
      <c r="AV226">
        <v>19992.400000000001</v>
      </c>
      <c r="AW226">
        <v>211341.7</v>
      </c>
      <c r="AX226">
        <v>176508.79999999999</v>
      </c>
      <c r="AY226">
        <v>45149.4</v>
      </c>
      <c r="AZ226">
        <v>17138.7</v>
      </c>
    </row>
    <row r="227" spans="1:52" x14ac:dyDescent="0.35">
      <c r="A227" t="s">
        <v>278</v>
      </c>
      <c r="B227">
        <v>23798.799999999999</v>
      </c>
      <c r="C227">
        <v>122766.8</v>
      </c>
      <c r="D227">
        <v>71411.5</v>
      </c>
      <c r="E227">
        <v>161309.20000000001</v>
      </c>
      <c r="F227">
        <v>1269452.3</v>
      </c>
      <c r="G227">
        <v>159499.9</v>
      </c>
      <c r="H227">
        <v>160342.1</v>
      </c>
      <c r="I227">
        <v>26690.9</v>
      </c>
      <c r="J227">
        <v>31780.799999999999</v>
      </c>
      <c r="K227">
        <v>557332.69999999995</v>
      </c>
      <c r="L227">
        <v>271208.40000000002</v>
      </c>
      <c r="M227">
        <v>41561.4</v>
      </c>
      <c r="N227">
        <v>88153.8</v>
      </c>
      <c r="O227">
        <v>37210.6</v>
      </c>
      <c r="P227">
        <v>449103.9</v>
      </c>
      <c r="Q227">
        <v>187238.6</v>
      </c>
      <c r="R227">
        <v>82937.100000000006</v>
      </c>
      <c r="S227">
        <v>111905.2</v>
      </c>
      <c r="T227">
        <v>124883.1</v>
      </c>
      <c r="U227">
        <v>263186.90000000002</v>
      </c>
      <c r="V227">
        <v>221663.1</v>
      </c>
      <c r="W227">
        <v>41367.199999999997</v>
      </c>
      <c r="X227">
        <v>320086</v>
      </c>
      <c r="Y227">
        <v>181124.2</v>
      </c>
      <c r="Z227">
        <v>174352.3</v>
      </c>
      <c r="AA227">
        <v>70269</v>
      </c>
      <c r="AB227">
        <v>24662.9</v>
      </c>
      <c r="AC227">
        <v>248569.1</v>
      </c>
      <c r="AD227">
        <v>19449.400000000001</v>
      </c>
      <c r="AE227">
        <v>56990.1</v>
      </c>
      <c r="AF227">
        <v>49025.8</v>
      </c>
      <c r="AG227">
        <v>360353.8</v>
      </c>
      <c r="AH227">
        <v>50141.5</v>
      </c>
      <c r="AI227">
        <v>77430.7</v>
      </c>
      <c r="AJ227">
        <v>735326.4</v>
      </c>
      <c r="AK227">
        <v>355099.5</v>
      </c>
      <c r="AL227">
        <v>97101.1</v>
      </c>
      <c r="AM227">
        <v>107167.5</v>
      </c>
      <c r="AN227">
        <v>418075.8</v>
      </c>
      <c r="AO227">
        <v>37564.5</v>
      </c>
      <c r="AP227">
        <v>113684</v>
      </c>
      <c r="AQ227">
        <v>23418.1</v>
      </c>
      <c r="AR227">
        <v>173860.6</v>
      </c>
      <c r="AS227">
        <v>676724.7</v>
      </c>
      <c r="AT227">
        <v>62027.8</v>
      </c>
      <c r="AU227">
        <v>274167.7</v>
      </c>
      <c r="AV227">
        <v>20607</v>
      </c>
      <c r="AW227">
        <v>212412.1</v>
      </c>
      <c r="AX227">
        <v>179549.9</v>
      </c>
      <c r="AY227">
        <v>45684.800000000003</v>
      </c>
      <c r="AZ227">
        <v>17548</v>
      </c>
    </row>
    <row r="228" spans="1:52" x14ac:dyDescent="0.35">
      <c r="A228" t="s">
        <v>279</v>
      </c>
      <c r="B228">
        <v>23932.799999999999</v>
      </c>
      <c r="C228">
        <v>125201.60000000001</v>
      </c>
      <c r="D228">
        <v>72539</v>
      </c>
      <c r="E228">
        <v>165152.5</v>
      </c>
      <c r="F228">
        <v>1288175.1000000001</v>
      </c>
      <c r="G228">
        <v>160084.9</v>
      </c>
      <c r="H228">
        <v>160032.20000000001</v>
      </c>
      <c r="I228">
        <v>27713</v>
      </c>
      <c r="J228">
        <v>31373.5</v>
      </c>
      <c r="K228">
        <v>567892.9</v>
      </c>
      <c r="L228">
        <v>273639.59999999998</v>
      </c>
      <c r="M228">
        <v>42266.3</v>
      </c>
      <c r="N228">
        <v>91854.9</v>
      </c>
      <c r="O228">
        <v>38348.6</v>
      </c>
      <c r="P228">
        <v>449909.4</v>
      </c>
      <c r="Q228">
        <v>187187.1</v>
      </c>
      <c r="R228">
        <v>82606.8</v>
      </c>
      <c r="S228">
        <v>113723.5</v>
      </c>
      <c r="T228">
        <v>124758.8</v>
      </c>
      <c r="U228">
        <v>265533.09999999998</v>
      </c>
      <c r="V228">
        <v>225508.5</v>
      </c>
      <c r="W228">
        <v>41475.9</v>
      </c>
      <c r="X228">
        <v>318124.79999999999</v>
      </c>
      <c r="Y228">
        <v>185433.1</v>
      </c>
      <c r="Z228">
        <v>177695.8</v>
      </c>
      <c r="AA228">
        <v>71362.5</v>
      </c>
      <c r="AB228">
        <v>25613.7</v>
      </c>
      <c r="AC228">
        <v>253765.6</v>
      </c>
      <c r="AD228">
        <v>19114.8</v>
      </c>
      <c r="AE228">
        <v>57904.6</v>
      </c>
      <c r="AF228">
        <v>49423.199999999997</v>
      </c>
      <c r="AG228">
        <v>361435</v>
      </c>
      <c r="AH228">
        <v>50983.7</v>
      </c>
      <c r="AI228">
        <v>79019.899999999994</v>
      </c>
      <c r="AJ228">
        <v>733767.2</v>
      </c>
      <c r="AK228">
        <v>354410.6</v>
      </c>
      <c r="AL228">
        <v>100654.39999999999</v>
      </c>
      <c r="AM228">
        <v>108252.8</v>
      </c>
      <c r="AN228">
        <v>424250.1</v>
      </c>
      <c r="AO228">
        <v>37842.699999999997</v>
      </c>
      <c r="AP228">
        <v>114004.4</v>
      </c>
      <c r="AQ228">
        <v>24337.7</v>
      </c>
      <c r="AR228">
        <v>175858.3</v>
      </c>
      <c r="AS228">
        <v>683665.5</v>
      </c>
      <c r="AT228">
        <v>63037.3</v>
      </c>
      <c r="AU228">
        <v>278059.5</v>
      </c>
      <c r="AV228">
        <v>20558.099999999999</v>
      </c>
      <c r="AW228">
        <v>213979.5</v>
      </c>
      <c r="AX228">
        <v>179677.5</v>
      </c>
      <c r="AY228">
        <v>45649.599999999999</v>
      </c>
      <c r="AZ228">
        <v>17881.8</v>
      </c>
    </row>
    <row r="229" spans="1:52" x14ac:dyDescent="0.35">
      <c r="A229" t="s">
        <v>280</v>
      </c>
      <c r="B229">
        <v>24147.9</v>
      </c>
      <c r="C229">
        <v>127751.6</v>
      </c>
      <c r="D229">
        <v>73703.600000000006</v>
      </c>
      <c r="E229">
        <v>168778.9</v>
      </c>
      <c r="F229">
        <v>1309628.8</v>
      </c>
      <c r="G229">
        <v>162888.5</v>
      </c>
      <c r="H229">
        <v>163412.70000000001</v>
      </c>
      <c r="I229">
        <v>28147.599999999999</v>
      </c>
      <c r="J229">
        <v>32188.2</v>
      </c>
      <c r="K229">
        <v>581699.80000000005</v>
      </c>
      <c r="L229">
        <v>279061.7</v>
      </c>
      <c r="M229">
        <v>43109.4</v>
      </c>
      <c r="N229">
        <v>93122.5</v>
      </c>
      <c r="O229">
        <v>39187.1</v>
      </c>
      <c r="P229">
        <v>456718</v>
      </c>
      <c r="Q229">
        <v>191482.5</v>
      </c>
      <c r="R229">
        <v>83612.600000000006</v>
      </c>
      <c r="S229">
        <v>115363</v>
      </c>
      <c r="T229">
        <v>126809.7</v>
      </c>
      <c r="U229">
        <v>270849.90000000002</v>
      </c>
      <c r="V229">
        <v>229340.2</v>
      </c>
      <c r="W229">
        <v>42020.2</v>
      </c>
      <c r="X229">
        <v>321445.90000000002</v>
      </c>
      <c r="Y229">
        <v>187366.6</v>
      </c>
      <c r="Z229">
        <v>179627</v>
      </c>
      <c r="AA229">
        <v>72556.100000000006</v>
      </c>
      <c r="AB229">
        <v>26042.5</v>
      </c>
      <c r="AC229">
        <v>259311.6</v>
      </c>
      <c r="AD229">
        <v>19383</v>
      </c>
      <c r="AE229">
        <v>58542.2</v>
      </c>
      <c r="AF229">
        <v>50523.3</v>
      </c>
      <c r="AG229">
        <v>366952.3</v>
      </c>
      <c r="AH229">
        <v>51589.2</v>
      </c>
      <c r="AI229">
        <v>81232.3</v>
      </c>
      <c r="AJ229">
        <v>746606.9</v>
      </c>
      <c r="AK229">
        <v>360231.3</v>
      </c>
      <c r="AL229">
        <v>102426.4</v>
      </c>
      <c r="AM229">
        <v>110403.3</v>
      </c>
      <c r="AN229">
        <v>429976.3</v>
      </c>
      <c r="AO229">
        <v>38436.699999999997</v>
      </c>
      <c r="AP229">
        <v>117062.2</v>
      </c>
      <c r="AQ229">
        <v>24614.9</v>
      </c>
      <c r="AR229">
        <v>178884.2</v>
      </c>
      <c r="AS229">
        <v>690975.3</v>
      </c>
      <c r="AT229">
        <v>64328.4</v>
      </c>
      <c r="AU229">
        <v>281953.09999999998</v>
      </c>
      <c r="AV229">
        <v>21141</v>
      </c>
      <c r="AW229">
        <v>218892.9</v>
      </c>
      <c r="AX229">
        <v>182850</v>
      </c>
      <c r="AY229">
        <v>46513.9</v>
      </c>
      <c r="AZ229">
        <v>18203.599999999999</v>
      </c>
    </row>
    <row r="230" spans="1:52" x14ac:dyDescent="0.35">
      <c r="A230" t="s">
        <v>281</v>
      </c>
      <c r="B230">
        <v>24520.2</v>
      </c>
      <c r="C230">
        <v>129904.4</v>
      </c>
      <c r="D230">
        <v>74790.7</v>
      </c>
      <c r="E230">
        <v>172109.6</v>
      </c>
      <c r="F230">
        <v>1324715.1000000001</v>
      </c>
      <c r="G230">
        <v>164105.1</v>
      </c>
      <c r="H230">
        <v>167184</v>
      </c>
      <c r="I230">
        <v>28550.1</v>
      </c>
      <c r="J230">
        <v>32451.4</v>
      </c>
      <c r="K230">
        <v>593175</v>
      </c>
      <c r="L230">
        <v>283155.3</v>
      </c>
      <c r="M230">
        <v>44073.8</v>
      </c>
      <c r="N230">
        <v>93729.4</v>
      </c>
      <c r="O230">
        <v>39606.1</v>
      </c>
      <c r="P230">
        <v>461941.5</v>
      </c>
      <c r="Q230">
        <v>193223</v>
      </c>
      <c r="R230">
        <v>85112.5</v>
      </c>
      <c r="S230">
        <v>117143.3</v>
      </c>
      <c r="T230">
        <v>128261.3</v>
      </c>
      <c r="U230">
        <v>274588.7</v>
      </c>
      <c r="V230">
        <v>232067.3</v>
      </c>
      <c r="W230">
        <v>42474.5</v>
      </c>
      <c r="X230">
        <v>325234.09999999998</v>
      </c>
      <c r="Y230">
        <v>189335</v>
      </c>
      <c r="Z230">
        <v>182149.4</v>
      </c>
      <c r="AA230">
        <v>73794.3</v>
      </c>
      <c r="AB230">
        <v>26195</v>
      </c>
      <c r="AC230">
        <v>264682.8</v>
      </c>
      <c r="AD230">
        <v>19331.099999999999</v>
      </c>
      <c r="AE230">
        <v>58906.2</v>
      </c>
      <c r="AF230">
        <v>51512.2</v>
      </c>
      <c r="AG230">
        <v>373461.3</v>
      </c>
      <c r="AH230">
        <v>52299.199999999997</v>
      </c>
      <c r="AI230">
        <v>83550.600000000006</v>
      </c>
      <c r="AJ230">
        <v>760616.7</v>
      </c>
      <c r="AK230">
        <v>364562.7</v>
      </c>
      <c r="AL230">
        <v>103789.9</v>
      </c>
      <c r="AM230">
        <v>111271.7</v>
      </c>
      <c r="AN230">
        <v>437438.9</v>
      </c>
      <c r="AO230">
        <v>39041.699999999997</v>
      </c>
      <c r="AP230">
        <v>119031.8</v>
      </c>
      <c r="AQ230">
        <v>24645.7</v>
      </c>
      <c r="AR230">
        <v>181873.8</v>
      </c>
      <c r="AS230">
        <v>702148.8</v>
      </c>
      <c r="AT230">
        <v>65335.199999999997</v>
      </c>
      <c r="AU230">
        <v>286802.8</v>
      </c>
      <c r="AV230">
        <v>21343.4</v>
      </c>
      <c r="AW230">
        <v>219611.1</v>
      </c>
      <c r="AX230">
        <v>186002.8</v>
      </c>
      <c r="AY230">
        <v>46929.2</v>
      </c>
      <c r="AZ230">
        <v>18475</v>
      </c>
    </row>
    <row r="231" spans="1:52" x14ac:dyDescent="0.35">
      <c r="A231" t="s">
        <v>282</v>
      </c>
      <c r="B231">
        <v>25016.400000000001</v>
      </c>
      <c r="C231">
        <v>132457.20000000001</v>
      </c>
      <c r="D231">
        <v>76586</v>
      </c>
      <c r="E231">
        <v>177245.5</v>
      </c>
      <c r="F231">
        <v>1352458.2</v>
      </c>
      <c r="G231">
        <v>168413.2</v>
      </c>
      <c r="H231">
        <v>169968.6</v>
      </c>
      <c r="I231">
        <v>29339.9</v>
      </c>
      <c r="J231">
        <v>33504.800000000003</v>
      </c>
      <c r="K231">
        <v>610262</v>
      </c>
      <c r="L231">
        <v>287810.40000000002</v>
      </c>
      <c r="M231">
        <v>45169.2</v>
      </c>
      <c r="N231">
        <v>95865.600000000006</v>
      </c>
      <c r="O231">
        <v>40507.199999999997</v>
      </c>
      <c r="P231">
        <v>470477</v>
      </c>
      <c r="Q231">
        <v>195782.3</v>
      </c>
      <c r="R231">
        <v>86011.8</v>
      </c>
      <c r="S231">
        <v>119583.7</v>
      </c>
      <c r="T231">
        <v>131203.9</v>
      </c>
      <c r="U231">
        <v>276735.5</v>
      </c>
      <c r="V231">
        <v>237005</v>
      </c>
      <c r="W231">
        <v>43291.7</v>
      </c>
      <c r="X231">
        <v>329021.90000000002</v>
      </c>
      <c r="Y231">
        <v>195149</v>
      </c>
      <c r="Z231">
        <v>184975.6</v>
      </c>
      <c r="AA231">
        <v>74726.5</v>
      </c>
      <c r="AB231">
        <v>26796.2</v>
      </c>
      <c r="AC231">
        <v>270337.2</v>
      </c>
      <c r="AD231">
        <v>19812.3</v>
      </c>
      <c r="AE231">
        <v>59952.6</v>
      </c>
      <c r="AF231">
        <v>52038.400000000001</v>
      </c>
      <c r="AG231">
        <v>379010.6</v>
      </c>
      <c r="AH231">
        <v>53779.6</v>
      </c>
      <c r="AI231">
        <v>86849.9</v>
      </c>
      <c r="AJ231">
        <v>775038.9</v>
      </c>
      <c r="AK231">
        <v>371085.7</v>
      </c>
      <c r="AL231">
        <v>105775.6</v>
      </c>
      <c r="AM231">
        <v>112627.4</v>
      </c>
      <c r="AN231">
        <v>445038.2</v>
      </c>
      <c r="AO231">
        <v>39104.400000000001</v>
      </c>
      <c r="AP231">
        <v>121290.8</v>
      </c>
      <c r="AQ231">
        <v>25088.3</v>
      </c>
      <c r="AR231">
        <v>183845.2</v>
      </c>
      <c r="AS231">
        <v>717548.1</v>
      </c>
      <c r="AT231">
        <v>66846.5</v>
      </c>
      <c r="AU231">
        <v>293635</v>
      </c>
      <c r="AV231">
        <v>21482.400000000001</v>
      </c>
      <c r="AW231">
        <v>246575.3</v>
      </c>
      <c r="AX231">
        <v>188676.1</v>
      </c>
      <c r="AY231">
        <v>47541</v>
      </c>
      <c r="AZ231">
        <v>18882.8</v>
      </c>
    </row>
    <row r="232" spans="1:52" x14ac:dyDescent="0.35">
      <c r="A232" t="s">
        <v>283</v>
      </c>
      <c r="B232">
        <v>25297.5</v>
      </c>
      <c r="C232">
        <v>133686.9</v>
      </c>
      <c r="D232">
        <v>76728.600000000006</v>
      </c>
      <c r="E232">
        <v>180953.60000000001</v>
      </c>
      <c r="F232">
        <v>1357135.3</v>
      </c>
      <c r="G232">
        <v>170539.1</v>
      </c>
      <c r="H232">
        <v>170281.1</v>
      </c>
      <c r="I232">
        <v>29297.599999999999</v>
      </c>
      <c r="J232">
        <v>32558.6</v>
      </c>
      <c r="K232">
        <v>621623.80000000005</v>
      </c>
      <c r="L232">
        <v>291559.8</v>
      </c>
      <c r="M232">
        <v>45720.6</v>
      </c>
      <c r="N232">
        <v>94713.9</v>
      </c>
      <c r="O232">
        <v>40778.1</v>
      </c>
      <c r="P232">
        <v>469779</v>
      </c>
      <c r="Q232">
        <v>193813.5</v>
      </c>
      <c r="R232">
        <v>87509.6</v>
      </c>
      <c r="S232">
        <v>119644.1</v>
      </c>
      <c r="T232">
        <v>133423.1</v>
      </c>
      <c r="U232">
        <v>276630.90000000002</v>
      </c>
      <c r="V232">
        <v>236887.2</v>
      </c>
      <c r="W232">
        <v>42487.8</v>
      </c>
      <c r="X232">
        <v>328037.5</v>
      </c>
      <c r="Y232">
        <v>191300.2</v>
      </c>
      <c r="Z232">
        <v>183997.3</v>
      </c>
      <c r="AA232">
        <v>75652.600000000006</v>
      </c>
      <c r="AB232">
        <v>27584.5</v>
      </c>
      <c r="AC232">
        <v>276018.09999999998</v>
      </c>
      <c r="AD232">
        <v>20182.7</v>
      </c>
      <c r="AE232">
        <v>59911.6</v>
      </c>
      <c r="AF232">
        <v>51671.9</v>
      </c>
      <c r="AG232">
        <v>376205.7</v>
      </c>
      <c r="AH232">
        <v>54081.9</v>
      </c>
      <c r="AI232">
        <v>89395.8</v>
      </c>
      <c r="AJ232">
        <v>765165.7</v>
      </c>
      <c r="AK232">
        <v>366745.8</v>
      </c>
      <c r="AL232">
        <v>109719.8</v>
      </c>
      <c r="AM232">
        <v>114159.2</v>
      </c>
      <c r="AN232">
        <v>442752</v>
      </c>
      <c r="AO232">
        <v>38839.1</v>
      </c>
      <c r="AP232">
        <v>122300.5</v>
      </c>
      <c r="AQ232">
        <v>25727.3</v>
      </c>
      <c r="AR232">
        <v>184923.2</v>
      </c>
      <c r="AS232">
        <v>734968.2</v>
      </c>
      <c r="AT232">
        <v>68445.399999999994</v>
      </c>
      <c r="AU232">
        <v>296384</v>
      </c>
      <c r="AV232">
        <v>21373.5</v>
      </c>
      <c r="AW232">
        <v>228382.8</v>
      </c>
      <c r="AX232">
        <v>187695.2</v>
      </c>
      <c r="AY232">
        <v>48120.6</v>
      </c>
      <c r="AZ232">
        <v>19582.599999999999</v>
      </c>
    </row>
    <row r="233" spans="1:52" x14ac:dyDescent="0.35">
      <c r="A233" t="s">
        <v>284</v>
      </c>
      <c r="B233">
        <v>25765.4</v>
      </c>
      <c r="C233">
        <v>136009</v>
      </c>
      <c r="D233">
        <v>77990.7</v>
      </c>
      <c r="E233">
        <v>186554.4</v>
      </c>
      <c r="F233">
        <v>1381421.7</v>
      </c>
      <c r="G233">
        <v>173689.7</v>
      </c>
      <c r="H233">
        <v>173109</v>
      </c>
      <c r="I233">
        <v>29849.4</v>
      </c>
      <c r="J233">
        <v>32852.9</v>
      </c>
      <c r="K233">
        <v>635669.19999999995</v>
      </c>
      <c r="L233">
        <v>296491.90000000002</v>
      </c>
      <c r="M233">
        <v>46753.599999999999</v>
      </c>
      <c r="N233">
        <v>96360.9</v>
      </c>
      <c r="O233">
        <v>41567.300000000003</v>
      </c>
      <c r="P233">
        <v>474817.9</v>
      </c>
      <c r="Q233">
        <v>197267.9</v>
      </c>
      <c r="R233">
        <v>89134.2</v>
      </c>
      <c r="S233">
        <v>121703.6</v>
      </c>
      <c r="T233">
        <v>135063.5</v>
      </c>
      <c r="U233">
        <v>281141.5</v>
      </c>
      <c r="V233">
        <v>241359.9</v>
      </c>
      <c r="W233">
        <v>43091.8</v>
      </c>
      <c r="X233">
        <v>331303.2</v>
      </c>
      <c r="Y233">
        <v>193313.9</v>
      </c>
      <c r="Z233">
        <v>187049.60000000001</v>
      </c>
      <c r="AA233">
        <v>76677.7</v>
      </c>
      <c r="AB233">
        <v>28004.6</v>
      </c>
      <c r="AC233">
        <v>279554.5</v>
      </c>
      <c r="AD233">
        <v>20617.7</v>
      </c>
      <c r="AE233">
        <v>60858.8</v>
      </c>
      <c r="AF233">
        <v>52477.2</v>
      </c>
      <c r="AG233">
        <v>381500.6</v>
      </c>
      <c r="AH233">
        <v>55602.6</v>
      </c>
      <c r="AI233">
        <v>92893.9</v>
      </c>
      <c r="AJ233">
        <v>775104.6</v>
      </c>
      <c r="AK233">
        <v>372101.9</v>
      </c>
      <c r="AL233">
        <v>111940.3</v>
      </c>
      <c r="AM233">
        <v>115485.5</v>
      </c>
      <c r="AN233">
        <v>450612.9</v>
      </c>
      <c r="AO233">
        <v>39353.599999999999</v>
      </c>
      <c r="AP233">
        <v>124222</v>
      </c>
      <c r="AQ233">
        <v>26123.200000000001</v>
      </c>
      <c r="AR233">
        <v>187733.3</v>
      </c>
      <c r="AS233">
        <v>747827.7</v>
      </c>
      <c r="AT233">
        <v>70232.2</v>
      </c>
      <c r="AU233">
        <v>302161.90000000002</v>
      </c>
      <c r="AV233">
        <v>21491.7</v>
      </c>
      <c r="AW233">
        <v>231792.1</v>
      </c>
      <c r="AX233">
        <v>189860.9</v>
      </c>
      <c r="AY233">
        <v>48856.1</v>
      </c>
      <c r="AZ233">
        <v>20008.2</v>
      </c>
    </row>
    <row r="234" spans="1:52" x14ac:dyDescent="0.35">
      <c r="A234" t="s">
        <v>285</v>
      </c>
      <c r="B234">
        <v>26334.1</v>
      </c>
      <c r="C234">
        <v>137513.79999999999</v>
      </c>
      <c r="D234">
        <v>78728.2</v>
      </c>
      <c r="E234">
        <v>191853.5</v>
      </c>
      <c r="F234">
        <v>1407566.7</v>
      </c>
      <c r="G234">
        <v>176949.8</v>
      </c>
      <c r="H234">
        <v>175038.8</v>
      </c>
      <c r="I234">
        <v>30250.2</v>
      </c>
      <c r="J234">
        <v>33061.699999999997</v>
      </c>
      <c r="K234">
        <v>650117.1</v>
      </c>
      <c r="L234">
        <v>299647</v>
      </c>
      <c r="M234">
        <v>47263.4</v>
      </c>
      <c r="N234">
        <v>97560.7</v>
      </c>
      <c r="O234">
        <v>42346.9</v>
      </c>
      <c r="P234">
        <v>481584.8</v>
      </c>
      <c r="Q234">
        <v>199688.7</v>
      </c>
      <c r="R234">
        <v>90206.6</v>
      </c>
      <c r="S234">
        <v>123300.4</v>
      </c>
      <c r="T234">
        <v>141117.29999999999</v>
      </c>
      <c r="U234">
        <v>286148.09999999998</v>
      </c>
      <c r="V234">
        <v>245768.3</v>
      </c>
      <c r="W234">
        <v>43604.9</v>
      </c>
      <c r="X234">
        <v>331258.2</v>
      </c>
      <c r="Y234">
        <v>196933.9</v>
      </c>
      <c r="Z234">
        <v>188920.5</v>
      </c>
      <c r="AA234">
        <v>79333.399999999994</v>
      </c>
      <c r="AB234">
        <v>28434.400000000001</v>
      </c>
      <c r="AC234">
        <v>283222.90000000002</v>
      </c>
      <c r="AD234">
        <v>20817.400000000001</v>
      </c>
      <c r="AE234">
        <v>61378.400000000001</v>
      </c>
      <c r="AF234">
        <v>53046.400000000001</v>
      </c>
      <c r="AG234">
        <v>387482.8</v>
      </c>
      <c r="AH234">
        <v>56334.6</v>
      </c>
      <c r="AI234">
        <v>93438</v>
      </c>
      <c r="AJ234">
        <v>785937</v>
      </c>
      <c r="AK234">
        <v>375633.2</v>
      </c>
      <c r="AL234">
        <v>114076</v>
      </c>
      <c r="AM234">
        <v>117337</v>
      </c>
      <c r="AN234">
        <v>456804.7</v>
      </c>
      <c r="AO234">
        <v>39603.699999999997</v>
      </c>
      <c r="AP234">
        <v>125637.5</v>
      </c>
      <c r="AQ234">
        <v>26368.6</v>
      </c>
      <c r="AR234">
        <v>190465.7</v>
      </c>
      <c r="AS234">
        <v>764616.6</v>
      </c>
      <c r="AT234">
        <v>71926.7</v>
      </c>
      <c r="AU234">
        <v>307434.90000000002</v>
      </c>
      <c r="AV234">
        <v>21696.3</v>
      </c>
      <c r="AW234">
        <v>234398.6</v>
      </c>
      <c r="AX234">
        <v>192842.2</v>
      </c>
      <c r="AY234">
        <v>49357.7</v>
      </c>
      <c r="AZ234">
        <v>20401.400000000001</v>
      </c>
    </row>
    <row r="235" spans="1:52" x14ac:dyDescent="0.35">
      <c r="A235" t="s">
        <v>286</v>
      </c>
      <c r="B235">
        <v>26847.9</v>
      </c>
      <c r="C235">
        <v>140234.9</v>
      </c>
      <c r="D235">
        <v>80555.199999999997</v>
      </c>
      <c r="E235">
        <v>195686.39999999999</v>
      </c>
      <c r="F235">
        <v>1433295.8</v>
      </c>
      <c r="G235">
        <v>179098.1</v>
      </c>
      <c r="H235">
        <v>179291.2</v>
      </c>
      <c r="I235">
        <v>30716.5</v>
      </c>
      <c r="J235">
        <v>34622.6</v>
      </c>
      <c r="K235">
        <v>661754.80000000005</v>
      </c>
      <c r="L235">
        <v>306404.7</v>
      </c>
      <c r="M235">
        <v>48353.9</v>
      </c>
      <c r="N235">
        <v>98182.7</v>
      </c>
      <c r="O235">
        <v>43224.7</v>
      </c>
      <c r="P235">
        <v>489280.8</v>
      </c>
      <c r="Q235">
        <v>201985.9</v>
      </c>
      <c r="R235">
        <v>90534.5</v>
      </c>
      <c r="S235">
        <v>124574.6</v>
      </c>
      <c r="T235">
        <v>142136.6</v>
      </c>
      <c r="U235">
        <v>292569.5</v>
      </c>
      <c r="V235">
        <v>249390.4</v>
      </c>
      <c r="W235">
        <v>44500.6</v>
      </c>
      <c r="X235">
        <v>333971.59999999998</v>
      </c>
      <c r="Y235">
        <v>197959.2</v>
      </c>
      <c r="Z235">
        <v>192017.5</v>
      </c>
      <c r="AA235">
        <v>80262.600000000006</v>
      </c>
      <c r="AB235">
        <v>29067.200000000001</v>
      </c>
      <c r="AC235">
        <v>287493</v>
      </c>
      <c r="AD235">
        <v>20995.9</v>
      </c>
      <c r="AE235">
        <v>62105.4</v>
      </c>
      <c r="AF235">
        <v>53780.3</v>
      </c>
      <c r="AG235">
        <v>393736.5</v>
      </c>
      <c r="AH235">
        <v>57028.9</v>
      </c>
      <c r="AI235">
        <v>95021.9</v>
      </c>
      <c r="AJ235">
        <v>802692.3</v>
      </c>
      <c r="AK235">
        <v>380676.5</v>
      </c>
      <c r="AL235">
        <v>116435</v>
      </c>
      <c r="AM235">
        <v>119784.7</v>
      </c>
      <c r="AN235">
        <v>463023.2</v>
      </c>
      <c r="AO235">
        <v>40185.5</v>
      </c>
      <c r="AP235">
        <v>128038.1</v>
      </c>
      <c r="AQ235">
        <v>26590.2</v>
      </c>
      <c r="AR235">
        <v>192893.1</v>
      </c>
      <c r="AS235">
        <v>784462</v>
      </c>
      <c r="AT235">
        <v>73776.800000000003</v>
      </c>
      <c r="AU235">
        <v>311419.09999999998</v>
      </c>
      <c r="AV235">
        <v>22104.7</v>
      </c>
      <c r="AW235">
        <v>241119.3</v>
      </c>
      <c r="AX235">
        <v>193790.3</v>
      </c>
      <c r="AY235">
        <v>50139.9</v>
      </c>
      <c r="AZ235">
        <v>21007.9</v>
      </c>
    </row>
    <row r="236" spans="1:52" x14ac:dyDescent="0.35">
      <c r="A236" t="s">
        <v>287</v>
      </c>
      <c r="B236">
        <v>27305.5</v>
      </c>
      <c r="C236">
        <v>143222.1</v>
      </c>
      <c r="D236">
        <v>82011</v>
      </c>
      <c r="E236">
        <v>203976.8</v>
      </c>
      <c r="F236">
        <v>1482238.1</v>
      </c>
      <c r="G236">
        <v>186395.1</v>
      </c>
      <c r="H236">
        <v>185903.8</v>
      </c>
      <c r="I236">
        <v>31198.6</v>
      </c>
      <c r="J236">
        <v>34799.599999999999</v>
      </c>
      <c r="K236">
        <v>684370.4</v>
      </c>
      <c r="L236">
        <v>312482.90000000002</v>
      </c>
      <c r="M236">
        <v>49344.3</v>
      </c>
      <c r="N236">
        <v>101092</v>
      </c>
      <c r="O236">
        <v>45083.1</v>
      </c>
      <c r="P236">
        <v>501291.7</v>
      </c>
      <c r="Q236">
        <v>207056.1</v>
      </c>
      <c r="R236">
        <v>96282.6</v>
      </c>
      <c r="S236">
        <v>127586.7</v>
      </c>
      <c r="T236">
        <v>142910.6</v>
      </c>
      <c r="U236">
        <v>300435.8</v>
      </c>
      <c r="V236">
        <v>252180.7</v>
      </c>
      <c r="W236">
        <v>45194.8</v>
      </c>
      <c r="X236">
        <v>336704.5</v>
      </c>
      <c r="Y236">
        <v>201804.79999999999</v>
      </c>
      <c r="Z236">
        <v>196128.9</v>
      </c>
      <c r="AA236">
        <v>80322.5</v>
      </c>
      <c r="AB236">
        <v>30000.2</v>
      </c>
      <c r="AC236">
        <v>301040.3</v>
      </c>
      <c r="AD236">
        <v>21289.8</v>
      </c>
      <c r="AE236">
        <v>62896.7</v>
      </c>
      <c r="AF236">
        <v>55283.1</v>
      </c>
      <c r="AG236">
        <v>404864.4</v>
      </c>
      <c r="AH236">
        <v>58965.2</v>
      </c>
      <c r="AI236">
        <v>98465.4</v>
      </c>
      <c r="AJ236">
        <v>823919.9</v>
      </c>
      <c r="AK236">
        <v>387077.7</v>
      </c>
      <c r="AL236">
        <v>123893.4</v>
      </c>
      <c r="AM236">
        <v>124838</v>
      </c>
      <c r="AN236">
        <v>467638.7</v>
      </c>
      <c r="AO236">
        <v>40484.1</v>
      </c>
      <c r="AP236">
        <v>132576.79999999999</v>
      </c>
      <c r="AQ236">
        <v>27230.7</v>
      </c>
      <c r="AR236">
        <v>197762.4</v>
      </c>
      <c r="AS236">
        <v>814778.9</v>
      </c>
      <c r="AT236">
        <v>76751.8</v>
      </c>
      <c r="AU236">
        <v>320639.09999999998</v>
      </c>
      <c r="AV236">
        <v>22708.6</v>
      </c>
      <c r="AW236">
        <v>249364.9</v>
      </c>
      <c r="AX236">
        <v>199603.6</v>
      </c>
      <c r="AY236">
        <v>51461.1</v>
      </c>
      <c r="AZ236">
        <v>22236.400000000001</v>
      </c>
    </row>
    <row r="237" spans="1:52" x14ac:dyDescent="0.35">
      <c r="A237" t="s">
        <v>288</v>
      </c>
      <c r="B237">
        <v>27744.799999999999</v>
      </c>
      <c r="C237">
        <v>145388.5</v>
      </c>
      <c r="D237">
        <v>83420.2</v>
      </c>
      <c r="E237">
        <v>207466.9</v>
      </c>
      <c r="F237">
        <v>1492347.9</v>
      </c>
      <c r="G237">
        <v>188060.6</v>
      </c>
      <c r="H237">
        <v>188099.1</v>
      </c>
      <c r="I237">
        <v>31697.7</v>
      </c>
      <c r="J237">
        <v>35438.800000000003</v>
      </c>
      <c r="K237">
        <v>695196.3</v>
      </c>
      <c r="L237">
        <v>316555.40000000002</v>
      </c>
      <c r="M237">
        <v>50136.6</v>
      </c>
      <c r="N237">
        <v>102417.9</v>
      </c>
      <c r="O237">
        <v>46221</v>
      </c>
      <c r="P237">
        <v>509083.6</v>
      </c>
      <c r="Q237">
        <v>209194.5</v>
      </c>
      <c r="R237">
        <v>98325.6</v>
      </c>
      <c r="S237">
        <v>129078.9</v>
      </c>
      <c r="T237">
        <v>144885.9</v>
      </c>
      <c r="U237">
        <v>305353.7</v>
      </c>
      <c r="V237">
        <v>255327.2</v>
      </c>
      <c r="W237">
        <v>45609.4</v>
      </c>
      <c r="X237">
        <v>339487.7</v>
      </c>
      <c r="Y237">
        <v>204504.7</v>
      </c>
      <c r="Z237">
        <v>199504.1</v>
      </c>
      <c r="AA237">
        <v>80991.5</v>
      </c>
      <c r="AB237">
        <v>30517.7</v>
      </c>
      <c r="AC237">
        <v>304565.59999999998</v>
      </c>
      <c r="AD237">
        <v>21625.7</v>
      </c>
      <c r="AE237">
        <v>64056.3</v>
      </c>
      <c r="AF237">
        <v>55875.6</v>
      </c>
      <c r="AG237">
        <v>412265.2</v>
      </c>
      <c r="AH237">
        <v>59787.9</v>
      </c>
      <c r="AI237">
        <v>100302.39999999999</v>
      </c>
      <c r="AJ237">
        <v>838363.6</v>
      </c>
      <c r="AK237">
        <v>392233.2</v>
      </c>
      <c r="AL237">
        <v>125152.2</v>
      </c>
      <c r="AM237">
        <v>126644.1</v>
      </c>
      <c r="AN237">
        <v>474169.8</v>
      </c>
      <c r="AO237">
        <v>41373.4</v>
      </c>
      <c r="AP237">
        <v>134200.9</v>
      </c>
      <c r="AQ237">
        <v>27550.9</v>
      </c>
      <c r="AR237">
        <v>200706.9</v>
      </c>
      <c r="AS237">
        <v>828892.6</v>
      </c>
      <c r="AT237">
        <v>78416.600000000006</v>
      </c>
      <c r="AU237">
        <v>324144.59999999998</v>
      </c>
      <c r="AV237">
        <v>22932.6</v>
      </c>
      <c r="AW237">
        <v>253490</v>
      </c>
      <c r="AX237">
        <v>201843</v>
      </c>
      <c r="AY237">
        <v>52338.9</v>
      </c>
      <c r="AZ237">
        <v>23201.4</v>
      </c>
    </row>
    <row r="238" spans="1:52" x14ac:dyDescent="0.35">
      <c r="A238" t="s">
        <v>289</v>
      </c>
      <c r="B238">
        <v>27834.1</v>
      </c>
      <c r="C238">
        <v>146430.39999999999</v>
      </c>
      <c r="D238">
        <v>83984.8</v>
      </c>
      <c r="E238">
        <v>211001.8</v>
      </c>
      <c r="F238">
        <v>1510549.2</v>
      </c>
      <c r="G238">
        <v>191064.8</v>
      </c>
      <c r="H238">
        <v>189094.5</v>
      </c>
      <c r="I238">
        <v>32073.5</v>
      </c>
      <c r="J238">
        <v>35497.5</v>
      </c>
      <c r="K238">
        <v>700669</v>
      </c>
      <c r="L238">
        <v>319872.90000000002</v>
      </c>
      <c r="M238">
        <v>50860.2</v>
      </c>
      <c r="N238">
        <v>103019.3</v>
      </c>
      <c r="O238">
        <v>46318.400000000001</v>
      </c>
      <c r="P238">
        <v>512635.5</v>
      </c>
      <c r="Q238">
        <v>210766.8</v>
      </c>
      <c r="R238">
        <v>99182.1</v>
      </c>
      <c r="S238">
        <v>129885.5</v>
      </c>
      <c r="T238">
        <v>146174.79999999999</v>
      </c>
      <c r="U238">
        <v>306945.2</v>
      </c>
      <c r="V238">
        <v>257795.3</v>
      </c>
      <c r="W238">
        <v>45668.9</v>
      </c>
      <c r="X238">
        <v>340336.2</v>
      </c>
      <c r="Y238">
        <v>205183.1</v>
      </c>
      <c r="Z238">
        <v>200019.5</v>
      </c>
      <c r="AA238">
        <v>81551.7</v>
      </c>
      <c r="AB238">
        <v>30915.4</v>
      </c>
      <c r="AC238">
        <v>307910.2</v>
      </c>
      <c r="AD238">
        <v>21665</v>
      </c>
      <c r="AE238">
        <v>63670.1</v>
      </c>
      <c r="AF238">
        <v>56467.7</v>
      </c>
      <c r="AG238">
        <v>414121.2</v>
      </c>
      <c r="AH238">
        <v>60317.9</v>
      </c>
      <c r="AI238">
        <v>100450.5</v>
      </c>
      <c r="AJ238">
        <v>844758.9</v>
      </c>
      <c r="AK238">
        <v>395104.2</v>
      </c>
      <c r="AL238">
        <v>125764.1</v>
      </c>
      <c r="AM238">
        <v>128316.7</v>
      </c>
      <c r="AN238">
        <v>479812.1</v>
      </c>
      <c r="AO238">
        <v>42036.2</v>
      </c>
      <c r="AP238">
        <v>135799.70000000001</v>
      </c>
      <c r="AQ238">
        <v>27718.1</v>
      </c>
      <c r="AR238">
        <v>201842.5</v>
      </c>
      <c r="AS238">
        <v>836881.9</v>
      </c>
      <c r="AT238">
        <v>79748.2</v>
      </c>
      <c r="AU238">
        <v>326307.7</v>
      </c>
      <c r="AV238">
        <v>23177.9</v>
      </c>
      <c r="AW238">
        <v>256072.6</v>
      </c>
      <c r="AX238">
        <v>203878.6</v>
      </c>
      <c r="AY238">
        <v>52767.5</v>
      </c>
      <c r="AZ238">
        <v>23747.5</v>
      </c>
    </row>
    <row r="239" spans="1:52" x14ac:dyDescent="0.35">
      <c r="A239" t="s">
        <v>290</v>
      </c>
      <c r="B239">
        <v>28289.1</v>
      </c>
      <c r="C239">
        <v>147728.1</v>
      </c>
      <c r="D239">
        <v>84873.8</v>
      </c>
      <c r="E239">
        <v>214469.3</v>
      </c>
      <c r="F239">
        <v>1529882.5</v>
      </c>
      <c r="G239">
        <v>192341.5</v>
      </c>
      <c r="H239">
        <v>192393.1</v>
      </c>
      <c r="I239">
        <v>32417.599999999999</v>
      </c>
      <c r="J239">
        <v>35365.5</v>
      </c>
      <c r="K239">
        <v>709162.9</v>
      </c>
      <c r="L239">
        <v>325264</v>
      </c>
      <c r="M239">
        <v>51255</v>
      </c>
      <c r="N239">
        <v>104457.9</v>
      </c>
      <c r="O239">
        <v>47288.6</v>
      </c>
      <c r="P239">
        <v>518497.2</v>
      </c>
      <c r="Q239">
        <v>212007.5</v>
      </c>
      <c r="R239">
        <v>100650.5</v>
      </c>
      <c r="S239">
        <v>130894.1</v>
      </c>
      <c r="T239">
        <v>148610.6</v>
      </c>
      <c r="U239">
        <v>311593</v>
      </c>
      <c r="V239">
        <v>260582.9</v>
      </c>
      <c r="W239">
        <v>45925.5</v>
      </c>
      <c r="X239">
        <v>340825.2</v>
      </c>
      <c r="Y239">
        <v>207802.2</v>
      </c>
      <c r="Z239">
        <v>201738.7</v>
      </c>
      <c r="AA239">
        <v>82271.8</v>
      </c>
      <c r="AB239">
        <v>31247.5</v>
      </c>
      <c r="AC239">
        <v>312956.3</v>
      </c>
      <c r="AD239">
        <v>22071.1</v>
      </c>
      <c r="AE239">
        <v>64779.3</v>
      </c>
      <c r="AF239">
        <v>58214.9</v>
      </c>
      <c r="AG239">
        <v>421207.5</v>
      </c>
      <c r="AH239">
        <v>61071.1</v>
      </c>
      <c r="AI239">
        <v>102054.2</v>
      </c>
      <c r="AJ239">
        <v>865147.6</v>
      </c>
      <c r="AK239">
        <v>396852.6</v>
      </c>
      <c r="AL239">
        <v>126267</v>
      </c>
      <c r="AM239">
        <v>129961.9</v>
      </c>
      <c r="AN239">
        <v>485479.8</v>
      </c>
      <c r="AO239">
        <v>42069.1</v>
      </c>
      <c r="AP239">
        <v>137512</v>
      </c>
      <c r="AQ239">
        <v>28061.5</v>
      </c>
      <c r="AR239">
        <v>204989</v>
      </c>
      <c r="AS239">
        <v>848614.8</v>
      </c>
      <c r="AT239">
        <v>81547.600000000006</v>
      </c>
      <c r="AU239">
        <v>329915.8</v>
      </c>
      <c r="AV239">
        <v>23388.7</v>
      </c>
      <c r="AW239">
        <v>261083.1</v>
      </c>
      <c r="AX239">
        <v>205399.7</v>
      </c>
      <c r="AY239">
        <v>53303</v>
      </c>
      <c r="AZ239">
        <v>23833.1</v>
      </c>
    </row>
    <row r="240" spans="1:52" x14ac:dyDescent="0.35">
      <c r="A240" t="s">
        <v>291</v>
      </c>
      <c r="B240">
        <v>29302.7</v>
      </c>
      <c r="C240">
        <v>150628.4</v>
      </c>
      <c r="D240">
        <v>86569.5</v>
      </c>
      <c r="E240">
        <v>217974.3</v>
      </c>
      <c r="F240">
        <v>1553525</v>
      </c>
      <c r="G240">
        <v>196742.9</v>
      </c>
      <c r="H240">
        <v>200840.4</v>
      </c>
      <c r="I240">
        <v>33521.599999999999</v>
      </c>
      <c r="J240">
        <v>36052.1</v>
      </c>
      <c r="K240">
        <v>715938.3</v>
      </c>
      <c r="L240">
        <v>328663.8</v>
      </c>
      <c r="M240">
        <v>52018</v>
      </c>
      <c r="N240">
        <v>107725.8</v>
      </c>
      <c r="O240">
        <v>48631.5</v>
      </c>
      <c r="P240">
        <v>529502.30000000005</v>
      </c>
      <c r="Q240">
        <v>214958.1</v>
      </c>
      <c r="R240">
        <v>103581.4</v>
      </c>
      <c r="S240">
        <v>133023</v>
      </c>
      <c r="T240">
        <v>151830.9</v>
      </c>
      <c r="U240">
        <v>316854.40000000002</v>
      </c>
      <c r="V240">
        <v>262969.59999999998</v>
      </c>
      <c r="W240">
        <v>46641.2</v>
      </c>
      <c r="X240">
        <v>347430.8</v>
      </c>
      <c r="Y240">
        <v>212631.1</v>
      </c>
      <c r="Z240">
        <v>204565.2</v>
      </c>
      <c r="AA240">
        <v>83957.1</v>
      </c>
      <c r="AB240">
        <v>32239.8</v>
      </c>
      <c r="AC240">
        <v>326379.5</v>
      </c>
      <c r="AD240">
        <v>23299.3</v>
      </c>
      <c r="AE240">
        <v>66943.600000000006</v>
      </c>
      <c r="AF240">
        <v>57882.9</v>
      </c>
      <c r="AG240">
        <v>432934.1</v>
      </c>
      <c r="AH240">
        <v>62182.7</v>
      </c>
      <c r="AI240">
        <v>102935.6</v>
      </c>
      <c r="AJ240">
        <v>905402.7</v>
      </c>
      <c r="AK240">
        <v>407427.6</v>
      </c>
      <c r="AL240">
        <v>126550.9</v>
      </c>
      <c r="AM240">
        <v>130943.1</v>
      </c>
      <c r="AN240">
        <v>496789.9</v>
      </c>
      <c r="AO240">
        <v>42998.5</v>
      </c>
      <c r="AP240">
        <v>140911.70000000001</v>
      </c>
      <c r="AQ240">
        <v>29786.5</v>
      </c>
      <c r="AR240">
        <v>206779.5</v>
      </c>
      <c r="AS240">
        <v>859035.3</v>
      </c>
      <c r="AT240">
        <v>83600.600000000006</v>
      </c>
      <c r="AU240">
        <v>337151.4</v>
      </c>
      <c r="AV240">
        <v>23856.400000000001</v>
      </c>
      <c r="AW240">
        <v>267444.90000000002</v>
      </c>
      <c r="AX240">
        <v>209702.6</v>
      </c>
      <c r="AY240">
        <v>53601.1</v>
      </c>
      <c r="AZ240">
        <v>24033</v>
      </c>
    </row>
    <row r="241" spans="1:52" x14ac:dyDescent="0.35">
      <c r="A241" t="s">
        <v>292</v>
      </c>
      <c r="B241">
        <v>29892</v>
      </c>
      <c r="C241">
        <v>152634.70000000001</v>
      </c>
      <c r="D241">
        <v>88483.5</v>
      </c>
      <c r="E241">
        <v>220773.1</v>
      </c>
      <c r="F241">
        <v>1571734.9</v>
      </c>
      <c r="G241">
        <v>201339.9</v>
      </c>
      <c r="H241">
        <v>203065.3</v>
      </c>
      <c r="I241">
        <v>34074</v>
      </c>
      <c r="J241">
        <v>36557.5</v>
      </c>
      <c r="K241">
        <v>727432.6</v>
      </c>
      <c r="L241">
        <v>333494.8</v>
      </c>
      <c r="M241">
        <v>52982.2</v>
      </c>
      <c r="N241">
        <v>109534.6</v>
      </c>
      <c r="O241">
        <v>49167.1</v>
      </c>
      <c r="P241">
        <v>537639</v>
      </c>
      <c r="Q241">
        <v>217152.3</v>
      </c>
      <c r="R241">
        <v>105414.8</v>
      </c>
      <c r="S241">
        <v>134779.29999999999</v>
      </c>
      <c r="T241">
        <v>160644.79999999999</v>
      </c>
      <c r="U241">
        <v>320475.40000000002</v>
      </c>
      <c r="V241">
        <v>267242.09999999998</v>
      </c>
      <c r="W241">
        <v>47295.1</v>
      </c>
      <c r="X241">
        <v>349372.5</v>
      </c>
      <c r="Y241">
        <v>217138.3</v>
      </c>
      <c r="Z241">
        <v>208555.7</v>
      </c>
      <c r="AA241">
        <v>86698.1</v>
      </c>
      <c r="AB241">
        <v>32876.1</v>
      </c>
      <c r="AC241">
        <v>329470.40000000002</v>
      </c>
      <c r="AD241">
        <v>23634.2</v>
      </c>
      <c r="AE241">
        <v>68271.3</v>
      </c>
      <c r="AF241">
        <v>59039.199999999997</v>
      </c>
      <c r="AG241">
        <v>437883.6</v>
      </c>
      <c r="AH241">
        <v>63175.199999999997</v>
      </c>
      <c r="AI241">
        <v>104262.6</v>
      </c>
      <c r="AJ241">
        <v>900191.1</v>
      </c>
      <c r="AK241">
        <v>409020.6</v>
      </c>
      <c r="AL241">
        <v>128622</v>
      </c>
      <c r="AM241">
        <v>132951.29999999999</v>
      </c>
      <c r="AN241">
        <v>504463.4</v>
      </c>
      <c r="AO241">
        <v>43100.1</v>
      </c>
      <c r="AP241">
        <v>143751.5</v>
      </c>
      <c r="AQ241">
        <v>30481.9</v>
      </c>
      <c r="AR241">
        <v>210370.2</v>
      </c>
      <c r="AS241">
        <v>878286.2</v>
      </c>
      <c r="AT241">
        <v>86107.6</v>
      </c>
      <c r="AU241">
        <v>342079.3</v>
      </c>
      <c r="AV241">
        <v>24218</v>
      </c>
      <c r="AW241">
        <v>275377.59999999998</v>
      </c>
      <c r="AX241">
        <v>211647.1</v>
      </c>
      <c r="AY241">
        <v>54203.3</v>
      </c>
      <c r="AZ241">
        <v>24651.599999999999</v>
      </c>
    </row>
    <row r="242" spans="1:52" x14ac:dyDescent="0.35">
      <c r="A242" t="s">
        <v>293</v>
      </c>
      <c r="B242">
        <v>29987.5</v>
      </c>
      <c r="C242">
        <v>153560.29999999999</v>
      </c>
      <c r="D242">
        <v>89236</v>
      </c>
      <c r="E242">
        <v>222733.8</v>
      </c>
      <c r="F242">
        <v>1574648.7</v>
      </c>
      <c r="G242">
        <v>203108.2</v>
      </c>
      <c r="H242">
        <v>204334.1</v>
      </c>
      <c r="I242">
        <v>34714.6</v>
      </c>
      <c r="J242">
        <v>36327.4</v>
      </c>
      <c r="K242">
        <v>731708</v>
      </c>
      <c r="L242">
        <v>335294</v>
      </c>
      <c r="M242">
        <v>53687.4</v>
      </c>
      <c r="N242">
        <v>110257.4</v>
      </c>
      <c r="O242">
        <v>49261.3</v>
      </c>
      <c r="P242">
        <v>541737.9</v>
      </c>
      <c r="Q242">
        <v>217119.8</v>
      </c>
      <c r="R242">
        <v>106277.4</v>
      </c>
      <c r="S242">
        <v>135335.6</v>
      </c>
      <c r="T242">
        <v>161416.6</v>
      </c>
      <c r="U242">
        <v>323229.09999999998</v>
      </c>
      <c r="V242">
        <v>268415.3</v>
      </c>
      <c r="W242">
        <v>47603.7</v>
      </c>
      <c r="X242">
        <v>350473.8</v>
      </c>
      <c r="Y242">
        <v>217480.3</v>
      </c>
      <c r="Z242">
        <v>209967.1</v>
      </c>
      <c r="AA242">
        <v>87664.2</v>
      </c>
      <c r="AB242">
        <v>33155.1</v>
      </c>
      <c r="AC242">
        <v>330469.5</v>
      </c>
      <c r="AD242">
        <v>24012.3</v>
      </c>
      <c r="AE242">
        <v>69072.800000000003</v>
      </c>
      <c r="AF242">
        <v>58687</v>
      </c>
      <c r="AG242">
        <v>438540.2</v>
      </c>
      <c r="AH242">
        <v>64076.6</v>
      </c>
      <c r="AI242">
        <v>104732.7</v>
      </c>
      <c r="AJ242">
        <v>907923.3</v>
      </c>
      <c r="AK242">
        <v>410430.4</v>
      </c>
      <c r="AL242">
        <v>131201.70000000001</v>
      </c>
      <c r="AM242">
        <v>134232.29999999999</v>
      </c>
      <c r="AN242">
        <v>510087.5</v>
      </c>
      <c r="AO242">
        <v>43335.8</v>
      </c>
      <c r="AP242">
        <v>144809.4</v>
      </c>
      <c r="AQ242">
        <v>30823.8</v>
      </c>
      <c r="AR242">
        <v>211912.4</v>
      </c>
      <c r="AS242">
        <v>890401.1</v>
      </c>
      <c r="AT242">
        <v>86671.7</v>
      </c>
      <c r="AU242">
        <v>345165.9</v>
      </c>
      <c r="AV242">
        <v>24421.8</v>
      </c>
      <c r="AW242">
        <v>279620.3</v>
      </c>
      <c r="AX242">
        <v>212553.8</v>
      </c>
      <c r="AY242">
        <v>54723.6</v>
      </c>
      <c r="AZ242">
        <v>24848.6</v>
      </c>
    </row>
    <row r="243" spans="1:52" x14ac:dyDescent="0.35">
      <c r="A243" t="s">
        <v>294</v>
      </c>
      <c r="B243">
        <v>30294.2</v>
      </c>
      <c r="C243">
        <v>155114.1</v>
      </c>
      <c r="D243">
        <v>92393.2</v>
      </c>
      <c r="E243">
        <v>223498.1</v>
      </c>
      <c r="F243">
        <v>1590976.9</v>
      </c>
      <c r="G243">
        <v>207272.8</v>
      </c>
      <c r="H243">
        <v>205629.2</v>
      </c>
      <c r="I243">
        <v>35142.400000000001</v>
      </c>
      <c r="J243">
        <v>36584.6</v>
      </c>
      <c r="K243">
        <v>733963.8</v>
      </c>
      <c r="L243">
        <v>336993.3</v>
      </c>
      <c r="M243">
        <v>54400.7</v>
      </c>
      <c r="N243">
        <v>112526.2</v>
      </c>
      <c r="O243">
        <v>49848.2</v>
      </c>
      <c r="P243">
        <v>550070.5</v>
      </c>
      <c r="Q243">
        <v>219786.6</v>
      </c>
      <c r="R243">
        <v>108499.3</v>
      </c>
      <c r="S243">
        <v>137089.29999999999</v>
      </c>
      <c r="T243">
        <v>163752.9</v>
      </c>
      <c r="U243">
        <v>327944.90000000002</v>
      </c>
      <c r="V243">
        <v>271616.40000000002</v>
      </c>
      <c r="W243">
        <v>47889.2</v>
      </c>
      <c r="X243">
        <v>350048.8</v>
      </c>
      <c r="Y243">
        <v>220378.9</v>
      </c>
      <c r="Z243">
        <v>212997.4</v>
      </c>
      <c r="AA243">
        <v>87858.2</v>
      </c>
      <c r="AB243">
        <v>33633.599999999999</v>
      </c>
      <c r="AC243">
        <v>334361.90000000002</v>
      </c>
      <c r="AD243">
        <v>24912.3</v>
      </c>
      <c r="AE243">
        <v>70584.399999999994</v>
      </c>
      <c r="AF243">
        <v>59044.5</v>
      </c>
      <c r="AG243">
        <v>442646.5</v>
      </c>
      <c r="AH243">
        <v>64897</v>
      </c>
      <c r="AI243">
        <v>106451</v>
      </c>
      <c r="AJ243">
        <v>916093.2</v>
      </c>
      <c r="AK243">
        <v>412104.7</v>
      </c>
      <c r="AL243">
        <v>132771.4</v>
      </c>
      <c r="AM243">
        <v>136095.6</v>
      </c>
      <c r="AN243">
        <v>515818</v>
      </c>
      <c r="AO243">
        <v>43517.4</v>
      </c>
      <c r="AP243">
        <v>146516.29999999999</v>
      </c>
      <c r="AQ243">
        <v>31603.3</v>
      </c>
      <c r="AR243">
        <v>214885.6</v>
      </c>
      <c r="AS243">
        <v>907518.8</v>
      </c>
      <c r="AT243">
        <v>88232.3</v>
      </c>
      <c r="AU243">
        <v>347454.4</v>
      </c>
      <c r="AV243">
        <v>24627.599999999999</v>
      </c>
      <c r="AW243">
        <v>284270.90000000002</v>
      </c>
      <c r="AX243">
        <v>214813.5</v>
      </c>
      <c r="AY243">
        <v>55435</v>
      </c>
      <c r="AZ243">
        <v>25478.2</v>
      </c>
    </row>
    <row r="244" spans="1:52" x14ac:dyDescent="0.35">
      <c r="A244" t="s">
        <v>295</v>
      </c>
      <c r="B244">
        <v>32061.3</v>
      </c>
      <c r="C244">
        <v>155982.9</v>
      </c>
      <c r="D244">
        <v>91116.1</v>
      </c>
      <c r="E244">
        <v>222864.9</v>
      </c>
      <c r="F244">
        <v>1591475</v>
      </c>
      <c r="G244">
        <v>205740.79999999999</v>
      </c>
      <c r="H244">
        <v>216194.5</v>
      </c>
      <c r="I244">
        <v>34754.6</v>
      </c>
      <c r="J244">
        <v>35600.800000000003</v>
      </c>
      <c r="K244">
        <v>728694</v>
      </c>
      <c r="L244">
        <v>333119.09999999998</v>
      </c>
      <c r="M244">
        <v>55157.5</v>
      </c>
      <c r="N244">
        <v>115620.5</v>
      </c>
      <c r="O244">
        <v>49963.6</v>
      </c>
      <c r="P244">
        <v>548376.19999999995</v>
      </c>
      <c r="Q244">
        <v>224000</v>
      </c>
      <c r="R244">
        <v>113678.9</v>
      </c>
      <c r="S244">
        <v>139138.70000000001</v>
      </c>
      <c r="T244">
        <v>166155.79999999999</v>
      </c>
      <c r="U244">
        <v>331720.09999999998</v>
      </c>
      <c r="V244">
        <v>275987.59999999998</v>
      </c>
      <c r="W244">
        <v>48613.8</v>
      </c>
      <c r="X244">
        <v>354315.3</v>
      </c>
      <c r="Y244">
        <v>224989.7</v>
      </c>
      <c r="Z244">
        <v>216058.7</v>
      </c>
      <c r="AA244">
        <v>88640.7</v>
      </c>
      <c r="AB244">
        <v>34439</v>
      </c>
      <c r="AC244">
        <v>347275.2</v>
      </c>
      <c r="AD244">
        <v>26695.7</v>
      </c>
      <c r="AE244">
        <v>71927.899999999994</v>
      </c>
      <c r="AF244">
        <v>60001.2</v>
      </c>
      <c r="AG244">
        <v>449044.2</v>
      </c>
      <c r="AH244">
        <v>66109.5</v>
      </c>
      <c r="AI244">
        <v>103712.2</v>
      </c>
      <c r="AJ244">
        <v>928399.9</v>
      </c>
      <c r="AK244">
        <v>419744.8</v>
      </c>
      <c r="AL244">
        <v>137572.29999999999</v>
      </c>
      <c r="AM244">
        <v>137541.6</v>
      </c>
      <c r="AN244">
        <v>519515.8</v>
      </c>
      <c r="AO244">
        <v>43695.3</v>
      </c>
      <c r="AP244">
        <v>147684.4</v>
      </c>
      <c r="AQ244">
        <v>32973.199999999997</v>
      </c>
      <c r="AR244">
        <v>217030.5</v>
      </c>
      <c r="AS244">
        <v>939220.6</v>
      </c>
      <c r="AT244">
        <v>88896.9</v>
      </c>
      <c r="AU244">
        <v>351590.1</v>
      </c>
      <c r="AV244">
        <v>25313.9</v>
      </c>
      <c r="AW244">
        <v>286721.3</v>
      </c>
      <c r="AX244">
        <v>217261.5</v>
      </c>
      <c r="AY244">
        <v>56328.6</v>
      </c>
      <c r="AZ244">
        <v>26642.400000000001</v>
      </c>
    </row>
    <row r="245" spans="1:52" x14ac:dyDescent="0.35">
      <c r="A245" t="s">
        <v>296</v>
      </c>
      <c r="B245">
        <v>33134.699999999997</v>
      </c>
      <c r="C245">
        <v>162940.4</v>
      </c>
      <c r="D245">
        <v>95245.5</v>
      </c>
      <c r="E245">
        <v>229922.2</v>
      </c>
      <c r="F245">
        <v>1609955.8</v>
      </c>
      <c r="G245">
        <v>212560.5</v>
      </c>
      <c r="H245">
        <v>218742.7</v>
      </c>
      <c r="I245">
        <v>35700.800000000003</v>
      </c>
      <c r="J245">
        <v>37134.9</v>
      </c>
      <c r="K245">
        <v>747313.6</v>
      </c>
      <c r="L245">
        <v>344915.5</v>
      </c>
      <c r="M245">
        <v>56862.1</v>
      </c>
      <c r="N245">
        <v>118942.7</v>
      </c>
      <c r="O245">
        <v>51705.599999999999</v>
      </c>
      <c r="P245">
        <v>563072.19999999995</v>
      </c>
      <c r="Q245">
        <v>232602.1</v>
      </c>
      <c r="R245">
        <v>118076.2</v>
      </c>
      <c r="S245">
        <v>145048.9</v>
      </c>
      <c r="T245">
        <v>173677.7</v>
      </c>
      <c r="U245">
        <v>338719</v>
      </c>
      <c r="V245">
        <v>282383.8</v>
      </c>
      <c r="W245">
        <v>50203.8</v>
      </c>
      <c r="X245">
        <v>365471.1</v>
      </c>
      <c r="Y245">
        <v>228819.20000000001</v>
      </c>
      <c r="Z245">
        <v>224632.7</v>
      </c>
      <c r="AA245">
        <v>93543.8</v>
      </c>
      <c r="AB245">
        <v>35535.1</v>
      </c>
      <c r="AC245">
        <v>357467.7</v>
      </c>
      <c r="AD245">
        <v>27463.8</v>
      </c>
      <c r="AE245">
        <v>74397.399999999994</v>
      </c>
      <c r="AF245">
        <v>61125.4</v>
      </c>
      <c r="AG245">
        <v>454321.5</v>
      </c>
      <c r="AH245">
        <v>69246.2</v>
      </c>
      <c r="AI245">
        <v>104649.7</v>
      </c>
      <c r="AJ245">
        <v>934172.9</v>
      </c>
      <c r="AK245">
        <v>432518.8</v>
      </c>
      <c r="AL245">
        <v>145680.70000000001</v>
      </c>
      <c r="AM245">
        <v>142133.20000000001</v>
      </c>
      <c r="AN245">
        <v>533347.19999999995</v>
      </c>
      <c r="AO245">
        <v>44623.8</v>
      </c>
      <c r="AP245">
        <v>154183.79999999999</v>
      </c>
      <c r="AQ245">
        <v>33527</v>
      </c>
      <c r="AR245">
        <v>224022.3</v>
      </c>
      <c r="AS245">
        <v>984415.8</v>
      </c>
      <c r="AT245">
        <v>92516.6</v>
      </c>
      <c r="AU245">
        <v>360481</v>
      </c>
      <c r="AV245">
        <v>25949.3</v>
      </c>
      <c r="AW245">
        <v>294957</v>
      </c>
      <c r="AX245">
        <v>223261.2</v>
      </c>
      <c r="AY245">
        <v>59062.8</v>
      </c>
      <c r="AZ245">
        <v>27430.2</v>
      </c>
    </row>
    <row r="246" spans="1:52" x14ac:dyDescent="0.35">
      <c r="A246" t="s">
        <v>297</v>
      </c>
      <c r="B246">
        <v>33063.1</v>
      </c>
      <c r="C246">
        <v>158175.6</v>
      </c>
      <c r="D246">
        <v>92859.5</v>
      </c>
      <c r="E246">
        <v>224338.4</v>
      </c>
      <c r="F246">
        <v>1602266.6</v>
      </c>
      <c r="G246">
        <v>212203.9</v>
      </c>
      <c r="H246">
        <v>216218.2</v>
      </c>
      <c r="I246">
        <v>35551.1</v>
      </c>
      <c r="J246">
        <v>36434.400000000001</v>
      </c>
      <c r="K246">
        <v>729488.7</v>
      </c>
      <c r="L246">
        <v>336243.1</v>
      </c>
      <c r="M246">
        <v>56014.2</v>
      </c>
      <c r="N246">
        <v>116649</v>
      </c>
      <c r="O246">
        <v>50383.8</v>
      </c>
      <c r="P246">
        <v>555564</v>
      </c>
      <c r="Q246">
        <v>227904.6</v>
      </c>
      <c r="R246">
        <v>116569.2</v>
      </c>
      <c r="S246">
        <v>141432.79999999999</v>
      </c>
      <c r="T246">
        <v>171144.2</v>
      </c>
      <c r="U246">
        <v>335522.3</v>
      </c>
      <c r="V246">
        <v>280326</v>
      </c>
      <c r="W246">
        <v>49567.1</v>
      </c>
      <c r="X246">
        <v>356717.9</v>
      </c>
      <c r="Y246">
        <v>228208.8</v>
      </c>
      <c r="Z246">
        <v>219720.9</v>
      </c>
      <c r="AA246">
        <v>90559.4</v>
      </c>
      <c r="AB246">
        <v>35084.800000000003</v>
      </c>
      <c r="AC246">
        <v>351643.7</v>
      </c>
      <c r="AD246">
        <v>27160.2</v>
      </c>
      <c r="AE246">
        <v>73159.5</v>
      </c>
      <c r="AF246">
        <v>60273.9</v>
      </c>
      <c r="AG246">
        <v>451360.3</v>
      </c>
      <c r="AH246">
        <v>67714.3</v>
      </c>
      <c r="AI246">
        <v>102950.6</v>
      </c>
      <c r="AJ246">
        <v>926884.3</v>
      </c>
      <c r="AK246">
        <v>424462.3</v>
      </c>
      <c r="AL246">
        <v>146311.1</v>
      </c>
      <c r="AM246">
        <v>139974.79999999999</v>
      </c>
      <c r="AN246">
        <v>527105.6</v>
      </c>
      <c r="AO246">
        <v>43710.7</v>
      </c>
      <c r="AP246">
        <v>150786.29999999999</v>
      </c>
      <c r="AQ246">
        <v>32757.5</v>
      </c>
      <c r="AR246">
        <v>218972.6</v>
      </c>
      <c r="AS246">
        <v>978404.5</v>
      </c>
      <c r="AT246">
        <v>90878.8</v>
      </c>
      <c r="AU246">
        <v>357796.2</v>
      </c>
      <c r="AV246">
        <v>25622</v>
      </c>
      <c r="AW246">
        <v>292378.7</v>
      </c>
      <c r="AX246">
        <v>220755.3</v>
      </c>
      <c r="AY246">
        <v>58505.2</v>
      </c>
      <c r="AZ246">
        <v>27500</v>
      </c>
    </row>
    <row r="247" spans="1:52" x14ac:dyDescent="0.35">
      <c r="A247" t="s">
        <v>298</v>
      </c>
      <c r="B247">
        <v>33371.5</v>
      </c>
      <c r="C247">
        <v>156703.4</v>
      </c>
      <c r="D247">
        <v>92237.7</v>
      </c>
      <c r="E247">
        <v>220907.5</v>
      </c>
      <c r="F247">
        <v>1575272.5</v>
      </c>
      <c r="G247">
        <v>209612.4</v>
      </c>
      <c r="H247">
        <v>213542.5</v>
      </c>
      <c r="I247">
        <v>35309.4</v>
      </c>
      <c r="J247">
        <v>35410.6</v>
      </c>
      <c r="K247">
        <v>714480.1</v>
      </c>
      <c r="L247">
        <v>333035.5</v>
      </c>
      <c r="M247">
        <v>55610.6</v>
      </c>
      <c r="N247">
        <v>115814.8</v>
      </c>
      <c r="O247">
        <v>49502.6</v>
      </c>
      <c r="P247">
        <v>548923</v>
      </c>
      <c r="Q247">
        <v>225439.4</v>
      </c>
      <c r="R247">
        <v>115085.6</v>
      </c>
      <c r="S247">
        <v>140669.9</v>
      </c>
      <c r="T247">
        <v>172499.5</v>
      </c>
      <c r="U247">
        <v>334667.3</v>
      </c>
      <c r="V247">
        <v>279794.09999999998</v>
      </c>
      <c r="W247">
        <v>49396.7</v>
      </c>
      <c r="X247">
        <v>354614.9</v>
      </c>
      <c r="Y247">
        <v>223850.7</v>
      </c>
      <c r="Z247">
        <v>223721.8</v>
      </c>
      <c r="AA247">
        <v>90249.7</v>
      </c>
      <c r="AB247">
        <v>34731.599999999999</v>
      </c>
      <c r="AC247">
        <v>352502.4</v>
      </c>
      <c r="AD247">
        <v>26718</v>
      </c>
      <c r="AE247">
        <v>71777.399999999994</v>
      </c>
      <c r="AF247">
        <v>60125</v>
      </c>
      <c r="AG247">
        <v>449482.5</v>
      </c>
      <c r="AH247">
        <v>67557.2</v>
      </c>
      <c r="AI247">
        <v>100912.3</v>
      </c>
      <c r="AJ247">
        <v>913453.4</v>
      </c>
      <c r="AK247">
        <v>419601.6</v>
      </c>
      <c r="AL247">
        <v>147568.4</v>
      </c>
      <c r="AM247">
        <v>137999.1</v>
      </c>
      <c r="AN247">
        <v>525192.4</v>
      </c>
      <c r="AO247">
        <v>43684.5</v>
      </c>
      <c r="AP247">
        <v>149417.5</v>
      </c>
      <c r="AQ247">
        <v>32337.1</v>
      </c>
      <c r="AR247">
        <v>216083.9</v>
      </c>
      <c r="AS247">
        <v>982163.9</v>
      </c>
      <c r="AT247">
        <v>89255.2</v>
      </c>
      <c r="AU247">
        <v>356276.8</v>
      </c>
      <c r="AV247">
        <v>25530.5</v>
      </c>
      <c r="AW247">
        <v>287220.5</v>
      </c>
      <c r="AX247">
        <v>219968.2</v>
      </c>
      <c r="AY247">
        <v>58771.7</v>
      </c>
      <c r="AZ247">
        <v>27080.2</v>
      </c>
    </row>
    <row r="248" spans="1:52" x14ac:dyDescent="0.35">
      <c r="A248" t="s">
        <v>299</v>
      </c>
      <c r="B248">
        <v>32526.6</v>
      </c>
      <c r="C248">
        <v>154517.79999999999</v>
      </c>
      <c r="D248">
        <v>91791.4</v>
      </c>
      <c r="E248">
        <v>213238.3</v>
      </c>
      <c r="F248">
        <v>1542063</v>
      </c>
      <c r="G248">
        <v>203426.1</v>
      </c>
      <c r="H248">
        <v>211263.6</v>
      </c>
      <c r="I248">
        <v>35537.699999999997</v>
      </c>
      <c r="J248">
        <v>36453.800000000003</v>
      </c>
      <c r="K248">
        <v>689651.5</v>
      </c>
      <c r="L248">
        <v>328390.5</v>
      </c>
      <c r="M248">
        <v>55278.3</v>
      </c>
      <c r="N248">
        <v>112224.4</v>
      </c>
      <c r="O248">
        <v>48979.199999999997</v>
      </c>
      <c r="P248">
        <v>528306.6</v>
      </c>
      <c r="Q248">
        <v>220619.4</v>
      </c>
      <c r="R248">
        <v>112609.3</v>
      </c>
      <c r="S248">
        <v>138312.70000000001</v>
      </c>
      <c r="T248">
        <v>167968.9</v>
      </c>
      <c r="U248">
        <v>327652.90000000002</v>
      </c>
      <c r="V248">
        <v>274678.59999999998</v>
      </c>
      <c r="W248">
        <v>48628.3</v>
      </c>
      <c r="X248">
        <v>336838.3</v>
      </c>
      <c r="Y248">
        <v>216862.3</v>
      </c>
      <c r="Z248">
        <v>216600.2</v>
      </c>
      <c r="AA248">
        <v>89427.9</v>
      </c>
      <c r="AB248">
        <v>34332.800000000003</v>
      </c>
      <c r="AC248">
        <v>332096.59999999998</v>
      </c>
      <c r="AD248">
        <v>26391</v>
      </c>
      <c r="AE248">
        <v>71603.399999999994</v>
      </c>
      <c r="AF248">
        <v>58638.1</v>
      </c>
      <c r="AG248">
        <v>432194.5</v>
      </c>
      <c r="AH248">
        <v>66887</v>
      </c>
      <c r="AI248">
        <v>97839.7</v>
      </c>
      <c r="AJ248">
        <v>890809.2</v>
      </c>
      <c r="AK248">
        <v>412774.9</v>
      </c>
      <c r="AL248">
        <v>139287.5</v>
      </c>
      <c r="AM248">
        <v>134653.9</v>
      </c>
      <c r="AN248">
        <v>510095.2</v>
      </c>
      <c r="AO248">
        <v>42223.4</v>
      </c>
      <c r="AP248">
        <v>146311.1</v>
      </c>
      <c r="AQ248">
        <v>31485.4</v>
      </c>
      <c r="AR248">
        <v>215874.8</v>
      </c>
      <c r="AS248">
        <v>939123.5</v>
      </c>
      <c r="AT248">
        <v>87268.4</v>
      </c>
      <c r="AU248">
        <v>347426.8</v>
      </c>
      <c r="AV248">
        <v>25175.3</v>
      </c>
      <c r="AW248">
        <v>277874.8</v>
      </c>
      <c r="AX248">
        <v>214077.8</v>
      </c>
      <c r="AY248">
        <v>58284.6</v>
      </c>
      <c r="AZ248">
        <v>26112.3</v>
      </c>
    </row>
    <row r="249" spans="1:52" x14ac:dyDescent="0.35">
      <c r="A249" t="s">
        <v>300</v>
      </c>
      <c r="B249">
        <v>33008.1</v>
      </c>
      <c r="C249">
        <v>156614.5</v>
      </c>
      <c r="D249">
        <v>91092.4</v>
      </c>
      <c r="E249">
        <v>212903.1</v>
      </c>
      <c r="F249">
        <v>1541037.8</v>
      </c>
      <c r="G249">
        <v>198957.3</v>
      </c>
      <c r="H249">
        <v>212517.9</v>
      </c>
      <c r="I249">
        <v>35560.6</v>
      </c>
      <c r="J249">
        <v>36445.800000000003</v>
      </c>
      <c r="K249">
        <v>686967.5</v>
      </c>
      <c r="L249">
        <v>331140.2</v>
      </c>
      <c r="M249">
        <v>55519.9</v>
      </c>
      <c r="N249">
        <v>112966.5</v>
      </c>
      <c r="O249">
        <v>48542</v>
      </c>
      <c r="P249">
        <v>527032.4</v>
      </c>
      <c r="Q249">
        <v>220476.5</v>
      </c>
      <c r="R249">
        <v>111760.7</v>
      </c>
      <c r="S249">
        <v>139893</v>
      </c>
      <c r="T249">
        <v>165624.6</v>
      </c>
      <c r="U249">
        <v>330704.3</v>
      </c>
      <c r="V249">
        <v>277614.2</v>
      </c>
      <c r="W249">
        <v>49573.5</v>
      </c>
      <c r="X249">
        <v>341206.5</v>
      </c>
      <c r="Y249">
        <v>216577.9</v>
      </c>
      <c r="Z249">
        <v>217372.3</v>
      </c>
      <c r="AA249">
        <v>89685</v>
      </c>
      <c r="AB249">
        <v>34087.300000000003</v>
      </c>
      <c r="AC249">
        <v>339444.5</v>
      </c>
      <c r="AD249">
        <v>26510.9</v>
      </c>
      <c r="AE249">
        <v>71300.2</v>
      </c>
      <c r="AF249">
        <v>59133.3</v>
      </c>
      <c r="AG249">
        <v>436376.5</v>
      </c>
      <c r="AH249">
        <v>66842.100000000006</v>
      </c>
      <c r="AI249">
        <v>97327.9</v>
      </c>
      <c r="AJ249">
        <v>911125.3</v>
      </c>
      <c r="AK249">
        <v>412403.3</v>
      </c>
      <c r="AL249">
        <v>133159.70000000001</v>
      </c>
      <c r="AM249">
        <v>134887.20000000001</v>
      </c>
      <c r="AN249">
        <v>513057.9</v>
      </c>
      <c r="AO249">
        <v>42678.6</v>
      </c>
      <c r="AP249">
        <v>147184.70000000001</v>
      </c>
      <c r="AQ249">
        <v>31776.400000000001</v>
      </c>
      <c r="AR249">
        <v>217458.9</v>
      </c>
      <c r="AS249">
        <v>922290.1</v>
      </c>
      <c r="AT249">
        <v>87122.8</v>
      </c>
      <c r="AU249">
        <v>350154.4</v>
      </c>
      <c r="AV249">
        <v>25249</v>
      </c>
      <c r="AW249">
        <v>278092.90000000002</v>
      </c>
      <c r="AX249">
        <v>216674.9</v>
      </c>
      <c r="AY249">
        <v>58925.599999999999</v>
      </c>
      <c r="AZ249">
        <v>24998.2</v>
      </c>
    </row>
    <row r="250" spans="1:52" x14ac:dyDescent="0.35">
      <c r="A250" t="s">
        <v>301</v>
      </c>
      <c r="B250">
        <v>33083.5</v>
      </c>
      <c r="C250">
        <v>155925.4</v>
      </c>
      <c r="D250">
        <v>90559.4</v>
      </c>
      <c r="E250">
        <v>211034.9</v>
      </c>
      <c r="F250">
        <v>1533140.3</v>
      </c>
      <c r="G250">
        <v>197102.2</v>
      </c>
      <c r="H250">
        <v>212086.8</v>
      </c>
      <c r="I250">
        <v>35531.699999999997</v>
      </c>
      <c r="J250">
        <v>36387.9</v>
      </c>
      <c r="K250">
        <v>680791</v>
      </c>
      <c r="L250">
        <v>329570</v>
      </c>
      <c r="M250">
        <v>55131.8</v>
      </c>
      <c r="N250">
        <v>112792.1</v>
      </c>
      <c r="O250">
        <v>48317.1</v>
      </c>
      <c r="P250">
        <v>523516</v>
      </c>
      <c r="Q250">
        <v>220090.8</v>
      </c>
      <c r="R250">
        <v>110700</v>
      </c>
      <c r="S250">
        <v>139686.70000000001</v>
      </c>
      <c r="T250">
        <v>164677.4</v>
      </c>
      <c r="U250">
        <v>331197.40000000002</v>
      </c>
      <c r="V250">
        <v>277737.2</v>
      </c>
      <c r="W250">
        <v>49536.4</v>
      </c>
      <c r="X250">
        <v>338815.1</v>
      </c>
      <c r="Y250">
        <v>215557.6</v>
      </c>
      <c r="Z250">
        <v>216459.3</v>
      </c>
      <c r="AA250">
        <v>88729.8</v>
      </c>
      <c r="AB250">
        <v>33990.6</v>
      </c>
      <c r="AC250">
        <v>341926.5</v>
      </c>
      <c r="AD250">
        <v>26808.2</v>
      </c>
      <c r="AE250">
        <v>71280.800000000003</v>
      </c>
      <c r="AF250">
        <v>59630.9</v>
      </c>
      <c r="AG250">
        <v>436792.1</v>
      </c>
      <c r="AH250">
        <v>66922.7</v>
      </c>
      <c r="AI250">
        <v>96521.4</v>
      </c>
      <c r="AJ250">
        <v>909891.3</v>
      </c>
      <c r="AK250">
        <v>410346.8</v>
      </c>
      <c r="AL250">
        <v>130611.3</v>
      </c>
      <c r="AM250">
        <v>134043.29999999999</v>
      </c>
      <c r="AN250">
        <v>510352.7</v>
      </c>
      <c r="AO250">
        <v>42829.7</v>
      </c>
      <c r="AP250">
        <v>146484.9</v>
      </c>
      <c r="AQ250">
        <v>31926.9</v>
      </c>
      <c r="AR250">
        <v>216481.2</v>
      </c>
      <c r="AS250">
        <v>913950.4</v>
      </c>
      <c r="AT250">
        <v>86278.8</v>
      </c>
      <c r="AU250">
        <v>348927.3</v>
      </c>
      <c r="AV250">
        <v>25281.3</v>
      </c>
      <c r="AW250">
        <v>275599.8</v>
      </c>
      <c r="AX250">
        <v>216667.4</v>
      </c>
      <c r="AY250">
        <v>58412.2</v>
      </c>
      <c r="AZ250">
        <v>24414</v>
      </c>
    </row>
    <row r="251" spans="1:52" x14ac:dyDescent="0.35">
      <c r="A251" t="s">
        <v>302</v>
      </c>
      <c r="B251">
        <v>33495.300000000003</v>
      </c>
      <c r="C251">
        <v>156596.29999999999</v>
      </c>
      <c r="D251">
        <v>91240</v>
      </c>
      <c r="E251">
        <v>213407.6</v>
      </c>
      <c r="F251">
        <v>1547249.3</v>
      </c>
      <c r="G251">
        <v>197920.6</v>
      </c>
      <c r="H251">
        <v>214462.3</v>
      </c>
      <c r="I251">
        <v>35843.9</v>
      </c>
      <c r="J251">
        <v>36444.199999999997</v>
      </c>
      <c r="K251">
        <v>689613.1</v>
      </c>
      <c r="L251">
        <v>329877.59999999998</v>
      </c>
      <c r="M251">
        <v>55374</v>
      </c>
      <c r="N251">
        <v>114355.1</v>
      </c>
      <c r="O251">
        <v>48659.7</v>
      </c>
      <c r="P251">
        <v>529015.69999999995</v>
      </c>
      <c r="Q251">
        <v>224186.1</v>
      </c>
      <c r="R251">
        <v>111719.3</v>
      </c>
      <c r="S251">
        <v>141554.4</v>
      </c>
      <c r="T251">
        <v>165234.1</v>
      </c>
      <c r="U251">
        <v>334084.2</v>
      </c>
      <c r="V251">
        <v>280480</v>
      </c>
      <c r="W251">
        <v>49873.599999999999</v>
      </c>
      <c r="X251">
        <v>341920.2</v>
      </c>
      <c r="Y251">
        <v>218785</v>
      </c>
      <c r="Z251">
        <v>217142.5</v>
      </c>
      <c r="AA251">
        <v>89063.8</v>
      </c>
      <c r="AB251">
        <v>34123.5</v>
      </c>
      <c r="AC251">
        <v>344754.9</v>
      </c>
      <c r="AD251">
        <v>27249.3</v>
      </c>
      <c r="AE251">
        <v>72472.2</v>
      </c>
      <c r="AF251">
        <v>60029.599999999999</v>
      </c>
      <c r="AG251">
        <v>440652.7</v>
      </c>
      <c r="AH251">
        <v>67484.7</v>
      </c>
      <c r="AI251">
        <v>97379.5</v>
      </c>
      <c r="AJ251">
        <v>919987.8</v>
      </c>
      <c r="AK251">
        <v>413350.9</v>
      </c>
      <c r="AL251">
        <v>131035.9</v>
      </c>
      <c r="AM251">
        <v>134388.6</v>
      </c>
      <c r="AN251">
        <v>520039.2</v>
      </c>
      <c r="AO251">
        <v>43422.9</v>
      </c>
      <c r="AP251">
        <v>147697.4</v>
      </c>
      <c r="AQ251">
        <v>32386.3</v>
      </c>
      <c r="AR251">
        <v>219059.5</v>
      </c>
      <c r="AS251">
        <v>922011.7</v>
      </c>
      <c r="AT251">
        <v>86376.3</v>
      </c>
      <c r="AU251">
        <v>351205.6</v>
      </c>
      <c r="AV251">
        <v>25461.200000000001</v>
      </c>
      <c r="AW251">
        <v>277653.59999999998</v>
      </c>
      <c r="AX251">
        <v>218444.9</v>
      </c>
      <c r="AY251">
        <v>58812.1</v>
      </c>
      <c r="AZ251">
        <v>24272.400000000001</v>
      </c>
    </row>
    <row r="252" spans="1:52" x14ac:dyDescent="0.35">
      <c r="A252" t="s">
        <v>303</v>
      </c>
      <c r="B252">
        <v>34651.199999999997</v>
      </c>
      <c r="C252">
        <v>158974.29999999999</v>
      </c>
      <c r="D252">
        <v>91976.1</v>
      </c>
      <c r="E252">
        <v>212514.4</v>
      </c>
      <c r="F252">
        <v>1582060.4</v>
      </c>
      <c r="G252">
        <v>200491</v>
      </c>
      <c r="H252">
        <v>216975.9</v>
      </c>
      <c r="I252">
        <v>37352</v>
      </c>
      <c r="J252">
        <v>35775.800000000003</v>
      </c>
      <c r="K252">
        <v>712930.8</v>
      </c>
      <c r="L252">
        <v>332196.7</v>
      </c>
      <c r="M252">
        <v>55706.8</v>
      </c>
      <c r="N252">
        <v>114446.9</v>
      </c>
      <c r="O252">
        <v>49267.5</v>
      </c>
      <c r="P252">
        <v>531517.6</v>
      </c>
      <c r="Q252">
        <v>226416.8</v>
      </c>
      <c r="R252">
        <v>110814.3</v>
      </c>
      <c r="S252">
        <v>142273.70000000001</v>
      </c>
      <c r="T252">
        <v>169651.6</v>
      </c>
      <c r="U252">
        <v>339231.9</v>
      </c>
      <c r="V252">
        <v>281099</v>
      </c>
      <c r="W252">
        <v>49996.1</v>
      </c>
      <c r="X252">
        <v>343221.4</v>
      </c>
      <c r="Y252">
        <v>219900.9</v>
      </c>
      <c r="Z252">
        <v>219481.3</v>
      </c>
      <c r="AA252">
        <v>90728</v>
      </c>
      <c r="AB252">
        <v>35296.300000000003</v>
      </c>
      <c r="AC252">
        <v>339254</v>
      </c>
      <c r="AD252">
        <v>28681.3</v>
      </c>
      <c r="AE252">
        <v>73390.899999999994</v>
      </c>
      <c r="AF252">
        <v>60404</v>
      </c>
      <c r="AG252">
        <v>445079.4</v>
      </c>
      <c r="AH252">
        <v>68075.600000000006</v>
      </c>
      <c r="AI252">
        <v>99220.2</v>
      </c>
      <c r="AJ252">
        <v>930925.2</v>
      </c>
      <c r="AK252">
        <v>416075.5</v>
      </c>
      <c r="AL252">
        <v>134481.20000000001</v>
      </c>
      <c r="AM252">
        <v>137182</v>
      </c>
      <c r="AN252">
        <v>523719.3</v>
      </c>
      <c r="AO252">
        <v>44032.6</v>
      </c>
      <c r="AP252">
        <v>149317.20000000001</v>
      </c>
      <c r="AQ252">
        <v>32906.6</v>
      </c>
      <c r="AR252">
        <v>222932.4</v>
      </c>
      <c r="AS252">
        <v>955459.7</v>
      </c>
      <c r="AT252">
        <v>87832.8</v>
      </c>
      <c r="AU252">
        <v>357710.2</v>
      </c>
      <c r="AV252">
        <v>25550.5</v>
      </c>
      <c r="AW252">
        <v>280621.40000000002</v>
      </c>
      <c r="AX252">
        <v>218280.1</v>
      </c>
      <c r="AY252">
        <v>59466</v>
      </c>
      <c r="AZ252">
        <v>25491.3</v>
      </c>
    </row>
    <row r="253" spans="1:52" x14ac:dyDescent="0.35">
      <c r="A253" t="s">
        <v>304</v>
      </c>
      <c r="B253">
        <v>35225.199999999997</v>
      </c>
      <c r="C253">
        <v>161723</v>
      </c>
      <c r="D253">
        <v>94257.5</v>
      </c>
      <c r="E253">
        <v>215895.3</v>
      </c>
      <c r="F253">
        <v>1607697.2</v>
      </c>
      <c r="G253">
        <v>203437.7</v>
      </c>
      <c r="H253">
        <v>221647.4</v>
      </c>
      <c r="I253">
        <v>38084</v>
      </c>
      <c r="J253">
        <v>36458.9</v>
      </c>
      <c r="K253">
        <v>728077.9</v>
      </c>
      <c r="L253">
        <v>335977.5</v>
      </c>
      <c r="M253">
        <v>56352.800000000003</v>
      </c>
      <c r="N253">
        <v>116476.5</v>
      </c>
      <c r="O253">
        <v>50021.7</v>
      </c>
      <c r="P253">
        <v>540240.9</v>
      </c>
      <c r="Q253">
        <v>230911.1</v>
      </c>
      <c r="R253">
        <v>113305.4</v>
      </c>
      <c r="S253">
        <v>144895.29999999999</v>
      </c>
      <c r="T253">
        <v>172705.4</v>
      </c>
      <c r="U253">
        <v>346098.5</v>
      </c>
      <c r="V253">
        <v>286339.90000000002</v>
      </c>
      <c r="W253">
        <v>50519.1</v>
      </c>
      <c r="X253">
        <v>352469.7</v>
      </c>
      <c r="Y253">
        <v>224693.2</v>
      </c>
      <c r="Z253">
        <v>222197.9</v>
      </c>
      <c r="AA253">
        <v>92911.5</v>
      </c>
      <c r="AB253">
        <v>35870.699999999997</v>
      </c>
      <c r="AC253">
        <v>343521</v>
      </c>
      <c r="AD253">
        <v>29509</v>
      </c>
      <c r="AE253">
        <v>75318.100000000006</v>
      </c>
      <c r="AF253">
        <v>62110.2</v>
      </c>
      <c r="AG253">
        <v>449431.7</v>
      </c>
      <c r="AH253">
        <v>69183.8</v>
      </c>
      <c r="AI253">
        <v>101216.4</v>
      </c>
      <c r="AJ253">
        <v>953115.9</v>
      </c>
      <c r="AK253">
        <v>422751.1</v>
      </c>
      <c r="AL253">
        <v>139043.4</v>
      </c>
      <c r="AM253">
        <v>137518.9</v>
      </c>
      <c r="AN253">
        <v>534636.5</v>
      </c>
      <c r="AO253">
        <v>45038.2</v>
      </c>
      <c r="AP253">
        <v>151826.1</v>
      </c>
      <c r="AQ253">
        <v>33535.599999999999</v>
      </c>
      <c r="AR253">
        <v>226932.4</v>
      </c>
      <c r="AS253">
        <v>976997.7</v>
      </c>
      <c r="AT253">
        <v>88504</v>
      </c>
      <c r="AU253">
        <v>364232.7</v>
      </c>
      <c r="AV253">
        <v>26103.3</v>
      </c>
      <c r="AW253">
        <v>284285.40000000002</v>
      </c>
      <c r="AX253">
        <v>221682.8</v>
      </c>
      <c r="AY253">
        <v>60351.4</v>
      </c>
      <c r="AZ253">
        <v>26069.200000000001</v>
      </c>
    </row>
    <row r="254" spans="1:52" x14ac:dyDescent="0.35">
      <c r="A254" t="s">
        <v>305</v>
      </c>
      <c r="B254">
        <v>35775.1</v>
      </c>
      <c r="C254">
        <v>164445.29999999999</v>
      </c>
      <c r="D254">
        <v>95914.2</v>
      </c>
      <c r="E254">
        <v>218305.1</v>
      </c>
      <c r="F254">
        <v>1613533.6</v>
      </c>
      <c r="G254">
        <v>207282.3</v>
      </c>
      <c r="H254">
        <v>223074.7</v>
      </c>
      <c r="I254">
        <v>38605.199999999997</v>
      </c>
      <c r="J254">
        <v>37320.5</v>
      </c>
      <c r="K254">
        <v>739418.4</v>
      </c>
      <c r="L254">
        <v>340259.9</v>
      </c>
      <c r="M254">
        <v>57217.5</v>
      </c>
      <c r="N254">
        <v>117713.60000000001</v>
      </c>
      <c r="O254">
        <v>50865</v>
      </c>
      <c r="P254">
        <v>547732.5</v>
      </c>
      <c r="Q254">
        <v>233323.6</v>
      </c>
      <c r="R254">
        <v>115447</v>
      </c>
      <c r="S254">
        <v>146675</v>
      </c>
      <c r="T254">
        <v>176077.5</v>
      </c>
      <c r="U254">
        <v>351177.6</v>
      </c>
      <c r="V254">
        <v>289291.40000000002</v>
      </c>
      <c r="W254">
        <v>51000.1</v>
      </c>
      <c r="X254">
        <v>357554.1</v>
      </c>
      <c r="Y254">
        <v>228791.5</v>
      </c>
      <c r="Z254">
        <v>223886.5</v>
      </c>
      <c r="AA254">
        <v>93859.5</v>
      </c>
      <c r="AB254">
        <v>36272.300000000003</v>
      </c>
      <c r="AC254">
        <v>344174.6</v>
      </c>
      <c r="AD254">
        <v>30211.4</v>
      </c>
      <c r="AE254">
        <v>76138.100000000006</v>
      </c>
      <c r="AF254">
        <v>62660</v>
      </c>
      <c r="AG254">
        <v>451772.7</v>
      </c>
      <c r="AH254">
        <v>70167.100000000006</v>
      </c>
      <c r="AI254">
        <v>102177.3</v>
      </c>
      <c r="AJ254">
        <v>951458.5</v>
      </c>
      <c r="AK254">
        <v>429317.7</v>
      </c>
      <c r="AL254">
        <v>142352.6</v>
      </c>
      <c r="AM254">
        <v>138721.4</v>
      </c>
      <c r="AN254">
        <v>542706.69999999995</v>
      </c>
      <c r="AO254">
        <v>45514.5</v>
      </c>
      <c r="AP254">
        <v>153340.4</v>
      </c>
      <c r="AQ254">
        <v>34319.800000000003</v>
      </c>
      <c r="AR254">
        <v>229784</v>
      </c>
      <c r="AS254">
        <v>996275.5</v>
      </c>
      <c r="AT254">
        <v>89913</v>
      </c>
      <c r="AU254">
        <v>367811.4</v>
      </c>
      <c r="AV254">
        <v>26388.2</v>
      </c>
      <c r="AW254">
        <v>287300.3</v>
      </c>
      <c r="AX254">
        <v>224249.7</v>
      </c>
      <c r="AY254">
        <v>61473.5</v>
      </c>
      <c r="AZ254">
        <v>26717.1</v>
      </c>
    </row>
    <row r="255" spans="1:52" x14ac:dyDescent="0.35">
      <c r="A255" t="s">
        <v>306</v>
      </c>
      <c r="B255">
        <v>36156.5</v>
      </c>
      <c r="C255">
        <v>164981.79999999999</v>
      </c>
      <c r="D255">
        <v>96156.4</v>
      </c>
      <c r="E255">
        <v>220779.8</v>
      </c>
      <c r="F255">
        <v>1652871.8</v>
      </c>
      <c r="G255">
        <v>212253.5</v>
      </c>
      <c r="H255">
        <v>222535.8</v>
      </c>
      <c r="I255">
        <v>39256.400000000001</v>
      </c>
      <c r="J255">
        <v>37796</v>
      </c>
      <c r="K255">
        <v>749402.9</v>
      </c>
      <c r="L255">
        <v>344668</v>
      </c>
      <c r="M255">
        <v>57727.3</v>
      </c>
      <c r="N255">
        <v>118987</v>
      </c>
      <c r="O255">
        <v>51576</v>
      </c>
      <c r="P255">
        <v>552846.1</v>
      </c>
      <c r="Q255">
        <v>236177.3</v>
      </c>
      <c r="R255">
        <v>117392.6</v>
      </c>
      <c r="S255">
        <v>147360.79999999999</v>
      </c>
      <c r="T255">
        <v>176768.8</v>
      </c>
      <c r="U255">
        <v>353460.6</v>
      </c>
      <c r="V255">
        <v>293879.40000000002</v>
      </c>
      <c r="W255">
        <v>50899.3</v>
      </c>
      <c r="X255">
        <v>360019.9</v>
      </c>
      <c r="Y255">
        <v>234442.6</v>
      </c>
      <c r="Z255">
        <v>224690.1</v>
      </c>
      <c r="AA255">
        <v>94233.9</v>
      </c>
      <c r="AB255">
        <v>36802.199999999997</v>
      </c>
      <c r="AC255">
        <v>346443.7</v>
      </c>
      <c r="AD255">
        <v>31121.5</v>
      </c>
      <c r="AE255">
        <v>77111.199999999997</v>
      </c>
      <c r="AF255">
        <v>62954.7</v>
      </c>
      <c r="AG255">
        <v>453424.4</v>
      </c>
      <c r="AH255">
        <v>71002.5</v>
      </c>
      <c r="AI255">
        <v>102614.2</v>
      </c>
      <c r="AJ255">
        <v>952806.5</v>
      </c>
      <c r="AK255">
        <v>433302.9</v>
      </c>
      <c r="AL255">
        <v>144684.20000000001</v>
      </c>
      <c r="AM255">
        <v>139744</v>
      </c>
      <c r="AN255">
        <v>548066.30000000005</v>
      </c>
      <c r="AO255">
        <v>45879.5</v>
      </c>
      <c r="AP255">
        <v>154438.5</v>
      </c>
      <c r="AQ255">
        <v>34454</v>
      </c>
      <c r="AR255">
        <v>231883.1</v>
      </c>
      <c r="AS255">
        <v>1011927.6</v>
      </c>
      <c r="AT255">
        <v>91506.8</v>
      </c>
      <c r="AU255">
        <v>371227.6</v>
      </c>
      <c r="AV255">
        <v>26518.2</v>
      </c>
      <c r="AW255">
        <v>290112.40000000002</v>
      </c>
      <c r="AX255">
        <v>227718</v>
      </c>
      <c r="AY255">
        <v>61724.3</v>
      </c>
      <c r="AZ255">
        <v>27037.5</v>
      </c>
    </row>
    <row r="256" spans="1:52" x14ac:dyDescent="0.35">
      <c r="A256" t="s">
        <v>307</v>
      </c>
      <c r="B256">
        <v>36982.699999999997</v>
      </c>
      <c r="C256">
        <v>167490.6</v>
      </c>
      <c r="D256">
        <v>99525.5</v>
      </c>
      <c r="E256">
        <v>225298.6</v>
      </c>
      <c r="F256">
        <v>1700226.8</v>
      </c>
      <c r="G256">
        <v>219877</v>
      </c>
      <c r="H256">
        <v>224075.7</v>
      </c>
      <c r="I256">
        <v>40830.699999999997</v>
      </c>
      <c r="J256">
        <v>39467</v>
      </c>
      <c r="K256">
        <v>761433.5</v>
      </c>
      <c r="L256">
        <v>357549.6</v>
      </c>
      <c r="M256">
        <v>58786.9</v>
      </c>
      <c r="N256">
        <v>124198.39999999999</v>
      </c>
      <c r="O256">
        <v>52672.1</v>
      </c>
      <c r="P256">
        <v>566440.6</v>
      </c>
      <c r="Q256">
        <v>241694.9</v>
      </c>
      <c r="R256">
        <v>120564.5</v>
      </c>
      <c r="S256">
        <v>149905.4</v>
      </c>
      <c r="T256">
        <v>177540.5</v>
      </c>
      <c r="U256">
        <v>357288.3</v>
      </c>
      <c r="V256">
        <v>298879.8</v>
      </c>
      <c r="W256">
        <v>52339.4</v>
      </c>
      <c r="X256">
        <v>369578.5</v>
      </c>
      <c r="Y256">
        <v>239223.2</v>
      </c>
      <c r="Z256">
        <v>229001.7</v>
      </c>
      <c r="AA256">
        <v>96406.8</v>
      </c>
      <c r="AB256">
        <v>37910.699999999997</v>
      </c>
      <c r="AC256">
        <v>352670.4</v>
      </c>
      <c r="AD256">
        <v>32338.799999999999</v>
      </c>
      <c r="AE256">
        <v>83017.7</v>
      </c>
      <c r="AF256">
        <v>63813.5</v>
      </c>
      <c r="AG256">
        <v>464813.2</v>
      </c>
      <c r="AH256">
        <v>72121.5</v>
      </c>
      <c r="AI256">
        <v>104350</v>
      </c>
      <c r="AJ256">
        <v>998169.9</v>
      </c>
      <c r="AK256">
        <v>446772.3</v>
      </c>
      <c r="AL256">
        <v>146534.29999999999</v>
      </c>
      <c r="AM256">
        <v>144228.4</v>
      </c>
      <c r="AN256">
        <v>556884</v>
      </c>
      <c r="AO256">
        <v>46028.2</v>
      </c>
      <c r="AP256">
        <v>158873.20000000001</v>
      </c>
      <c r="AQ256">
        <v>36396.199999999997</v>
      </c>
      <c r="AR256">
        <v>237877.8</v>
      </c>
      <c r="AS256">
        <v>1055970.3999999999</v>
      </c>
      <c r="AT256">
        <v>94586.3</v>
      </c>
      <c r="AU256">
        <v>380593.8</v>
      </c>
      <c r="AV256">
        <v>27233.8</v>
      </c>
      <c r="AW256">
        <v>298324.2</v>
      </c>
      <c r="AX256">
        <v>232625.9</v>
      </c>
      <c r="AY256">
        <v>62998.6</v>
      </c>
      <c r="AZ256">
        <v>28201.8</v>
      </c>
    </row>
    <row r="257" spans="1:52" x14ac:dyDescent="0.35">
      <c r="A257" t="s">
        <v>308</v>
      </c>
      <c r="B257">
        <v>37735</v>
      </c>
      <c r="C257">
        <v>167761.60000000001</v>
      </c>
      <c r="D257">
        <v>99724.800000000003</v>
      </c>
      <c r="E257">
        <v>226595.5</v>
      </c>
      <c r="F257">
        <v>1706267.6</v>
      </c>
      <c r="G257">
        <v>222351.3</v>
      </c>
      <c r="H257">
        <v>227847</v>
      </c>
      <c r="I257">
        <v>41176.9</v>
      </c>
      <c r="J257">
        <v>39772.9</v>
      </c>
      <c r="K257">
        <v>769584.8</v>
      </c>
      <c r="L257">
        <v>359326.3</v>
      </c>
      <c r="M257">
        <v>58986.1</v>
      </c>
      <c r="N257">
        <v>124746.4</v>
      </c>
      <c r="O257">
        <v>53021.8</v>
      </c>
      <c r="P257">
        <v>568297.19999999995</v>
      </c>
      <c r="Q257">
        <v>244521.2</v>
      </c>
      <c r="R257">
        <v>123122.3</v>
      </c>
      <c r="S257">
        <v>151186.1</v>
      </c>
      <c r="T257">
        <v>178132.9</v>
      </c>
      <c r="U257">
        <v>365530.6</v>
      </c>
      <c r="V257">
        <v>302306.59999999998</v>
      </c>
      <c r="W257">
        <v>52490.6</v>
      </c>
      <c r="X257">
        <v>370980.8</v>
      </c>
      <c r="Y257">
        <v>242203.8</v>
      </c>
      <c r="Z257">
        <v>230154.9</v>
      </c>
      <c r="AA257">
        <v>96232.9</v>
      </c>
      <c r="AB257">
        <v>38191.199999999997</v>
      </c>
      <c r="AC257">
        <v>354805.4</v>
      </c>
      <c r="AD257">
        <v>32978.300000000003</v>
      </c>
      <c r="AE257">
        <v>83770</v>
      </c>
      <c r="AF257">
        <v>64934.400000000001</v>
      </c>
      <c r="AG257">
        <v>468313.1</v>
      </c>
      <c r="AH257">
        <v>72591.399999999994</v>
      </c>
      <c r="AI257">
        <v>105183.3</v>
      </c>
      <c r="AJ257">
        <v>994006.8</v>
      </c>
      <c r="AK257">
        <v>450312</v>
      </c>
      <c r="AL257">
        <v>149738.20000000001</v>
      </c>
      <c r="AM257">
        <v>144988.9</v>
      </c>
      <c r="AN257">
        <v>562855.30000000005</v>
      </c>
      <c r="AO257">
        <v>46906</v>
      </c>
      <c r="AP257">
        <v>160660.5</v>
      </c>
      <c r="AQ257">
        <v>36513.199999999997</v>
      </c>
      <c r="AR257">
        <v>240428.4</v>
      </c>
      <c r="AS257">
        <v>1071395.6000000001</v>
      </c>
      <c r="AT257">
        <v>95878.9</v>
      </c>
      <c r="AU257">
        <v>383859.9</v>
      </c>
      <c r="AV257">
        <v>27579.1</v>
      </c>
      <c r="AW257">
        <v>299671</v>
      </c>
      <c r="AX257">
        <v>234444.1</v>
      </c>
      <c r="AY257">
        <v>64039.4</v>
      </c>
      <c r="AZ257">
        <v>28448.7</v>
      </c>
    </row>
    <row r="258" spans="1:52" x14ac:dyDescent="0.35">
      <c r="A258" t="s">
        <v>309</v>
      </c>
      <c r="B258">
        <v>38311.9</v>
      </c>
      <c r="C258">
        <v>169022.7</v>
      </c>
      <c r="D258">
        <v>101212</v>
      </c>
      <c r="E258">
        <v>228483.4</v>
      </c>
      <c r="F258">
        <v>1725332.9</v>
      </c>
      <c r="G258">
        <v>225470.3</v>
      </c>
      <c r="H258">
        <v>228669.6</v>
      </c>
      <c r="I258">
        <v>41689</v>
      </c>
      <c r="J258">
        <v>40182.800000000003</v>
      </c>
      <c r="K258">
        <v>774402.4</v>
      </c>
      <c r="L258">
        <v>363666.7</v>
      </c>
      <c r="M258">
        <v>59319.9</v>
      </c>
      <c r="N258">
        <v>126922.3</v>
      </c>
      <c r="O258">
        <v>53560.1</v>
      </c>
      <c r="P258">
        <v>571745.80000000005</v>
      </c>
      <c r="Q258">
        <v>249027.1</v>
      </c>
      <c r="R258">
        <v>125051.5</v>
      </c>
      <c r="S258">
        <v>153005.9</v>
      </c>
      <c r="T258">
        <v>179552.2</v>
      </c>
      <c r="U258">
        <v>364418.9</v>
      </c>
      <c r="V258">
        <v>305974</v>
      </c>
      <c r="W258">
        <v>52926.3</v>
      </c>
      <c r="X258">
        <v>375059.7</v>
      </c>
      <c r="Y258">
        <v>244038.6</v>
      </c>
      <c r="Z258">
        <v>232849.6</v>
      </c>
      <c r="AA258">
        <v>97201.600000000006</v>
      </c>
      <c r="AB258">
        <v>38641.1</v>
      </c>
      <c r="AC258">
        <v>356760.2</v>
      </c>
      <c r="AD258">
        <v>34070.699999999997</v>
      </c>
      <c r="AE258">
        <v>84622.399999999994</v>
      </c>
      <c r="AF258">
        <v>65352.4</v>
      </c>
      <c r="AG258">
        <v>472558.4</v>
      </c>
      <c r="AH258">
        <v>73310.100000000006</v>
      </c>
      <c r="AI258">
        <v>105331.7</v>
      </c>
      <c r="AJ258">
        <v>998743.5</v>
      </c>
      <c r="AK258">
        <v>456793.7</v>
      </c>
      <c r="AL258">
        <v>152468.79999999999</v>
      </c>
      <c r="AM258">
        <v>145549.1</v>
      </c>
      <c r="AN258">
        <v>568681.1</v>
      </c>
      <c r="AO258">
        <v>47048.800000000003</v>
      </c>
      <c r="AP258">
        <v>161503</v>
      </c>
      <c r="AQ258">
        <v>36877.4</v>
      </c>
      <c r="AR258">
        <v>243124.1</v>
      </c>
      <c r="AS258">
        <v>1087986.3</v>
      </c>
      <c r="AT258">
        <v>97049.1</v>
      </c>
      <c r="AU258">
        <v>388666</v>
      </c>
      <c r="AV258">
        <v>27785.200000000001</v>
      </c>
      <c r="AW258">
        <v>302675.8</v>
      </c>
      <c r="AX258">
        <v>237874.4</v>
      </c>
      <c r="AY258">
        <v>64753</v>
      </c>
      <c r="AZ258">
        <v>28946.9</v>
      </c>
    </row>
    <row r="259" spans="1:52" x14ac:dyDescent="0.35">
      <c r="A259" t="s">
        <v>310</v>
      </c>
      <c r="B259">
        <v>38897.4</v>
      </c>
      <c r="C259">
        <v>169622.39999999999</v>
      </c>
      <c r="D259">
        <v>102494.7</v>
      </c>
      <c r="E259">
        <v>230422.8</v>
      </c>
      <c r="F259">
        <v>1729080.6</v>
      </c>
      <c r="G259">
        <v>226272</v>
      </c>
      <c r="H259">
        <v>227036.1</v>
      </c>
      <c r="I259">
        <v>41883.4</v>
      </c>
      <c r="J259">
        <v>40277.300000000003</v>
      </c>
      <c r="K259">
        <v>780217.1</v>
      </c>
      <c r="L259">
        <v>364459.7</v>
      </c>
      <c r="M259">
        <v>60059.5</v>
      </c>
      <c r="N259">
        <v>128045.7</v>
      </c>
      <c r="O259">
        <v>53840.9</v>
      </c>
      <c r="P259">
        <v>572618.6</v>
      </c>
      <c r="Q259">
        <v>250732.79999999999</v>
      </c>
      <c r="R259">
        <v>125496.9</v>
      </c>
      <c r="S259">
        <v>154777.60000000001</v>
      </c>
      <c r="T259">
        <v>181068.2</v>
      </c>
      <c r="U259">
        <v>366347.6</v>
      </c>
      <c r="V259">
        <v>306910.7</v>
      </c>
      <c r="W259">
        <v>53399.9</v>
      </c>
      <c r="X259">
        <v>379826.1</v>
      </c>
      <c r="Y259">
        <v>244907.3</v>
      </c>
      <c r="Z259">
        <v>234579.1</v>
      </c>
      <c r="AA259">
        <v>97830.7</v>
      </c>
      <c r="AB259">
        <v>39208.800000000003</v>
      </c>
      <c r="AC259">
        <v>359070.5</v>
      </c>
      <c r="AD259">
        <v>35276.400000000001</v>
      </c>
      <c r="AE259">
        <v>85436.4</v>
      </c>
      <c r="AF259">
        <v>65680.7</v>
      </c>
      <c r="AG259">
        <v>474347.7</v>
      </c>
      <c r="AH259">
        <v>73847.8</v>
      </c>
      <c r="AI259">
        <v>105556.5</v>
      </c>
      <c r="AJ259">
        <v>1000102.9</v>
      </c>
      <c r="AK259">
        <v>460503.7</v>
      </c>
      <c r="AL259">
        <v>154098.4</v>
      </c>
      <c r="AM259">
        <v>147618</v>
      </c>
      <c r="AN259">
        <v>570361.19999999995</v>
      </c>
      <c r="AO259">
        <v>47191.8</v>
      </c>
      <c r="AP259">
        <v>162032.70000000001</v>
      </c>
      <c r="AQ259">
        <v>37584.5</v>
      </c>
      <c r="AR259">
        <v>245040.2</v>
      </c>
      <c r="AS259">
        <v>1094260.7</v>
      </c>
      <c r="AT259">
        <v>97912.5</v>
      </c>
      <c r="AU259">
        <v>390818.1</v>
      </c>
      <c r="AV259">
        <v>28164.1</v>
      </c>
      <c r="AW259">
        <v>307632.40000000002</v>
      </c>
      <c r="AX259">
        <v>236790.7</v>
      </c>
      <c r="AY259">
        <v>65118.1</v>
      </c>
      <c r="AZ259">
        <v>29549.200000000001</v>
      </c>
    </row>
    <row r="260" spans="1:52" x14ac:dyDescent="0.35">
      <c r="A260" t="s">
        <v>311</v>
      </c>
      <c r="B260">
        <v>38971.599999999999</v>
      </c>
      <c r="C260">
        <v>171805.2</v>
      </c>
      <c r="D260">
        <v>106004.7</v>
      </c>
      <c r="E260">
        <v>234167.8</v>
      </c>
      <c r="F260">
        <v>1786135.4</v>
      </c>
      <c r="G260">
        <v>232093.1</v>
      </c>
      <c r="H260">
        <v>228651.8</v>
      </c>
      <c r="I260">
        <v>42550.9</v>
      </c>
      <c r="J260">
        <v>39794.699999999997</v>
      </c>
      <c r="K260">
        <v>788129.1</v>
      </c>
      <c r="L260">
        <v>367238.40000000002</v>
      </c>
      <c r="M260">
        <v>60817.599999999999</v>
      </c>
      <c r="N260">
        <v>130368</v>
      </c>
      <c r="O260">
        <v>54946.1</v>
      </c>
      <c r="P260">
        <v>586856.4</v>
      </c>
      <c r="Q260">
        <v>253645.1</v>
      </c>
      <c r="R260">
        <v>130598</v>
      </c>
      <c r="S260">
        <v>156182.9</v>
      </c>
      <c r="T260">
        <v>185299.20000000001</v>
      </c>
      <c r="U260">
        <v>372614.1</v>
      </c>
      <c r="V260">
        <v>310181.5</v>
      </c>
      <c r="W260">
        <v>53407</v>
      </c>
      <c r="X260">
        <v>384536.1</v>
      </c>
      <c r="Y260">
        <v>252473.4</v>
      </c>
      <c r="Z260">
        <v>239408.2</v>
      </c>
      <c r="AA260">
        <v>99699.7</v>
      </c>
      <c r="AB260">
        <v>40379.800000000003</v>
      </c>
      <c r="AC260">
        <v>374275.6</v>
      </c>
      <c r="AD260">
        <v>37911.5</v>
      </c>
      <c r="AE260">
        <v>85966.6</v>
      </c>
      <c r="AF260">
        <v>66733.600000000006</v>
      </c>
      <c r="AG260">
        <v>482710.3</v>
      </c>
      <c r="AH260">
        <v>74218.8</v>
      </c>
      <c r="AI260">
        <v>107915.9</v>
      </c>
      <c r="AJ260">
        <v>1027687.4</v>
      </c>
      <c r="AK260">
        <v>464392.9</v>
      </c>
      <c r="AL260">
        <v>158498.4</v>
      </c>
      <c r="AM260">
        <v>151746.20000000001</v>
      </c>
      <c r="AN260">
        <v>579966.19999999995</v>
      </c>
      <c r="AO260">
        <v>48133</v>
      </c>
      <c r="AP260">
        <v>167273.20000000001</v>
      </c>
      <c r="AQ260">
        <v>37939.699999999997</v>
      </c>
      <c r="AR260">
        <v>250176.4</v>
      </c>
      <c r="AS260">
        <v>1133784.6000000001</v>
      </c>
      <c r="AT260">
        <v>100978.9</v>
      </c>
      <c r="AU260">
        <v>398734.9</v>
      </c>
      <c r="AV260">
        <v>28214</v>
      </c>
      <c r="AW260">
        <v>319431.3</v>
      </c>
      <c r="AX260">
        <v>243324.5</v>
      </c>
      <c r="AY260">
        <v>65490.9</v>
      </c>
      <c r="AZ260">
        <v>30517.8</v>
      </c>
    </row>
    <row r="261" spans="1:52" x14ac:dyDescent="0.35">
      <c r="A261" t="s">
        <v>312</v>
      </c>
      <c r="B261">
        <v>39289.599999999999</v>
      </c>
      <c r="C261">
        <v>173476.2</v>
      </c>
      <c r="D261">
        <v>107754.5</v>
      </c>
      <c r="E261">
        <v>237047.1</v>
      </c>
      <c r="F261">
        <v>1808358.6</v>
      </c>
      <c r="G261">
        <v>234958.8</v>
      </c>
      <c r="H261">
        <v>231156.5</v>
      </c>
      <c r="I261">
        <v>42954.6</v>
      </c>
      <c r="J261">
        <v>40299.699999999997</v>
      </c>
      <c r="K261">
        <v>794829</v>
      </c>
      <c r="L261">
        <v>369428.7</v>
      </c>
      <c r="M261">
        <v>61537.3</v>
      </c>
      <c r="N261">
        <v>132374.6</v>
      </c>
      <c r="O261">
        <v>55683.9</v>
      </c>
      <c r="P261">
        <v>593256.9</v>
      </c>
      <c r="Q261">
        <v>257312</v>
      </c>
      <c r="R261">
        <v>130849</v>
      </c>
      <c r="S261">
        <v>157636.79999999999</v>
      </c>
      <c r="T261">
        <v>188782.5</v>
      </c>
      <c r="U261">
        <v>377892.9</v>
      </c>
      <c r="V261">
        <v>310706.59999999998</v>
      </c>
      <c r="W261">
        <v>53948.3</v>
      </c>
      <c r="X261">
        <v>386851.3</v>
      </c>
      <c r="Y261">
        <v>255876.9</v>
      </c>
      <c r="Z261">
        <v>242348.7</v>
      </c>
      <c r="AA261">
        <v>100586.5</v>
      </c>
      <c r="AB261">
        <v>40665.699999999997</v>
      </c>
      <c r="AC261">
        <v>379253.6</v>
      </c>
      <c r="AD261">
        <v>39309.699999999997</v>
      </c>
      <c r="AE261">
        <v>87009.1</v>
      </c>
      <c r="AF261">
        <v>67368.5</v>
      </c>
      <c r="AG261">
        <v>484616.7</v>
      </c>
      <c r="AH261">
        <v>75000.7</v>
      </c>
      <c r="AI261">
        <v>108874.9</v>
      </c>
      <c r="AJ261">
        <v>1043921.4</v>
      </c>
      <c r="AK261">
        <v>470769.4</v>
      </c>
      <c r="AL261">
        <v>160399.29999999999</v>
      </c>
      <c r="AM261">
        <v>153113.29999999999</v>
      </c>
      <c r="AN261">
        <v>584913.1</v>
      </c>
      <c r="AO261">
        <v>48384.2</v>
      </c>
      <c r="AP261">
        <v>168656.2</v>
      </c>
      <c r="AQ261">
        <v>38155.4</v>
      </c>
      <c r="AR261">
        <v>253854.7</v>
      </c>
      <c r="AS261">
        <v>1147435.8999999999</v>
      </c>
      <c r="AT261">
        <v>102270</v>
      </c>
      <c r="AU261">
        <v>401952.9</v>
      </c>
      <c r="AV261">
        <v>28587.8</v>
      </c>
      <c r="AW261">
        <v>324773.2</v>
      </c>
      <c r="AX261">
        <v>245255.9</v>
      </c>
      <c r="AY261">
        <v>66139.399999999994</v>
      </c>
      <c r="AZ261">
        <v>31226.6</v>
      </c>
    </row>
    <row r="262" spans="1:52" x14ac:dyDescent="0.35">
      <c r="A262" t="s">
        <v>313</v>
      </c>
      <c r="B262">
        <v>39137.199999999997</v>
      </c>
      <c r="C262">
        <v>171972.3</v>
      </c>
      <c r="D262">
        <v>106758.9</v>
      </c>
      <c r="E262">
        <v>235982.2</v>
      </c>
      <c r="F262">
        <v>1808445.3</v>
      </c>
      <c r="G262">
        <v>234350.9</v>
      </c>
      <c r="H262">
        <v>228599.1</v>
      </c>
      <c r="I262">
        <v>42599.8</v>
      </c>
      <c r="J262">
        <v>40098.199999999997</v>
      </c>
      <c r="K262">
        <v>794151.4</v>
      </c>
      <c r="L262">
        <v>368727.4</v>
      </c>
      <c r="M262">
        <v>61333.5</v>
      </c>
      <c r="N262">
        <v>131265.1</v>
      </c>
      <c r="O262">
        <v>55914.400000000001</v>
      </c>
      <c r="P262">
        <v>590479.6</v>
      </c>
      <c r="Q262">
        <v>257944.8</v>
      </c>
      <c r="R262">
        <v>128792.9</v>
      </c>
      <c r="S262">
        <v>156937.5</v>
      </c>
      <c r="T262">
        <v>187982.7</v>
      </c>
      <c r="U262">
        <v>376310.8</v>
      </c>
      <c r="V262">
        <v>311223</v>
      </c>
      <c r="W262">
        <v>53523.8</v>
      </c>
      <c r="X262">
        <v>387053.9</v>
      </c>
      <c r="Y262">
        <v>255950.5</v>
      </c>
      <c r="Z262">
        <v>241283.1</v>
      </c>
      <c r="AA262">
        <v>99791.2</v>
      </c>
      <c r="AB262">
        <v>40655.300000000003</v>
      </c>
      <c r="AC262">
        <v>379824.7</v>
      </c>
      <c r="AD262">
        <v>40009.800000000003</v>
      </c>
      <c r="AE262">
        <v>85664.4</v>
      </c>
      <c r="AF262">
        <v>67436.2</v>
      </c>
      <c r="AG262">
        <v>485208.2</v>
      </c>
      <c r="AH262">
        <v>74287.899999999994</v>
      </c>
      <c r="AI262">
        <v>108201.8</v>
      </c>
      <c r="AJ262">
        <v>1041263.1</v>
      </c>
      <c r="AK262">
        <v>469607.4</v>
      </c>
      <c r="AL262">
        <v>159915.6</v>
      </c>
      <c r="AM262">
        <v>153043.1</v>
      </c>
      <c r="AN262">
        <v>586267.9</v>
      </c>
      <c r="AO262">
        <v>48260.7</v>
      </c>
      <c r="AP262">
        <v>168357.6</v>
      </c>
      <c r="AQ262">
        <v>36471.599999999999</v>
      </c>
      <c r="AR262">
        <v>253963.2</v>
      </c>
      <c r="AS262">
        <v>1143935.8999999999</v>
      </c>
      <c r="AT262">
        <v>101873.8</v>
      </c>
      <c r="AU262">
        <v>402135.2</v>
      </c>
      <c r="AV262">
        <v>28334.1</v>
      </c>
      <c r="AW262">
        <v>325372</v>
      </c>
      <c r="AX262">
        <v>244138.5</v>
      </c>
      <c r="AY262">
        <v>65552.5</v>
      </c>
      <c r="AZ262">
        <v>30746.5</v>
      </c>
    </row>
    <row r="263" spans="1:52" x14ac:dyDescent="0.35">
      <c r="A263" t="s">
        <v>314</v>
      </c>
      <c r="B263">
        <v>39665.599999999999</v>
      </c>
      <c r="C263">
        <v>176192.9</v>
      </c>
      <c r="D263">
        <v>110991</v>
      </c>
      <c r="E263">
        <v>244039</v>
      </c>
      <c r="F263">
        <v>1905728.1</v>
      </c>
      <c r="G263">
        <v>245633.6</v>
      </c>
      <c r="H263">
        <v>236277</v>
      </c>
      <c r="I263">
        <v>43937</v>
      </c>
      <c r="J263">
        <v>41380.6</v>
      </c>
      <c r="K263">
        <v>825097.5</v>
      </c>
      <c r="L263">
        <v>380432.6</v>
      </c>
      <c r="M263">
        <v>62539.8</v>
      </c>
      <c r="N263">
        <v>134628</v>
      </c>
      <c r="O263">
        <v>58163.8</v>
      </c>
      <c r="P263">
        <v>609701.30000000005</v>
      </c>
      <c r="Q263">
        <v>263643.90000000002</v>
      </c>
      <c r="R263">
        <v>133552.6</v>
      </c>
      <c r="S263">
        <v>159785.60000000001</v>
      </c>
      <c r="T263">
        <v>192978.7</v>
      </c>
      <c r="U263">
        <v>390253.5</v>
      </c>
      <c r="V263">
        <v>316591.90000000002</v>
      </c>
      <c r="W263">
        <v>54250.8</v>
      </c>
      <c r="X263">
        <v>399735.3</v>
      </c>
      <c r="Y263">
        <v>264356.09999999998</v>
      </c>
      <c r="Z263">
        <v>248885.5</v>
      </c>
      <c r="AA263">
        <v>101431.4</v>
      </c>
      <c r="AB263">
        <v>41978.1</v>
      </c>
      <c r="AC263">
        <v>387288.3</v>
      </c>
      <c r="AD263">
        <v>41953.9</v>
      </c>
      <c r="AE263">
        <v>88376.9</v>
      </c>
      <c r="AF263">
        <v>69882.600000000006</v>
      </c>
      <c r="AG263">
        <v>497575.4</v>
      </c>
      <c r="AH263">
        <v>75394</v>
      </c>
      <c r="AI263">
        <v>112397</v>
      </c>
      <c r="AJ263">
        <v>1083760.8999999999</v>
      </c>
      <c r="AK263">
        <v>482045.7</v>
      </c>
      <c r="AL263">
        <v>165700.20000000001</v>
      </c>
      <c r="AM263">
        <v>156289.20000000001</v>
      </c>
      <c r="AN263">
        <v>599516.69999999995</v>
      </c>
      <c r="AO263">
        <v>49229</v>
      </c>
      <c r="AP263">
        <v>172453.6</v>
      </c>
      <c r="AQ263">
        <v>38810.1</v>
      </c>
      <c r="AR263">
        <v>259888.3</v>
      </c>
      <c r="AS263">
        <v>1185744.5</v>
      </c>
      <c r="AT263">
        <v>106840.4</v>
      </c>
      <c r="AU263">
        <v>413895.9</v>
      </c>
      <c r="AV263">
        <v>29081.7</v>
      </c>
      <c r="AW263">
        <v>337218.9</v>
      </c>
      <c r="AX263">
        <v>252250.1</v>
      </c>
      <c r="AY263">
        <v>66411.3</v>
      </c>
      <c r="AZ263">
        <v>32307.7</v>
      </c>
    </row>
    <row r="264" spans="1:52" x14ac:dyDescent="0.35">
      <c r="A264" t="s">
        <v>315</v>
      </c>
      <c r="B264">
        <v>38716.5</v>
      </c>
      <c r="C264">
        <v>174319.6</v>
      </c>
      <c r="D264">
        <v>107782.3</v>
      </c>
      <c r="E264">
        <v>240161.4</v>
      </c>
      <c r="F264">
        <v>1817215.5</v>
      </c>
      <c r="G264">
        <v>243637.9</v>
      </c>
      <c r="H264">
        <v>224780.3</v>
      </c>
      <c r="I264">
        <v>43233.1</v>
      </c>
      <c r="J264">
        <v>40525.300000000003</v>
      </c>
      <c r="K264">
        <v>792654.6</v>
      </c>
      <c r="L264">
        <v>372655.3</v>
      </c>
      <c r="M264">
        <v>61799.5</v>
      </c>
      <c r="N264">
        <v>134087.6</v>
      </c>
      <c r="O264">
        <v>57248.3</v>
      </c>
      <c r="P264">
        <v>602941.19999999995</v>
      </c>
      <c r="Q264">
        <v>261592.5</v>
      </c>
      <c r="R264">
        <v>131477.6</v>
      </c>
      <c r="S264">
        <v>158768.9</v>
      </c>
      <c r="T264">
        <v>190285.7</v>
      </c>
      <c r="U264">
        <v>378068.4</v>
      </c>
      <c r="V264">
        <v>310255.09999999998</v>
      </c>
      <c r="W264">
        <v>53378.2</v>
      </c>
      <c r="X264">
        <v>389620.6</v>
      </c>
      <c r="Y264">
        <v>256546.9</v>
      </c>
      <c r="Z264">
        <v>243821.6</v>
      </c>
      <c r="AA264">
        <v>101395.8</v>
      </c>
      <c r="AB264">
        <v>40921.800000000003</v>
      </c>
      <c r="AC264">
        <v>374430.5</v>
      </c>
      <c r="AD264">
        <v>39037.599999999999</v>
      </c>
      <c r="AE264">
        <v>87496.6</v>
      </c>
      <c r="AF264">
        <v>67024.3</v>
      </c>
      <c r="AG264">
        <v>487609.8</v>
      </c>
      <c r="AH264">
        <v>73208.5</v>
      </c>
      <c r="AI264">
        <v>108448.7</v>
      </c>
      <c r="AJ264">
        <v>1047410</v>
      </c>
      <c r="AK264">
        <v>474300.1</v>
      </c>
      <c r="AL264">
        <v>166557</v>
      </c>
      <c r="AM264">
        <v>153959.70000000001</v>
      </c>
      <c r="AN264">
        <v>587324.80000000005</v>
      </c>
      <c r="AO264">
        <v>48251.6</v>
      </c>
      <c r="AP264">
        <v>169424.2</v>
      </c>
      <c r="AQ264">
        <v>38379.9</v>
      </c>
      <c r="AR264">
        <v>255561.60000000001</v>
      </c>
      <c r="AS264">
        <v>1161145.8</v>
      </c>
      <c r="AT264">
        <v>104333.2</v>
      </c>
      <c r="AU264">
        <v>400197</v>
      </c>
      <c r="AV264">
        <v>28613.5</v>
      </c>
      <c r="AW264">
        <v>328722.90000000002</v>
      </c>
      <c r="AX264">
        <v>245126.1</v>
      </c>
      <c r="AY264">
        <v>65517.2</v>
      </c>
      <c r="AZ264">
        <v>30923.8</v>
      </c>
    </row>
    <row r="265" spans="1:52" x14ac:dyDescent="0.35">
      <c r="A265" t="s">
        <v>316</v>
      </c>
      <c r="B265">
        <v>38734.6</v>
      </c>
      <c r="C265">
        <v>175041.3</v>
      </c>
      <c r="D265">
        <v>108226.1</v>
      </c>
      <c r="E265">
        <v>243169.5</v>
      </c>
      <c r="F265">
        <v>1848098.9</v>
      </c>
      <c r="G265">
        <v>247909.1</v>
      </c>
      <c r="H265">
        <v>225597</v>
      </c>
      <c r="I265">
        <v>43619</v>
      </c>
      <c r="J265">
        <v>41058.300000000003</v>
      </c>
      <c r="K265">
        <v>798704.7</v>
      </c>
      <c r="L265">
        <v>376518</v>
      </c>
      <c r="M265">
        <v>62200</v>
      </c>
      <c r="N265">
        <v>134803.6</v>
      </c>
      <c r="O265">
        <v>58319.5</v>
      </c>
      <c r="P265">
        <v>608912.5</v>
      </c>
      <c r="Q265">
        <v>261639.5</v>
      </c>
      <c r="R265">
        <v>134218.1</v>
      </c>
      <c r="S265">
        <v>158918.39999999999</v>
      </c>
      <c r="T265">
        <v>191316.2</v>
      </c>
      <c r="U265">
        <v>381841.1</v>
      </c>
      <c r="V265">
        <v>311095.40000000002</v>
      </c>
      <c r="W265">
        <v>53582.1</v>
      </c>
      <c r="X265">
        <v>393010.7</v>
      </c>
      <c r="Y265">
        <v>258650.7</v>
      </c>
      <c r="Z265">
        <v>244912.2</v>
      </c>
      <c r="AA265">
        <v>101780.1</v>
      </c>
      <c r="AB265">
        <v>41270.800000000003</v>
      </c>
      <c r="AC265">
        <v>375059.20000000001</v>
      </c>
      <c r="AD265">
        <v>39871.300000000003</v>
      </c>
      <c r="AE265">
        <v>87591.5</v>
      </c>
      <c r="AF265">
        <v>67597.7</v>
      </c>
      <c r="AG265">
        <v>491490.4</v>
      </c>
      <c r="AH265">
        <v>73466.600000000006</v>
      </c>
      <c r="AI265">
        <v>109294.1</v>
      </c>
      <c r="AJ265">
        <v>1060933.2</v>
      </c>
      <c r="AK265">
        <v>478700.9</v>
      </c>
      <c r="AL265">
        <v>169090</v>
      </c>
      <c r="AM265">
        <v>155553.79999999999</v>
      </c>
      <c r="AN265">
        <v>593783.80000000005</v>
      </c>
      <c r="AO265">
        <v>48335.5</v>
      </c>
      <c r="AP265">
        <v>170525.2</v>
      </c>
      <c r="AQ265">
        <v>38491.300000000003</v>
      </c>
      <c r="AR265">
        <v>255990.8</v>
      </c>
      <c r="AS265">
        <v>1179827</v>
      </c>
      <c r="AT265">
        <v>105955.5</v>
      </c>
      <c r="AU265">
        <v>401232.5</v>
      </c>
      <c r="AV265">
        <v>28969.9</v>
      </c>
      <c r="AW265">
        <v>331542.2</v>
      </c>
      <c r="AX265">
        <v>247482.6</v>
      </c>
      <c r="AY265">
        <v>65636.899999999994</v>
      </c>
      <c r="AZ265">
        <v>31067</v>
      </c>
    </row>
    <row r="266" spans="1:52" x14ac:dyDescent="0.35">
      <c r="A266" t="s">
        <v>317</v>
      </c>
      <c r="B266">
        <v>39155.800000000003</v>
      </c>
      <c r="C266">
        <v>176099.1</v>
      </c>
      <c r="D266">
        <v>108785.2</v>
      </c>
      <c r="E266">
        <v>244888.4</v>
      </c>
      <c r="F266">
        <v>1867393.2</v>
      </c>
      <c r="G266">
        <v>251338.8</v>
      </c>
      <c r="H266">
        <v>226493</v>
      </c>
      <c r="I266">
        <v>43728.4</v>
      </c>
      <c r="J266">
        <v>41205.800000000003</v>
      </c>
      <c r="K266">
        <v>805807.8</v>
      </c>
      <c r="L266">
        <v>377984.3</v>
      </c>
      <c r="M266">
        <v>62699.199999999997</v>
      </c>
      <c r="N266">
        <v>135381.5</v>
      </c>
      <c r="O266">
        <v>58845.7</v>
      </c>
      <c r="P266">
        <v>611306.80000000005</v>
      </c>
      <c r="Q266">
        <v>261788.6</v>
      </c>
      <c r="R266">
        <v>134547.79999999999</v>
      </c>
      <c r="S266">
        <v>159450.79999999999</v>
      </c>
      <c r="T266">
        <v>191779.8</v>
      </c>
      <c r="U266">
        <v>383785.4</v>
      </c>
      <c r="V266">
        <v>311284.3</v>
      </c>
      <c r="W266">
        <v>53781.599999999999</v>
      </c>
      <c r="X266">
        <v>394933.5</v>
      </c>
      <c r="Y266">
        <v>261442.8</v>
      </c>
      <c r="Z266">
        <v>245632.9</v>
      </c>
      <c r="AA266">
        <v>103602.4</v>
      </c>
      <c r="AB266">
        <v>41437.800000000003</v>
      </c>
      <c r="AC266">
        <v>376443.3</v>
      </c>
      <c r="AD266">
        <v>40435.5</v>
      </c>
      <c r="AE266">
        <v>87583.1</v>
      </c>
      <c r="AF266">
        <v>67845.8</v>
      </c>
      <c r="AG266">
        <v>492748</v>
      </c>
      <c r="AH266">
        <v>73521.8</v>
      </c>
      <c r="AI266">
        <v>110246</v>
      </c>
      <c r="AJ266">
        <v>1066428.8</v>
      </c>
      <c r="AK266">
        <v>480405.8</v>
      </c>
      <c r="AL266">
        <v>170278.7</v>
      </c>
      <c r="AM266">
        <v>156891.29999999999</v>
      </c>
      <c r="AN266">
        <v>594934.5</v>
      </c>
      <c r="AO266">
        <v>48634.3</v>
      </c>
      <c r="AP266">
        <v>172570.3</v>
      </c>
      <c r="AQ266">
        <v>38423.1</v>
      </c>
      <c r="AR266">
        <v>256858.5</v>
      </c>
      <c r="AS266">
        <v>1192380.3</v>
      </c>
      <c r="AT266">
        <v>107138.4</v>
      </c>
      <c r="AU266">
        <v>401336.7</v>
      </c>
      <c r="AV266">
        <v>29021.5</v>
      </c>
      <c r="AW266">
        <v>336183.4</v>
      </c>
      <c r="AX266">
        <v>248871.3</v>
      </c>
      <c r="AY266">
        <v>65479.4</v>
      </c>
      <c r="AZ266">
        <v>31258</v>
      </c>
    </row>
    <row r="267" spans="1:52" x14ac:dyDescent="0.35">
      <c r="A267" t="s">
        <v>318</v>
      </c>
      <c r="B267">
        <v>39305.199999999997</v>
      </c>
      <c r="C267">
        <v>175281.1</v>
      </c>
      <c r="D267">
        <v>108677.5</v>
      </c>
      <c r="E267">
        <v>246790</v>
      </c>
      <c r="F267">
        <v>1896095.8</v>
      </c>
      <c r="G267">
        <v>255164.9</v>
      </c>
      <c r="H267">
        <v>227833.1</v>
      </c>
      <c r="I267">
        <v>44208.800000000003</v>
      </c>
      <c r="J267">
        <v>41611.9</v>
      </c>
      <c r="K267">
        <v>814735.8</v>
      </c>
      <c r="L267">
        <v>381651.3</v>
      </c>
      <c r="M267">
        <v>63386.3</v>
      </c>
      <c r="N267">
        <v>134758.6</v>
      </c>
      <c r="O267">
        <v>59201.4</v>
      </c>
      <c r="P267">
        <v>615953.80000000005</v>
      </c>
      <c r="Q267">
        <v>261788.6</v>
      </c>
      <c r="R267">
        <v>135676.1</v>
      </c>
      <c r="S267">
        <v>159761</v>
      </c>
      <c r="T267">
        <v>192607.4</v>
      </c>
      <c r="U267">
        <v>386749.4</v>
      </c>
      <c r="V267">
        <v>313461.3</v>
      </c>
      <c r="W267">
        <v>54226.1</v>
      </c>
      <c r="X267">
        <v>396742.2</v>
      </c>
      <c r="Y267">
        <v>262486.7</v>
      </c>
      <c r="Z267">
        <v>246433.1</v>
      </c>
      <c r="AA267">
        <v>102491.2</v>
      </c>
      <c r="AB267">
        <v>41659.5</v>
      </c>
      <c r="AC267">
        <v>379636.6</v>
      </c>
      <c r="AD267">
        <v>40389.800000000003</v>
      </c>
      <c r="AE267">
        <v>86923.6</v>
      </c>
      <c r="AF267">
        <v>68347</v>
      </c>
      <c r="AG267">
        <v>498104.7</v>
      </c>
      <c r="AH267">
        <v>74050.2</v>
      </c>
      <c r="AI267">
        <v>111493.3</v>
      </c>
      <c r="AJ267">
        <v>1073769.7</v>
      </c>
      <c r="AK267">
        <v>482948.1</v>
      </c>
      <c r="AL267">
        <v>171604.8</v>
      </c>
      <c r="AM267">
        <v>158115.29999999999</v>
      </c>
      <c r="AN267">
        <v>598685.30000000005</v>
      </c>
      <c r="AO267">
        <v>48957.5</v>
      </c>
      <c r="AP267">
        <v>173949.2</v>
      </c>
      <c r="AQ267">
        <v>38169.300000000003</v>
      </c>
      <c r="AR267">
        <v>258604.5</v>
      </c>
      <c r="AS267">
        <v>1206008.8999999999</v>
      </c>
      <c r="AT267">
        <v>107277.7</v>
      </c>
      <c r="AU267">
        <v>403971</v>
      </c>
      <c r="AV267">
        <v>29252.5</v>
      </c>
      <c r="AW267">
        <v>338606.2</v>
      </c>
      <c r="AX267">
        <v>249909.4</v>
      </c>
      <c r="AY267">
        <v>65657.600000000006</v>
      </c>
      <c r="AZ267">
        <v>31711.5</v>
      </c>
    </row>
    <row r="268" spans="1:52" x14ac:dyDescent="0.35">
      <c r="A268" t="s">
        <v>319</v>
      </c>
      <c r="B268">
        <v>40486.199999999997</v>
      </c>
      <c r="C268">
        <v>176964.1</v>
      </c>
      <c r="D268">
        <v>111803.6</v>
      </c>
      <c r="E268">
        <v>252123.8</v>
      </c>
      <c r="F268">
        <v>1923713.3</v>
      </c>
      <c r="G268">
        <v>263910.90000000002</v>
      </c>
      <c r="H268">
        <v>231637.3</v>
      </c>
      <c r="I268">
        <v>45812.6</v>
      </c>
      <c r="J268">
        <v>42202.7</v>
      </c>
      <c r="K268">
        <v>834947.8</v>
      </c>
      <c r="L268">
        <v>392278.1</v>
      </c>
      <c r="M268">
        <v>64590.2</v>
      </c>
      <c r="N268">
        <v>136201.9</v>
      </c>
      <c r="O268">
        <v>60010.8</v>
      </c>
      <c r="P268">
        <v>626125.4</v>
      </c>
      <c r="Q268">
        <v>266255.59999999998</v>
      </c>
      <c r="R268">
        <v>133848.79999999999</v>
      </c>
      <c r="S268">
        <v>163272.5</v>
      </c>
      <c r="T268">
        <v>196440.1</v>
      </c>
      <c r="U268">
        <v>391462.7</v>
      </c>
      <c r="V268">
        <v>316118</v>
      </c>
      <c r="W268">
        <v>54579</v>
      </c>
      <c r="X268">
        <v>401806.1</v>
      </c>
      <c r="Y268">
        <v>266226.09999999998</v>
      </c>
      <c r="Z268">
        <v>248717.6</v>
      </c>
      <c r="AA268">
        <v>102973.4</v>
      </c>
      <c r="AB268">
        <v>42478</v>
      </c>
      <c r="AC268">
        <v>389203.3</v>
      </c>
      <c r="AD268">
        <v>41621.199999999997</v>
      </c>
      <c r="AE268">
        <v>90095.3</v>
      </c>
      <c r="AF268">
        <v>68815.899999999994</v>
      </c>
      <c r="AG268">
        <v>506778.8</v>
      </c>
      <c r="AH268">
        <v>75878.7</v>
      </c>
      <c r="AI268">
        <v>113685.9</v>
      </c>
      <c r="AJ268">
        <v>1084611.5</v>
      </c>
      <c r="AK268">
        <v>488978.4</v>
      </c>
      <c r="AL268">
        <v>177006.5</v>
      </c>
      <c r="AM268">
        <v>161893.79999999999</v>
      </c>
      <c r="AN268">
        <v>606916.5</v>
      </c>
      <c r="AO268">
        <v>49783.199999999997</v>
      </c>
      <c r="AP268">
        <v>177753.3</v>
      </c>
      <c r="AQ268">
        <v>39393.599999999999</v>
      </c>
      <c r="AR268">
        <v>262821.40000000002</v>
      </c>
      <c r="AS268">
        <v>1242659.3</v>
      </c>
      <c r="AT268">
        <v>110039.9</v>
      </c>
      <c r="AU268">
        <v>411129</v>
      </c>
      <c r="AV268">
        <v>29405.1</v>
      </c>
      <c r="AW268">
        <v>348896</v>
      </c>
      <c r="AX268">
        <v>252761.5</v>
      </c>
      <c r="AY268">
        <v>66405.100000000006</v>
      </c>
      <c r="AZ268">
        <v>32605</v>
      </c>
    </row>
    <row r="269" spans="1:52" x14ac:dyDescent="0.35">
      <c r="A269" t="s">
        <v>320</v>
      </c>
      <c r="B269">
        <v>41091.699999999997</v>
      </c>
      <c r="C269">
        <v>179958.8</v>
      </c>
      <c r="D269">
        <v>114221.9</v>
      </c>
      <c r="E269">
        <v>255360.9</v>
      </c>
      <c r="F269">
        <v>1960824.8</v>
      </c>
      <c r="G269">
        <v>269442.8</v>
      </c>
      <c r="H269">
        <v>235224.4</v>
      </c>
      <c r="I269">
        <v>46483.199999999997</v>
      </c>
      <c r="J269">
        <v>42781.1</v>
      </c>
      <c r="K269">
        <v>854350.9</v>
      </c>
      <c r="L269">
        <v>399723.3</v>
      </c>
      <c r="M269">
        <v>65691.5</v>
      </c>
      <c r="N269">
        <v>139589.79999999999</v>
      </c>
      <c r="O269">
        <v>61416</v>
      </c>
      <c r="P269">
        <v>634994.1</v>
      </c>
      <c r="Q269">
        <v>271092.3</v>
      </c>
      <c r="R269">
        <v>136288.79999999999</v>
      </c>
      <c r="S269">
        <v>165988.5</v>
      </c>
      <c r="T269">
        <v>199669.9</v>
      </c>
      <c r="U269">
        <v>396910.8</v>
      </c>
      <c r="V269">
        <v>320928.3</v>
      </c>
      <c r="W269">
        <v>55527.4</v>
      </c>
      <c r="X269">
        <v>408879.7</v>
      </c>
      <c r="Y269">
        <v>271663.09999999998</v>
      </c>
      <c r="Z269">
        <v>252947</v>
      </c>
      <c r="AA269">
        <v>104330.6</v>
      </c>
      <c r="AB269">
        <v>43433.9</v>
      </c>
      <c r="AC269">
        <v>395281.1</v>
      </c>
      <c r="AD269">
        <v>42944.2</v>
      </c>
      <c r="AE269">
        <v>92639.9</v>
      </c>
      <c r="AF269">
        <v>70260.5</v>
      </c>
      <c r="AG269">
        <v>512327.1</v>
      </c>
      <c r="AH269">
        <v>77407.199999999997</v>
      </c>
      <c r="AI269">
        <v>116214.1</v>
      </c>
      <c r="AJ269">
        <v>1095437.3999999999</v>
      </c>
      <c r="AK269">
        <v>495656.8</v>
      </c>
      <c r="AL269">
        <v>180012.6</v>
      </c>
      <c r="AM269">
        <v>165692.20000000001</v>
      </c>
      <c r="AN269">
        <v>615423.80000000005</v>
      </c>
      <c r="AO269">
        <v>50242.1</v>
      </c>
      <c r="AP269">
        <v>181911.4</v>
      </c>
      <c r="AQ269">
        <v>40335.800000000003</v>
      </c>
      <c r="AR269">
        <v>266253.09999999998</v>
      </c>
      <c r="AS269">
        <v>1268289.2</v>
      </c>
      <c r="AT269">
        <v>111609.7</v>
      </c>
      <c r="AU269">
        <v>417013.7</v>
      </c>
      <c r="AV269">
        <v>29939.4</v>
      </c>
      <c r="AW269">
        <v>356134.2</v>
      </c>
      <c r="AX269">
        <v>257421.5</v>
      </c>
      <c r="AY269">
        <v>67528.899999999994</v>
      </c>
      <c r="AZ269">
        <v>33405.1</v>
      </c>
    </row>
    <row r="270" spans="1:52" x14ac:dyDescent="0.35">
      <c r="A270" t="s">
        <v>321</v>
      </c>
      <c r="B270">
        <v>41423</v>
      </c>
      <c r="C270">
        <v>182473.3</v>
      </c>
      <c r="D270">
        <v>115468.9</v>
      </c>
      <c r="E270">
        <v>258837.9</v>
      </c>
      <c r="F270">
        <v>2003994.1</v>
      </c>
      <c r="G270">
        <v>273541.59999999998</v>
      </c>
      <c r="H270">
        <v>238584.5</v>
      </c>
      <c r="I270">
        <v>47193.7</v>
      </c>
      <c r="J270">
        <v>43327.8</v>
      </c>
      <c r="K270">
        <v>869565.2</v>
      </c>
      <c r="L270">
        <v>406331.1</v>
      </c>
      <c r="M270">
        <v>66591.600000000006</v>
      </c>
      <c r="N270">
        <v>140519.9</v>
      </c>
      <c r="O270">
        <v>62253.599999999999</v>
      </c>
      <c r="P270">
        <v>642134.80000000005</v>
      </c>
      <c r="Q270">
        <v>274213.8</v>
      </c>
      <c r="R270">
        <v>138148.29999999999</v>
      </c>
      <c r="S270">
        <v>167673.79999999999</v>
      </c>
      <c r="T270">
        <v>201776.3</v>
      </c>
      <c r="U270">
        <v>405208.4</v>
      </c>
      <c r="V270">
        <v>325097.09999999998</v>
      </c>
      <c r="W270">
        <v>56165.7</v>
      </c>
      <c r="X270">
        <v>413954.5</v>
      </c>
      <c r="Y270">
        <v>276456.2</v>
      </c>
      <c r="Z270">
        <v>256406.2</v>
      </c>
      <c r="AA270">
        <v>104513.1</v>
      </c>
      <c r="AB270">
        <v>43908.6</v>
      </c>
      <c r="AC270">
        <v>401312</v>
      </c>
      <c r="AD270">
        <v>43124.800000000003</v>
      </c>
      <c r="AE270">
        <v>92865.2</v>
      </c>
      <c r="AF270">
        <v>70643.399999999994</v>
      </c>
      <c r="AG270">
        <v>518437.2</v>
      </c>
      <c r="AH270">
        <v>78659.8</v>
      </c>
      <c r="AI270">
        <v>118344</v>
      </c>
      <c r="AJ270">
        <v>1113591.3</v>
      </c>
      <c r="AK270">
        <v>502440.6</v>
      </c>
      <c r="AL270">
        <v>182222</v>
      </c>
      <c r="AM270">
        <v>168960</v>
      </c>
      <c r="AN270">
        <v>623265.9</v>
      </c>
      <c r="AO270">
        <v>50818.3</v>
      </c>
      <c r="AP270">
        <v>184521.5</v>
      </c>
      <c r="AQ270">
        <v>40446.300000000003</v>
      </c>
      <c r="AR270">
        <v>268547.59999999998</v>
      </c>
      <c r="AS270">
        <v>1287005.1000000001</v>
      </c>
      <c r="AT270">
        <v>113223.5</v>
      </c>
      <c r="AU270">
        <v>421932.2</v>
      </c>
      <c r="AV270">
        <v>30475.9</v>
      </c>
      <c r="AW270">
        <v>364020.1</v>
      </c>
      <c r="AX270">
        <v>259671.8</v>
      </c>
      <c r="AY270">
        <v>68169.399999999994</v>
      </c>
      <c r="AZ270">
        <v>33915.9</v>
      </c>
    </row>
    <row r="271" spans="1:52" x14ac:dyDescent="0.35">
      <c r="A271" t="s">
        <v>322</v>
      </c>
      <c r="B271">
        <v>41839</v>
      </c>
      <c r="C271">
        <v>184918.8</v>
      </c>
      <c r="D271">
        <v>117478.9</v>
      </c>
      <c r="E271">
        <v>262766.59999999998</v>
      </c>
      <c r="F271">
        <v>2034415.2</v>
      </c>
      <c r="G271">
        <v>278745.3</v>
      </c>
      <c r="H271">
        <v>241580.1</v>
      </c>
      <c r="I271">
        <v>47631.5</v>
      </c>
      <c r="J271">
        <v>43814.9</v>
      </c>
      <c r="K271">
        <v>886785.5</v>
      </c>
      <c r="L271">
        <v>412831.2</v>
      </c>
      <c r="M271">
        <v>67273.399999999994</v>
      </c>
      <c r="N271">
        <v>141813.6</v>
      </c>
      <c r="O271">
        <v>63525.1</v>
      </c>
      <c r="P271">
        <v>651305.6</v>
      </c>
      <c r="Q271">
        <v>277418.09999999998</v>
      </c>
      <c r="R271">
        <v>139229</v>
      </c>
      <c r="S271">
        <v>169933.5</v>
      </c>
      <c r="T271">
        <v>203289.4</v>
      </c>
      <c r="U271">
        <v>413748.1</v>
      </c>
      <c r="V271">
        <v>327609.3</v>
      </c>
      <c r="W271">
        <v>57182.2</v>
      </c>
      <c r="X271">
        <v>419439</v>
      </c>
      <c r="Y271">
        <v>279606.5</v>
      </c>
      <c r="Z271">
        <v>259199</v>
      </c>
      <c r="AA271">
        <v>105204.8</v>
      </c>
      <c r="AB271">
        <v>44402.5</v>
      </c>
      <c r="AC271">
        <v>406601.7</v>
      </c>
      <c r="AD271">
        <v>43588.3</v>
      </c>
      <c r="AE271">
        <v>94495.8</v>
      </c>
      <c r="AF271">
        <v>72285.100000000006</v>
      </c>
      <c r="AG271">
        <v>524517.19999999995</v>
      </c>
      <c r="AH271">
        <v>79954.600000000006</v>
      </c>
      <c r="AI271">
        <v>121244.9</v>
      </c>
      <c r="AJ271">
        <v>1129991.1000000001</v>
      </c>
      <c r="AK271">
        <v>508502.4</v>
      </c>
      <c r="AL271">
        <v>182634.8</v>
      </c>
      <c r="AM271">
        <v>171763.3</v>
      </c>
      <c r="AN271">
        <v>630711.30000000005</v>
      </c>
      <c r="AO271">
        <v>51741.1</v>
      </c>
      <c r="AP271">
        <v>187144.4</v>
      </c>
      <c r="AQ271">
        <v>40833.199999999997</v>
      </c>
      <c r="AR271">
        <v>271532.90000000002</v>
      </c>
      <c r="AS271">
        <v>1300593.8</v>
      </c>
      <c r="AT271">
        <v>115607.6</v>
      </c>
      <c r="AU271">
        <v>427243.5</v>
      </c>
      <c r="AV271">
        <v>30963.3</v>
      </c>
      <c r="AW271">
        <v>369712.3</v>
      </c>
      <c r="AX271">
        <v>263536.2</v>
      </c>
      <c r="AY271">
        <v>68954.100000000006</v>
      </c>
      <c r="AZ271">
        <v>34271.4</v>
      </c>
    </row>
    <row r="272" spans="1:52" x14ac:dyDescent="0.35">
      <c r="A272" t="s">
        <v>323</v>
      </c>
      <c r="B272">
        <v>42474.1</v>
      </c>
      <c r="C272">
        <v>187220.2</v>
      </c>
      <c r="D272">
        <v>117047.3</v>
      </c>
      <c r="E272">
        <v>267031.2</v>
      </c>
      <c r="F272">
        <v>2084189.7</v>
      </c>
      <c r="G272">
        <v>282504.09999999998</v>
      </c>
      <c r="H272">
        <v>240932.5</v>
      </c>
      <c r="I272">
        <v>49652.2</v>
      </c>
      <c r="J272">
        <v>44586.8</v>
      </c>
      <c r="K272">
        <v>904536.5</v>
      </c>
      <c r="L272">
        <v>420780.9</v>
      </c>
      <c r="M272">
        <v>68137.899999999994</v>
      </c>
      <c r="N272">
        <v>143255.70000000001</v>
      </c>
      <c r="O272">
        <v>64984.2</v>
      </c>
      <c r="P272">
        <v>659092.30000000005</v>
      </c>
      <c r="Q272">
        <v>279180.7</v>
      </c>
      <c r="R272">
        <v>138261.5</v>
      </c>
      <c r="S272">
        <v>171931.3</v>
      </c>
      <c r="T272">
        <v>200883.5</v>
      </c>
      <c r="U272">
        <v>420820.4</v>
      </c>
      <c r="V272">
        <v>334030.7</v>
      </c>
      <c r="W272">
        <v>57249.1</v>
      </c>
      <c r="X272">
        <v>427217.9</v>
      </c>
      <c r="Y272">
        <v>284170.3</v>
      </c>
      <c r="Z272">
        <v>260605.1</v>
      </c>
      <c r="AA272">
        <v>105114.5</v>
      </c>
      <c r="AB272">
        <v>45303.9</v>
      </c>
      <c r="AC272">
        <v>413672.9</v>
      </c>
      <c r="AD272">
        <v>41951.4</v>
      </c>
      <c r="AE272">
        <v>95539.8</v>
      </c>
      <c r="AF272">
        <v>71950.2</v>
      </c>
      <c r="AG272">
        <v>531750.30000000005</v>
      </c>
      <c r="AH272">
        <v>79400.5</v>
      </c>
      <c r="AI272">
        <v>124839.9</v>
      </c>
      <c r="AJ272">
        <v>1136530.8999999999</v>
      </c>
      <c r="AK272">
        <v>512381.8</v>
      </c>
      <c r="AL272">
        <v>176899.1</v>
      </c>
      <c r="AM272">
        <v>176478.2</v>
      </c>
      <c r="AN272">
        <v>637201.30000000005</v>
      </c>
      <c r="AO272">
        <v>51896.4</v>
      </c>
      <c r="AP272">
        <v>190533.9</v>
      </c>
      <c r="AQ272">
        <v>41341</v>
      </c>
      <c r="AR272">
        <v>276483.20000000001</v>
      </c>
      <c r="AS272">
        <v>1306067.6000000001</v>
      </c>
      <c r="AT272">
        <v>118947</v>
      </c>
      <c r="AU272">
        <v>431878.1</v>
      </c>
      <c r="AV272">
        <v>30777.599999999999</v>
      </c>
      <c r="AW272">
        <v>375275</v>
      </c>
      <c r="AX272">
        <v>266327</v>
      </c>
      <c r="AY272">
        <v>69060.600000000006</v>
      </c>
      <c r="AZ272">
        <v>34173.199999999997</v>
      </c>
    </row>
    <row r="273" spans="1:52" x14ac:dyDescent="0.35">
      <c r="A273" t="s">
        <v>324</v>
      </c>
      <c r="B273">
        <v>42605.599999999999</v>
      </c>
      <c r="C273">
        <v>188690.9</v>
      </c>
      <c r="D273">
        <v>118150.5</v>
      </c>
      <c r="E273">
        <v>270117.2</v>
      </c>
      <c r="F273">
        <v>2117632.1</v>
      </c>
      <c r="G273">
        <v>284908.09999999998</v>
      </c>
      <c r="H273">
        <v>242413</v>
      </c>
      <c r="I273">
        <v>50278.7</v>
      </c>
      <c r="J273">
        <v>45287.199999999997</v>
      </c>
      <c r="K273">
        <v>916335.4</v>
      </c>
      <c r="L273">
        <v>425630.3</v>
      </c>
      <c r="M273">
        <v>68846.899999999994</v>
      </c>
      <c r="N273">
        <v>143797.6</v>
      </c>
      <c r="O273">
        <v>65103.4</v>
      </c>
      <c r="P273">
        <v>664853</v>
      </c>
      <c r="Q273">
        <v>282298.8</v>
      </c>
      <c r="R273">
        <v>138430.6</v>
      </c>
      <c r="S273">
        <v>173926.2</v>
      </c>
      <c r="T273">
        <v>200698.2</v>
      </c>
      <c r="U273">
        <v>426861</v>
      </c>
      <c r="V273">
        <v>336428.3</v>
      </c>
      <c r="W273">
        <v>58124.2</v>
      </c>
      <c r="X273">
        <v>431767</v>
      </c>
      <c r="Y273">
        <v>285009.90000000002</v>
      </c>
      <c r="Z273">
        <v>262310.8</v>
      </c>
      <c r="AA273">
        <v>106011.9</v>
      </c>
      <c r="AB273">
        <v>45443</v>
      </c>
      <c r="AC273">
        <v>417434.5</v>
      </c>
      <c r="AD273">
        <v>41102.5</v>
      </c>
      <c r="AE273">
        <v>96271.7</v>
      </c>
      <c r="AF273">
        <v>73268.399999999994</v>
      </c>
      <c r="AG273">
        <v>535482.5</v>
      </c>
      <c r="AH273">
        <v>79854.100000000006</v>
      </c>
      <c r="AI273">
        <v>126882.5</v>
      </c>
      <c r="AJ273">
        <v>1153767.5</v>
      </c>
      <c r="AK273">
        <v>517362.5</v>
      </c>
      <c r="AL273">
        <v>174996.5</v>
      </c>
      <c r="AM273">
        <v>178307.4</v>
      </c>
      <c r="AN273">
        <v>640972.9</v>
      </c>
      <c r="AO273">
        <v>52382.1</v>
      </c>
      <c r="AP273">
        <v>193116.9</v>
      </c>
      <c r="AQ273">
        <v>41628.1</v>
      </c>
      <c r="AR273">
        <v>280177.2</v>
      </c>
      <c r="AS273">
        <v>1299142.8</v>
      </c>
      <c r="AT273">
        <v>120731.4</v>
      </c>
      <c r="AU273">
        <v>437421.6</v>
      </c>
      <c r="AV273">
        <v>31011.9</v>
      </c>
      <c r="AW273">
        <v>379570.6</v>
      </c>
      <c r="AX273">
        <v>268965.8</v>
      </c>
      <c r="AY273">
        <v>69456</v>
      </c>
      <c r="AZ273">
        <v>33835.199999999997</v>
      </c>
    </row>
    <row r="274" spans="1:52" x14ac:dyDescent="0.35">
      <c r="A274" t="s">
        <v>325</v>
      </c>
      <c r="B274">
        <v>42582.9</v>
      </c>
      <c r="C274">
        <v>190223.3</v>
      </c>
      <c r="D274">
        <v>119449.8</v>
      </c>
      <c r="E274">
        <v>271265.90000000002</v>
      </c>
      <c r="F274">
        <v>2138781.7999999998</v>
      </c>
      <c r="G274">
        <v>285414.5</v>
      </c>
      <c r="H274">
        <v>243587.20000000001</v>
      </c>
      <c r="I274">
        <v>50598.2</v>
      </c>
      <c r="J274">
        <v>45273.3</v>
      </c>
      <c r="K274">
        <v>924420.1</v>
      </c>
      <c r="L274">
        <v>430118.40000000002</v>
      </c>
      <c r="M274">
        <v>69365.8</v>
      </c>
      <c r="N274">
        <v>145352.1</v>
      </c>
      <c r="O274">
        <v>65820.7</v>
      </c>
      <c r="P274">
        <v>670776.5</v>
      </c>
      <c r="Q274">
        <v>283665.40000000002</v>
      </c>
      <c r="R274">
        <v>138497</v>
      </c>
      <c r="S274">
        <v>175000.7</v>
      </c>
      <c r="T274">
        <v>201534.8</v>
      </c>
      <c r="U274">
        <v>429840.8</v>
      </c>
      <c r="V274">
        <v>338842</v>
      </c>
      <c r="W274">
        <v>58662.6</v>
      </c>
      <c r="X274">
        <v>435755.1</v>
      </c>
      <c r="Y274">
        <v>287195.5</v>
      </c>
      <c r="Z274">
        <v>264408.40000000002</v>
      </c>
      <c r="AA274">
        <v>106528.6</v>
      </c>
      <c r="AB274">
        <v>45658.9</v>
      </c>
      <c r="AC274">
        <v>421721.7</v>
      </c>
      <c r="AD274">
        <v>40831</v>
      </c>
      <c r="AE274">
        <v>96909.1</v>
      </c>
      <c r="AF274">
        <v>73572.3</v>
      </c>
      <c r="AG274">
        <v>539928.80000000005</v>
      </c>
      <c r="AH274">
        <v>79847.100000000006</v>
      </c>
      <c r="AI274">
        <v>127509.7</v>
      </c>
      <c r="AJ274">
        <v>1164710</v>
      </c>
      <c r="AK274">
        <v>520598.5</v>
      </c>
      <c r="AL274">
        <v>175184.9</v>
      </c>
      <c r="AM274">
        <v>181298.1</v>
      </c>
      <c r="AN274">
        <v>646320.69999999995</v>
      </c>
      <c r="AO274">
        <v>52576.5</v>
      </c>
      <c r="AP274">
        <v>195871.6</v>
      </c>
      <c r="AQ274">
        <v>42059.1</v>
      </c>
      <c r="AR274">
        <v>282989.8</v>
      </c>
      <c r="AS274">
        <v>1301320.3999999999</v>
      </c>
      <c r="AT274">
        <v>122070.5</v>
      </c>
      <c r="AU274">
        <v>440870</v>
      </c>
      <c r="AV274">
        <v>31189</v>
      </c>
      <c r="AW274">
        <v>383645.8</v>
      </c>
      <c r="AX274">
        <v>270985.90000000002</v>
      </c>
      <c r="AY274">
        <v>69251.399999999994</v>
      </c>
      <c r="AZ274">
        <v>33765.699999999997</v>
      </c>
    </row>
    <row r="275" spans="1:52" x14ac:dyDescent="0.35">
      <c r="A275" t="s">
        <v>326</v>
      </c>
      <c r="B275">
        <v>42557.8</v>
      </c>
      <c r="C275">
        <v>190327.5</v>
      </c>
      <c r="D275">
        <v>120230.39999999999</v>
      </c>
      <c r="E275">
        <v>274847.8</v>
      </c>
      <c r="F275">
        <v>2161117.7000000002</v>
      </c>
      <c r="G275">
        <v>286520.59999999998</v>
      </c>
      <c r="H275">
        <v>245725.7</v>
      </c>
      <c r="I275">
        <v>50820</v>
      </c>
      <c r="J275">
        <v>45717.2</v>
      </c>
      <c r="K275">
        <v>934047.5</v>
      </c>
      <c r="L275">
        <v>433220.1</v>
      </c>
      <c r="M275">
        <v>70085.600000000006</v>
      </c>
      <c r="N275">
        <v>145945.20000000001</v>
      </c>
      <c r="O275">
        <v>65994.3</v>
      </c>
      <c r="P275">
        <v>673052.9</v>
      </c>
      <c r="Q275">
        <v>286140.5</v>
      </c>
      <c r="R275">
        <v>138157.9</v>
      </c>
      <c r="S275">
        <v>176466.6</v>
      </c>
      <c r="T275">
        <v>202337.4</v>
      </c>
      <c r="U275">
        <v>435393.5</v>
      </c>
      <c r="V275">
        <v>341510.1</v>
      </c>
      <c r="W275">
        <v>59289.3</v>
      </c>
      <c r="X275">
        <v>440014.4</v>
      </c>
      <c r="Y275">
        <v>289316</v>
      </c>
      <c r="Z275">
        <v>265761.40000000002</v>
      </c>
      <c r="AA275">
        <v>106601</v>
      </c>
      <c r="AB275">
        <v>45408.3</v>
      </c>
      <c r="AC275">
        <v>424508</v>
      </c>
      <c r="AD275">
        <v>40830.800000000003</v>
      </c>
      <c r="AE275">
        <v>96408</v>
      </c>
      <c r="AF275">
        <v>75107.3</v>
      </c>
      <c r="AG275">
        <v>541261.9</v>
      </c>
      <c r="AH275">
        <v>80355.5</v>
      </c>
      <c r="AI275">
        <v>129235.8</v>
      </c>
      <c r="AJ275">
        <v>1163883</v>
      </c>
      <c r="AK275">
        <v>524964.19999999995</v>
      </c>
      <c r="AL275">
        <v>173455.4</v>
      </c>
      <c r="AM275">
        <v>182317.1</v>
      </c>
      <c r="AN275">
        <v>651457.4</v>
      </c>
      <c r="AO275">
        <v>52935.3</v>
      </c>
      <c r="AP275">
        <v>197934</v>
      </c>
      <c r="AQ275">
        <v>42622.400000000001</v>
      </c>
      <c r="AR275">
        <v>285474.3</v>
      </c>
      <c r="AS275">
        <v>1295509.6000000001</v>
      </c>
      <c r="AT275">
        <v>123607.8</v>
      </c>
      <c r="AU275">
        <v>442921.3</v>
      </c>
      <c r="AV275">
        <v>31337.5</v>
      </c>
      <c r="AW275">
        <v>386140.9</v>
      </c>
      <c r="AX275">
        <v>272536.8</v>
      </c>
      <c r="AY275">
        <v>68946.3</v>
      </c>
      <c r="AZ275">
        <v>33272.9</v>
      </c>
    </row>
    <row r="276" spans="1:52" x14ac:dyDescent="0.35">
      <c r="A276" t="s">
        <v>327</v>
      </c>
      <c r="B276">
        <v>41822.5</v>
      </c>
      <c r="C276">
        <v>191242.8</v>
      </c>
      <c r="D276">
        <v>120694.3</v>
      </c>
      <c r="E276">
        <v>277248.90000000002</v>
      </c>
      <c r="F276">
        <v>2188444.1</v>
      </c>
      <c r="G276">
        <v>285325</v>
      </c>
      <c r="H276">
        <v>247559.2</v>
      </c>
      <c r="I276">
        <v>52022.6</v>
      </c>
      <c r="J276">
        <v>45637.7</v>
      </c>
      <c r="K276">
        <v>935793.3</v>
      </c>
      <c r="L276">
        <v>439144.5</v>
      </c>
      <c r="M276">
        <v>70737.899999999994</v>
      </c>
      <c r="N276">
        <v>145273.4</v>
      </c>
      <c r="O276">
        <v>66885.7</v>
      </c>
      <c r="P276">
        <v>670483.9</v>
      </c>
      <c r="Q276">
        <v>286977.8</v>
      </c>
      <c r="R276">
        <v>136942.1</v>
      </c>
      <c r="S276">
        <v>175131.5</v>
      </c>
      <c r="T276">
        <v>198238.6</v>
      </c>
      <c r="U276">
        <v>436682.8</v>
      </c>
      <c r="V276">
        <v>345566.9</v>
      </c>
      <c r="W276">
        <v>59344.5</v>
      </c>
      <c r="X276">
        <v>442050.1</v>
      </c>
      <c r="Y276">
        <v>289067.59999999998</v>
      </c>
      <c r="Z276">
        <v>268639.3</v>
      </c>
      <c r="AA276">
        <v>107150.7</v>
      </c>
      <c r="AB276">
        <v>45471.9</v>
      </c>
      <c r="AC276">
        <v>428373.2</v>
      </c>
      <c r="AD276">
        <v>39680.9</v>
      </c>
      <c r="AE276">
        <v>94930.6</v>
      </c>
      <c r="AF276">
        <v>74909.100000000006</v>
      </c>
      <c r="AG276">
        <v>547848.69999999995</v>
      </c>
      <c r="AH276">
        <v>80735.5</v>
      </c>
      <c r="AI276">
        <v>129034.9</v>
      </c>
      <c r="AJ276">
        <v>1184243.8999999999</v>
      </c>
      <c r="AK276">
        <v>524637.19999999995</v>
      </c>
      <c r="AL276">
        <v>166583.70000000001</v>
      </c>
      <c r="AM276">
        <v>186134.7</v>
      </c>
      <c r="AN276">
        <v>654061.9</v>
      </c>
      <c r="AO276">
        <v>52577.5</v>
      </c>
      <c r="AP276">
        <v>199089.4</v>
      </c>
      <c r="AQ276">
        <v>41996.4</v>
      </c>
      <c r="AR276">
        <v>286951.3</v>
      </c>
      <c r="AS276">
        <v>1282418.8</v>
      </c>
      <c r="AT276">
        <v>125689.1</v>
      </c>
      <c r="AU276">
        <v>444410.4</v>
      </c>
      <c r="AV276">
        <v>31475.4</v>
      </c>
      <c r="AW276">
        <v>394914.2</v>
      </c>
      <c r="AX276">
        <v>272303.59999999998</v>
      </c>
      <c r="AY276">
        <v>68445.7</v>
      </c>
      <c r="AZ276">
        <v>32167.9</v>
      </c>
    </row>
    <row r="277" spans="1:52" x14ac:dyDescent="0.35">
      <c r="A277" t="s">
        <v>328</v>
      </c>
      <c r="B277">
        <v>41716.9</v>
      </c>
      <c r="C277">
        <v>191888.1</v>
      </c>
      <c r="D277">
        <v>121543.1</v>
      </c>
      <c r="E277">
        <v>280824.09999999998</v>
      </c>
      <c r="F277">
        <v>2202876.7999999998</v>
      </c>
      <c r="G277">
        <v>287204.59999999998</v>
      </c>
      <c r="H277">
        <v>247816.1</v>
      </c>
      <c r="I277">
        <v>52522.2</v>
      </c>
      <c r="J277">
        <v>46230.7</v>
      </c>
      <c r="K277">
        <v>946159.6</v>
      </c>
      <c r="L277">
        <v>440652.4</v>
      </c>
      <c r="M277">
        <v>71280</v>
      </c>
      <c r="N277">
        <v>145230.1</v>
      </c>
      <c r="O277">
        <v>67727.3</v>
      </c>
      <c r="P277">
        <v>671377.4</v>
      </c>
      <c r="Q277">
        <v>289386.5</v>
      </c>
      <c r="R277">
        <v>138089.60000000001</v>
      </c>
      <c r="S277">
        <v>176348</v>
      </c>
      <c r="T277">
        <v>199360.2</v>
      </c>
      <c r="U277">
        <v>441680.9</v>
      </c>
      <c r="V277">
        <v>348711.9</v>
      </c>
      <c r="W277">
        <v>59861</v>
      </c>
      <c r="X277">
        <v>444893.6</v>
      </c>
      <c r="Y277">
        <v>289934.7</v>
      </c>
      <c r="Z277">
        <v>269508.59999999998</v>
      </c>
      <c r="AA277">
        <v>107174.5</v>
      </c>
      <c r="AB277">
        <v>45661.4</v>
      </c>
      <c r="AC277">
        <v>429746</v>
      </c>
      <c r="AD277">
        <v>39585</v>
      </c>
      <c r="AE277">
        <v>94651.7</v>
      </c>
      <c r="AF277">
        <v>75848.899999999994</v>
      </c>
      <c r="AG277">
        <v>549160</v>
      </c>
      <c r="AH277">
        <v>81479.100000000006</v>
      </c>
      <c r="AI277">
        <v>130644.8</v>
      </c>
      <c r="AJ277">
        <v>1187723.3999999999</v>
      </c>
      <c r="AK277">
        <v>527166</v>
      </c>
      <c r="AL277">
        <v>166137.5</v>
      </c>
      <c r="AM277">
        <v>187234.4</v>
      </c>
      <c r="AN277">
        <v>657641.80000000005</v>
      </c>
      <c r="AO277">
        <v>52992.3</v>
      </c>
      <c r="AP277">
        <v>200933.1</v>
      </c>
      <c r="AQ277">
        <v>42090.400000000001</v>
      </c>
      <c r="AR277">
        <v>287828.2</v>
      </c>
      <c r="AS277">
        <v>1285333.1000000001</v>
      </c>
      <c r="AT277">
        <v>126780.8</v>
      </c>
      <c r="AU277">
        <v>447021.2</v>
      </c>
      <c r="AV277">
        <v>31483.1</v>
      </c>
      <c r="AW277">
        <v>398257.5</v>
      </c>
      <c r="AX277">
        <v>273122.5</v>
      </c>
      <c r="AY277">
        <v>68542.7</v>
      </c>
      <c r="AZ277">
        <v>31812.9</v>
      </c>
    </row>
    <row r="278" spans="1:52" x14ac:dyDescent="0.35">
      <c r="A278" t="s">
        <v>329</v>
      </c>
      <c r="B278">
        <v>41787.199999999997</v>
      </c>
      <c r="C278">
        <v>192446.5</v>
      </c>
      <c r="D278">
        <v>122023.1</v>
      </c>
      <c r="E278">
        <v>284220.09999999998</v>
      </c>
      <c r="F278">
        <v>2229957.2999999998</v>
      </c>
      <c r="G278">
        <v>290981.8</v>
      </c>
      <c r="H278">
        <v>247771.1</v>
      </c>
      <c r="I278">
        <v>52803.6</v>
      </c>
      <c r="J278">
        <v>46708.800000000003</v>
      </c>
      <c r="K278">
        <v>960983.4</v>
      </c>
      <c r="L278">
        <v>445079.2</v>
      </c>
      <c r="M278">
        <v>71845.399999999994</v>
      </c>
      <c r="N278">
        <v>146329.20000000001</v>
      </c>
      <c r="O278">
        <v>68491.600000000006</v>
      </c>
      <c r="P278">
        <v>672998.2</v>
      </c>
      <c r="Q278">
        <v>291754.90000000002</v>
      </c>
      <c r="R278">
        <v>139189.29999999999</v>
      </c>
      <c r="S278">
        <v>178443.1</v>
      </c>
      <c r="T278">
        <v>200412</v>
      </c>
      <c r="U278">
        <v>448402.9</v>
      </c>
      <c r="V278">
        <v>351677.3</v>
      </c>
      <c r="W278">
        <v>60013.2</v>
      </c>
      <c r="X278">
        <v>446667.9</v>
      </c>
      <c r="Y278">
        <v>293877.3</v>
      </c>
      <c r="Z278">
        <v>270978.09999999998</v>
      </c>
      <c r="AA278">
        <v>107414.8</v>
      </c>
      <c r="AB278">
        <v>46151</v>
      </c>
      <c r="AC278">
        <v>433271.4</v>
      </c>
      <c r="AD278">
        <v>39938.5</v>
      </c>
      <c r="AE278">
        <v>94724.4</v>
      </c>
      <c r="AF278">
        <v>76739.100000000006</v>
      </c>
      <c r="AG278">
        <v>553402.1</v>
      </c>
      <c r="AH278">
        <v>81626.600000000006</v>
      </c>
      <c r="AI278">
        <v>134739.9</v>
      </c>
      <c r="AJ278">
        <v>1194432.8999999999</v>
      </c>
      <c r="AK278">
        <v>529548.19999999995</v>
      </c>
      <c r="AL278">
        <v>166383.4</v>
      </c>
      <c r="AM278">
        <v>188652.2</v>
      </c>
      <c r="AN278">
        <v>665197.80000000005</v>
      </c>
      <c r="AO278">
        <v>53644</v>
      </c>
      <c r="AP278">
        <v>203063.9</v>
      </c>
      <c r="AQ278">
        <v>42601.3</v>
      </c>
      <c r="AR278">
        <v>291428.09999999998</v>
      </c>
      <c r="AS278">
        <v>1299808.3999999999</v>
      </c>
      <c r="AT278">
        <v>128454.5</v>
      </c>
      <c r="AU278">
        <v>451113.6</v>
      </c>
      <c r="AV278">
        <v>31669.5</v>
      </c>
      <c r="AW278">
        <v>402812.6</v>
      </c>
      <c r="AX278">
        <v>275690.5</v>
      </c>
      <c r="AY278">
        <v>68561.5</v>
      </c>
      <c r="AZ278">
        <v>31756.5</v>
      </c>
    </row>
    <row r="279" spans="1:52" x14ac:dyDescent="0.35">
      <c r="A279" t="s">
        <v>330</v>
      </c>
      <c r="B279">
        <v>42023</v>
      </c>
      <c r="C279">
        <v>193876.4</v>
      </c>
      <c r="D279">
        <v>123043.2</v>
      </c>
      <c r="E279">
        <v>286047.5</v>
      </c>
      <c r="F279">
        <v>2252552.9</v>
      </c>
      <c r="G279">
        <v>295180.40000000002</v>
      </c>
      <c r="H279">
        <v>247963.1</v>
      </c>
      <c r="I279">
        <v>53389.4</v>
      </c>
      <c r="J279">
        <v>47202</v>
      </c>
      <c r="K279">
        <v>973342.5</v>
      </c>
      <c r="L279">
        <v>451218.6</v>
      </c>
      <c r="M279">
        <v>72423.3</v>
      </c>
      <c r="N279">
        <v>146327.4</v>
      </c>
      <c r="O279">
        <v>68932.800000000003</v>
      </c>
      <c r="P279">
        <v>679904.4</v>
      </c>
      <c r="Q279">
        <v>294298.3</v>
      </c>
      <c r="R279">
        <v>139914.5</v>
      </c>
      <c r="S279">
        <v>178839.9</v>
      </c>
      <c r="T279">
        <v>202751.7</v>
      </c>
      <c r="U279">
        <v>449969.9</v>
      </c>
      <c r="V279">
        <v>355581.4</v>
      </c>
      <c r="W279">
        <v>60618.3</v>
      </c>
      <c r="X279">
        <v>450509.3</v>
      </c>
      <c r="Y279">
        <v>296060</v>
      </c>
      <c r="Z279">
        <v>273288.2</v>
      </c>
      <c r="AA279">
        <v>108257.8</v>
      </c>
      <c r="AB279">
        <v>47012.3</v>
      </c>
      <c r="AC279">
        <v>439114.2</v>
      </c>
      <c r="AD279">
        <v>39858.9</v>
      </c>
      <c r="AE279">
        <v>95045.4</v>
      </c>
      <c r="AF279">
        <v>76872.2</v>
      </c>
      <c r="AG279">
        <v>557794.80000000005</v>
      </c>
      <c r="AH279">
        <v>81815.199999999997</v>
      </c>
      <c r="AI279">
        <v>133813.79999999999</v>
      </c>
      <c r="AJ279">
        <v>1211738.3</v>
      </c>
      <c r="AK279">
        <v>534927.19999999995</v>
      </c>
      <c r="AL279">
        <v>167086.29999999999</v>
      </c>
      <c r="AM279">
        <v>191112</v>
      </c>
      <c r="AN279">
        <v>667738.80000000005</v>
      </c>
      <c r="AO279">
        <v>53704.9</v>
      </c>
      <c r="AP279">
        <v>205775.1</v>
      </c>
      <c r="AQ279">
        <v>42659.1</v>
      </c>
      <c r="AR279">
        <v>294751.8</v>
      </c>
      <c r="AS279">
        <v>1318362.8</v>
      </c>
      <c r="AT279">
        <v>130601.3</v>
      </c>
      <c r="AU279">
        <v>456775.3</v>
      </c>
      <c r="AV279">
        <v>31674.6</v>
      </c>
      <c r="AW279">
        <v>411112.8</v>
      </c>
      <c r="AX279">
        <v>276382</v>
      </c>
      <c r="AY279">
        <v>68970.5</v>
      </c>
      <c r="AZ279">
        <v>31896.9</v>
      </c>
    </row>
    <row r="280" spans="1:52" x14ac:dyDescent="0.35">
      <c r="A280" t="s">
        <v>331</v>
      </c>
      <c r="B280">
        <v>42066.2</v>
      </c>
      <c r="C280">
        <v>196884.1</v>
      </c>
      <c r="D280">
        <v>124034</v>
      </c>
      <c r="E280">
        <v>293676.5</v>
      </c>
      <c r="F280">
        <v>2275859.5</v>
      </c>
      <c r="G280">
        <v>301421.59999999998</v>
      </c>
      <c r="H280">
        <v>248191.9</v>
      </c>
      <c r="I280">
        <v>53673.8</v>
      </c>
      <c r="J280">
        <v>47823</v>
      </c>
      <c r="K280">
        <v>1003000.7</v>
      </c>
      <c r="L280">
        <v>461817.3</v>
      </c>
      <c r="M280">
        <v>73879.8</v>
      </c>
      <c r="N280">
        <v>148599.5</v>
      </c>
      <c r="O280">
        <v>70227.7</v>
      </c>
      <c r="P280">
        <v>682158.9</v>
      </c>
      <c r="Q280">
        <v>296161.3</v>
      </c>
      <c r="R280">
        <v>141141.29999999999</v>
      </c>
      <c r="S280">
        <v>180395</v>
      </c>
      <c r="T280">
        <v>204252.2</v>
      </c>
      <c r="U280">
        <v>455292.9</v>
      </c>
      <c r="V280">
        <v>356853.7</v>
      </c>
      <c r="W280">
        <v>61508.9</v>
      </c>
      <c r="X280">
        <v>454423.8</v>
      </c>
      <c r="Y280">
        <v>301276.90000000002</v>
      </c>
      <c r="Z280">
        <v>272878.3</v>
      </c>
      <c r="AA280">
        <v>109543.4</v>
      </c>
      <c r="AB280">
        <v>48117.4</v>
      </c>
      <c r="AC280">
        <v>446379.9</v>
      </c>
      <c r="AD280">
        <v>39965.699999999997</v>
      </c>
      <c r="AE280">
        <v>95239.1</v>
      </c>
      <c r="AF280">
        <v>78038.3</v>
      </c>
      <c r="AG280">
        <v>562951.5</v>
      </c>
      <c r="AH280">
        <v>82121.3</v>
      </c>
      <c r="AI280">
        <v>137677.79999999999</v>
      </c>
      <c r="AJ280">
        <v>1244929.8999999999</v>
      </c>
      <c r="AK280">
        <v>540408.9</v>
      </c>
      <c r="AL280">
        <v>170595.5</v>
      </c>
      <c r="AM280">
        <v>194631.8</v>
      </c>
      <c r="AN280">
        <v>667150</v>
      </c>
      <c r="AO280">
        <v>54140.3</v>
      </c>
      <c r="AP280">
        <v>209393.5</v>
      </c>
      <c r="AQ280">
        <v>43433.1</v>
      </c>
      <c r="AR280">
        <v>298186.90000000002</v>
      </c>
      <c r="AS280">
        <v>1358011</v>
      </c>
      <c r="AT280">
        <v>131850.20000000001</v>
      </c>
      <c r="AU280">
        <v>460459.6</v>
      </c>
      <c r="AV280">
        <v>32090.400000000001</v>
      </c>
      <c r="AW280">
        <v>417618.4</v>
      </c>
      <c r="AX280">
        <v>280052.3</v>
      </c>
      <c r="AY280">
        <v>70763.5</v>
      </c>
      <c r="AZ280">
        <v>32405.599999999999</v>
      </c>
    </row>
    <row r="281" spans="1:52" x14ac:dyDescent="0.35">
      <c r="A281" t="s">
        <v>332</v>
      </c>
      <c r="B281">
        <v>42154.6</v>
      </c>
      <c r="C281">
        <v>198473.9</v>
      </c>
      <c r="D281">
        <v>124636</v>
      </c>
      <c r="E281">
        <v>296835.40000000002</v>
      </c>
      <c r="F281">
        <v>2303674.2000000002</v>
      </c>
      <c r="G281">
        <v>306699.59999999998</v>
      </c>
      <c r="H281">
        <v>251930.2</v>
      </c>
      <c r="I281">
        <v>54149.1</v>
      </c>
      <c r="J281">
        <v>48027.9</v>
      </c>
      <c r="K281">
        <v>1018611.8</v>
      </c>
      <c r="L281">
        <v>466059</v>
      </c>
      <c r="M281">
        <v>74355.199999999997</v>
      </c>
      <c r="N281">
        <v>149105.5</v>
      </c>
      <c r="O281">
        <v>71593.100000000006</v>
      </c>
      <c r="P281">
        <v>689261.7</v>
      </c>
      <c r="Q281">
        <v>299509.2</v>
      </c>
      <c r="R281">
        <v>141747.4</v>
      </c>
      <c r="S281">
        <v>181569.9</v>
      </c>
      <c r="T281">
        <v>204946.9</v>
      </c>
      <c r="U281">
        <v>461225.9</v>
      </c>
      <c r="V281">
        <v>359831.6</v>
      </c>
      <c r="W281">
        <v>61945.9</v>
      </c>
      <c r="X281">
        <v>457379.2</v>
      </c>
      <c r="Y281">
        <v>302859.7</v>
      </c>
      <c r="Z281">
        <v>275205.59999999998</v>
      </c>
      <c r="AA281">
        <v>109562.1</v>
      </c>
      <c r="AB281">
        <v>48715.4</v>
      </c>
      <c r="AC281">
        <v>451227</v>
      </c>
      <c r="AD281">
        <v>40362.800000000003</v>
      </c>
      <c r="AE281">
        <v>96615.8</v>
      </c>
      <c r="AF281">
        <v>78658.100000000006</v>
      </c>
      <c r="AG281">
        <v>570835.80000000005</v>
      </c>
      <c r="AH281">
        <v>82541.3</v>
      </c>
      <c r="AI281">
        <v>139728.9</v>
      </c>
      <c r="AJ281">
        <v>1261091.5</v>
      </c>
      <c r="AK281">
        <v>544814.69999999995</v>
      </c>
      <c r="AL281">
        <v>173643.7</v>
      </c>
      <c r="AM281">
        <v>198088.1</v>
      </c>
      <c r="AN281">
        <v>673460.5</v>
      </c>
      <c r="AO281">
        <v>54883.3</v>
      </c>
      <c r="AP281">
        <v>211743.8</v>
      </c>
      <c r="AQ281">
        <v>43636.800000000003</v>
      </c>
      <c r="AR281">
        <v>300894.09999999998</v>
      </c>
      <c r="AS281">
        <v>1377356.5</v>
      </c>
      <c r="AT281">
        <v>133916.9</v>
      </c>
      <c r="AU281">
        <v>464596.8</v>
      </c>
      <c r="AV281">
        <v>32301.8</v>
      </c>
      <c r="AW281">
        <v>423221.4</v>
      </c>
      <c r="AX281">
        <v>282537</v>
      </c>
      <c r="AY281">
        <v>70909.3</v>
      </c>
      <c r="AZ281">
        <v>32916.400000000001</v>
      </c>
    </row>
    <row r="282" spans="1:52" x14ac:dyDescent="0.35">
      <c r="A282" t="s">
        <v>333</v>
      </c>
      <c r="B282">
        <v>42588.7</v>
      </c>
      <c r="C282">
        <v>199610</v>
      </c>
      <c r="D282">
        <v>125430.39999999999</v>
      </c>
      <c r="E282">
        <v>301735.90000000002</v>
      </c>
      <c r="F282">
        <v>2330495.9</v>
      </c>
      <c r="G282">
        <v>311647.59999999998</v>
      </c>
      <c r="H282">
        <v>253727.6</v>
      </c>
      <c r="I282">
        <v>54782</v>
      </c>
      <c r="J282">
        <v>48805.7</v>
      </c>
      <c r="K282">
        <v>1029879.9</v>
      </c>
      <c r="L282">
        <v>470405.7</v>
      </c>
      <c r="M282">
        <v>74904.100000000006</v>
      </c>
      <c r="N282">
        <v>149017.1</v>
      </c>
      <c r="O282">
        <v>72330.7</v>
      </c>
      <c r="P282">
        <v>696361.6</v>
      </c>
      <c r="Q282">
        <v>302244.59999999998</v>
      </c>
      <c r="R282">
        <v>142473.9</v>
      </c>
      <c r="S282">
        <v>182879.2</v>
      </c>
      <c r="T282">
        <v>207029</v>
      </c>
      <c r="U282">
        <v>467443</v>
      </c>
      <c r="V282">
        <v>362655.8</v>
      </c>
      <c r="W282">
        <v>62753.1</v>
      </c>
      <c r="X282">
        <v>460270</v>
      </c>
      <c r="Y282">
        <v>303835.5</v>
      </c>
      <c r="Z282">
        <v>277449.09999999998</v>
      </c>
      <c r="AA282">
        <v>110316.4</v>
      </c>
      <c r="AB282">
        <v>48837.3</v>
      </c>
      <c r="AC282">
        <v>455782.9</v>
      </c>
      <c r="AD282">
        <v>40167</v>
      </c>
      <c r="AE282">
        <v>97258.3</v>
      </c>
      <c r="AF282">
        <v>80106.3</v>
      </c>
      <c r="AG282">
        <v>576479.5</v>
      </c>
      <c r="AH282">
        <v>83155.100000000006</v>
      </c>
      <c r="AI282">
        <v>141799</v>
      </c>
      <c r="AJ282">
        <v>1273951.5</v>
      </c>
      <c r="AK282">
        <v>549813</v>
      </c>
      <c r="AL282">
        <v>175205.5</v>
      </c>
      <c r="AM282">
        <v>199899.2</v>
      </c>
      <c r="AN282">
        <v>682933.8</v>
      </c>
      <c r="AO282">
        <v>56056.1</v>
      </c>
      <c r="AP282">
        <v>213151.9</v>
      </c>
      <c r="AQ282">
        <v>43613.599999999999</v>
      </c>
      <c r="AR282">
        <v>303067.40000000002</v>
      </c>
      <c r="AS282">
        <v>1396407.3</v>
      </c>
      <c r="AT282">
        <v>136379.9</v>
      </c>
      <c r="AU282">
        <v>468530.3</v>
      </c>
      <c r="AV282">
        <v>32602.9</v>
      </c>
      <c r="AW282">
        <v>429002.2</v>
      </c>
      <c r="AX282">
        <v>286870.5</v>
      </c>
      <c r="AY282">
        <v>71574.100000000006</v>
      </c>
      <c r="AZ282">
        <v>33080.699999999997</v>
      </c>
    </row>
    <row r="283" spans="1:52" x14ac:dyDescent="0.35">
      <c r="A283" t="s">
        <v>334</v>
      </c>
      <c r="B283">
        <v>42916</v>
      </c>
      <c r="C283">
        <v>201799.1</v>
      </c>
      <c r="D283">
        <v>127043.3</v>
      </c>
      <c r="E283">
        <v>304748.79999999999</v>
      </c>
      <c r="F283">
        <v>2363094</v>
      </c>
      <c r="G283">
        <v>317900.5</v>
      </c>
      <c r="H283">
        <v>256435.5</v>
      </c>
      <c r="I283">
        <v>55254.400000000001</v>
      </c>
      <c r="J283">
        <v>49248.2</v>
      </c>
      <c r="K283">
        <v>1043929</v>
      </c>
      <c r="L283">
        <v>478572</v>
      </c>
      <c r="M283">
        <v>75032.100000000006</v>
      </c>
      <c r="N283">
        <v>150959.1</v>
      </c>
      <c r="O283">
        <v>73402.2</v>
      </c>
      <c r="P283">
        <v>703801.2</v>
      </c>
      <c r="Q283">
        <v>305943.40000000002</v>
      </c>
      <c r="R283">
        <v>144323.79999999999</v>
      </c>
      <c r="S283">
        <v>184722.1</v>
      </c>
      <c r="T283">
        <v>208257.9</v>
      </c>
      <c r="U283">
        <v>471961.8</v>
      </c>
      <c r="V283">
        <v>367083.8</v>
      </c>
      <c r="W283">
        <v>63280.6</v>
      </c>
      <c r="X283">
        <v>465678.8</v>
      </c>
      <c r="Y283">
        <v>308746.09999999998</v>
      </c>
      <c r="Z283">
        <v>280762.7</v>
      </c>
      <c r="AA283">
        <v>110950.2</v>
      </c>
      <c r="AB283">
        <v>49149.1</v>
      </c>
      <c r="AC283">
        <v>461526.9</v>
      </c>
      <c r="AD283">
        <v>40569.699999999997</v>
      </c>
      <c r="AE283">
        <v>98871.7</v>
      </c>
      <c r="AF283">
        <v>80447.199999999997</v>
      </c>
      <c r="AG283">
        <v>582155.30000000005</v>
      </c>
      <c r="AH283">
        <v>83796.7</v>
      </c>
      <c r="AI283">
        <v>142184.20000000001</v>
      </c>
      <c r="AJ283">
        <v>1301033.3</v>
      </c>
      <c r="AK283">
        <v>555029.9</v>
      </c>
      <c r="AL283">
        <v>177193.7</v>
      </c>
      <c r="AM283">
        <v>203211</v>
      </c>
      <c r="AN283">
        <v>690873.9</v>
      </c>
      <c r="AO283">
        <v>56163</v>
      </c>
      <c r="AP283">
        <v>215011.8</v>
      </c>
      <c r="AQ283">
        <v>43712.6</v>
      </c>
      <c r="AR283">
        <v>307698.2</v>
      </c>
      <c r="AS283">
        <v>1419915.4</v>
      </c>
      <c r="AT283">
        <v>138501.70000000001</v>
      </c>
      <c r="AU283">
        <v>472856.3</v>
      </c>
      <c r="AV283">
        <v>32786.800000000003</v>
      </c>
      <c r="AW283">
        <v>435928.6</v>
      </c>
      <c r="AX283">
        <v>288846.09999999998</v>
      </c>
      <c r="AY283">
        <v>72131.199999999997</v>
      </c>
      <c r="AZ283">
        <v>33406.6</v>
      </c>
    </row>
    <row r="284" spans="1:52" x14ac:dyDescent="0.35">
      <c r="A284" t="s">
        <v>335</v>
      </c>
      <c r="B284">
        <v>43356.3</v>
      </c>
      <c r="C284">
        <v>204034</v>
      </c>
      <c r="D284">
        <v>128245.6</v>
      </c>
      <c r="E284">
        <v>310514.3</v>
      </c>
      <c r="F284">
        <v>2380758.2000000002</v>
      </c>
      <c r="G284">
        <v>322480.8</v>
      </c>
      <c r="H284">
        <v>259658.3</v>
      </c>
      <c r="I284">
        <v>55657.4</v>
      </c>
      <c r="J284">
        <v>50043.5</v>
      </c>
      <c r="K284">
        <v>1062465.7</v>
      </c>
      <c r="L284">
        <v>483949</v>
      </c>
      <c r="M284">
        <v>75215.899999999994</v>
      </c>
      <c r="N284">
        <v>153078.39999999999</v>
      </c>
      <c r="O284">
        <v>74848.7</v>
      </c>
      <c r="P284">
        <v>717365.1</v>
      </c>
      <c r="Q284">
        <v>311724</v>
      </c>
      <c r="R284">
        <v>145781.6</v>
      </c>
      <c r="S284">
        <v>185730.5</v>
      </c>
      <c r="T284">
        <v>211695.3</v>
      </c>
      <c r="U284">
        <v>480154.4</v>
      </c>
      <c r="V284">
        <v>366667.9</v>
      </c>
      <c r="W284">
        <v>64033.9</v>
      </c>
      <c r="X284">
        <v>473046.9</v>
      </c>
      <c r="Y284">
        <v>312730.40000000002</v>
      </c>
      <c r="Z284">
        <v>283174.2</v>
      </c>
      <c r="AA284">
        <v>111308.6</v>
      </c>
      <c r="AB284">
        <v>49880.800000000003</v>
      </c>
      <c r="AC284">
        <v>466460.3</v>
      </c>
      <c r="AD284">
        <v>41587.9</v>
      </c>
      <c r="AE284">
        <v>98955.8</v>
      </c>
      <c r="AF284">
        <v>81914.899999999994</v>
      </c>
      <c r="AG284">
        <v>588797.4</v>
      </c>
      <c r="AH284">
        <v>85090.3</v>
      </c>
      <c r="AI284">
        <v>146507.6</v>
      </c>
      <c r="AJ284">
        <v>1293430.5</v>
      </c>
      <c r="AK284">
        <v>559736.9</v>
      </c>
      <c r="AL284">
        <v>179016.2</v>
      </c>
      <c r="AM284">
        <v>207136.6</v>
      </c>
      <c r="AN284">
        <v>701290.9</v>
      </c>
      <c r="AO284">
        <v>56794.9</v>
      </c>
      <c r="AP284">
        <v>217329.7</v>
      </c>
      <c r="AQ284">
        <v>44809.3</v>
      </c>
      <c r="AR284">
        <v>312367.90000000002</v>
      </c>
      <c r="AS284">
        <v>1447610.1</v>
      </c>
      <c r="AT284">
        <v>141920.29999999999</v>
      </c>
      <c r="AU284">
        <v>476536.1</v>
      </c>
      <c r="AV284">
        <v>33058</v>
      </c>
      <c r="AW284">
        <v>445256.5</v>
      </c>
      <c r="AX284">
        <v>294096.7</v>
      </c>
      <c r="AY284">
        <v>72967.100000000006</v>
      </c>
      <c r="AZ284">
        <v>33962.5</v>
      </c>
    </row>
    <row r="285" spans="1:52" x14ac:dyDescent="0.35">
      <c r="A285" t="s">
        <v>336</v>
      </c>
      <c r="B285">
        <v>43622.7</v>
      </c>
      <c r="C285">
        <v>205438.7</v>
      </c>
      <c r="D285">
        <v>128938.5</v>
      </c>
      <c r="E285">
        <v>313703.09999999998</v>
      </c>
      <c r="F285">
        <v>2415395.5</v>
      </c>
      <c r="G285">
        <v>328066.59999999998</v>
      </c>
      <c r="H285">
        <v>261438.4</v>
      </c>
      <c r="I285">
        <v>56223.1</v>
      </c>
      <c r="J285">
        <v>50702</v>
      </c>
      <c r="K285">
        <v>1075804.3</v>
      </c>
      <c r="L285">
        <v>489595.9</v>
      </c>
      <c r="M285">
        <v>75813.8</v>
      </c>
      <c r="N285">
        <v>154631</v>
      </c>
      <c r="O285">
        <v>75737.899999999994</v>
      </c>
      <c r="P285">
        <v>725713.7</v>
      </c>
      <c r="Q285">
        <v>313661.09999999998</v>
      </c>
      <c r="R285">
        <v>147615</v>
      </c>
      <c r="S285">
        <v>187734.5</v>
      </c>
      <c r="T285">
        <v>214421.4</v>
      </c>
      <c r="U285">
        <v>484067</v>
      </c>
      <c r="V285">
        <v>370029.6</v>
      </c>
      <c r="W285">
        <v>64673</v>
      </c>
      <c r="X285">
        <v>475839.3</v>
      </c>
      <c r="Y285">
        <v>317276.40000000002</v>
      </c>
      <c r="Z285">
        <v>287945.3</v>
      </c>
      <c r="AA285">
        <v>112360.3</v>
      </c>
      <c r="AB285">
        <v>50452.5</v>
      </c>
      <c r="AC285">
        <v>472638.8</v>
      </c>
      <c r="AD285">
        <v>42241.1</v>
      </c>
      <c r="AE285">
        <v>99785.2</v>
      </c>
      <c r="AF285">
        <v>82356.800000000003</v>
      </c>
      <c r="AG285">
        <v>594057.9</v>
      </c>
      <c r="AH285">
        <v>85984.3</v>
      </c>
      <c r="AI285">
        <v>147755.9</v>
      </c>
      <c r="AJ285">
        <v>1306526.1000000001</v>
      </c>
      <c r="AK285">
        <v>564631.19999999995</v>
      </c>
      <c r="AL285">
        <v>180759.8</v>
      </c>
      <c r="AM285">
        <v>209816.8</v>
      </c>
      <c r="AN285">
        <v>708251.6</v>
      </c>
      <c r="AO285">
        <v>57089.5</v>
      </c>
      <c r="AP285">
        <v>219739.5</v>
      </c>
      <c r="AQ285">
        <v>44976.4</v>
      </c>
      <c r="AR285">
        <v>315773</v>
      </c>
      <c r="AS285">
        <v>1468366</v>
      </c>
      <c r="AT285">
        <v>143975.4</v>
      </c>
      <c r="AU285">
        <v>480269.7</v>
      </c>
      <c r="AV285">
        <v>33403.9</v>
      </c>
      <c r="AW285">
        <v>449122.4</v>
      </c>
      <c r="AX285">
        <v>295481.8</v>
      </c>
      <c r="AY285">
        <v>73999.600000000006</v>
      </c>
      <c r="AZ285">
        <v>34399.199999999997</v>
      </c>
    </row>
    <row r="286" spans="1:52" x14ac:dyDescent="0.35">
      <c r="A286" t="s">
        <v>337</v>
      </c>
      <c r="B286">
        <v>44333.7</v>
      </c>
      <c r="C286">
        <v>207228</v>
      </c>
      <c r="D286">
        <v>130581.5</v>
      </c>
      <c r="E286">
        <v>319161.90000000002</v>
      </c>
      <c r="F286">
        <v>2449813.4</v>
      </c>
      <c r="G286">
        <v>335048.09999999998</v>
      </c>
      <c r="H286">
        <v>265786.5</v>
      </c>
      <c r="I286">
        <v>57238.5</v>
      </c>
      <c r="J286">
        <v>51663.6</v>
      </c>
      <c r="K286">
        <v>1097956.8999999999</v>
      </c>
      <c r="L286">
        <v>498171.3</v>
      </c>
      <c r="M286">
        <v>76403.600000000006</v>
      </c>
      <c r="N286">
        <v>156073.1</v>
      </c>
      <c r="O286">
        <v>76730.600000000006</v>
      </c>
      <c r="P286">
        <v>732189.9</v>
      </c>
      <c r="Q286">
        <v>316804.09999999998</v>
      </c>
      <c r="R286">
        <v>149342.9</v>
      </c>
      <c r="S286">
        <v>188893.1</v>
      </c>
      <c r="T286">
        <v>216181</v>
      </c>
      <c r="U286">
        <v>489764.4</v>
      </c>
      <c r="V286">
        <v>374176.4</v>
      </c>
      <c r="W286">
        <v>65402.5</v>
      </c>
      <c r="X286">
        <v>480085.3</v>
      </c>
      <c r="Y286">
        <v>321213</v>
      </c>
      <c r="Z286">
        <v>289674.40000000002</v>
      </c>
      <c r="AA286">
        <v>112930.3</v>
      </c>
      <c r="AB286">
        <v>50931.9</v>
      </c>
      <c r="AC286">
        <v>478781.3</v>
      </c>
      <c r="AD286">
        <v>42955.199999999997</v>
      </c>
      <c r="AE286">
        <v>101036.4</v>
      </c>
      <c r="AF286">
        <v>83510.100000000006</v>
      </c>
      <c r="AG286">
        <v>602146.19999999995</v>
      </c>
      <c r="AH286">
        <v>87283.5</v>
      </c>
      <c r="AI286">
        <v>150253</v>
      </c>
      <c r="AJ286">
        <v>1320200.1000000001</v>
      </c>
      <c r="AK286">
        <v>571658.9</v>
      </c>
      <c r="AL286">
        <v>183396.3</v>
      </c>
      <c r="AM286">
        <v>213486.8</v>
      </c>
      <c r="AN286">
        <v>720223.2</v>
      </c>
      <c r="AO286">
        <v>57525.8</v>
      </c>
      <c r="AP286">
        <v>222945.3</v>
      </c>
      <c r="AQ286">
        <v>45486.400000000001</v>
      </c>
      <c r="AR286">
        <v>321920.59999999998</v>
      </c>
      <c r="AS286">
        <v>1495112.9</v>
      </c>
      <c r="AT286">
        <v>146298.29999999999</v>
      </c>
      <c r="AU286">
        <v>486266.3</v>
      </c>
      <c r="AV286">
        <v>33716</v>
      </c>
      <c r="AW286">
        <v>458376</v>
      </c>
      <c r="AX286">
        <v>299735.09999999998</v>
      </c>
      <c r="AY286">
        <v>75603.100000000006</v>
      </c>
      <c r="AZ286">
        <v>35024.5</v>
      </c>
    </row>
    <row r="287" spans="1:52" x14ac:dyDescent="0.35">
      <c r="A287" t="s">
        <v>338</v>
      </c>
      <c r="B287">
        <v>44611.9</v>
      </c>
      <c r="C287">
        <v>210147.4</v>
      </c>
      <c r="D287">
        <v>132367.70000000001</v>
      </c>
      <c r="E287">
        <v>324205.90000000002</v>
      </c>
      <c r="F287">
        <v>2481128.2999999998</v>
      </c>
      <c r="G287">
        <v>341808.3</v>
      </c>
      <c r="H287">
        <v>266547</v>
      </c>
      <c r="I287">
        <v>57711.1</v>
      </c>
      <c r="J287">
        <v>52355.9</v>
      </c>
      <c r="K287">
        <v>1118951.7</v>
      </c>
      <c r="L287">
        <v>502313.2</v>
      </c>
      <c r="M287">
        <v>77239.899999999994</v>
      </c>
      <c r="N287">
        <v>159882.9</v>
      </c>
      <c r="O287">
        <v>78423.399999999994</v>
      </c>
      <c r="P287">
        <v>739399.3</v>
      </c>
      <c r="Q287">
        <v>320772.5</v>
      </c>
      <c r="R287">
        <v>151353.20000000001</v>
      </c>
      <c r="S287">
        <v>191035.3</v>
      </c>
      <c r="T287">
        <v>218048.1</v>
      </c>
      <c r="U287">
        <v>495760.3</v>
      </c>
      <c r="V287">
        <v>376607.2</v>
      </c>
      <c r="W287">
        <v>65951</v>
      </c>
      <c r="X287">
        <v>482730.2</v>
      </c>
      <c r="Y287">
        <v>326590.7</v>
      </c>
      <c r="Z287">
        <v>293465.5</v>
      </c>
      <c r="AA287">
        <v>114356.7</v>
      </c>
      <c r="AB287">
        <v>51855</v>
      </c>
      <c r="AC287">
        <v>487354.4</v>
      </c>
      <c r="AD287">
        <v>44148.1</v>
      </c>
      <c r="AE287">
        <v>104202.8</v>
      </c>
      <c r="AF287">
        <v>84322.4</v>
      </c>
      <c r="AG287">
        <v>608713.19999999995</v>
      </c>
      <c r="AH287">
        <v>88384.2</v>
      </c>
      <c r="AI287">
        <v>153930.9</v>
      </c>
      <c r="AJ287">
        <v>1325553.2</v>
      </c>
      <c r="AK287">
        <v>577806.6</v>
      </c>
      <c r="AL287">
        <v>186192.4</v>
      </c>
      <c r="AM287">
        <v>215726.3</v>
      </c>
      <c r="AN287">
        <v>727560.4</v>
      </c>
      <c r="AO287">
        <v>58551.6</v>
      </c>
      <c r="AP287">
        <v>226814.3</v>
      </c>
      <c r="AQ287">
        <v>47371.4</v>
      </c>
      <c r="AR287">
        <v>326027.5</v>
      </c>
      <c r="AS287">
        <v>1519767.6</v>
      </c>
      <c r="AT287">
        <v>148829.1</v>
      </c>
      <c r="AU287">
        <v>492616.2</v>
      </c>
      <c r="AV287">
        <v>34130</v>
      </c>
      <c r="AW287">
        <v>465579.2</v>
      </c>
      <c r="AX287">
        <v>303713.90000000002</v>
      </c>
      <c r="AY287">
        <v>76390.399999999994</v>
      </c>
      <c r="AZ287">
        <v>35652.1</v>
      </c>
    </row>
    <row r="288" spans="1:52" x14ac:dyDescent="0.35">
      <c r="A288" t="s">
        <v>339</v>
      </c>
      <c r="B288">
        <v>44815.3</v>
      </c>
      <c r="C288">
        <v>213818.6</v>
      </c>
      <c r="D288">
        <v>132212</v>
      </c>
      <c r="E288">
        <v>333227.7</v>
      </c>
      <c r="F288">
        <v>2524160.5</v>
      </c>
      <c r="G288">
        <v>350468.3</v>
      </c>
      <c r="H288">
        <v>271829.8</v>
      </c>
      <c r="I288">
        <v>57528.5</v>
      </c>
      <c r="J288">
        <v>52630.3</v>
      </c>
      <c r="K288">
        <v>1145333.8</v>
      </c>
      <c r="L288">
        <v>515378.3</v>
      </c>
      <c r="M288">
        <v>78519.199999999997</v>
      </c>
      <c r="N288">
        <v>159087.9</v>
      </c>
      <c r="O288">
        <v>81026.5</v>
      </c>
      <c r="P288">
        <v>746114.7</v>
      </c>
      <c r="Q288">
        <v>326492.09999999998</v>
      </c>
      <c r="R288">
        <v>153652.70000000001</v>
      </c>
      <c r="S288">
        <v>194922.4</v>
      </c>
      <c r="T288">
        <v>221068.6</v>
      </c>
      <c r="U288">
        <v>509852.9</v>
      </c>
      <c r="V288">
        <v>379863.5</v>
      </c>
      <c r="W288">
        <v>67831.600000000006</v>
      </c>
      <c r="X288">
        <v>490595.7</v>
      </c>
      <c r="Y288">
        <v>328443.90000000002</v>
      </c>
      <c r="Z288">
        <v>297792.2</v>
      </c>
      <c r="AA288">
        <v>116004.3</v>
      </c>
      <c r="AB288">
        <v>53107.8</v>
      </c>
      <c r="AC288">
        <v>498068.5</v>
      </c>
      <c r="AD288">
        <v>44090.6</v>
      </c>
      <c r="AE288">
        <v>104114.2</v>
      </c>
      <c r="AF288">
        <v>88163.8</v>
      </c>
      <c r="AG288">
        <v>625693</v>
      </c>
      <c r="AH288">
        <v>90195.199999999997</v>
      </c>
      <c r="AI288">
        <v>158092.79999999999</v>
      </c>
      <c r="AJ288">
        <v>1344785.1</v>
      </c>
      <c r="AK288">
        <v>583860.5</v>
      </c>
      <c r="AL288">
        <v>191224.3</v>
      </c>
      <c r="AM288">
        <v>218929.8</v>
      </c>
      <c r="AN288">
        <v>734823.3</v>
      </c>
      <c r="AO288">
        <v>60631.3</v>
      </c>
      <c r="AP288">
        <v>233354.9</v>
      </c>
      <c r="AQ288">
        <v>47960.3</v>
      </c>
      <c r="AR288">
        <v>334258.8</v>
      </c>
      <c r="AS288">
        <v>1538587.4</v>
      </c>
      <c r="AT288">
        <v>154501.29999999999</v>
      </c>
      <c r="AU288">
        <v>500619</v>
      </c>
      <c r="AV288">
        <v>35253.599999999999</v>
      </c>
      <c r="AW288">
        <v>481232.4</v>
      </c>
      <c r="AX288">
        <v>307546.09999999998</v>
      </c>
      <c r="AY288">
        <v>77045</v>
      </c>
      <c r="AZ288">
        <v>36405.5</v>
      </c>
    </row>
    <row r="289" spans="1:52" x14ac:dyDescent="0.35">
      <c r="A289" t="s">
        <v>340</v>
      </c>
      <c r="B289">
        <v>44996.5</v>
      </c>
      <c r="C289">
        <v>215743.1</v>
      </c>
      <c r="D289">
        <v>132309.9</v>
      </c>
      <c r="E289">
        <v>337943.9</v>
      </c>
      <c r="F289">
        <v>2555910.2999999998</v>
      </c>
      <c r="G289">
        <v>354047.1</v>
      </c>
      <c r="H289">
        <v>271609.40000000002</v>
      </c>
      <c r="I289">
        <v>58069.7</v>
      </c>
      <c r="J289">
        <v>53088.9</v>
      </c>
      <c r="K289">
        <v>1160230.5</v>
      </c>
      <c r="L289">
        <v>520962</v>
      </c>
      <c r="M289">
        <v>79272.800000000003</v>
      </c>
      <c r="N289">
        <v>158364.1</v>
      </c>
      <c r="O289">
        <v>82424.600000000006</v>
      </c>
      <c r="P289">
        <v>746918.2</v>
      </c>
      <c r="Q289">
        <v>328115.40000000002</v>
      </c>
      <c r="R289">
        <v>154064.5</v>
      </c>
      <c r="S289">
        <v>196447.3</v>
      </c>
      <c r="T289">
        <v>221520.3</v>
      </c>
      <c r="U289">
        <v>512416.9</v>
      </c>
      <c r="V289">
        <v>383464.8</v>
      </c>
      <c r="W289">
        <v>68527.399999999994</v>
      </c>
      <c r="X289">
        <v>494309.7</v>
      </c>
      <c r="Y289">
        <v>330635</v>
      </c>
      <c r="Z289">
        <v>299192.5</v>
      </c>
      <c r="AA289">
        <v>116358.2</v>
      </c>
      <c r="AB289">
        <v>53563.1</v>
      </c>
      <c r="AC289">
        <v>503207.6</v>
      </c>
      <c r="AD289">
        <v>43674.7</v>
      </c>
      <c r="AE289">
        <v>104475.5</v>
      </c>
      <c r="AF289">
        <v>88562.6</v>
      </c>
      <c r="AG289">
        <v>632078.9</v>
      </c>
      <c r="AH289">
        <v>91301.7</v>
      </c>
      <c r="AI289">
        <v>160477.9</v>
      </c>
      <c r="AJ289">
        <v>1360983.4</v>
      </c>
      <c r="AK289">
        <v>586912.5</v>
      </c>
      <c r="AL289">
        <v>190768.4</v>
      </c>
      <c r="AM289">
        <v>220709.6</v>
      </c>
      <c r="AN289">
        <v>738757.9</v>
      </c>
      <c r="AO289">
        <v>61028.6</v>
      </c>
      <c r="AP289">
        <v>235628.7</v>
      </c>
      <c r="AQ289">
        <v>47991.5</v>
      </c>
      <c r="AR289">
        <v>337215.2</v>
      </c>
      <c r="AS289">
        <v>1551659.8</v>
      </c>
      <c r="AT289">
        <v>155339.29999999999</v>
      </c>
      <c r="AU289">
        <v>505278.6</v>
      </c>
      <c r="AV289">
        <v>35435.300000000003</v>
      </c>
      <c r="AW289">
        <v>487244</v>
      </c>
      <c r="AX289">
        <v>310160.3</v>
      </c>
      <c r="AY289">
        <v>77489.7</v>
      </c>
      <c r="AZ289">
        <v>36692.9</v>
      </c>
    </row>
    <row r="290" spans="1:52" x14ac:dyDescent="0.35">
      <c r="A290" t="s">
        <v>341</v>
      </c>
      <c r="B290">
        <v>45192.2</v>
      </c>
      <c r="C290">
        <v>217605.4</v>
      </c>
      <c r="D290">
        <v>133672.4</v>
      </c>
      <c r="E290">
        <v>342619.1</v>
      </c>
      <c r="F290">
        <v>2573734.6</v>
      </c>
      <c r="G290">
        <v>359640.9</v>
      </c>
      <c r="H290">
        <v>271775.90000000002</v>
      </c>
      <c r="I290">
        <v>58426</v>
      </c>
      <c r="J290">
        <v>53446</v>
      </c>
      <c r="K290">
        <v>1170050.8</v>
      </c>
      <c r="L290">
        <v>524525</v>
      </c>
      <c r="M290">
        <v>80143</v>
      </c>
      <c r="N290">
        <v>161713.20000000001</v>
      </c>
      <c r="O290">
        <v>83800.5</v>
      </c>
      <c r="P290">
        <v>753394.5</v>
      </c>
      <c r="Q290">
        <v>330812.5</v>
      </c>
      <c r="R290">
        <v>155954.20000000001</v>
      </c>
      <c r="S290">
        <v>198026.9</v>
      </c>
      <c r="T290">
        <v>222584.5</v>
      </c>
      <c r="U290">
        <v>513751.4</v>
      </c>
      <c r="V290">
        <v>384849.5</v>
      </c>
      <c r="W290">
        <v>69164.100000000006</v>
      </c>
      <c r="X290">
        <v>496541.1</v>
      </c>
      <c r="Y290">
        <v>335063.59999999998</v>
      </c>
      <c r="Z290">
        <v>302577.90000000002</v>
      </c>
      <c r="AA290">
        <v>117679.1</v>
      </c>
      <c r="AB290">
        <v>54581.2</v>
      </c>
      <c r="AC290">
        <v>507397.2</v>
      </c>
      <c r="AD290">
        <v>44752.800000000003</v>
      </c>
      <c r="AE290">
        <v>107045.2</v>
      </c>
      <c r="AF290">
        <v>88986.3</v>
      </c>
      <c r="AG290">
        <v>636461.4</v>
      </c>
      <c r="AH290">
        <v>92580</v>
      </c>
      <c r="AI290">
        <v>162180.5</v>
      </c>
      <c r="AJ290">
        <v>1367166.1</v>
      </c>
      <c r="AK290">
        <v>591423.5</v>
      </c>
      <c r="AL290">
        <v>192248.6</v>
      </c>
      <c r="AM290">
        <v>222663.8</v>
      </c>
      <c r="AN290">
        <v>740789.1</v>
      </c>
      <c r="AO290">
        <v>61088.6</v>
      </c>
      <c r="AP290">
        <v>238252.3</v>
      </c>
      <c r="AQ290">
        <v>49410.7</v>
      </c>
      <c r="AR290">
        <v>340156</v>
      </c>
      <c r="AS290">
        <v>1567695.3</v>
      </c>
      <c r="AT290">
        <v>157933.70000000001</v>
      </c>
      <c r="AU290">
        <v>510604.6</v>
      </c>
      <c r="AV290">
        <v>35742.199999999997</v>
      </c>
      <c r="AW290">
        <v>493002.6</v>
      </c>
      <c r="AX290">
        <v>311280.40000000002</v>
      </c>
      <c r="AY290">
        <v>77605.5</v>
      </c>
      <c r="AZ290">
        <v>37152.300000000003</v>
      </c>
    </row>
    <row r="291" spans="1:52" x14ac:dyDescent="0.35">
      <c r="A291" t="s">
        <v>342</v>
      </c>
      <c r="B291">
        <v>45223.1</v>
      </c>
      <c r="C291">
        <v>219183</v>
      </c>
      <c r="D291">
        <v>134451.1</v>
      </c>
      <c r="E291">
        <v>347248.5</v>
      </c>
      <c r="F291">
        <v>2615897.1</v>
      </c>
      <c r="G291">
        <v>361209.1</v>
      </c>
      <c r="H291">
        <v>274622.59999999998</v>
      </c>
      <c r="I291">
        <v>58788.7</v>
      </c>
      <c r="J291">
        <v>53644.800000000003</v>
      </c>
      <c r="K291">
        <v>1184757.2</v>
      </c>
      <c r="L291">
        <v>528706.69999999995</v>
      </c>
      <c r="M291">
        <v>80863.899999999994</v>
      </c>
      <c r="N291">
        <v>162277.5</v>
      </c>
      <c r="O291">
        <v>84874.5</v>
      </c>
      <c r="P291">
        <v>757315.1</v>
      </c>
      <c r="Q291">
        <v>333080.2</v>
      </c>
      <c r="R291">
        <v>156832.20000000001</v>
      </c>
      <c r="S291">
        <v>200027.6</v>
      </c>
      <c r="T291">
        <v>224223</v>
      </c>
      <c r="U291">
        <v>518820.5</v>
      </c>
      <c r="V291">
        <v>388119.3</v>
      </c>
      <c r="W291">
        <v>69928.800000000003</v>
      </c>
      <c r="X291">
        <v>499627.9</v>
      </c>
      <c r="Y291">
        <v>337521.3</v>
      </c>
      <c r="Z291">
        <v>304560.40000000002</v>
      </c>
      <c r="AA291">
        <v>118409.7</v>
      </c>
      <c r="AB291">
        <v>55082</v>
      </c>
      <c r="AC291">
        <v>513207.4</v>
      </c>
      <c r="AD291">
        <v>44869.5</v>
      </c>
      <c r="AE291">
        <v>108054</v>
      </c>
      <c r="AF291">
        <v>89578.6</v>
      </c>
      <c r="AG291">
        <v>640370.80000000005</v>
      </c>
      <c r="AH291">
        <v>93337.600000000006</v>
      </c>
      <c r="AI291">
        <v>164983.1</v>
      </c>
      <c r="AJ291">
        <v>1376259.7</v>
      </c>
      <c r="AK291">
        <v>597146.69999999995</v>
      </c>
      <c r="AL291">
        <v>193165</v>
      </c>
      <c r="AM291">
        <v>226724.7</v>
      </c>
      <c r="AN291">
        <v>745197</v>
      </c>
      <c r="AO291">
        <v>61680.1</v>
      </c>
      <c r="AP291">
        <v>240862.1</v>
      </c>
      <c r="AQ291">
        <v>49825.7</v>
      </c>
      <c r="AR291">
        <v>342806.8</v>
      </c>
      <c r="AS291">
        <v>1584071.7</v>
      </c>
      <c r="AT291">
        <v>160406.5</v>
      </c>
      <c r="AU291">
        <v>514994.4</v>
      </c>
      <c r="AV291">
        <v>35907</v>
      </c>
      <c r="AW291">
        <v>499809.6</v>
      </c>
      <c r="AX291">
        <v>315089.40000000002</v>
      </c>
      <c r="AY291">
        <v>77179.199999999997</v>
      </c>
      <c r="AZ291">
        <v>37305.4</v>
      </c>
    </row>
    <row r="292" spans="1:52" x14ac:dyDescent="0.35">
      <c r="A292" t="s">
        <v>343</v>
      </c>
      <c r="B292">
        <v>44870.6</v>
      </c>
      <c r="C292">
        <v>223030.6</v>
      </c>
      <c r="D292">
        <v>136464.79999999999</v>
      </c>
      <c r="E292">
        <v>352747.2</v>
      </c>
      <c r="F292">
        <v>2645899.5</v>
      </c>
      <c r="G292">
        <v>369034.4</v>
      </c>
      <c r="H292">
        <v>275010.7</v>
      </c>
      <c r="I292">
        <v>59403</v>
      </c>
      <c r="J292">
        <v>54314</v>
      </c>
      <c r="K292">
        <v>1194473.5</v>
      </c>
      <c r="L292">
        <v>532303.9</v>
      </c>
      <c r="M292">
        <v>80257.5</v>
      </c>
      <c r="N292">
        <v>162553.5</v>
      </c>
      <c r="O292">
        <v>87543</v>
      </c>
      <c r="P292">
        <v>763863.6</v>
      </c>
      <c r="Q292">
        <v>340972.7</v>
      </c>
      <c r="R292">
        <v>158710.79999999999</v>
      </c>
      <c r="S292">
        <v>202627.5</v>
      </c>
      <c r="T292">
        <v>225139.20000000001</v>
      </c>
      <c r="U292">
        <v>526339.80000000005</v>
      </c>
      <c r="V292">
        <v>390418.6</v>
      </c>
      <c r="W292">
        <v>71076.7</v>
      </c>
      <c r="X292">
        <v>504832.5</v>
      </c>
      <c r="Y292">
        <v>341251.1</v>
      </c>
      <c r="Z292">
        <v>308562</v>
      </c>
      <c r="AA292">
        <v>119934.5</v>
      </c>
      <c r="AB292">
        <v>55448.3</v>
      </c>
      <c r="AC292">
        <v>522841.2</v>
      </c>
      <c r="AD292">
        <v>45782.1</v>
      </c>
      <c r="AE292">
        <v>108097</v>
      </c>
      <c r="AF292">
        <v>91818.6</v>
      </c>
      <c r="AG292">
        <v>645449.19999999995</v>
      </c>
      <c r="AH292">
        <v>94873.5</v>
      </c>
      <c r="AI292">
        <v>167009.79999999999</v>
      </c>
      <c r="AJ292">
        <v>1388815.7</v>
      </c>
      <c r="AK292">
        <v>603666.69999999995</v>
      </c>
      <c r="AL292">
        <v>194000.8</v>
      </c>
      <c r="AM292">
        <v>231003.2</v>
      </c>
      <c r="AN292">
        <v>749651.5</v>
      </c>
      <c r="AO292">
        <v>62730.2</v>
      </c>
      <c r="AP292">
        <v>241025.1</v>
      </c>
      <c r="AQ292">
        <v>50927.199999999997</v>
      </c>
      <c r="AR292">
        <v>352924.8</v>
      </c>
      <c r="AS292">
        <v>1574902.9</v>
      </c>
      <c r="AT292">
        <v>163437.29999999999</v>
      </c>
      <c r="AU292">
        <v>520002</v>
      </c>
      <c r="AV292">
        <v>36617.5</v>
      </c>
      <c r="AW292">
        <v>507762.7</v>
      </c>
      <c r="AX292">
        <v>317873.90000000002</v>
      </c>
      <c r="AY292">
        <v>77370.399999999994</v>
      </c>
      <c r="AZ292">
        <v>37517.800000000003</v>
      </c>
    </row>
    <row r="293" spans="1:52" x14ac:dyDescent="0.35">
      <c r="A293" t="s">
        <v>344</v>
      </c>
      <c r="B293">
        <v>47990.1</v>
      </c>
      <c r="C293">
        <v>242348.1</v>
      </c>
      <c r="D293">
        <v>149339.1</v>
      </c>
      <c r="E293">
        <v>392470.3</v>
      </c>
      <c r="F293">
        <v>2819977.7</v>
      </c>
      <c r="G293">
        <v>387115.1</v>
      </c>
      <c r="H293">
        <v>287353.09999999998</v>
      </c>
      <c r="I293">
        <v>63211.7</v>
      </c>
      <c r="J293">
        <v>57583.6</v>
      </c>
      <c r="K293">
        <v>1269976.5</v>
      </c>
      <c r="L293">
        <v>582079.69999999995</v>
      </c>
      <c r="M293">
        <v>87501.8</v>
      </c>
      <c r="N293">
        <v>177853.6</v>
      </c>
      <c r="O293">
        <v>94300.7</v>
      </c>
      <c r="P293">
        <v>817109.9</v>
      </c>
      <c r="Q293">
        <v>364864.3</v>
      </c>
      <c r="R293">
        <v>170037.4</v>
      </c>
      <c r="S293">
        <v>227203.3</v>
      </c>
      <c r="T293">
        <v>250935.3</v>
      </c>
      <c r="U293">
        <v>570225.19999999995</v>
      </c>
      <c r="V293">
        <v>417426.8</v>
      </c>
      <c r="W293">
        <v>78990.600000000006</v>
      </c>
      <c r="X293">
        <v>574668.80000000005</v>
      </c>
      <c r="Y293">
        <v>370686.7</v>
      </c>
      <c r="Z293">
        <v>335590.7</v>
      </c>
      <c r="AA293">
        <v>135232.6</v>
      </c>
      <c r="AB293">
        <v>61852.9</v>
      </c>
      <c r="AC293">
        <v>563048.69999999995</v>
      </c>
      <c r="AD293">
        <v>49289</v>
      </c>
      <c r="AE293">
        <v>116732.4</v>
      </c>
      <c r="AF293">
        <v>96012.2</v>
      </c>
      <c r="AG293">
        <v>674192.6</v>
      </c>
      <c r="AH293">
        <v>103992</v>
      </c>
      <c r="AI293">
        <v>179963</v>
      </c>
      <c r="AJ293">
        <v>1490366.4</v>
      </c>
      <c r="AK293">
        <v>658791.30000000005</v>
      </c>
      <c r="AL293">
        <v>210069.8</v>
      </c>
      <c r="AM293">
        <v>249485.5</v>
      </c>
      <c r="AN293">
        <v>821309.4</v>
      </c>
      <c r="AO293">
        <v>68700</v>
      </c>
      <c r="AP293">
        <v>265358.2</v>
      </c>
      <c r="AQ293">
        <v>55311.6</v>
      </c>
      <c r="AR293">
        <v>371350.8</v>
      </c>
      <c r="AS293">
        <v>1672545.9</v>
      </c>
      <c r="AT293">
        <v>176927.4</v>
      </c>
      <c r="AU293">
        <v>550612.9</v>
      </c>
      <c r="AV293">
        <v>40339.300000000003</v>
      </c>
      <c r="AW293">
        <v>543467.4</v>
      </c>
      <c r="AX293">
        <v>341141.2</v>
      </c>
      <c r="AY293">
        <v>87188.4</v>
      </c>
      <c r="AZ293">
        <v>39254.9</v>
      </c>
    </row>
    <row r="294" spans="1:52" x14ac:dyDescent="0.35">
      <c r="A294" t="s">
        <v>345</v>
      </c>
      <c r="B294">
        <v>45513.599999999999</v>
      </c>
      <c r="C294">
        <v>232629.8</v>
      </c>
      <c r="D294">
        <v>141921.29999999999</v>
      </c>
      <c r="E294">
        <v>382881.7</v>
      </c>
      <c r="F294">
        <v>2873658.5</v>
      </c>
      <c r="G294">
        <v>378157.7</v>
      </c>
      <c r="H294">
        <v>284147.3</v>
      </c>
      <c r="I294">
        <v>63083.4</v>
      </c>
      <c r="J294">
        <v>55978.1</v>
      </c>
      <c r="K294">
        <v>1240979</v>
      </c>
      <c r="L294">
        <v>563285.9</v>
      </c>
      <c r="M294">
        <v>82719.600000000006</v>
      </c>
      <c r="N294">
        <v>169022.4</v>
      </c>
      <c r="O294">
        <v>91411.3</v>
      </c>
      <c r="P294">
        <v>802265.9</v>
      </c>
      <c r="Q294">
        <v>355555.5</v>
      </c>
      <c r="R294">
        <v>163976.20000000001</v>
      </c>
      <c r="S294">
        <v>213803.5</v>
      </c>
      <c r="T294">
        <v>240127.2</v>
      </c>
      <c r="U294">
        <v>551944.30000000005</v>
      </c>
      <c r="V294">
        <v>410611.8</v>
      </c>
      <c r="W294">
        <v>74324.399999999994</v>
      </c>
      <c r="X294">
        <v>543287.69999999995</v>
      </c>
      <c r="Y294">
        <v>354950.7</v>
      </c>
      <c r="Z294">
        <v>320058</v>
      </c>
      <c r="AA294">
        <v>126399.5</v>
      </c>
      <c r="AB294">
        <v>58735.3</v>
      </c>
      <c r="AC294">
        <v>542945.6</v>
      </c>
      <c r="AD294">
        <v>47134.3</v>
      </c>
      <c r="AE294">
        <v>111720.8</v>
      </c>
      <c r="AF294">
        <v>94468.5</v>
      </c>
      <c r="AG294">
        <v>668032.30000000005</v>
      </c>
      <c r="AH294">
        <v>99651.1</v>
      </c>
      <c r="AI294">
        <v>171678.8</v>
      </c>
      <c r="AJ294">
        <v>1468808.2</v>
      </c>
      <c r="AK294">
        <v>634691.5</v>
      </c>
      <c r="AL294">
        <v>199583.6</v>
      </c>
      <c r="AM294">
        <v>242274</v>
      </c>
      <c r="AN294">
        <v>804822.7</v>
      </c>
      <c r="AO294">
        <v>66483.600000000006</v>
      </c>
      <c r="AP294">
        <v>250803</v>
      </c>
      <c r="AQ294">
        <v>53316.7</v>
      </c>
      <c r="AR294">
        <v>362925.9</v>
      </c>
      <c r="AS294">
        <v>1633786.4</v>
      </c>
      <c r="AT294">
        <v>170941.8</v>
      </c>
      <c r="AU294">
        <v>537442</v>
      </c>
      <c r="AV294">
        <v>37800.6</v>
      </c>
      <c r="AW294">
        <v>531685.6</v>
      </c>
      <c r="AX294">
        <v>327748.3</v>
      </c>
      <c r="AY294">
        <v>80103.8</v>
      </c>
      <c r="AZ294">
        <v>37528.699999999997</v>
      </c>
    </row>
    <row r="295" spans="1:52" x14ac:dyDescent="0.35">
      <c r="A295" t="s">
        <v>346</v>
      </c>
      <c r="B295">
        <v>45485.9</v>
      </c>
      <c r="C295">
        <v>230152.7</v>
      </c>
      <c r="D295">
        <v>140428.6</v>
      </c>
      <c r="E295">
        <v>374306</v>
      </c>
      <c r="F295">
        <v>2822558.1</v>
      </c>
      <c r="G295">
        <v>377898.3</v>
      </c>
      <c r="H295">
        <v>283433.09999999998</v>
      </c>
      <c r="I295">
        <v>62003.9</v>
      </c>
      <c r="J295">
        <v>55591.3</v>
      </c>
      <c r="K295">
        <v>1237744.6000000001</v>
      </c>
      <c r="L295">
        <v>552735.4</v>
      </c>
      <c r="M295">
        <v>81959.3</v>
      </c>
      <c r="N295">
        <v>170547.4</v>
      </c>
      <c r="O295">
        <v>92538.7</v>
      </c>
      <c r="P295">
        <v>794598.6</v>
      </c>
      <c r="Q295">
        <v>355958.4</v>
      </c>
      <c r="R295">
        <v>164610</v>
      </c>
      <c r="S295">
        <v>212575.6</v>
      </c>
      <c r="T295">
        <v>229095.2</v>
      </c>
      <c r="U295">
        <v>553328.80000000005</v>
      </c>
      <c r="V295">
        <v>403361.3</v>
      </c>
      <c r="W295">
        <v>74831.899999999994</v>
      </c>
      <c r="X295">
        <v>527184.9</v>
      </c>
      <c r="Y295">
        <v>353956.2</v>
      </c>
      <c r="Z295">
        <v>318582.3</v>
      </c>
      <c r="AA295">
        <v>123660.8</v>
      </c>
      <c r="AB295">
        <v>59042.1</v>
      </c>
      <c r="AC295">
        <v>542070.30000000005</v>
      </c>
      <c r="AD295">
        <v>47437.599999999999</v>
      </c>
      <c r="AE295">
        <v>113968.4</v>
      </c>
      <c r="AF295">
        <v>95463.9</v>
      </c>
      <c r="AG295">
        <v>666502.19999999995</v>
      </c>
      <c r="AH295">
        <v>97555.5</v>
      </c>
      <c r="AI295">
        <v>171502.3</v>
      </c>
      <c r="AJ295">
        <v>1422508.3</v>
      </c>
      <c r="AK295">
        <v>628173.19999999995</v>
      </c>
      <c r="AL295">
        <v>196957.4</v>
      </c>
      <c r="AM295">
        <v>244398.6</v>
      </c>
      <c r="AN295">
        <v>777342.2</v>
      </c>
      <c r="AO295">
        <v>64922.3</v>
      </c>
      <c r="AP295">
        <v>250598.3</v>
      </c>
      <c r="AQ295">
        <v>54930.5</v>
      </c>
      <c r="AR295">
        <v>361911.2</v>
      </c>
      <c r="AS295">
        <v>1616867.9</v>
      </c>
      <c r="AT295">
        <v>174235.2</v>
      </c>
      <c r="AU295">
        <v>539211.9</v>
      </c>
      <c r="AV295">
        <v>37633.300000000003</v>
      </c>
      <c r="AW295">
        <v>527411.6</v>
      </c>
      <c r="AX295">
        <v>331727.90000000002</v>
      </c>
      <c r="AY295">
        <v>79222.100000000006</v>
      </c>
      <c r="AZ295">
        <v>37594.5</v>
      </c>
    </row>
    <row r="296" spans="1:52" x14ac:dyDescent="0.35">
      <c r="A296" t="s">
        <v>347</v>
      </c>
      <c r="B296">
        <v>49928.5</v>
      </c>
      <c r="C296">
        <v>265461.3</v>
      </c>
      <c r="D296">
        <v>161901.79999999999</v>
      </c>
      <c r="E296">
        <v>420820.9</v>
      </c>
      <c r="F296">
        <v>3087766.5</v>
      </c>
      <c r="G296">
        <v>418484.1</v>
      </c>
      <c r="H296">
        <v>306901.40000000002</v>
      </c>
      <c r="I296">
        <v>65779.5</v>
      </c>
      <c r="J296">
        <v>62529.9</v>
      </c>
      <c r="K296">
        <v>1398454.8</v>
      </c>
      <c r="L296">
        <v>629805.4</v>
      </c>
      <c r="M296">
        <v>91698</v>
      </c>
      <c r="N296">
        <v>190745.7</v>
      </c>
      <c r="O296">
        <v>104752.6</v>
      </c>
      <c r="P296">
        <v>885263.3</v>
      </c>
      <c r="Q296">
        <v>403721.6</v>
      </c>
      <c r="R296">
        <v>179195.3</v>
      </c>
      <c r="S296">
        <v>243531.7</v>
      </c>
      <c r="T296">
        <v>261941.1</v>
      </c>
      <c r="U296">
        <v>598838.6</v>
      </c>
      <c r="V296">
        <v>449172.9</v>
      </c>
      <c r="W296">
        <v>84006.3</v>
      </c>
      <c r="X296">
        <v>600565.1</v>
      </c>
      <c r="Y296">
        <v>391791.5</v>
      </c>
      <c r="Z296">
        <v>359560.7</v>
      </c>
      <c r="AA296">
        <v>145117.9</v>
      </c>
      <c r="AB296">
        <v>65876.7</v>
      </c>
      <c r="AC296">
        <v>618475.30000000005</v>
      </c>
      <c r="AD296">
        <v>51500.4</v>
      </c>
      <c r="AE296">
        <v>123628</v>
      </c>
      <c r="AF296">
        <v>102477.9</v>
      </c>
      <c r="AG296">
        <v>735442.8</v>
      </c>
      <c r="AH296">
        <v>112607.1</v>
      </c>
      <c r="AI296">
        <v>195222.3</v>
      </c>
      <c r="AJ296">
        <v>1580000.1</v>
      </c>
      <c r="AK296">
        <v>710292.6</v>
      </c>
      <c r="AL296">
        <v>224229.7</v>
      </c>
      <c r="AM296">
        <v>272704.59999999998</v>
      </c>
      <c r="AN296">
        <v>867872</v>
      </c>
      <c r="AO296">
        <v>73119</v>
      </c>
      <c r="AP296">
        <v>286434.5</v>
      </c>
      <c r="AQ296">
        <v>59334.400000000001</v>
      </c>
      <c r="AR296">
        <v>413111.1</v>
      </c>
      <c r="AS296">
        <v>1824737.2</v>
      </c>
      <c r="AT296">
        <v>194330.3</v>
      </c>
      <c r="AU296">
        <v>593043.6</v>
      </c>
      <c r="AV296">
        <v>42003</v>
      </c>
      <c r="AW296">
        <v>584653.4</v>
      </c>
      <c r="AX296">
        <v>367286</v>
      </c>
      <c r="AY296">
        <v>92270.6</v>
      </c>
      <c r="AZ296">
        <v>41652.1</v>
      </c>
    </row>
    <row r="297" spans="1:52" x14ac:dyDescent="0.35">
      <c r="A297" t="s">
        <v>348</v>
      </c>
      <c r="B297">
        <v>47521.7</v>
      </c>
      <c r="C297">
        <v>244059.8</v>
      </c>
      <c r="D297">
        <v>149669.79999999999</v>
      </c>
      <c r="E297">
        <v>393788</v>
      </c>
      <c r="F297">
        <v>2960283</v>
      </c>
      <c r="G297">
        <v>402055</v>
      </c>
      <c r="H297">
        <v>296932.7</v>
      </c>
      <c r="I297">
        <v>64387.1</v>
      </c>
      <c r="J297">
        <v>58989.7</v>
      </c>
      <c r="K297">
        <v>1328406.8999999999</v>
      </c>
      <c r="L297">
        <v>590367.4</v>
      </c>
      <c r="M297">
        <v>86615.2</v>
      </c>
      <c r="N297">
        <v>181020.5</v>
      </c>
      <c r="O297">
        <v>96288.7</v>
      </c>
      <c r="P297">
        <v>838093.8</v>
      </c>
      <c r="Q297">
        <v>375233.3</v>
      </c>
      <c r="R297">
        <v>170515.6</v>
      </c>
      <c r="S297">
        <v>224870.6</v>
      </c>
      <c r="T297">
        <v>246124.7</v>
      </c>
      <c r="U297">
        <v>579793.19999999995</v>
      </c>
      <c r="V297">
        <v>422173.3</v>
      </c>
      <c r="W297">
        <v>78628.3</v>
      </c>
      <c r="X297">
        <v>561790.69999999995</v>
      </c>
      <c r="Y297">
        <v>375200</v>
      </c>
      <c r="Z297">
        <v>335661.3</v>
      </c>
      <c r="AA297">
        <v>131943.79999999999</v>
      </c>
      <c r="AB297">
        <v>61751.8</v>
      </c>
      <c r="AC297">
        <v>576612.69999999995</v>
      </c>
      <c r="AD297">
        <v>50164.1</v>
      </c>
      <c r="AE297">
        <v>119302.9</v>
      </c>
      <c r="AF297">
        <v>99971.1</v>
      </c>
      <c r="AG297">
        <v>703999.8</v>
      </c>
      <c r="AH297">
        <v>103837.5</v>
      </c>
      <c r="AI297">
        <v>185988.3</v>
      </c>
      <c r="AJ297">
        <v>1503629.7</v>
      </c>
      <c r="AK297">
        <v>656682.1</v>
      </c>
      <c r="AL297">
        <v>210164.5</v>
      </c>
      <c r="AM297">
        <v>256128.6</v>
      </c>
      <c r="AN297">
        <v>821236.5</v>
      </c>
      <c r="AO297">
        <v>69784.399999999994</v>
      </c>
      <c r="AP297">
        <v>265904.40000000002</v>
      </c>
      <c r="AQ297">
        <v>57312.5</v>
      </c>
      <c r="AR297">
        <v>383912.8</v>
      </c>
      <c r="AS297">
        <v>1727253.8</v>
      </c>
      <c r="AT297">
        <v>181793</v>
      </c>
      <c r="AU297">
        <v>561046.19999999995</v>
      </c>
      <c r="AV297">
        <v>39249.9</v>
      </c>
      <c r="AW297">
        <v>563859.69999999995</v>
      </c>
      <c r="AX297">
        <v>344112.9</v>
      </c>
      <c r="AY297">
        <v>84086.5</v>
      </c>
      <c r="AZ297">
        <v>39655</v>
      </c>
    </row>
    <row r="298" spans="1:52" x14ac:dyDescent="0.35">
      <c r="A298" t="s">
        <v>349</v>
      </c>
      <c r="B298">
        <v>47461.599999999999</v>
      </c>
      <c r="C298">
        <v>245116.7</v>
      </c>
      <c r="D298">
        <v>150261</v>
      </c>
      <c r="E298">
        <v>396254.6</v>
      </c>
      <c r="F298">
        <v>2993208.6</v>
      </c>
      <c r="G298">
        <v>407431.6</v>
      </c>
      <c r="H298">
        <v>297562.7</v>
      </c>
      <c r="I298">
        <v>64524.5</v>
      </c>
      <c r="J298">
        <v>59123.3</v>
      </c>
      <c r="K298">
        <v>1335803.1000000001</v>
      </c>
      <c r="L298">
        <v>590304.5</v>
      </c>
      <c r="M298">
        <v>87167.1</v>
      </c>
      <c r="N298">
        <v>179515.6</v>
      </c>
      <c r="O298">
        <v>97063.3</v>
      </c>
      <c r="P298">
        <v>841401.2</v>
      </c>
      <c r="Q298">
        <v>377587</v>
      </c>
      <c r="R298">
        <v>170744.7</v>
      </c>
      <c r="S298">
        <v>227474.1</v>
      </c>
      <c r="T298">
        <v>248409</v>
      </c>
      <c r="U298">
        <v>579730.80000000005</v>
      </c>
      <c r="V298">
        <v>424141.1</v>
      </c>
      <c r="W298">
        <v>78766.100000000006</v>
      </c>
      <c r="X298">
        <v>555641</v>
      </c>
      <c r="Y298">
        <v>372499.6</v>
      </c>
      <c r="Z298">
        <v>333612.7</v>
      </c>
      <c r="AA298">
        <v>131978</v>
      </c>
      <c r="AB298">
        <v>61495.3</v>
      </c>
      <c r="AC298">
        <v>582752</v>
      </c>
      <c r="AD298">
        <v>49589.1</v>
      </c>
      <c r="AE298">
        <v>119060.4</v>
      </c>
      <c r="AF298">
        <v>100740.5</v>
      </c>
      <c r="AG298">
        <v>707903.4</v>
      </c>
      <c r="AH298">
        <v>104169.8</v>
      </c>
      <c r="AI298">
        <v>187524.2</v>
      </c>
      <c r="AJ298">
        <v>1509475.4</v>
      </c>
      <c r="AK298">
        <v>652669.5</v>
      </c>
      <c r="AL298">
        <v>209917.8</v>
      </c>
      <c r="AM298">
        <v>257987.6</v>
      </c>
      <c r="AN298">
        <v>821479.6</v>
      </c>
      <c r="AO298">
        <v>69604.5</v>
      </c>
      <c r="AP298">
        <v>266534.5</v>
      </c>
      <c r="AQ298">
        <v>57184.7</v>
      </c>
      <c r="AR298">
        <v>386869</v>
      </c>
      <c r="AS298">
        <v>1739600.9</v>
      </c>
      <c r="AT298">
        <v>183472</v>
      </c>
      <c r="AU298">
        <v>565215</v>
      </c>
      <c r="AV298">
        <v>39138.1</v>
      </c>
      <c r="AW298">
        <v>564534.30000000005</v>
      </c>
      <c r="AX298">
        <v>345543.8</v>
      </c>
      <c r="AY298">
        <v>83909.2</v>
      </c>
      <c r="AZ298">
        <v>39741.800000000003</v>
      </c>
    </row>
    <row r="299" spans="1:52" x14ac:dyDescent="0.35">
      <c r="A299" t="s">
        <v>350</v>
      </c>
      <c r="B299">
        <v>47965.2</v>
      </c>
      <c r="C299">
        <v>248677.4</v>
      </c>
      <c r="D299">
        <v>150910.5</v>
      </c>
      <c r="E299">
        <v>404093.8</v>
      </c>
      <c r="F299">
        <v>2983477.6</v>
      </c>
      <c r="G299">
        <v>415822.2</v>
      </c>
      <c r="H299">
        <v>299897.09999999998</v>
      </c>
      <c r="I299">
        <v>63887.6</v>
      </c>
      <c r="J299">
        <v>59891.6</v>
      </c>
      <c r="K299">
        <v>1362609.6</v>
      </c>
      <c r="L299">
        <v>599379</v>
      </c>
      <c r="M299">
        <v>85950.3</v>
      </c>
      <c r="N299">
        <v>178816.3</v>
      </c>
      <c r="O299">
        <v>100093.7</v>
      </c>
      <c r="P299">
        <v>843570</v>
      </c>
      <c r="Q299">
        <v>381538.2</v>
      </c>
      <c r="R299">
        <v>171217.7</v>
      </c>
      <c r="S299">
        <v>228842.6</v>
      </c>
      <c r="T299">
        <v>246328.1</v>
      </c>
      <c r="U299">
        <v>578801.69999999995</v>
      </c>
      <c r="V299">
        <v>426230</v>
      </c>
      <c r="W299">
        <v>79617</v>
      </c>
      <c r="X299">
        <v>553231.6</v>
      </c>
      <c r="Y299">
        <v>373647.5</v>
      </c>
      <c r="Z299">
        <v>336181</v>
      </c>
      <c r="AA299">
        <v>132349.79999999999</v>
      </c>
      <c r="AB299">
        <v>62423</v>
      </c>
      <c r="AC299">
        <v>592940.1</v>
      </c>
      <c r="AD299">
        <v>48757.8</v>
      </c>
      <c r="AE299">
        <v>118762.6</v>
      </c>
      <c r="AF299">
        <v>103508.4</v>
      </c>
      <c r="AG299">
        <v>707536.4</v>
      </c>
      <c r="AH299">
        <v>105190.3</v>
      </c>
      <c r="AI299">
        <v>188498.2</v>
      </c>
      <c r="AJ299">
        <v>1503409</v>
      </c>
      <c r="AK299">
        <v>660498</v>
      </c>
      <c r="AL299">
        <v>214730.7</v>
      </c>
      <c r="AM299">
        <v>259365.2</v>
      </c>
      <c r="AN299">
        <v>822669.8</v>
      </c>
      <c r="AO299">
        <v>69618</v>
      </c>
      <c r="AP299">
        <v>270484.8</v>
      </c>
      <c r="AQ299">
        <v>57039.4</v>
      </c>
      <c r="AR299">
        <v>394188.5</v>
      </c>
      <c r="AS299">
        <v>1779134.9</v>
      </c>
      <c r="AT299">
        <v>188366.9</v>
      </c>
      <c r="AU299">
        <v>572806.80000000005</v>
      </c>
      <c r="AV299">
        <v>39406.6</v>
      </c>
      <c r="AW299">
        <v>570635.9</v>
      </c>
      <c r="AX299">
        <v>349262.5</v>
      </c>
      <c r="AY299">
        <v>85540.800000000003</v>
      </c>
      <c r="AZ299">
        <v>40242.400000000001</v>
      </c>
    </row>
    <row r="300" spans="1:52" x14ac:dyDescent="0.35">
      <c r="A300" t="s">
        <v>351</v>
      </c>
      <c r="B300">
        <v>48713</v>
      </c>
      <c r="C300">
        <v>250246.6</v>
      </c>
      <c r="D300">
        <v>154323.79999999999</v>
      </c>
      <c r="E300">
        <v>404875.1</v>
      </c>
      <c r="F300">
        <v>2967638.5</v>
      </c>
      <c r="G300">
        <v>421898.8</v>
      </c>
      <c r="H300">
        <v>305428</v>
      </c>
      <c r="I300">
        <v>63962.7</v>
      </c>
      <c r="J300">
        <v>60441.2</v>
      </c>
      <c r="K300">
        <v>1370252.1</v>
      </c>
      <c r="L300">
        <v>604498.9</v>
      </c>
      <c r="M300">
        <v>85760</v>
      </c>
      <c r="N300">
        <v>183465.1</v>
      </c>
      <c r="O300">
        <v>102349.5</v>
      </c>
      <c r="P300">
        <v>853589.1</v>
      </c>
      <c r="Q300">
        <v>388326.8</v>
      </c>
      <c r="R300">
        <v>173505.3</v>
      </c>
      <c r="S300">
        <v>231378.9</v>
      </c>
      <c r="T300">
        <v>244333.1</v>
      </c>
      <c r="U300">
        <v>582935.30000000005</v>
      </c>
      <c r="V300">
        <v>428653.5</v>
      </c>
      <c r="W300">
        <v>80200.7</v>
      </c>
      <c r="X300">
        <v>560035.69999999995</v>
      </c>
      <c r="Y300">
        <v>378021.9</v>
      </c>
      <c r="Z300">
        <v>340577.9</v>
      </c>
      <c r="AA300">
        <v>133282.70000000001</v>
      </c>
      <c r="AB300">
        <v>63191.9</v>
      </c>
      <c r="AC300">
        <v>601925.4</v>
      </c>
      <c r="AD300">
        <v>49844.800000000003</v>
      </c>
      <c r="AE300">
        <v>121476.3</v>
      </c>
      <c r="AF300">
        <v>101871.5</v>
      </c>
      <c r="AG300">
        <v>716807.2</v>
      </c>
      <c r="AH300">
        <v>105440.6</v>
      </c>
      <c r="AI300">
        <v>188355.9</v>
      </c>
      <c r="AJ300">
        <v>1513367.1</v>
      </c>
      <c r="AK300">
        <v>666554.5</v>
      </c>
      <c r="AL300">
        <v>215217</v>
      </c>
      <c r="AM300">
        <v>261960.4</v>
      </c>
      <c r="AN300">
        <v>828283.9</v>
      </c>
      <c r="AO300">
        <v>69791.199999999997</v>
      </c>
      <c r="AP300">
        <v>273417.5</v>
      </c>
      <c r="AQ300">
        <v>58436.3</v>
      </c>
      <c r="AR300">
        <v>400623.3</v>
      </c>
      <c r="AS300">
        <v>1802688.6</v>
      </c>
      <c r="AT300">
        <v>189539.8</v>
      </c>
      <c r="AU300">
        <v>576285.30000000005</v>
      </c>
      <c r="AV300">
        <v>39952.800000000003</v>
      </c>
      <c r="AW300">
        <v>574787.19999999995</v>
      </c>
      <c r="AX300">
        <v>352802.4</v>
      </c>
      <c r="AY300">
        <v>85661.4</v>
      </c>
      <c r="AZ300">
        <v>40824.6</v>
      </c>
    </row>
    <row r="301" spans="1:52" x14ac:dyDescent="0.35">
      <c r="A301" t="s">
        <v>352</v>
      </c>
      <c r="B301">
        <v>49336.5</v>
      </c>
      <c r="C301">
        <v>253837.6</v>
      </c>
      <c r="D301">
        <v>156934.39999999999</v>
      </c>
      <c r="E301">
        <v>411401.3</v>
      </c>
      <c r="F301">
        <v>3003568.6</v>
      </c>
      <c r="G301">
        <v>428618.5</v>
      </c>
      <c r="H301">
        <v>307116</v>
      </c>
      <c r="I301">
        <v>64536.5</v>
      </c>
      <c r="J301">
        <v>61265.8</v>
      </c>
      <c r="K301">
        <v>1395521.5</v>
      </c>
      <c r="L301">
        <v>612798.9</v>
      </c>
      <c r="M301">
        <v>86729.5</v>
      </c>
      <c r="N301">
        <v>187590.6</v>
      </c>
      <c r="O301">
        <v>103990.1</v>
      </c>
      <c r="P301">
        <v>863352.4</v>
      </c>
      <c r="Q301">
        <v>392073.7</v>
      </c>
      <c r="R301">
        <v>175672.7</v>
      </c>
      <c r="S301">
        <v>233507.3</v>
      </c>
      <c r="T301">
        <v>247814.8</v>
      </c>
      <c r="U301">
        <v>587259.30000000005</v>
      </c>
      <c r="V301">
        <v>433460.8</v>
      </c>
      <c r="W301">
        <v>81095.7</v>
      </c>
      <c r="X301">
        <v>566046.30000000005</v>
      </c>
      <c r="Y301">
        <v>383000.9</v>
      </c>
      <c r="Z301">
        <v>345323.9</v>
      </c>
      <c r="AA301">
        <v>134947.5</v>
      </c>
      <c r="AB301">
        <v>63976.4</v>
      </c>
      <c r="AC301">
        <v>609515.69999999995</v>
      </c>
      <c r="AD301">
        <v>51147.199999999997</v>
      </c>
      <c r="AE301">
        <v>123986</v>
      </c>
      <c r="AF301">
        <v>102989.5</v>
      </c>
      <c r="AG301">
        <v>726575.8</v>
      </c>
      <c r="AH301">
        <v>106264</v>
      </c>
      <c r="AI301">
        <v>191048.5</v>
      </c>
      <c r="AJ301">
        <v>1539925.4</v>
      </c>
      <c r="AK301">
        <v>676030.4</v>
      </c>
      <c r="AL301">
        <v>218539.2</v>
      </c>
      <c r="AM301">
        <v>265881.3</v>
      </c>
      <c r="AN301">
        <v>837093.4</v>
      </c>
      <c r="AO301">
        <v>70564.899999999994</v>
      </c>
      <c r="AP301">
        <v>277240.7</v>
      </c>
      <c r="AQ301">
        <v>59761.3</v>
      </c>
      <c r="AR301">
        <v>406636.9</v>
      </c>
      <c r="AS301">
        <v>1843379.4</v>
      </c>
      <c r="AT301">
        <v>192535.4</v>
      </c>
      <c r="AU301">
        <v>583239.5</v>
      </c>
      <c r="AV301">
        <v>40487.4</v>
      </c>
      <c r="AW301">
        <v>583156.69999999995</v>
      </c>
      <c r="AX301">
        <v>357720.2</v>
      </c>
      <c r="AY301">
        <v>86849.8</v>
      </c>
      <c r="AZ301">
        <v>41304</v>
      </c>
    </row>
    <row r="303" spans="1:52" ht="15" thickBot="1" x14ac:dyDescent="0.4"/>
    <row r="304" spans="1:52" ht="15" thickBot="1" x14ac:dyDescent="0.4">
      <c r="B304" s="2" t="s">
        <v>356</v>
      </c>
      <c r="C304" t="s">
        <v>357</v>
      </c>
      <c r="D304" s="3" t="s">
        <v>358</v>
      </c>
      <c r="E304" s="6" t="s">
        <v>359</v>
      </c>
      <c r="F304" t="s">
        <v>360</v>
      </c>
      <c r="G304" t="s">
        <v>361</v>
      </c>
      <c r="H304" t="s">
        <v>362</v>
      </c>
      <c r="I304" t="s">
        <v>363</v>
      </c>
      <c r="J304" t="s">
        <v>364</v>
      </c>
      <c r="K304" t="s">
        <v>365</v>
      </c>
      <c r="L304" t="s">
        <v>366</v>
      </c>
      <c r="M304" s="2" t="s">
        <v>367</v>
      </c>
      <c r="N304" s="3" t="s">
        <v>368</v>
      </c>
      <c r="O304" s="6" t="s">
        <v>369</v>
      </c>
      <c r="P304" t="s">
        <v>370</v>
      </c>
      <c r="Q304" t="s">
        <v>371</v>
      </c>
      <c r="R304" t="s">
        <v>372</v>
      </c>
      <c r="S304" t="s">
        <v>373</v>
      </c>
      <c r="T304" t="s">
        <v>374</v>
      </c>
      <c r="U304" t="s">
        <v>375</v>
      </c>
      <c r="V304" t="s">
        <v>376</v>
      </c>
      <c r="W304" t="s">
        <v>377</v>
      </c>
      <c r="X304" t="s">
        <v>378</v>
      </c>
      <c r="Y304" t="s">
        <v>379</v>
      </c>
      <c r="Z304" t="s">
        <v>380</v>
      </c>
      <c r="AA304" t="s">
        <v>381</v>
      </c>
      <c r="AB304" t="s">
        <v>382</v>
      </c>
      <c r="AC304" t="s">
        <v>383</v>
      </c>
      <c r="AD304" t="s">
        <v>384</v>
      </c>
      <c r="AE304" t="s">
        <v>385</v>
      </c>
      <c r="AF304" t="s">
        <v>386</v>
      </c>
      <c r="AG304" t="s">
        <v>387</v>
      </c>
      <c r="AH304" t="s">
        <v>388</v>
      </c>
      <c r="AI304" t="s">
        <v>389</v>
      </c>
      <c r="AJ304" t="s">
        <v>390</v>
      </c>
      <c r="AK304" t="s">
        <v>391</v>
      </c>
      <c r="AL304" t="s">
        <v>392</v>
      </c>
      <c r="AM304" t="s">
        <v>393</v>
      </c>
      <c r="AN304" t="s">
        <v>394</v>
      </c>
      <c r="AO304" t="s">
        <v>395</v>
      </c>
      <c r="AP304" t="s">
        <v>396</v>
      </c>
      <c r="AQ304" t="s">
        <v>397</v>
      </c>
      <c r="AR304" t="s">
        <v>398</v>
      </c>
      <c r="AS304" t="s">
        <v>399</v>
      </c>
      <c r="AT304" t="s">
        <v>400</v>
      </c>
      <c r="AU304" t="s">
        <v>401</v>
      </c>
      <c r="AV304" t="s">
        <v>402</v>
      </c>
      <c r="AW304" t="s">
        <v>403</v>
      </c>
      <c r="AX304" t="s">
        <v>404</v>
      </c>
      <c r="AY304" t="s">
        <v>405</v>
      </c>
      <c r="AZ304" t="s">
        <v>406</v>
      </c>
    </row>
    <row r="305" spans="1:52" x14ac:dyDescent="0.35">
      <c r="A305" t="s">
        <v>167</v>
      </c>
      <c r="B305">
        <v>100</v>
      </c>
      <c r="C305">
        <v>100</v>
      </c>
      <c r="D305">
        <v>100</v>
      </c>
      <c r="E305">
        <v>100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100</v>
      </c>
      <c r="N305">
        <v>100</v>
      </c>
      <c r="O305">
        <v>100</v>
      </c>
      <c r="P305">
        <v>100</v>
      </c>
      <c r="Q305">
        <v>100</v>
      </c>
      <c r="R305">
        <v>100</v>
      </c>
      <c r="S305">
        <v>100</v>
      </c>
      <c r="T305">
        <v>100</v>
      </c>
      <c r="U305">
        <v>100</v>
      </c>
      <c r="V305">
        <v>100</v>
      </c>
      <c r="W305">
        <v>100</v>
      </c>
      <c r="X305">
        <v>100</v>
      </c>
      <c r="Y305">
        <v>100</v>
      </c>
      <c r="Z305">
        <v>100</v>
      </c>
      <c r="AA305">
        <v>100</v>
      </c>
      <c r="AB305">
        <v>100</v>
      </c>
      <c r="AC305">
        <v>100</v>
      </c>
      <c r="AD305">
        <v>100</v>
      </c>
      <c r="AE305">
        <v>100</v>
      </c>
      <c r="AF305">
        <v>100</v>
      </c>
      <c r="AG305">
        <v>100</v>
      </c>
      <c r="AH305">
        <v>100</v>
      </c>
      <c r="AI305">
        <v>100</v>
      </c>
      <c r="AJ305">
        <v>100</v>
      </c>
      <c r="AK305">
        <v>100</v>
      </c>
      <c r="AL305">
        <v>100</v>
      </c>
      <c r="AM305">
        <v>100</v>
      </c>
      <c r="AN305">
        <v>100</v>
      </c>
      <c r="AO305">
        <v>100</v>
      </c>
      <c r="AP305">
        <v>100</v>
      </c>
      <c r="AQ305">
        <v>100</v>
      </c>
      <c r="AR305">
        <v>100</v>
      </c>
      <c r="AS305">
        <v>100</v>
      </c>
      <c r="AT305">
        <v>100</v>
      </c>
      <c r="AU305">
        <v>100</v>
      </c>
      <c r="AV305">
        <v>100</v>
      </c>
      <c r="AW305">
        <v>100</v>
      </c>
      <c r="AX305">
        <v>100</v>
      </c>
      <c r="AY305">
        <v>100</v>
      </c>
      <c r="AZ305">
        <v>100</v>
      </c>
    </row>
    <row r="306" spans="1:52" x14ac:dyDescent="0.35">
      <c r="A306" t="s">
        <v>168</v>
      </c>
      <c r="B306">
        <f>B305*(1+(B117-B116)/B116)</f>
        <v>107.37900773307845</v>
      </c>
      <c r="C306">
        <f t="shared" ref="C306:AY306" si="0">C305*(1+(C117-C116)/C116)</f>
        <v>101.54921575391107</v>
      </c>
      <c r="D306">
        <f t="shared" si="0"/>
        <v>100.90523363477821</v>
      </c>
      <c r="E306">
        <f t="shared" si="0"/>
        <v>102.62231497291256</v>
      </c>
      <c r="F306">
        <f t="shared" si="0"/>
        <v>102.5732088931812</v>
      </c>
      <c r="G306">
        <f t="shared" si="0"/>
        <v>101.83530128079677</v>
      </c>
      <c r="H306">
        <f t="shared" si="0"/>
        <v>101.89802942367392</v>
      </c>
      <c r="I306">
        <f t="shared" si="0"/>
        <v>101.1602218480125</v>
      </c>
      <c r="J306">
        <f t="shared" si="0"/>
        <v>102.9152255241053</v>
      </c>
      <c r="K306">
        <f t="shared" si="0"/>
        <v>102.01815377980252</v>
      </c>
      <c r="L306">
        <f t="shared" si="0"/>
        <v>102.12772524770301</v>
      </c>
      <c r="M306">
        <f t="shared" si="0"/>
        <v>101.70016946583816</v>
      </c>
      <c r="N306">
        <f t="shared" si="0"/>
        <v>100.79540268919335</v>
      </c>
      <c r="O306">
        <f t="shared" si="0"/>
        <v>101.20947960300389</v>
      </c>
      <c r="P306">
        <f t="shared" si="0"/>
        <v>101.46145626766551</v>
      </c>
      <c r="Q306">
        <f t="shared" si="0"/>
        <v>102.69488613344609</v>
      </c>
      <c r="R306">
        <f t="shared" si="0"/>
        <v>101.0441673009739</v>
      </c>
      <c r="S306">
        <f t="shared" si="0"/>
        <v>101.29829592047275</v>
      </c>
      <c r="T306">
        <f t="shared" si="0"/>
        <v>102.84103030246818</v>
      </c>
      <c r="U306">
        <f t="shared" si="0"/>
        <v>101.67841617028597</v>
      </c>
      <c r="V306">
        <f t="shared" si="0"/>
        <v>101.9457900264936</v>
      </c>
      <c r="W306">
        <f t="shared" si="0"/>
        <v>102.91173794358508</v>
      </c>
      <c r="X306">
        <f t="shared" si="0"/>
        <v>102.14455674929668</v>
      </c>
      <c r="Y306">
        <f t="shared" si="0"/>
        <v>101.16364752840038</v>
      </c>
      <c r="Z306">
        <f t="shared" si="0"/>
        <v>101.19378724339737</v>
      </c>
      <c r="AA306">
        <f t="shared" si="0"/>
        <v>101.70010614787617</v>
      </c>
      <c r="AB306">
        <f t="shared" si="0"/>
        <v>101.13908745731072</v>
      </c>
      <c r="AC306">
        <f t="shared" si="0"/>
        <v>101.71384649029712</v>
      </c>
      <c r="AD306">
        <f t="shared" si="0"/>
        <v>98.932024823206817</v>
      </c>
      <c r="AE306">
        <f t="shared" si="0"/>
        <v>100.07591966319278</v>
      </c>
      <c r="AF306">
        <f t="shared" si="0"/>
        <v>102.74785624819347</v>
      </c>
      <c r="AG306">
        <f t="shared" si="0"/>
        <v>101.62360206767491</v>
      </c>
      <c r="AH306">
        <f t="shared" si="0"/>
        <v>102.34086853063653</v>
      </c>
      <c r="AI306">
        <f t="shared" si="0"/>
        <v>103.44329645297753</v>
      </c>
      <c r="AJ306">
        <f t="shared" si="0"/>
        <v>100.69422490194329</v>
      </c>
      <c r="AK306">
        <f t="shared" si="0"/>
        <v>102.06390795431889</v>
      </c>
      <c r="AL306">
        <f t="shared" si="0"/>
        <v>100.93814408566486</v>
      </c>
      <c r="AM306">
        <f t="shared" si="0"/>
        <v>102.54623890514208</v>
      </c>
      <c r="AN306">
        <f t="shared" si="0"/>
        <v>101.65960102597671</v>
      </c>
      <c r="AO306">
        <f t="shared" si="0"/>
        <v>101.41345079218986</v>
      </c>
      <c r="AP306">
        <f t="shared" si="0"/>
        <v>101.88824662813103</v>
      </c>
      <c r="AQ306">
        <f t="shared" si="0"/>
        <v>97.789671919912777</v>
      </c>
      <c r="AR306">
        <f t="shared" si="0"/>
        <v>101.59434803830811</v>
      </c>
      <c r="AS306">
        <f t="shared" si="0"/>
        <v>101.85205949360692</v>
      </c>
      <c r="AT306">
        <f t="shared" si="0"/>
        <v>103.20789462586278</v>
      </c>
      <c r="AU306">
        <f t="shared" si="0"/>
        <v>101.43569475931085</v>
      </c>
      <c r="AV306">
        <f t="shared" si="0"/>
        <v>102.03993368413464</v>
      </c>
      <c r="AW306">
        <f t="shared" si="0"/>
        <v>102.2113653895603</v>
      </c>
      <c r="AX306">
        <f t="shared" si="0"/>
        <v>101.83880839264883</v>
      </c>
      <c r="AY306">
        <f t="shared" si="0"/>
        <v>100.78405847894658</v>
      </c>
      <c r="AZ306">
        <f>AZ305*(1+(AZ117-AZ116)/AZ116)</f>
        <v>101.1329413451886</v>
      </c>
    </row>
    <row r="307" spans="1:52" x14ac:dyDescent="0.35">
      <c r="A307" t="s">
        <v>169</v>
      </c>
      <c r="B307">
        <f t="shared" ref="B307:B370" si="1">B306*(1+(B118-B117)/B117)</f>
        <v>109.69675905812842</v>
      </c>
      <c r="C307">
        <f t="shared" ref="C307:C370" si="2">C306*(1+(C118-C117)/C117)</f>
        <v>103.8887648885011</v>
      </c>
      <c r="D307">
        <f t="shared" ref="D307:D370" si="3">D306*(1+(D118-D117)/D117)</f>
        <v>102.52152963808632</v>
      </c>
      <c r="E307">
        <f t="shared" ref="E307:E370" si="4">E306*(1+(E118-E117)/E117)</f>
        <v>105.38375598136552</v>
      </c>
      <c r="F307">
        <f t="shared" ref="F307:F370" si="5">F306*(1+(F118-F117)/F117)</f>
        <v>105.58951876771424</v>
      </c>
      <c r="G307">
        <f t="shared" ref="G307:G370" si="6">G306*(1+(G118-G117)/G117)</f>
        <v>104.03592319568575</v>
      </c>
      <c r="H307">
        <f t="shared" ref="H307:H370" si="7">H306*(1+(H118-H117)/H117)</f>
        <v>105.1634836010258</v>
      </c>
      <c r="I307">
        <f t="shared" ref="I307:I370" si="8">I306*(1+(I118-I117)/I117)</f>
        <v>103.63824560861438</v>
      </c>
      <c r="J307">
        <f t="shared" ref="J307:J370" si="9">J306*(1+(J118-J117)/J117)</f>
        <v>104.22813580856921</v>
      </c>
      <c r="K307">
        <f t="shared" ref="K307:K370" si="10">K306*(1+(K118-K117)/K117)</f>
        <v>103.94823871368746</v>
      </c>
      <c r="L307">
        <f t="shared" ref="L307:L370" si="11">L306*(1+(L118-L117)/L117)</f>
        <v>104.54079340418892</v>
      </c>
      <c r="M307">
        <f t="shared" ref="M307:M370" si="12">M306*(1+(M118-M117)/M117)</f>
        <v>103.88393656742122</v>
      </c>
      <c r="N307">
        <f t="shared" ref="N307:N370" si="13">N306*(1+(N118-N117)/N117)</f>
        <v>102.85633934351419</v>
      </c>
      <c r="O307">
        <f t="shared" ref="O307:O370" si="14">O306*(1+(O118-O117)/O117)</f>
        <v>103.13030680403034</v>
      </c>
      <c r="P307">
        <f t="shared" ref="P307:P370" si="15">P306*(1+(P118-P117)/P117)</f>
        <v>103.83921019524779</v>
      </c>
      <c r="Q307">
        <f t="shared" ref="Q307:Q370" si="16">Q306*(1+(Q118-Q117)/Q117)</f>
        <v>105.01184354105611</v>
      </c>
      <c r="R307">
        <f t="shared" ref="R307:R370" si="17">R306*(1+(R118-R117)/R117)</f>
        <v>103.0316633162233</v>
      </c>
      <c r="S307">
        <f t="shared" ref="S307:S370" si="18">S306*(1+(S118-S117)/S117)</f>
        <v>104.62603892771548</v>
      </c>
      <c r="T307">
        <f t="shared" ref="T307:T370" si="19">T306*(1+(T118-T117)/T117)</f>
        <v>104.79023865396569</v>
      </c>
      <c r="U307">
        <f t="shared" ref="U307:U370" si="20">U306*(1+(U118-U117)/U117)</f>
        <v>104.30219082273514</v>
      </c>
      <c r="V307">
        <f t="shared" ref="V307:V370" si="21">V306*(1+(V118-V117)/V117)</f>
        <v>104.64625562401042</v>
      </c>
      <c r="W307">
        <f t="shared" ref="W307:W370" si="22">W306*(1+(W118-W117)/W117)</f>
        <v>106.92675159235668</v>
      </c>
      <c r="X307">
        <f t="shared" ref="X307:X370" si="23">X306*(1+(X118-X117)/X117)</f>
        <v>104.24460928675975</v>
      </c>
      <c r="Y307">
        <f t="shared" ref="Y307:Y370" si="24">Y306*(1+(Y118-Y117)/Y117)</f>
        <v>104.3997543751919</v>
      </c>
      <c r="Z307">
        <f t="shared" ref="Z307:Z370" si="25">Z306*(1+(Z118-Z117)/Z117)</f>
        <v>103.82718064359256</v>
      </c>
      <c r="AA307">
        <f t="shared" ref="AA307:AA370" si="26">AA306*(1+(AA118-AA117)/AA117)</f>
        <v>104.17369968851689</v>
      </c>
      <c r="AB307">
        <f t="shared" ref="AB307:AB370" si="27">AB306*(1+(AB118-AB117)/AB117)</f>
        <v>102.09575122499628</v>
      </c>
      <c r="AC307">
        <f t="shared" ref="AC307:AC370" si="28">AC306*(1+(AC118-AC117)/AC117)</f>
        <v>105.0453788215014</v>
      </c>
      <c r="AD307">
        <f t="shared" ref="AD307:AD370" si="29">AD306*(1+(AD118-AD117)/AD117)</f>
        <v>97.13041804974263</v>
      </c>
      <c r="AE307">
        <f t="shared" ref="AE307:AE370" si="30">AE306*(1+(AE118-AE117)/AE117)</f>
        <v>100.44171440403066</v>
      </c>
      <c r="AF307">
        <f t="shared" ref="AF307:AF370" si="31">AF306*(1+(AF118-AF117)/AF117)</f>
        <v>107.17217458329318</v>
      </c>
      <c r="AG307">
        <f t="shared" ref="AG307:AG370" si="32">AG306*(1+(AG118-AG117)/AG117)</f>
        <v>104.3624997981487</v>
      </c>
      <c r="AH307">
        <f t="shared" ref="AH307:AH370" si="33">AH306*(1+(AH118-AH117)/AH117)</f>
        <v>105.16061867935753</v>
      </c>
      <c r="AI307">
        <f t="shared" ref="AI307:AI370" si="34">AI306*(1+(AI118-AI117)/AI117)</f>
        <v>106.78693459160428</v>
      </c>
      <c r="AJ307">
        <f t="shared" ref="AJ307:AJ370" si="35">AJ306*(1+(AJ118-AJ117)/AJ117)</f>
        <v>103.28264989857769</v>
      </c>
      <c r="AK307">
        <f t="shared" ref="AK307:AK370" si="36">AK306*(1+(AK118-AK117)/AK117)</f>
        <v>104.33343775809527</v>
      </c>
      <c r="AL307">
        <f t="shared" ref="AL307:AL370" si="37">AL306*(1+(AL118-AL117)/AL117)</f>
        <v>103.67558219421475</v>
      </c>
      <c r="AM307">
        <f t="shared" ref="AM307:AM370" si="38">AM306*(1+(AM118-AM117)/AM117)</f>
        <v>105.79907770119505</v>
      </c>
      <c r="AN307">
        <f t="shared" ref="AN307:AN370" si="39">AN306*(1+(AN118-AN117)/AN117)</f>
        <v>104.4530027070157</v>
      </c>
      <c r="AO307">
        <f t="shared" ref="AO307:AO370" si="40">AO306*(1+(AO118-AO117)/AO117)</f>
        <v>104.85175202156336</v>
      </c>
      <c r="AP307">
        <f t="shared" ref="AP307:AP370" si="41">AP306*(1+(AP118-AP117)/AP117)</f>
        <v>105.3538856775851</v>
      </c>
      <c r="AQ307">
        <f t="shared" ref="AQ307:AQ370" si="42">AQ306*(1+(AQ118-AQ117)/AQ117)</f>
        <v>92.98741203290713</v>
      </c>
      <c r="AR307">
        <f t="shared" ref="AR307:AR370" si="43">AR306*(1+(AR118-AR117)/AR117)</f>
        <v>104.27557941864576</v>
      </c>
      <c r="AS307">
        <f t="shared" ref="AS307:AS370" si="44">AS306*(1+(AS118-AS117)/AS117)</f>
        <v>105.21265231036135</v>
      </c>
      <c r="AT307">
        <f t="shared" ref="AT307:AT370" si="45">AT306*(1+(AT118-AT117)/AT117)</f>
        <v>106.5633917651855</v>
      </c>
      <c r="AU307">
        <f t="shared" ref="AU307:AU370" si="46">AU306*(1+(AU118-AU117)/AU117)</f>
        <v>104.14375383480869</v>
      </c>
      <c r="AV307">
        <f t="shared" ref="AV307:AV370" si="47">AV306*(1+(AV118-AV117)/AV117)</f>
        <v>105.82065883370575</v>
      </c>
      <c r="AW307">
        <f t="shared" ref="AW307:AW370" si="48">AW306*(1+(AW118-AW117)/AW117)</f>
        <v>104.80843404474157</v>
      </c>
      <c r="AX307">
        <f t="shared" ref="AX307:AX370" si="49">AX306*(1+(AX118-AX117)/AX117)</f>
        <v>104.63387830321066</v>
      </c>
      <c r="AY307">
        <f t="shared" ref="AY307:AZ322" si="50">AY306*(1+(AY118-AY117)/AY117)</f>
        <v>102.34616732588995</v>
      </c>
      <c r="AZ307">
        <f t="shared" si="50"/>
        <v>104.21267747024237</v>
      </c>
    </row>
    <row r="308" spans="1:52" x14ac:dyDescent="0.35">
      <c r="A308" t="s">
        <v>170</v>
      </c>
      <c r="B308">
        <f t="shared" si="1"/>
        <v>108.09583803979494</v>
      </c>
      <c r="C308">
        <f t="shared" si="2"/>
        <v>106.9567599375038</v>
      </c>
      <c r="D308">
        <f t="shared" si="3"/>
        <v>105.73164811851638</v>
      </c>
      <c r="E308">
        <f t="shared" si="4"/>
        <v>108.33702228124538</v>
      </c>
      <c r="F308">
        <f t="shared" si="5"/>
        <v>107.93900656415065</v>
      </c>
      <c r="G308">
        <f t="shared" si="6"/>
        <v>106.88129253919587</v>
      </c>
      <c r="H308">
        <f t="shared" si="7"/>
        <v>106.90123498447836</v>
      </c>
      <c r="I308">
        <f t="shared" si="8"/>
        <v>106.02666501877057</v>
      </c>
      <c r="J308">
        <f t="shared" si="9"/>
        <v>107.33865085527398</v>
      </c>
      <c r="K308">
        <f t="shared" si="10"/>
        <v>107.28561306608245</v>
      </c>
      <c r="L308">
        <f t="shared" si="11"/>
        <v>106.89452944142067</v>
      </c>
      <c r="M308">
        <f t="shared" si="12"/>
        <v>105.86930463895509</v>
      </c>
      <c r="N308">
        <f t="shared" si="13"/>
        <v>105.56941069097626</v>
      </c>
      <c r="O308">
        <f t="shared" si="14"/>
        <v>105.96060228687875</v>
      </c>
      <c r="P308">
        <f t="shared" si="15"/>
        <v>106.14967814082198</v>
      </c>
      <c r="Q308">
        <f t="shared" si="16"/>
        <v>107.85577198891644</v>
      </c>
      <c r="R308">
        <f t="shared" si="17"/>
        <v>105.68469400368222</v>
      </c>
      <c r="S308">
        <f t="shared" si="18"/>
        <v>107.67550008729373</v>
      </c>
      <c r="T308">
        <f t="shared" si="19"/>
        <v>108.19103447636188</v>
      </c>
      <c r="U308">
        <f t="shared" si="20"/>
        <v>105.85611117577693</v>
      </c>
      <c r="V308">
        <f t="shared" si="21"/>
        <v>106.10544137703994</v>
      </c>
      <c r="W308">
        <f t="shared" si="22"/>
        <v>109.17554920057195</v>
      </c>
      <c r="X308">
        <f t="shared" si="23"/>
        <v>107.85539505119593</v>
      </c>
      <c r="Y308">
        <f t="shared" si="24"/>
        <v>107.50268652133866</v>
      </c>
      <c r="Z308">
        <f t="shared" si="25"/>
        <v>106.83596417305918</v>
      </c>
      <c r="AA308">
        <f t="shared" si="26"/>
        <v>107.49821636765449</v>
      </c>
      <c r="AB308">
        <f t="shared" si="27"/>
        <v>104.58604670894934</v>
      </c>
      <c r="AC308">
        <f t="shared" si="28"/>
        <v>106.60035119541517</v>
      </c>
      <c r="AD308">
        <f t="shared" si="29"/>
        <v>98.597681243084622</v>
      </c>
      <c r="AE308">
        <f t="shared" si="30"/>
        <v>102.44520473659821</v>
      </c>
      <c r="AF308">
        <f t="shared" si="31"/>
        <v>109.07794585220158</v>
      </c>
      <c r="AG308">
        <f t="shared" si="32"/>
        <v>106.03382848202448</v>
      </c>
      <c r="AH308">
        <f t="shared" si="33"/>
        <v>108.16775728732897</v>
      </c>
      <c r="AI308">
        <f t="shared" si="34"/>
        <v>110.40514155548321</v>
      </c>
      <c r="AJ308">
        <f t="shared" si="35"/>
        <v>104.37719426952475</v>
      </c>
      <c r="AK308">
        <f t="shared" si="36"/>
        <v>107.11061430239511</v>
      </c>
      <c r="AL308">
        <f t="shared" si="37"/>
        <v>106.38518395678848</v>
      </c>
      <c r="AM308">
        <f t="shared" si="38"/>
        <v>108.71473198790105</v>
      </c>
      <c r="AN308">
        <f t="shared" si="39"/>
        <v>106.32406554681972</v>
      </c>
      <c r="AO308">
        <f t="shared" si="40"/>
        <v>106.09920452304253</v>
      </c>
      <c r="AP308">
        <f t="shared" si="41"/>
        <v>106.27745664739885</v>
      </c>
      <c r="AQ308">
        <f t="shared" si="42"/>
        <v>99.036078897809503</v>
      </c>
      <c r="AR308">
        <f t="shared" si="43"/>
        <v>106.82889266658813</v>
      </c>
      <c r="AS308">
        <f t="shared" si="44"/>
        <v>108.06276129490142</v>
      </c>
      <c r="AT308">
        <f t="shared" si="45"/>
        <v>109.90483152227392</v>
      </c>
      <c r="AU308">
        <f t="shared" si="46"/>
        <v>106.58737314524886</v>
      </c>
      <c r="AV308">
        <f t="shared" si="47"/>
        <v>106.76133496720247</v>
      </c>
      <c r="AW308">
        <f t="shared" si="48"/>
        <v>107.4036119976404</v>
      </c>
      <c r="AX308">
        <f t="shared" si="49"/>
        <v>107.53478621062776</v>
      </c>
      <c r="AY308">
        <f t="shared" si="50"/>
        <v>107.06754118059381</v>
      </c>
      <c r="AZ308">
        <f t="shared" ref="AZ308:AZ371" si="51">AZ307*(1+(AZ119-AZ118)/AZ118)</f>
        <v>109.16391796931022</v>
      </c>
    </row>
    <row r="309" spans="1:52" x14ac:dyDescent="0.35">
      <c r="A309" t="s">
        <v>171</v>
      </c>
      <c r="B309">
        <f t="shared" si="1"/>
        <v>115.55521765574765</v>
      </c>
      <c r="C309">
        <f t="shared" si="2"/>
        <v>108.2350912079216</v>
      </c>
      <c r="D309">
        <f t="shared" si="3"/>
        <v>109.5063015767426</v>
      </c>
      <c r="E309">
        <f t="shared" si="4"/>
        <v>110.73308178221855</v>
      </c>
      <c r="F309">
        <f t="shared" si="5"/>
        <v>110.3538504172916</v>
      </c>
      <c r="G309">
        <f t="shared" si="6"/>
        <v>108.78780959836476</v>
      </c>
      <c r="H309">
        <f t="shared" si="7"/>
        <v>109.93217708192739</v>
      </c>
      <c r="I309">
        <f t="shared" si="8"/>
        <v>106.10699995365292</v>
      </c>
      <c r="J309">
        <f t="shared" si="9"/>
        <v>106.84689772005365</v>
      </c>
      <c r="K309">
        <f t="shared" si="10"/>
        <v>109.81895147334106</v>
      </c>
      <c r="L309">
        <f t="shared" si="11"/>
        <v>108.60109953048743</v>
      </c>
      <c r="M309">
        <f t="shared" si="12"/>
        <v>108.35067028561191</v>
      </c>
      <c r="N309">
        <f t="shared" si="13"/>
        <v>109.38723747466281</v>
      </c>
      <c r="O309">
        <f t="shared" si="14"/>
        <v>107.19272425374542</v>
      </c>
      <c r="P309">
        <f t="shared" si="15"/>
        <v>108.81624056160102</v>
      </c>
      <c r="Q309">
        <f t="shared" si="16"/>
        <v>109.223767517647</v>
      </c>
      <c r="R309">
        <f t="shared" si="17"/>
        <v>106.382106680719</v>
      </c>
      <c r="S309">
        <f t="shared" si="18"/>
        <v>110.54614135236513</v>
      </c>
      <c r="T309">
        <f t="shared" si="19"/>
        <v>111.26255646350627</v>
      </c>
      <c r="U309">
        <f t="shared" si="20"/>
        <v>108.07527442218249</v>
      </c>
      <c r="V309">
        <f t="shared" si="21"/>
        <v>107.87878787878788</v>
      </c>
      <c r="W309">
        <f t="shared" si="22"/>
        <v>109.83848953594175</v>
      </c>
      <c r="X309">
        <f t="shared" si="23"/>
        <v>110.62542074153336</v>
      </c>
      <c r="Y309">
        <f t="shared" si="24"/>
        <v>112.5</v>
      </c>
      <c r="Z309">
        <f t="shared" si="25"/>
        <v>109.26684009446375</v>
      </c>
      <c r="AA309">
        <f t="shared" si="26"/>
        <v>110.16496424034666</v>
      </c>
      <c r="AB309">
        <f t="shared" si="27"/>
        <v>105.55968012218142</v>
      </c>
      <c r="AC309">
        <f t="shared" si="28"/>
        <v>108.22318275669105</v>
      </c>
      <c r="AD309">
        <f t="shared" si="29"/>
        <v>94.657718766536775</v>
      </c>
      <c r="AE309">
        <f t="shared" si="30"/>
        <v>105.39128205633833</v>
      </c>
      <c r="AF309">
        <f t="shared" si="31"/>
        <v>112.5753926197129</v>
      </c>
      <c r="AG309">
        <f t="shared" si="32"/>
        <v>108.62326654597456</v>
      </c>
      <c r="AH309">
        <f t="shared" si="33"/>
        <v>110.86704342653182</v>
      </c>
      <c r="AI309">
        <f t="shared" si="34"/>
        <v>114.28368044256425</v>
      </c>
      <c r="AJ309">
        <f t="shared" si="35"/>
        <v>106.60667042809152</v>
      </c>
      <c r="AK309">
        <f t="shared" si="36"/>
        <v>108.66146441488907</v>
      </c>
      <c r="AL309">
        <f t="shared" si="37"/>
        <v>106.96619364620594</v>
      </c>
      <c r="AM309">
        <f t="shared" si="38"/>
        <v>110.96221550057027</v>
      </c>
      <c r="AN309">
        <f t="shared" si="39"/>
        <v>108.75175372500071</v>
      </c>
      <c r="AO309">
        <f t="shared" si="40"/>
        <v>109.00992702649398</v>
      </c>
      <c r="AP309">
        <f t="shared" si="41"/>
        <v>108.14450867052022</v>
      </c>
      <c r="AQ309">
        <f t="shared" si="42"/>
        <v>107.87986916443654</v>
      </c>
      <c r="AR309">
        <f t="shared" si="43"/>
        <v>108.97236295086935</v>
      </c>
      <c r="AS309">
        <f t="shared" si="44"/>
        <v>110.17468330411057</v>
      </c>
      <c r="AT309">
        <f t="shared" si="45"/>
        <v>112.90186541462248</v>
      </c>
      <c r="AU309">
        <f t="shared" si="46"/>
        <v>108.97222806345403</v>
      </c>
      <c r="AV309">
        <f t="shared" si="47"/>
        <v>107.52180494485691</v>
      </c>
      <c r="AW309">
        <f t="shared" si="48"/>
        <v>109.84375236337786</v>
      </c>
      <c r="AX309">
        <f t="shared" si="49"/>
        <v>110.74813600013526</v>
      </c>
      <c r="AY309">
        <f t="shared" si="50"/>
        <v>109.8623141240675</v>
      </c>
      <c r="AZ309">
        <f t="shared" si="51"/>
        <v>112.29384769826474</v>
      </c>
    </row>
    <row r="310" spans="1:52" x14ac:dyDescent="0.35">
      <c r="A310" t="s">
        <v>172</v>
      </c>
      <c r="B310">
        <f t="shared" si="1"/>
        <v>112.98983404292292</v>
      </c>
      <c r="C310">
        <f t="shared" si="2"/>
        <v>111.82354970273725</v>
      </c>
      <c r="D310">
        <f t="shared" si="3"/>
        <v>111.50105176102551</v>
      </c>
      <c r="E310">
        <f t="shared" si="4"/>
        <v>114.8857831460753</v>
      </c>
      <c r="F310">
        <f t="shared" si="5"/>
        <v>113.60083922172178</v>
      </c>
      <c r="G310">
        <f t="shared" si="6"/>
        <v>112.62911257529304</v>
      </c>
      <c r="H310">
        <f t="shared" si="7"/>
        <v>112.40467674449995</v>
      </c>
      <c r="I310">
        <f t="shared" si="8"/>
        <v>109.30649322560213</v>
      </c>
      <c r="J310">
        <f t="shared" si="9"/>
        <v>110.0468224277076</v>
      </c>
      <c r="K310">
        <f t="shared" si="10"/>
        <v>113.2996642148735</v>
      </c>
      <c r="L310">
        <f t="shared" si="11"/>
        <v>112.29889669695002</v>
      </c>
      <c r="M310">
        <f t="shared" si="12"/>
        <v>109.84692963723285</v>
      </c>
      <c r="N310">
        <f t="shared" si="13"/>
        <v>111.42588799626444</v>
      </c>
      <c r="O310">
        <f t="shared" si="14"/>
        <v>109.08902222725385</v>
      </c>
      <c r="P310">
        <f t="shared" si="15"/>
        <v>111.72327929131748</v>
      </c>
      <c r="Q310">
        <f t="shared" si="16"/>
        <v>113.84585357775481</v>
      </c>
      <c r="R310">
        <f t="shared" si="17"/>
        <v>108.65520359635939</v>
      </c>
      <c r="S310">
        <f t="shared" si="18"/>
        <v>114.92088013247485</v>
      </c>
      <c r="T310">
        <f t="shared" si="19"/>
        <v>114.4797009637057</v>
      </c>
      <c r="U310">
        <f t="shared" si="20"/>
        <v>110.6360420451727</v>
      </c>
      <c r="V310">
        <f t="shared" si="21"/>
        <v>110.44694226277258</v>
      </c>
      <c r="W310">
        <f t="shared" si="22"/>
        <v>112.68685818276354</v>
      </c>
      <c r="X310">
        <f t="shared" si="23"/>
        <v>114.53970273757136</v>
      </c>
      <c r="Y310">
        <f t="shared" si="24"/>
        <v>114.73902364138777</v>
      </c>
      <c r="Z310">
        <f t="shared" si="25"/>
        <v>111.97717681308104</v>
      </c>
      <c r="AA310">
        <f t="shared" si="26"/>
        <v>112.8612943080377</v>
      </c>
      <c r="AB310">
        <f t="shared" si="27"/>
        <v>107.98421822964171</v>
      </c>
      <c r="AC310">
        <f t="shared" si="28"/>
        <v>111.45565997079805</v>
      </c>
      <c r="AD310">
        <f t="shared" si="29"/>
        <v>95.930148650598923</v>
      </c>
      <c r="AE310">
        <f t="shared" si="30"/>
        <v>106.58627727438551</v>
      </c>
      <c r="AF310">
        <f t="shared" si="31"/>
        <v>116.15762597552752</v>
      </c>
      <c r="AG310">
        <f t="shared" si="32"/>
        <v>111.2665316206775</v>
      </c>
      <c r="AH310">
        <f t="shared" si="33"/>
        <v>114.24449732302202</v>
      </c>
      <c r="AI310">
        <f t="shared" si="34"/>
        <v>118.61373250894889</v>
      </c>
      <c r="AJ310">
        <f t="shared" si="35"/>
        <v>108.82457491109479</v>
      </c>
      <c r="AK310">
        <f t="shared" si="36"/>
        <v>112.8439609261527</v>
      </c>
      <c r="AL310">
        <f t="shared" si="37"/>
        <v>109.4442207007652</v>
      </c>
      <c r="AM310">
        <f t="shared" si="38"/>
        <v>113.96340556354443</v>
      </c>
      <c r="AN310">
        <f t="shared" si="39"/>
        <v>111.76410147122625</v>
      </c>
      <c r="AO310">
        <f t="shared" si="40"/>
        <v>111.21228058641773</v>
      </c>
      <c r="AP310">
        <f t="shared" si="41"/>
        <v>111.18946692357098</v>
      </c>
      <c r="AQ310">
        <f t="shared" si="42"/>
        <v>105.21855486173061</v>
      </c>
      <c r="AR310">
        <f t="shared" si="43"/>
        <v>112.25573527679128</v>
      </c>
      <c r="AS310">
        <f t="shared" si="44"/>
        <v>113.63273996621413</v>
      </c>
      <c r="AT310">
        <f t="shared" si="45"/>
        <v>116.40215359095829</v>
      </c>
      <c r="AU310">
        <f t="shared" si="46"/>
        <v>112.27657288368971</v>
      </c>
      <c r="AV310">
        <f t="shared" si="47"/>
        <v>110.50241476248829</v>
      </c>
      <c r="AW310">
        <f t="shared" si="48"/>
        <v>112.45934990092718</v>
      </c>
      <c r="AX310">
        <f t="shared" si="49"/>
        <v>114.29320168394004</v>
      </c>
      <c r="AY310">
        <f t="shared" si="50"/>
        <v>114.14609723126222</v>
      </c>
      <c r="AZ310">
        <f t="shared" si="51"/>
        <v>117.89760504804245</v>
      </c>
    </row>
    <row r="311" spans="1:52" x14ac:dyDescent="0.35">
      <c r="A311" t="s">
        <v>173</v>
      </c>
      <c r="B311">
        <f t="shared" si="1"/>
        <v>105.74550351898513</v>
      </c>
      <c r="C311">
        <f t="shared" si="2"/>
        <v>115.02039242740906</v>
      </c>
      <c r="D311">
        <f t="shared" si="3"/>
        <v>114.41991334208302</v>
      </c>
      <c r="E311">
        <f t="shared" si="4"/>
        <v>118.43982096306132</v>
      </c>
      <c r="F311">
        <f t="shared" si="5"/>
        <v>116.39158447106794</v>
      </c>
      <c r="G311">
        <f t="shared" si="6"/>
        <v>116.54054406680152</v>
      </c>
      <c r="H311">
        <f t="shared" si="7"/>
        <v>115.01763058442437</v>
      </c>
      <c r="I311">
        <f t="shared" si="8"/>
        <v>111.43227919479675</v>
      </c>
      <c r="J311">
        <f t="shared" si="9"/>
        <v>112.82322768876028</v>
      </c>
      <c r="K311">
        <f t="shared" si="10"/>
        <v>117.42838969920685</v>
      </c>
      <c r="L311">
        <f t="shared" si="11"/>
        <v>116.14073715871166</v>
      </c>
      <c r="M311">
        <f t="shared" si="12"/>
        <v>111.64078753392756</v>
      </c>
      <c r="N311">
        <f t="shared" si="13"/>
        <v>113.15147141538169</v>
      </c>
      <c r="O311">
        <f t="shared" si="14"/>
        <v>112.96086644779048</v>
      </c>
      <c r="P311">
        <f t="shared" si="15"/>
        <v>114.21368985426894</v>
      </c>
      <c r="Q311">
        <f t="shared" si="16"/>
        <v>116.88584364160052</v>
      </c>
      <c r="R311">
        <f t="shared" si="17"/>
        <v>112.04858468164279</v>
      </c>
      <c r="S311">
        <f t="shared" si="18"/>
        <v>117.18575577858074</v>
      </c>
      <c r="T311">
        <f t="shared" si="19"/>
        <v>117.2966154359864</v>
      </c>
      <c r="U311">
        <f t="shared" si="20"/>
        <v>113.55891030734267</v>
      </c>
      <c r="V311">
        <f t="shared" si="21"/>
        <v>112.90567339196413</v>
      </c>
      <c r="W311">
        <f t="shared" si="22"/>
        <v>114.77479526842585</v>
      </c>
      <c r="X311">
        <f t="shared" si="23"/>
        <v>118.8284949061154</v>
      </c>
      <c r="Y311">
        <f t="shared" si="24"/>
        <v>116.55779858765735</v>
      </c>
      <c r="Z311">
        <f t="shared" si="25"/>
        <v>115.50591064582426</v>
      </c>
      <c r="AA311">
        <f t="shared" si="26"/>
        <v>116.37374493187397</v>
      </c>
      <c r="AB311">
        <f t="shared" si="27"/>
        <v>112.36662919203273</v>
      </c>
      <c r="AC311">
        <f t="shared" si="28"/>
        <v>114.58007705716254</v>
      </c>
      <c r="AD311">
        <f t="shared" si="29"/>
        <v>99.814788088709278</v>
      </c>
      <c r="AE311">
        <f t="shared" si="30"/>
        <v>109.2533251826509</v>
      </c>
      <c r="AF311">
        <f t="shared" si="31"/>
        <v>120.04046632623569</v>
      </c>
      <c r="AG311">
        <f t="shared" si="32"/>
        <v>113.94245174857046</v>
      </c>
      <c r="AH311">
        <f t="shared" si="33"/>
        <v>117.64723378941109</v>
      </c>
      <c r="AI311">
        <f t="shared" si="34"/>
        <v>123.52546371623818</v>
      </c>
      <c r="AJ311">
        <f t="shared" si="35"/>
        <v>111.26755982858796</v>
      </c>
      <c r="AK311">
        <f t="shared" si="36"/>
        <v>116.78423945547232</v>
      </c>
      <c r="AL311">
        <f t="shared" si="37"/>
        <v>115.15837104072398</v>
      </c>
      <c r="AM311">
        <f t="shared" si="38"/>
        <v>117.86272127733426</v>
      </c>
      <c r="AN311">
        <f t="shared" si="39"/>
        <v>114.68156413242306</v>
      </c>
      <c r="AO311">
        <f t="shared" si="40"/>
        <v>114.08027085661693</v>
      </c>
      <c r="AP311">
        <f t="shared" si="41"/>
        <v>114.33782915863843</v>
      </c>
      <c r="AQ311">
        <f t="shared" si="42"/>
        <v>109.44840915848945</v>
      </c>
      <c r="AR311">
        <f t="shared" si="43"/>
        <v>115.92580748321076</v>
      </c>
      <c r="AS311">
        <f t="shared" si="44"/>
        <v>117.35755923916588</v>
      </c>
      <c r="AT311">
        <f t="shared" si="45"/>
        <v>119.78998270941986</v>
      </c>
      <c r="AU311">
        <f t="shared" si="46"/>
        <v>116.16049592538074</v>
      </c>
      <c r="AV311">
        <f t="shared" si="47"/>
        <v>113.38210913284799</v>
      </c>
      <c r="AW311">
        <f t="shared" si="48"/>
        <v>116.30919788846369</v>
      </c>
      <c r="AX311">
        <f t="shared" si="49"/>
        <v>117.00136946928841</v>
      </c>
      <c r="AY311">
        <f t="shared" si="50"/>
        <v>115.95754268262155</v>
      </c>
      <c r="AZ311">
        <f t="shared" si="51"/>
        <v>124.34389789186862</v>
      </c>
    </row>
    <row r="312" spans="1:52" x14ac:dyDescent="0.35">
      <c r="A312" t="s">
        <v>174</v>
      </c>
      <c r="B312">
        <f t="shared" si="1"/>
        <v>107.26605265444432</v>
      </c>
      <c r="C312">
        <f t="shared" si="2"/>
        <v>119.33476046506911</v>
      </c>
      <c r="D312">
        <f t="shared" si="3"/>
        <v>119.85940562017943</v>
      </c>
      <c r="E312">
        <f t="shared" si="4"/>
        <v>123.82076631744624</v>
      </c>
      <c r="F312">
        <f t="shared" si="5"/>
        <v>121.20872429021183</v>
      </c>
      <c r="G312">
        <f t="shared" si="6"/>
        <v>122.48244068976018</v>
      </c>
      <c r="H312">
        <f t="shared" si="7"/>
        <v>118.7234275880686</v>
      </c>
      <c r="I312">
        <f t="shared" si="8"/>
        <v>114.22700798714639</v>
      </c>
      <c r="J312">
        <f t="shared" si="9"/>
        <v>116.49608244511894</v>
      </c>
      <c r="K312">
        <f t="shared" si="10"/>
        <v>122.22596726230925</v>
      </c>
      <c r="L312">
        <f t="shared" si="11"/>
        <v>120.22299273953195</v>
      </c>
      <c r="M312">
        <f t="shared" si="12"/>
        <v>115.68041222909574</v>
      </c>
      <c r="N312">
        <f t="shared" si="13"/>
        <v>117.60073862611301</v>
      </c>
      <c r="O312">
        <f t="shared" si="14"/>
        <v>119.25355673799011</v>
      </c>
      <c r="P312">
        <f t="shared" si="15"/>
        <v>117.57763357096654</v>
      </c>
      <c r="Q312">
        <f t="shared" si="16"/>
        <v>120.19405072761626</v>
      </c>
      <c r="R312">
        <f t="shared" si="17"/>
        <v>120.04215703495518</v>
      </c>
      <c r="S312">
        <f t="shared" si="18"/>
        <v>121.5155250585926</v>
      </c>
      <c r="T312">
        <f t="shared" si="19"/>
        <v>121.3095823323718</v>
      </c>
      <c r="U312">
        <f t="shared" si="20"/>
        <v>116.09589214411145</v>
      </c>
      <c r="V312">
        <f t="shared" si="21"/>
        <v>116.19025223784666</v>
      </c>
      <c r="W312">
        <f t="shared" si="22"/>
        <v>118.15449109580139</v>
      </c>
      <c r="X312">
        <f t="shared" si="23"/>
        <v>121.71403874919066</v>
      </c>
      <c r="Y312">
        <f t="shared" si="24"/>
        <v>121.2434755910347</v>
      </c>
      <c r="Z312">
        <f t="shared" si="25"/>
        <v>119.61288517458807</v>
      </c>
      <c r="AA312">
        <f t="shared" si="26"/>
        <v>120.76670088920602</v>
      </c>
      <c r="AB312">
        <f t="shared" si="27"/>
        <v>115.12207538765031</v>
      </c>
      <c r="AC312">
        <f t="shared" si="28"/>
        <v>118.66867349761047</v>
      </c>
      <c r="AD312">
        <f t="shared" si="29"/>
        <v>119.57473420888054</v>
      </c>
      <c r="AE312">
        <f t="shared" si="30"/>
        <v>115.47775159480594</v>
      </c>
      <c r="AF312">
        <f t="shared" si="31"/>
        <v>124.98506599865115</v>
      </c>
      <c r="AG312">
        <f t="shared" si="32"/>
        <v>116.89468386499469</v>
      </c>
      <c r="AH312">
        <f t="shared" si="33"/>
        <v>122.42861392028557</v>
      </c>
      <c r="AI312">
        <f t="shared" si="34"/>
        <v>129.90156199153918</v>
      </c>
      <c r="AJ312">
        <f t="shared" si="35"/>
        <v>113.90333037360632</v>
      </c>
      <c r="AK312">
        <f t="shared" si="36"/>
        <v>119.64443368552956</v>
      </c>
      <c r="AL312">
        <f t="shared" si="37"/>
        <v>125.56205728364645</v>
      </c>
      <c r="AM312">
        <f t="shared" si="38"/>
        <v>123.62894828184658</v>
      </c>
      <c r="AN312">
        <f t="shared" si="39"/>
        <v>117.27809194719924</v>
      </c>
      <c r="AO312">
        <f t="shared" si="40"/>
        <v>117.0123594766945</v>
      </c>
      <c r="AP312">
        <f t="shared" si="41"/>
        <v>118.28709055876686</v>
      </c>
      <c r="AQ312">
        <f t="shared" si="42"/>
        <v>119.77153335315691</v>
      </c>
      <c r="AR312">
        <f t="shared" si="43"/>
        <v>120.25019776816524</v>
      </c>
      <c r="AS312">
        <f t="shared" si="44"/>
        <v>122.02165397747362</v>
      </c>
      <c r="AT312">
        <f t="shared" si="45"/>
        <v>125.5085258023251</v>
      </c>
      <c r="AU312">
        <f t="shared" si="46"/>
        <v>119.2384249990638</v>
      </c>
      <c r="AV312">
        <f t="shared" si="47"/>
        <v>118.40625675773086</v>
      </c>
      <c r="AW312">
        <f t="shared" si="48"/>
        <v>121.38762421913997</v>
      </c>
      <c r="AX312">
        <f t="shared" si="49"/>
        <v>120.67391414611056</v>
      </c>
      <c r="AY312">
        <f t="shared" si="50"/>
        <v>118.94457517648826</v>
      </c>
      <c r="AZ312">
        <f t="shared" si="51"/>
        <v>129.56761795496917</v>
      </c>
    </row>
    <row r="313" spans="1:52" x14ac:dyDescent="0.35">
      <c r="A313" t="s">
        <v>175</v>
      </c>
      <c r="B313">
        <f t="shared" si="1"/>
        <v>113.10061690850634</v>
      </c>
      <c r="C313">
        <f t="shared" si="2"/>
        <v>121.6961223951464</v>
      </c>
      <c r="D313">
        <f t="shared" si="3"/>
        <v>126.26436058323296</v>
      </c>
      <c r="E313">
        <f t="shared" si="4"/>
        <v>128.64872081339544</v>
      </c>
      <c r="F313">
        <f t="shared" si="5"/>
        <v>125.35095429357774</v>
      </c>
      <c r="G313">
        <f t="shared" si="6"/>
        <v>125.18972753169376</v>
      </c>
      <c r="H313">
        <f t="shared" si="7"/>
        <v>121.3895262518559</v>
      </c>
      <c r="I313">
        <f t="shared" si="8"/>
        <v>113.73881876747669</v>
      </c>
      <c r="J313">
        <f t="shared" si="9"/>
        <v>117.6889955530458</v>
      </c>
      <c r="K313">
        <f t="shared" si="10"/>
        <v>126.41231804088497</v>
      </c>
      <c r="L313">
        <f t="shared" si="11"/>
        <v>123.80589822998222</v>
      </c>
      <c r="M313">
        <f t="shared" si="12"/>
        <v>117.76497981565417</v>
      </c>
      <c r="N313">
        <f t="shared" si="13"/>
        <v>125.39717072238909</v>
      </c>
      <c r="O313">
        <f t="shared" si="14"/>
        <v>122.21404581304955</v>
      </c>
      <c r="P313">
        <f t="shared" si="15"/>
        <v>120.22133297321115</v>
      </c>
      <c r="Q313">
        <f t="shared" si="16"/>
        <v>122.03992796288132</v>
      </c>
      <c r="R313">
        <f t="shared" si="17"/>
        <v>116.3234901861285</v>
      </c>
      <c r="S313">
        <f t="shared" si="18"/>
        <v>120.96583905151385</v>
      </c>
      <c r="T313">
        <f t="shared" si="19"/>
        <v>125.36521569755038</v>
      </c>
      <c r="U313">
        <f t="shared" si="20"/>
        <v>118.96587498798053</v>
      </c>
      <c r="V313">
        <f t="shared" si="21"/>
        <v>118.82362162755332</v>
      </c>
      <c r="W313">
        <f t="shared" si="22"/>
        <v>120.91999220070196</v>
      </c>
      <c r="X313">
        <f t="shared" si="23"/>
        <v>124.45369874986548</v>
      </c>
      <c r="Y313">
        <f t="shared" si="24"/>
        <v>125.50199570156585</v>
      </c>
      <c r="Z313">
        <f t="shared" si="25"/>
        <v>121.73565473434572</v>
      </c>
      <c r="AA313">
        <f t="shared" si="26"/>
        <v>121.93258739798496</v>
      </c>
      <c r="AB313">
        <f t="shared" si="27"/>
        <v>122.86447616825401</v>
      </c>
      <c r="AC313">
        <f t="shared" si="28"/>
        <v>122.06999466131512</v>
      </c>
      <c r="AD313">
        <f t="shared" si="29"/>
        <v>121.70346851397508</v>
      </c>
      <c r="AE313">
        <f t="shared" si="30"/>
        <v>119.52515701566709</v>
      </c>
      <c r="AF313">
        <f t="shared" si="31"/>
        <v>130.08767704017731</v>
      </c>
      <c r="AG313">
        <f t="shared" si="32"/>
        <v>119.90899646715387</v>
      </c>
      <c r="AH313">
        <f t="shared" si="33"/>
        <v>126.04848304580608</v>
      </c>
      <c r="AI313">
        <f t="shared" si="34"/>
        <v>136.3427432476407</v>
      </c>
      <c r="AJ313">
        <f t="shared" si="35"/>
        <v>115.85992675810058</v>
      </c>
      <c r="AK313">
        <f t="shared" si="36"/>
        <v>120.62483980292198</v>
      </c>
      <c r="AL313">
        <f t="shared" si="37"/>
        <v>120.92997086067612</v>
      </c>
      <c r="AM313">
        <f t="shared" si="38"/>
        <v>127.54128030941636</v>
      </c>
      <c r="AN313">
        <f t="shared" si="39"/>
        <v>119.42569153214043</v>
      </c>
      <c r="AO313">
        <f t="shared" si="40"/>
        <v>118.2269410295181</v>
      </c>
      <c r="AP313">
        <f t="shared" si="41"/>
        <v>122.15221579961465</v>
      </c>
      <c r="AQ313">
        <f t="shared" si="42"/>
        <v>122.32381801962534</v>
      </c>
      <c r="AR313">
        <f t="shared" si="43"/>
        <v>123.13719219699395</v>
      </c>
      <c r="AS313">
        <f t="shared" si="44"/>
        <v>125.36856981972265</v>
      </c>
      <c r="AT313">
        <f t="shared" si="45"/>
        <v>129.17047387435511</v>
      </c>
      <c r="AU313">
        <f t="shared" si="46"/>
        <v>123.1525944191111</v>
      </c>
      <c r="AV313">
        <f t="shared" si="47"/>
        <v>122.62308080444031</v>
      </c>
      <c r="AW313">
        <f t="shared" si="48"/>
        <v>126.57722384402462</v>
      </c>
      <c r="AX313">
        <f t="shared" si="49"/>
        <v>124.15743824707931</v>
      </c>
      <c r="AY313">
        <f t="shared" si="50"/>
        <v>114.09102288088921</v>
      </c>
      <c r="AZ313">
        <f t="shared" si="51"/>
        <v>135.16061953248243</v>
      </c>
    </row>
    <row r="314" spans="1:52" x14ac:dyDescent="0.35">
      <c r="A314" t="s">
        <v>176</v>
      </c>
      <c r="B314">
        <f t="shared" si="1"/>
        <v>113.43079329220605</v>
      </c>
      <c r="C314">
        <f t="shared" si="2"/>
        <v>127.07881013736989</v>
      </c>
      <c r="D314">
        <f t="shared" si="3"/>
        <v>129.55897952212294</v>
      </c>
      <c r="E314">
        <f t="shared" si="4"/>
        <v>134.12593014186641</v>
      </c>
      <c r="F314">
        <f t="shared" si="5"/>
        <v>129.46565030763139</v>
      </c>
      <c r="G314">
        <f t="shared" si="6"/>
        <v>130.31073999173682</v>
      </c>
      <c r="H314">
        <f t="shared" si="7"/>
        <v>125.11388176542047</v>
      </c>
      <c r="I314">
        <f t="shared" si="8"/>
        <v>116.30181217074261</v>
      </c>
      <c r="J314">
        <f t="shared" si="9"/>
        <v>121.14538481447497</v>
      </c>
      <c r="K314">
        <f t="shared" si="10"/>
        <v>130.29423330270856</v>
      </c>
      <c r="L314">
        <f t="shared" si="11"/>
        <v>127.66660150422352</v>
      </c>
      <c r="M314">
        <f t="shared" si="12"/>
        <v>120.8994089362229</v>
      </c>
      <c r="N314">
        <f t="shared" si="13"/>
        <v>128.93695146929292</v>
      </c>
      <c r="O314">
        <f t="shared" si="14"/>
        <v>127.08970149816973</v>
      </c>
      <c r="P314">
        <f t="shared" si="15"/>
        <v>123.48411079442472</v>
      </c>
      <c r="Q314">
        <f t="shared" si="16"/>
        <v>126.79981902004673</v>
      </c>
      <c r="R314">
        <f t="shared" si="17"/>
        <v>121.06875890469775</v>
      </c>
      <c r="S314">
        <f t="shared" si="18"/>
        <v>128.77730574498588</v>
      </c>
      <c r="T314">
        <f t="shared" si="19"/>
        <v>130.56495969873762</v>
      </c>
      <c r="U314">
        <f t="shared" si="20"/>
        <v>122.16961795978678</v>
      </c>
      <c r="V314">
        <f t="shared" si="21"/>
        <v>122.80800765022182</v>
      </c>
      <c r="W314">
        <f t="shared" si="22"/>
        <v>124.31593656570911</v>
      </c>
      <c r="X314">
        <f t="shared" si="23"/>
        <v>127.49701564716679</v>
      </c>
      <c r="Y314">
        <f t="shared" si="24"/>
        <v>128.34356770033773</v>
      </c>
      <c r="Z314">
        <f t="shared" si="25"/>
        <v>125.46790530975518</v>
      </c>
      <c r="AA314">
        <f t="shared" si="26"/>
        <v>126.77710686132912</v>
      </c>
      <c r="AB314">
        <f t="shared" si="27"/>
        <v>127.40385635195042</v>
      </c>
      <c r="AC314">
        <f t="shared" si="28"/>
        <v>125.96208890518369</v>
      </c>
      <c r="AD314">
        <f t="shared" si="29"/>
        <v>123.3415115216241</v>
      </c>
      <c r="AE314">
        <f t="shared" si="30"/>
        <v>125.41139583723616</v>
      </c>
      <c r="AF314">
        <f t="shared" si="31"/>
        <v>134.37518065324215</v>
      </c>
      <c r="AG314">
        <f t="shared" si="32"/>
        <v>123.61426846401038</v>
      </c>
      <c r="AH314">
        <f t="shared" si="33"/>
        <v>130.91612135633551</v>
      </c>
      <c r="AI314">
        <f t="shared" si="34"/>
        <v>143.42255125284734</v>
      </c>
      <c r="AJ314">
        <f t="shared" si="35"/>
        <v>118.71502971576034</v>
      </c>
      <c r="AK314">
        <f t="shared" si="36"/>
        <v>124.95528721556117</v>
      </c>
      <c r="AL314">
        <f t="shared" si="37"/>
        <v>127.5650896685698</v>
      </c>
      <c r="AM314">
        <f t="shared" si="38"/>
        <v>131.4666286507661</v>
      </c>
      <c r="AN314">
        <f t="shared" si="39"/>
        <v>123.37496606716547</v>
      </c>
      <c r="AO314">
        <f t="shared" si="40"/>
        <v>122.85352705279074</v>
      </c>
      <c r="AP314">
        <f t="shared" si="41"/>
        <v>125.44958253050741</v>
      </c>
      <c r="AQ314">
        <f t="shared" si="42"/>
        <v>124.20705719100009</v>
      </c>
      <c r="AR314">
        <f t="shared" si="43"/>
        <v>128.72435325602143</v>
      </c>
      <c r="AS314">
        <f t="shared" si="44"/>
        <v>131.11659559157837</v>
      </c>
      <c r="AT314">
        <f t="shared" si="45"/>
        <v>134.5614799612016</v>
      </c>
      <c r="AU314">
        <f t="shared" si="46"/>
        <v>128.29159813221412</v>
      </c>
      <c r="AV314">
        <f t="shared" si="47"/>
        <v>127.19310891660059</v>
      </c>
      <c r="AW314">
        <f t="shared" si="48"/>
        <v>131.01545838186138</v>
      </c>
      <c r="AX314">
        <f t="shared" si="49"/>
        <v>127.4570138806702</v>
      </c>
      <c r="AY314">
        <f t="shared" si="50"/>
        <v>128.18104440995342</v>
      </c>
      <c r="AZ314">
        <f t="shared" si="51"/>
        <v>142.43152158324966</v>
      </c>
    </row>
    <row r="315" spans="1:52" x14ac:dyDescent="0.35">
      <c r="A315" t="s">
        <v>177</v>
      </c>
      <c r="B315">
        <f t="shared" si="1"/>
        <v>113.26353288730554</v>
      </c>
      <c r="C315">
        <f t="shared" si="2"/>
        <v>131.39571454659821</v>
      </c>
      <c r="D315">
        <f t="shared" si="3"/>
        <v>135.21601553370132</v>
      </c>
      <c r="E315">
        <f t="shared" si="4"/>
        <v>140.89532522467448</v>
      </c>
      <c r="F315">
        <f t="shared" si="5"/>
        <v>132.97673942855377</v>
      </c>
      <c r="G315">
        <f t="shared" si="6"/>
        <v>135.34640224411251</v>
      </c>
      <c r="H315">
        <f t="shared" si="7"/>
        <v>128.77665676879474</v>
      </c>
      <c r="I315">
        <f t="shared" si="8"/>
        <v>118.66242333420875</v>
      </c>
      <c r="J315">
        <f t="shared" si="9"/>
        <v>124.23472388884969</v>
      </c>
      <c r="K315">
        <f t="shared" si="10"/>
        <v>136.46177069119545</v>
      </c>
      <c r="L315">
        <f t="shared" si="11"/>
        <v>131.88501229512411</v>
      </c>
      <c r="M315">
        <f t="shared" si="12"/>
        <v>125.8139182430663</v>
      </c>
      <c r="N315">
        <f t="shared" si="13"/>
        <v>131.78692334631592</v>
      </c>
      <c r="O315">
        <f t="shared" si="14"/>
        <v>131.0219253556738</v>
      </c>
      <c r="P315">
        <f t="shared" si="15"/>
        <v>126.52074611624836</v>
      </c>
      <c r="Q315">
        <f t="shared" si="16"/>
        <v>130.42178383541466</v>
      </c>
      <c r="R315">
        <f t="shared" si="17"/>
        <v>126.28829426651311</v>
      </c>
      <c r="S315">
        <f t="shared" si="18"/>
        <v>132.34047731156454</v>
      </c>
      <c r="T315">
        <f t="shared" si="19"/>
        <v>135.87647129752443</v>
      </c>
      <c r="U315">
        <f t="shared" si="20"/>
        <v>125.93359210919186</v>
      </c>
      <c r="V315">
        <f t="shared" si="21"/>
        <v>126.12676166737212</v>
      </c>
      <c r="W315">
        <f t="shared" si="22"/>
        <v>127.32354088132072</v>
      </c>
      <c r="X315">
        <f t="shared" si="23"/>
        <v>131.54432828363161</v>
      </c>
      <c r="Y315">
        <f t="shared" si="24"/>
        <v>131.29106539760517</v>
      </c>
      <c r="Z315">
        <f t="shared" si="25"/>
        <v>128.71118276203202</v>
      </c>
      <c r="AA315">
        <f t="shared" si="26"/>
        <v>130.74112099117755</v>
      </c>
      <c r="AB315">
        <f t="shared" si="27"/>
        <v>129.50597119402667</v>
      </c>
      <c r="AC315">
        <f t="shared" si="28"/>
        <v>129.70688690349846</v>
      </c>
      <c r="AD315">
        <f t="shared" si="29"/>
        <v>124.25073363159667</v>
      </c>
      <c r="AE315">
        <f t="shared" si="30"/>
        <v>126.13213965274151</v>
      </c>
      <c r="AF315">
        <f t="shared" si="31"/>
        <v>139.10588688698337</v>
      </c>
      <c r="AG315">
        <f t="shared" si="32"/>
        <v>126.80226288753207</v>
      </c>
      <c r="AH315">
        <f t="shared" si="33"/>
        <v>136.11392028554434</v>
      </c>
      <c r="AI315">
        <f t="shared" si="34"/>
        <v>151.2670842824601</v>
      </c>
      <c r="AJ315">
        <f t="shared" si="35"/>
        <v>121.1150557331224</v>
      </c>
      <c r="AK315">
        <f t="shared" si="36"/>
        <v>128.4105601913821</v>
      </c>
      <c r="AL315">
        <f t="shared" si="37"/>
        <v>132.88301627537845</v>
      </c>
      <c r="AM315">
        <f t="shared" si="38"/>
        <v>135.46883522586404</v>
      </c>
      <c r="AN315">
        <f t="shared" si="39"/>
        <v>126.56046640839658</v>
      </c>
      <c r="AO315">
        <f t="shared" si="40"/>
        <v>125.52100453619092</v>
      </c>
      <c r="AP315">
        <f t="shared" si="41"/>
        <v>129.6962106615286</v>
      </c>
      <c r="AQ315">
        <f t="shared" si="42"/>
        <v>126.17206858955298</v>
      </c>
      <c r="AR315">
        <f t="shared" si="43"/>
        <v>133.07188662413952</v>
      </c>
      <c r="AS315">
        <f t="shared" si="44"/>
        <v>136.44063515376732</v>
      </c>
      <c r="AT315">
        <f t="shared" si="45"/>
        <v>139.0246988205856</v>
      </c>
      <c r="AU315">
        <f t="shared" si="46"/>
        <v>131.55129353678103</v>
      </c>
      <c r="AV315">
        <f t="shared" si="47"/>
        <v>131.05672889785919</v>
      </c>
      <c r="AW315">
        <f t="shared" si="48"/>
        <v>136.11543871855761</v>
      </c>
      <c r="AX315">
        <f t="shared" si="49"/>
        <v>130.97671902209751</v>
      </c>
      <c r="AY315">
        <f t="shared" si="50"/>
        <v>132.63806138286685</v>
      </c>
      <c r="AZ315">
        <f t="shared" si="51"/>
        <v>147.71260576509391</v>
      </c>
    </row>
    <row r="316" spans="1:52" x14ac:dyDescent="0.35">
      <c r="A316" t="s">
        <v>178</v>
      </c>
      <c r="B316">
        <f t="shared" si="1"/>
        <v>115.14466938917366</v>
      </c>
      <c r="C316">
        <f t="shared" si="2"/>
        <v>134.00107542154495</v>
      </c>
      <c r="D316">
        <f t="shared" si="3"/>
        <v>136.41520289099444</v>
      </c>
      <c r="E316">
        <f t="shared" si="4"/>
        <v>146.07741872018099</v>
      </c>
      <c r="F316">
        <f t="shared" si="5"/>
        <v>137.05331603191803</v>
      </c>
      <c r="G316">
        <f t="shared" si="6"/>
        <v>140.03196555548311</v>
      </c>
      <c r="H316">
        <f t="shared" si="7"/>
        <v>132.22558712376841</v>
      </c>
      <c r="I316">
        <f t="shared" si="8"/>
        <v>121.220782029693</v>
      </c>
      <c r="J316">
        <f t="shared" si="9"/>
        <v>126.4817298416508</v>
      </c>
      <c r="K316">
        <f t="shared" si="10"/>
        <v>140.5598714122365</v>
      </c>
      <c r="L316">
        <f t="shared" si="11"/>
        <v>135.45865785944804</v>
      </c>
      <c r="M316">
        <f t="shared" si="12"/>
        <v>128.98003609760124</v>
      </c>
      <c r="N316">
        <f t="shared" si="13"/>
        <v>134.67881437773937</v>
      </c>
      <c r="O316">
        <f t="shared" si="14"/>
        <v>135.15981735159818</v>
      </c>
      <c r="P316">
        <f t="shared" si="15"/>
        <v>128.93001073258796</v>
      </c>
      <c r="Q316">
        <f t="shared" si="16"/>
        <v>134.08810648245347</v>
      </c>
      <c r="R316">
        <f t="shared" si="17"/>
        <v>131.12594414192864</v>
      </c>
      <c r="S316">
        <f t="shared" si="18"/>
        <v>135.20318278250102</v>
      </c>
      <c r="T316">
        <f t="shared" si="19"/>
        <v>139.31297709923666</v>
      </c>
      <c r="U316">
        <f t="shared" si="20"/>
        <v>128.26965996447308</v>
      </c>
      <c r="V316">
        <f t="shared" si="21"/>
        <v>129.094357961404</v>
      </c>
      <c r="W316">
        <f t="shared" si="22"/>
        <v>130.52775250227484</v>
      </c>
      <c r="X316">
        <f t="shared" si="23"/>
        <v>135.60015616640402</v>
      </c>
      <c r="Y316">
        <f t="shared" si="24"/>
        <v>136.64645379183301</v>
      </c>
      <c r="Z316">
        <f t="shared" si="25"/>
        <v>132.10768067523594</v>
      </c>
      <c r="AA316">
        <f t="shared" si="26"/>
        <v>132.89801103241859</v>
      </c>
      <c r="AB316">
        <f t="shared" si="27"/>
        <v>136.99806970281907</v>
      </c>
      <c r="AC316">
        <f t="shared" si="28"/>
        <v>133.43882060089149</v>
      </c>
      <c r="AD316">
        <f t="shared" si="29"/>
        <v>146.20676384278633</v>
      </c>
      <c r="AE316">
        <f t="shared" si="30"/>
        <v>134.17666604221924</v>
      </c>
      <c r="AF316">
        <f t="shared" si="31"/>
        <v>142.97716543019564</v>
      </c>
      <c r="AG316">
        <f t="shared" si="32"/>
        <v>129.9003662030965</v>
      </c>
      <c r="AH316">
        <f t="shared" si="33"/>
        <v>139.21029149315888</v>
      </c>
      <c r="AI316">
        <f t="shared" si="34"/>
        <v>156.80930686625445</v>
      </c>
      <c r="AJ316">
        <f t="shared" si="35"/>
        <v>124.06923643580294</v>
      </c>
      <c r="AK316">
        <f t="shared" si="36"/>
        <v>132.11645259590466</v>
      </c>
      <c r="AL316">
        <f t="shared" si="37"/>
        <v>137.35045367321314</v>
      </c>
      <c r="AM316">
        <f t="shared" si="38"/>
        <v>140.14541081965589</v>
      </c>
      <c r="AN316">
        <f t="shared" si="39"/>
        <v>129.2776302069459</v>
      </c>
      <c r="AO316">
        <f t="shared" si="40"/>
        <v>128.51061731641576</v>
      </c>
      <c r="AP316">
        <f t="shared" si="41"/>
        <v>133.40590879897238</v>
      </c>
      <c r="AQ316">
        <f t="shared" si="42"/>
        <v>137.00812766379224</v>
      </c>
      <c r="AR316">
        <f t="shared" si="43"/>
        <v>136.4890680490802</v>
      </c>
      <c r="AS316">
        <f t="shared" si="44"/>
        <v>140.81283121997376</v>
      </c>
      <c r="AT316">
        <f t="shared" si="45"/>
        <v>143.32485204605197</v>
      </c>
      <c r="AU316">
        <f t="shared" si="46"/>
        <v>135.40324183563828</v>
      </c>
      <c r="AV316">
        <f t="shared" si="47"/>
        <v>134.28602321055291</v>
      </c>
      <c r="AW316">
        <f t="shared" si="48"/>
        <v>141.23356979716544</v>
      </c>
      <c r="AX316">
        <f t="shared" si="49"/>
        <v>134.22083960302302</v>
      </c>
      <c r="AY316">
        <f t="shared" si="50"/>
        <v>135.88644670304907</v>
      </c>
      <c r="AZ316">
        <f t="shared" si="51"/>
        <v>153.16936756059084</v>
      </c>
    </row>
    <row r="317" spans="1:52" x14ac:dyDescent="0.35">
      <c r="A317" t="s">
        <v>179</v>
      </c>
      <c r="B317">
        <f t="shared" si="1"/>
        <v>117.43200973151444</v>
      </c>
      <c r="C317">
        <f t="shared" si="2"/>
        <v>138.45088570095163</v>
      </c>
      <c r="D317">
        <f t="shared" si="3"/>
        <v>141.10767515866314</v>
      </c>
      <c r="E317">
        <f t="shared" si="4"/>
        <v>153.52066162159122</v>
      </c>
      <c r="F317">
        <f t="shared" si="5"/>
        <v>142.47816608169327</v>
      </c>
      <c r="G317">
        <f t="shared" si="6"/>
        <v>144.76210668232332</v>
      </c>
      <c r="H317">
        <f t="shared" si="7"/>
        <v>137.12292482116348</v>
      </c>
      <c r="I317">
        <f t="shared" si="8"/>
        <v>119.65270589689317</v>
      </c>
      <c r="J317">
        <f t="shared" si="9"/>
        <v>129.44636596785961</v>
      </c>
      <c r="K317">
        <f t="shared" si="10"/>
        <v>145.96849454824849</v>
      </c>
      <c r="L317">
        <f t="shared" si="11"/>
        <v>139.72405420143426</v>
      </c>
      <c r="M317">
        <f t="shared" si="12"/>
        <v>133.11610476570999</v>
      </c>
      <c r="N317">
        <f t="shared" si="13"/>
        <v>136.68244383363938</v>
      </c>
      <c r="O317">
        <f t="shared" si="14"/>
        <v>136.32023849956605</v>
      </c>
      <c r="P317">
        <f t="shared" si="15"/>
        <v>132.07160270944539</v>
      </c>
      <c r="Q317">
        <f t="shared" si="16"/>
        <v>138.04541650525343</v>
      </c>
      <c r="R317">
        <f t="shared" si="17"/>
        <v>134.3866086356864</v>
      </c>
      <c r="S317">
        <f t="shared" si="18"/>
        <v>140.22918573461644</v>
      </c>
      <c r="T317">
        <f t="shared" si="19"/>
        <v>144.01556398579024</v>
      </c>
      <c r="U317">
        <f t="shared" si="20"/>
        <v>132.98759596552571</v>
      </c>
      <c r="V317">
        <f t="shared" si="21"/>
        <v>132.11776325071722</v>
      </c>
      <c r="W317">
        <f t="shared" si="22"/>
        <v>135.10984011438975</v>
      </c>
      <c r="X317">
        <f t="shared" si="23"/>
        <v>139.52568471416893</v>
      </c>
      <c r="Y317">
        <f t="shared" si="24"/>
        <v>139.18521645686218</v>
      </c>
      <c r="Z317">
        <f t="shared" si="25"/>
        <v>136.77224444659106</v>
      </c>
      <c r="AA317">
        <f t="shared" si="26"/>
        <v>139.39130283467031</v>
      </c>
      <c r="AB317">
        <f t="shared" si="27"/>
        <v>138.53806503616653</v>
      </c>
      <c r="AC317">
        <f t="shared" si="28"/>
        <v>136.59539843956028</v>
      </c>
      <c r="AD317">
        <f t="shared" si="29"/>
        <v>127.21171886275073</v>
      </c>
      <c r="AE317">
        <f t="shared" si="30"/>
        <v>130.44970075821067</v>
      </c>
      <c r="AF317">
        <f t="shared" si="31"/>
        <v>150.13970517390891</v>
      </c>
      <c r="AG317">
        <f t="shared" si="32"/>
        <v>133.78757349629763</v>
      </c>
      <c r="AH317">
        <f t="shared" si="33"/>
        <v>144.14634146341467</v>
      </c>
      <c r="AI317">
        <f t="shared" si="34"/>
        <v>161.97730231044582</v>
      </c>
      <c r="AJ317">
        <f t="shared" si="35"/>
        <v>126.34961284047577</v>
      </c>
      <c r="AK317">
        <f t="shared" si="36"/>
        <v>136.06128784210975</v>
      </c>
      <c r="AL317">
        <f t="shared" si="37"/>
        <v>143.15048210182178</v>
      </c>
      <c r="AM317">
        <f t="shared" si="38"/>
        <v>144.40794367035258</v>
      </c>
      <c r="AN317">
        <f t="shared" si="39"/>
        <v>133.47857855038933</v>
      </c>
      <c r="AO317">
        <f t="shared" si="40"/>
        <v>133.06981789494446</v>
      </c>
      <c r="AP317">
        <f t="shared" si="41"/>
        <v>137.04367373153502</v>
      </c>
      <c r="AQ317">
        <f t="shared" si="42"/>
        <v>134.54009317078004</v>
      </c>
      <c r="AR317">
        <f t="shared" si="43"/>
        <v>141.18753471462477</v>
      </c>
      <c r="AS317">
        <f t="shared" si="44"/>
        <v>146.36666859705039</v>
      </c>
      <c r="AT317">
        <f t="shared" si="45"/>
        <v>147.26935350099103</v>
      </c>
      <c r="AU317">
        <f t="shared" si="46"/>
        <v>139.04663415421044</v>
      </c>
      <c r="AV317">
        <f t="shared" si="47"/>
        <v>139.86520579543</v>
      </c>
      <c r="AW317">
        <f t="shared" si="48"/>
        <v>146.91361759411913</v>
      </c>
      <c r="AX317">
        <f t="shared" si="49"/>
        <v>139.08059580367564</v>
      </c>
      <c r="AY317">
        <f t="shared" si="50"/>
        <v>137.36043658939565</v>
      </c>
      <c r="AZ317">
        <f t="shared" si="51"/>
        <v>159.5009321669296</v>
      </c>
    </row>
    <row r="318" spans="1:52" x14ac:dyDescent="0.35">
      <c r="A318" t="s">
        <v>180</v>
      </c>
      <c r="B318">
        <f t="shared" si="1"/>
        <v>118.30958380397946</v>
      </c>
      <c r="C318">
        <f t="shared" si="2"/>
        <v>140.02140697603636</v>
      </c>
      <c r="D318">
        <f t="shared" si="3"/>
        <v>142.11718595494511</v>
      </c>
      <c r="E318">
        <f t="shared" si="4"/>
        <v>157.42391984091847</v>
      </c>
      <c r="F318">
        <f t="shared" si="5"/>
        <v>146.04087399899379</v>
      </c>
      <c r="G318">
        <f t="shared" si="6"/>
        <v>148.40552764911831</v>
      </c>
      <c r="H318">
        <f t="shared" si="7"/>
        <v>139.81137805371847</v>
      </c>
      <c r="I318">
        <f t="shared" si="8"/>
        <v>122.11373572896225</v>
      </c>
      <c r="J318">
        <f t="shared" si="9"/>
        <v>132.16394908355102</v>
      </c>
      <c r="K318">
        <f t="shared" si="10"/>
        <v>149.66901698134063</v>
      </c>
      <c r="L318">
        <f t="shared" si="11"/>
        <v>142.50992012456317</v>
      </c>
      <c r="M318">
        <f t="shared" si="12"/>
        <v>136.57568785219266</v>
      </c>
      <c r="N318">
        <f t="shared" si="13"/>
        <v>137.56062358721843</v>
      </c>
      <c r="O318">
        <f t="shared" si="14"/>
        <v>138.03351069851695</v>
      </c>
      <c r="P318">
        <f t="shared" si="15"/>
        <v>134.62444234373186</v>
      </c>
      <c r="Q318">
        <f t="shared" si="16"/>
        <v>139.2856614787718</v>
      </c>
      <c r="R318">
        <f t="shared" si="17"/>
        <v>138.57824098470502</v>
      </c>
      <c r="S318">
        <f t="shared" si="18"/>
        <v>142.22371532719276</v>
      </c>
      <c r="T318">
        <f t="shared" si="19"/>
        <v>146.83943494754809</v>
      </c>
      <c r="U318">
        <f t="shared" si="20"/>
        <v>135.52407172173659</v>
      </c>
      <c r="V318">
        <f t="shared" si="21"/>
        <v>134.35827493768517</v>
      </c>
      <c r="W318">
        <f t="shared" si="22"/>
        <v>137.28714415702589</v>
      </c>
      <c r="X318">
        <f t="shared" si="23"/>
        <v>140.83992461597049</v>
      </c>
      <c r="Y318">
        <f t="shared" si="24"/>
        <v>142.68652133865524</v>
      </c>
      <c r="Z318">
        <f t="shared" si="25"/>
        <v>139.50523114638889</v>
      </c>
      <c r="AA318">
        <f t="shared" si="26"/>
        <v>142.13287625941842</v>
      </c>
      <c r="AB318">
        <f t="shared" si="27"/>
        <v>133.44080775512799</v>
      </c>
      <c r="AC318">
        <f t="shared" si="28"/>
        <v>138.84021895040166</v>
      </c>
      <c r="AD318">
        <f t="shared" si="29"/>
        <v>127.24298840621542</v>
      </c>
      <c r="AE318">
        <f t="shared" si="30"/>
        <v>134.98023130848034</v>
      </c>
      <c r="AF318">
        <f t="shared" si="31"/>
        <v>153.91078138549</v>
      </c>
      <c r="AG318">
        <f t="shared" si="32"/>
        <v>136.52665065014057</v>
      </c>
      <c r="AH318">
        <f t="shared" si="33"/>
        <v>147.61748958953007</v>
      </c>
      <c r="AI318">
        <f t="shared" si="34"/>
        <v>166.80767979173447</v>
      </c>
      <c r="AJ318">
        <f t="shared" si="35"/>
        <v>128.89046539312687</v>
      </c>
      <c r="AK318">
        <f t="shared" si="36"/>
        <v>137.38885882721496</v>
      </c>
      <c r="AL318">
        <f t="shared" si="37"/>
        <v>147.14410935538129</v>
      </c>
      <c r="AM318">
        <f t="shared" si="38"/>
        <v>148.64258442009225</v>
      </c>
      <c r="AN318">
        <f t="shared" si="39"/>
        <v>135.79514462364364</v>
      </c>
      <c r="AO318">
        <f t="shared" si="40"/>
        <v>134.84484912234569</v>
      </c>
      <c r="AP318">
        <f t="shared" si="41"/>
        <v>140.4572896596018</v>
      </c>
      <c r="AQ318">
        <f t="shared" si="42"/>
        <v>137.68212905144216</v>
      </c>
      <c r="AR318">
        <f t="shared" si="43"/>
        <v>142.69856765354388</v>
      </c>
      <c r="AS318">
        <f t="shared" si="44"/>
        <v>150.28370480899667</v>
      </c>
      <c r="AT318">
        <f t="shared" si="45"/>
        <v>151.04094915444847</v>
      </c>
      <c r="AU318">
        <f t="shared" si="46"/>
        <v>142.08365860192598</v>
      </c>
      <c r="AV318">
        <f t="shared" si="47"/>
        <v>142.19346932891233</v>
      </c>
      <c r="AW318">
        <f t="shared" si="48"/>
        <v>151.22366251720536</v>
      </c>
      <c r="AX318">
        <f t="shared" si="49"/>
        <v>142.4724838115205</v>
      </c>
      <c r="AY318">
        <f t="shared" si="50"/>
        <v>139.31908075902464</v>
      </c>
      <c r="AZ318">
        <f t="shared" si="51"/>
        <v>165.29112290262441</v>
      </c>
    </row>
    <row r="319" spans="1:52" x14ac:dyDescent="0.35">
      <c r="A319" t="s">
        <v>181</v>
      </c>
      <c r="B319">
        <f t="shared" si="1"/>
        <v>121.74168042401595</v>
      </c>
      <c r="C319">
        <f t="shared" si="2"/>
        <v>144.31345494389544</v>
      </c>
      <c r="D319">
        <f t="shared" si="3"/>
        <v>145.83610506822967</v>
      </c>
      <c r="E319">
        <f t="shared" si="4"/>
        <v>164.81165285946159</v>
      </c>
      <c r="F319">
        <f t="shared" si="5"/>
        <v>151.0773937027447</v>
      </c>
      <c r="G319">
        <f t="shared" si="6"/>
        <v>155.16287211603287</v>
      </c>
      <c r="H319">
        <f t="shared" si="7"/>
        <v>144.40250033742748</v>
      </c>
      <c r="I319">
        <f t="shared" si="8"/>
        <v>124.77560289823722</v>
      </c>
      <c r="J319">
        <f t="shared" si="9"/>
        <v>136.161502082304</v>
      </c>
      <c r="K319">
        <f t="shared" si="10"/>
        <v>156.18484309792132</v>
      </c>
      <c r="L319">
        <f t="shared" si="11"/>
        <v>147.06203121623986</v>
      </c>
      <c r="M319">
        <f t="shared" si="12"/>
        <v>140.56020170568047</v>
      </c>
      <c r="N319">
        <f t="shared" si="13"/>
        <v>141.24367233017441</v>
      </c>
      <c r="O319">
        <f t="shared" si="14"/>
        <v>142.45820597003663</v>
      </c>
      <c r="P319">
        <f t="shared" si="15"/>
        <v>139.17607841186128</v>
      </c>
      <c r="Q319">
        <f t="shared" si="16"/>
        <v>142.55719942393964</v>
      </c>
      <c r="R319">
        <f t="shared" si="17"/>
        <v>143.49330887184388</v>
      </c>
      <c r="S319">
        <f t="shared" si="18"/>
        <v>147.29997830882934</v>
      </c>
      <c r="T319">
        <f t="shared" si="19"/>
        <v>153.23476760687487</v>
      </c>
      <c r="U319">
        <f t="shared" si="20"/>
        <v>139.39229846606975</v>
      </c>
      <c r="V319">
        <f t="shared" si="21"/>
        <v>138.07835206697078</v>
      </c>
      <c r="W319">
        <f t="shared" si="22"/>
        <v>141.28428441440272</v>
      </c>
      <c r="X319">
        <f t="shared" si="23"/>
        <v>142.96279158693667</v>
      </c>
      <c r="Y319">
        <f t="shared" si="24"/>
        <v>146.81723979121892</v>
      </c>
      <c r="Z319">
        <f t="shared" si="25"/>
        <v>143.7301188124749</v>
      </c>
      <c r="AA319">
        <f t="shared" si="26"/>
        <v>147.05396140393614</v>
      </c>
      <c r="AB319">
        <f t="shared" si="27"/>
        <v>136.90685785800645</v>
      </c>
      <c r="AC319">
        <f t="shared" si="28"/>
        <v>142.33062539798928</v>
      </c>
      <c r="AD319">
        <f t="shared" si="29"/>
        <v>132.58045894068405</v>
      </c>
      <c r="AE319">
        <f t="shared" si="30"/>
        <v>138.78311625568168</v>
      </c>
      <c r="AF319">
        <f t="shared" si="31"/>
        <v>158.53357741593612</v>
      </c>
      <c r="AG319">
        <f t="shared" si="32"/>
        <v>140.44938377043854</v>
      </c>
      <c r="AH319">
        <f t="shared" si="33"/>
        <v>152.02111838191556</v>
      </c>
      <c r="AI319">
        <f t="shared" si="34"/>
        <v>173.35665473478687</v>
      </c>
      <c r="AJ319">
        <f t="shared" si="35"/>
        <v>132.9844183228785</v>
      </c>
      <c r="AK319">
        <f t="shared" si="36"/>
        <v>141.14886224475262</v>
      </c>
      <c r="AL319">
        <f t="shared" si="37"/>
        <v>152.97611996872851</v>
      </c>
      <c r="AM319">
        <f t="shared" si="38"/>
        <v>153.62597312441119</v>
      </c>
      <c r="AN319">
        <f t="shared" si="39"/>
        <v>139.56543138463724</v>
      </c>
      <c r="AO319">
        <f t="shared" si="40"/>
        <v>139.54868187495893</v>
      </c>
      <c r="AP319">
        <f t="shared" si="41"/>
        <v>145.13102119460501</v>
      </c>
      <c r="AQ319">
        <f t="shared" si="42"/>
        <v>142.70244821092277</v>
      </c>
      <c r="AR319">
        <f t="shared" si="43"/>
        <v>146.91187113931301</v>
      </c>
      <c r="AS319">
        <f t="shared" si="44"/>
        <v>155.78763971152668</v>
      </c>
      <c r="AT319">
        <f t="shared" si="45"/>
        <v>157.14888173524329</v>
      </c>
      <c r="AU319">
        <f t="shared" si="46"/>
        <v>146.374035356576</v>
      </c>
      <c r="AV319">
        <f t="shared" si="47"/>
        <v>146.32379442081745</v>
      </c>
      <c r="AW319">
        <f t="shared" si="48"/>
        <v>157.14912347042184</v>
      </c>
      <c r="AX319">
        <f t="shared" si="49"/>
        <v>146.77194109591363</v>
      </c>
      <c r="AY319">
        <f t="shared" si="50"/>
        <v>144.67831572623035</v>
      </c>
      <c r="AZ319">
        <f t="shared" si="51"/>
        <v>172.37200631005305</v>
      </c>
    </row>
    <row r="320" spans="1:52" x14ac:dyDescent="0.35">
      <c r="A320" t="s">
        <v>182</v>
      </c>
      <c r="B320">
        <f t="shared" si="1"/>
        <v>124.4699800156399</v>
      </c>
      <c r="C320">
        <f t="shared" si="2"/>
        <v>148.43353691942451</v>
      </c>
      <c r="D320">
        <f t="shared" si="3"/>
        <v>149.42467772963451</v>
      </c>
      <c r="E320">
        <f t="shared" si="4"/>
        <v>170.31204986052259</v>
      </c>
      <c r="F320">
        <f t="shared" si="5"/>
        <v>155.50382442948742</v>
      </c>
      <c r="G320">
        <f t="shared" si="6"/>
        <v>160.08654619783857</v>
      </c>
      <c r="H320">
        <f t="shared" si="7"/>
        <v>149.14504319071403</v>
      </c>
      <c r="I320">
        <f t="shared" si="8"/>
        <v>128.01217383243983</v>
      </c>
      <c r="J320">
        <f t="shared" si="9"/>
        <v>140.28140514340845</v>
      </c>
      <c r="K320">
        <f t="shared" si="10"/>
        <v>161.83357162660985</v>
      </c>
      <c r="L320">
        <f t="shared" si="11"/>
        <v>151.28421456963639</v>
      </c>
      <c r="M320">
        <f t="shared" si="12"/>
        <v>143.21516650363037</v>
      </c>
      <c r="N320">
        <f t="shared" si="13"/>
        <v>142.69280157913173</v>
      </c>
      <c r="O320">
        <f t="shared" si="14"/>
        <v>146.92063851466096</v>
      </c>
      <c r="P320">
        <f t="shared" si="15"/>
        <v>141.7482272276043</v>
      </c>
      <c r="Q320">
        <f t="shared" si="16"/>
        <v>145.59364086125166</v>
      </c>
      <c r="R320">
        <f t="shared" si="17"/>
        <v>148.62826993513795</v>
      </c>
      <c r="S320">
        <f t="shared" si="18"/>
        <v>151.24724231153809</v>
      </c>
      <c r="T320">
        <f t="shared" si="19"/>
        <v>158.39833786278095</v>
      </c>
      <c r="U320">
        <f t="shared" si="20"/>
        <v>143.53532695334434</v>
      </c>
      <c r="V320">
        <f t="shared" si="21"/>
        <v>141.5648466036464</v>
      </c>
      <c r="W320">
        <f t="shared" si="22"/>
        <v>144.61198492135708</v>
      </c>
      <c r="X320">
        <f t="shared" si="23"/>
        <v>145.28906047913526</v>
      </c>
      <c r="Y320">
        <f t="shared" si="24"/>
        <v>151.52939821922018</v>
      </c>
      <c r="Z320">
        <f t="shared" si="25"/>
        <v>146.42613274887506</v>
      </c>
      <c r="AA320">
        <f t="shared" si="26"/>
        <v>150.41763098821929</v>
      </c>
      <c r="AB320">
        <f t="shared" si="27"/>
        <v>146.75773709776632</v>
      </c>
      <c r="AC320">
        <f t="shared" si="28"/>
        <v>147.08366298104443</v>
      </c>
      <c r="AD320">
        <f t="shared" si="29"/>
        <v>142.85611199307257</v>
      </c>
      <c r="AE320">
        <f t="shared" si="30"/>
        <v>141.3890340455321</v>
      </c>
      <c r="AF320">
        <f t="shared" si="31"/>
        <v>162.66692359572221</v>
      </c>
      <c r="AG320">
        <f t="shared" si="32"/>
        <v>144.46380223238558</v>
      </c>
      <c r="AH320">
        <f t="shared" si="33"/>
        <v>156.36079714455687</v>
      </c>
      <c r="AI320">
        <f t="shared" si="34"/>
        <v>179.16124308493332</v>
      </c>
      <c r="AJ320">
        <f t="shared" si="35"/>
        <v>136.24294165606563</v>
      </c>
      <c r="AK320">
        <f t="shared" si="36"/>
        <v>144.37359382564858</v>
      </c>
      <c r="AL320">
        <f t="shared" si="37"/>
        <v>158.81879131032193</v>
      </c>
      <c r="AM320">
        <f t="shared" si="38"/>
        <v>158.08003173501268</v>
      </c>
      <c r="AN320">
        <f t="shared" si="39"/>
        <v>142.74294006763731</v>
      </c>
      <c r="AO320">
        <f t="shared" si="40"/>
        <v>142.35093024784697</v>
      </c>
      <c r="AP320">
        <f t="shared" si="41"/>
        <v>149.84007707129092</v>
      </c>
      <c r="AQ320">
        <f t="shared" si="42"/>
        <v>146.56804440479729</v>
      </c>
      <c r="AR320">
        <f t="shared" si="43"/>
        <v>150.61897227879425</v>
      </c>
      <c r="AS320">
        <f t="shared" si="44"/>
        <v>162.05255654689657</v>
      </c>
      <c r="AT320">
        <f t="shared" si="45"/>
        <v>161.51510465721077</v>
      </c>
      <c r="AU320">
        <f t="shared" si="46"/>
        <v>150.7148227418198</v>
      </c>
      <c r="AV320">
        <f t="shared" si="47"/>
        <v>150.45772363583944</v>
      </c>
      <c r="AW320">
        <f t="shared" si="48"/>
        <v>161.16573139927092</v>
      </c>
      <c r="AX320">
        <f t="shared" si="49"/>
        <v>150.53916513094498</v>
      </c>
      <c r="AY320">
        <f t="shared" si="50"/>
        <v>148.31322285084858</v>
      </c>
      <c r="AZ320">
        <f t="shared" si="51"/>
        <v>179.16965438118453</v>
      </c>
    </row>
    <row r="321" spans="1:52" x14ac:dyDescent="0.35">
      <c r="A321" t="s">
        <v>183</v>
      </c>
      <c r="B321">
        <f t="shared" si="1"/>
        <v>129.48344773655396</v>
      </c>
      <c r="C321">
        <f t="shared" si="2"/>
        <v>152.45723677535861</v>
      </c>
      <c r="D321">
        <f t="shared" si="3"/>
        <v>150.91422304525273</v>
      </c>
      <c r="E321">
        <f t="shared" si="4"/>
        <v>177.08074228658555</v>
      </c>
      <c r="F321">
        <f t="shared" si="5"/>
        <v>161.10190668415837</v>
      </c>
      <c r="G321">
        <f t="shared" si="6"/>
        <v>166.31113140670195</v>
      </c>
      <c r="H321">
        <f t="shared" si="7"/>
        <v>155.4376434066676</v>
      </c>
      <c r="I321">
        <f t="shared" si="8"/>
        <v>125.9373696488436</v>
      </c>
      <c r="J321">
        <f t="shared" si="9"/>
        <v>145.60127996988311</v>
      </c>
      <c r="K321">
        <f t="shared" si="10"/>
        <v>170.27495238664761</v>
      </c>
      <c r="L321">
        <f t="shared" si="11"/>
        <v>154.78069408290725</v>
      </c>
      <c r="M321">
        <f t="shared" si="12"/>
        <v>152.55369862636221</v>
      </c>
      <c r="N321">
        <f t="shared" si="13"/>
        <v>145.41542412633058</v>
      </c>
      <c r="O321">
        <f t="shared" si="14"/>
        <v>152.83784293746939</v>
      </c>
      <c r="P321">
        <f t="shared" si="15"/>
        <v>144.59023073879533</v>
      </c>
      <c r="Q321">
        <f t="shared" si="16"/>
        <v>148.04633323377462</v>
      </c>
      <c r="R321">
        <f t="shared" si="17"/>
        <v>150.44336449570943</v>
      </c>
      <c r="S321">
        <f t="shared" si="18"/>
        <v>153.05184189781872</v>
      </c>
      <c r="T321">
        <f t="shared" si="19"/>
        <v>163.93060206097596</v>
      </c>
      <c r="U321">
        <f t="shared" si="20"/>
        <v>148.58651700177626</v>
      </c>
      <c r="V321">
        <f t="shared" si="21"/>
        <v>145.88251892959599</v>
      </c>
      <c r="W321">
        <f t="shared" si="22"/>
        <v>150.64994150526451</v>
      </c>
      <c r="X321">
        <f t="shared" si="23"/>
        <v>149.0319128938502</v>
      </c>
      <c r="Y321">
        <f t="shared" si="24"/>
        <v>155.45056800736879</v>
      </c>
      <c r="Z321">
        <f t="shared" si="25"/>
        <v>149.0455364548117</v>
      </c>
      <c r="AA321">
        <f t="shared" si="26"/>
        <v>151.66095324273056</v>
      </c>
      <c r="AB321">
        <f t="shared" si="27"/>
        <v>151.26954160744961</v>
      </c>
      <c r="AC321">
        <f t="shared" si="28"/>
        <v>151.01853102547773</v>
      </c>
      <c r="AD321">
        <f t="shared" si="29"/>
        <v>128.57314667821231</v>
      </c>
      <c r="AE321">
        <f t="shared" si="30"/>
        <v>142.17386588840796</v>
      </c>
      <c r="AF321">
        <f t="shared" si="31"/>
        <v>170.67732922246853</v>
      </c>
      <c r="AG321">
        <f t="shared" si="32"/>
        <v>149.69812018136113</v>
      </c>
      <c r="AH321">
        <f t="shared" si="33"/>
        <v>161.44705532421185</v>
      </c>
      <c r="AI321">
        <f t="shared" si="34"/>
        <v>188.47827855515789</v>
      </c>
      <c r="AJ321">
        <f t="shared" si="35"/>
        <v>139.83893437725479</v>
      </c>
      <c r="AK321">
        <f t="shared" si="36"/>
        <v>148.02437843533733</v>
      </c>
      <c r="AL321">
        <f t="shared" si="37"/>
        <v>163.85716993200822</v>
      </c>
      <c r="AM321">
        <f t="shared" si="38"/>
        <v>162.51549561164282</v>
      </c>
      <c r="AN321">
        <f t="shared" si="39"/>
        <v>146.31774833126562</v>
      </c>
      <c r="AO321">
        <f t="shared" si="40"/>
        <v>148.34987837748997</v>
      </c>
      <c r="AP321">
        <f t="shared" si="41"/>
        <v>153.81631342324982</v>
      </c>
      <c r="AQ321">
        <f t="shared" si="42"/>
        <v>145.27455644761622</v>
      </c>
      <c r="AR321">
        <f t="shared" si="43"/>
        <v>154.45525390066152</v>
      </c>
      <c r="AS321">
        <f t="shared" si="44"/>
        <v>167.24216746777586</v>
      </c>
      <c r="AT321">
        <f t="shared" si="45"/>
        <v>166.83301235643901</v>
      </c>
      <c r="AU321">
        <f t="shared" si="46"/>
        <v>156.56360813368326</v>
      </c>
      <c r="AV321">
        <f t="shared" si="47"/>
        <v>155.22237439630939</v>
      </c>
      <c r="AW321">
        <f t="shared" si="48"/>
        <v>166.83405684207341</v>
      </c>
      <c r="AX321">
        <f t="shared" si="49"/>
        <v>154.58704583495367</v>
      </c>
      <c r="AY321">
        <f t="shared" si="50"/>
        <v>151.91708806889295</v>
      </c>
      <c r="AZ321">
        <f t="shared" si="51"/>
        <v>185.73426071991966</v>
      </c>
    </row>
    <row r="322" spans="1:52" x14ac:dyDescent="0.35">
      <c r="A322" t="s">
        <v>184</v>
      </c>
      <c r="B322">
        <f t="shared" si="1"/>
        <v>133.56286384568594</v>
      </c>
      <c r="C322">
        <f t="shared" si="2"/>
        <v>153.66454964186428</v>
      </c>
      <c r="D322">
        <f t="shared" si="3"/>
        <v>150.49981122238009</v>
      </c>
      <c r="E322">
        <f t="shared" si="4"/>
        <v>182.69707765059692</v>
      </c>
      <c r="F322">
        <f t="shared" si="5"/>
        <v>165.49741370800174</v>
      </c>
      <c r="G322">
        <f t="shared" si="6"/>
        <v>169.18748776828241</v>
      </c>
      <c r="H322">
        <f t="shared" si="7"/>
        <v>158.78576731002835</v>
      </c>
      <c r="I322">
        <f t="shared" si="8"/>
        <v>129.11368938188443</v>
      </c>
      <c r="J322">
        <f t="shared" si="9"/>
        <v>147.77769934825068</v>
      </c>
      <c r="K322">
        <f t="shared" si="10"/>
        <v>176.54016283675915</v>
      </c>
      <c r="L322">
        <f t="shared" si="11"/>
        <v>158.64722768100586</v>
      </c>
      <c r="M322">
        <f t="shared" si="12"/>
        <v>156.22270291123013</v>
      </c>
      <c r="N322">
        <f t="shared" si="13"/>
        <v>141.57159685447158</v>
      </c>
      <c r="O322">
        <f t="shared" si="14"/>
        <v>152.30386052303865</v>
      </c>
      <c r="P322">
        <f t="shared" si="15"/>
        <v>145.00188353365127</v>
      </c>
      <c r="Q322">
        <f t="shared" si="16"/>
        <v>147.61547082881128</v>
      </c>
      <c r="R322">
        <f t="shared" si="17"/>
        <v>150.91567942437428</v>
      </c>
      <c r="S322">
        <f t="shared" si="18"/>
        <v>154.25332112984546</v>
      </c>
      <c r="T322">
        <f t="shared" si="19"/>
        <v>167.73672933690744</v>
      </c>
      <c r="U322">
        <f t="shared" si="20"/>
        <v>152.28166419530655</v>
      </c>
      <c r="V322">
        <f t="shared" si="21"/>
        <v>149.83868692094245</v>
      </c>
      <c r="W322">
        <f t="shared" si="22"/>
        <v>153.76153646171841</v>
      </c>
      <c r="X322">
        <f t="shared" si="23"/>
        <v>148.3315740513132</v>
      </c>
      <c r="Y322">
        <f t="shared" si="24"/>
        <v>155.76911268038077</v>
      </c>
      <c r="Z322">
        <f t="shared" si="25"/>
        <v>148.71311467219158</v>
      </c>
      <c r="AA322">
        <f t="shared" si="26"/>
        <v>152.00636887257031</v>
      </c>
      <c r="AB322">
        <f t="shared" si="27"/>
        <v>146.10440574422495</v>
      </c>
      <c r="AC322">
        <f t="shared" si="28"/>
        <v>154.42338987193585</v>
      </c>
      <c r="AD322">
        <f t="shared" si="29"/>
        <v>126.15577043344395</v>
      </c>
      <c r="AE322">
        <f t="shared" si="30"/>
        <v>140.67322007828599</v>
      </c>
      <c r="AF322">
        <f t="shared" si="31"/>
        <v>174.72010791020341</v>
      </c>
      <c r="AG322">
        <f t="shared" si="32"/>
        <v>153.28138428717787</v>
      </c>
      <c r="AH322">
        <f t="shared" si="33"/>
        <v>164.55383700178473</v>
      </c>
      <c r="AI322">
        <f t="shared" si="34"/>
        <v>191.33786202408078</v>
      </c>
      <c r="AJ322">
        <f t="shared" si="35"/>
        <v>143.50586978915351</v>
      </c>
      <c r="AK322">
        <f t="shared" si="36"/>
        <v>149.71349642582518</v>
      </c>
      <c r="AL322">
        <f t="shared" si="37"/>
        <v>166.59520030323847</v>
      </c>
      <c r="AM322">
        <f t="shared" si="38"/>
        <v>163.81588734070516</v>
      </c>
      <c r="AN322">
        <f t="shared" si="39"/>
        <v>148.19337783291596</v>
      </c>
      <c r="AO322">
        <f t="shared" si="40"/>
        <v>151.59917165209384</v>
      </c>
      <c r="AP322">
        <f t="shared" si="41"/>
        <v>157.29158638407191</v>
      </c>
      <c r="AQ322">
        <f t="shared" si="42"/>
        <v>129.22489840420261</v>
      </c>
      <c r="AR322">
        <f t="shared" si="43"/>
        <v>155.90359012337373</v>
      </c>
      <c r="AS322">
        <f t="shared" si="44"/>
        <v>171.14380168140525</v>
      </c>
      <c r="AT322">
        <f t="shared" si="45"/>
        <v>169.42519364044031</v>
      </c>
      <c r="AU322">
        <f t="shared" si="46"/>
        <v>160.69958432834318</v>
      </c>
      <c r="AV322">
        <f t="shared" si="47"/>
        <v>158.50933467887262</v>
      </c>
      <c r="AW322">
        <f t="shared" si="48"/>
        <v>170.81209444436038</v>
      </c>
      <c r="AX322">
        <f t="shared" si="49"/>
        <v>155.94941417147115</v>
      </c>
      <c r="AY322">
        <f t="shared" si="50"/>
        <v>153.77359435237565</v>
      </c>
      <c r="AZ322">
        <f t="shared" si="51"/>
        <v>190.39868062526887</v>
      </c>
    </row>
    <row r="323" spans="1:52" x14ac:dyDescent="0.35">
      <c r="A323" t="s">
        <v>185</v>
      </c>
      <c r="B323">
        <f t="shared" si="1"/>
        <v>137.18177078807886</v>
      </c>
      <c r="C323">
        <f t="shared" si="2"/>
        <v>158.69721810766382</v>
      </c>
      <c r="D323">
        <f t="shared" si="3"/>
        <v>158.83389367325296</v>
      </c>
      <c r="E323">
        <f t="shared" si="4"/>
        <v>187.09079027804131</v>
      </c>
      <c r="F323">
        <f t="shared" si="5"/>
        <v>171.23292803459648</v>
      </c>
      <c r="G323">
        <f t="shared" si="6"/>
        <v>176.1421706134343</v>
      </c>
      <c r="H323">
        <f t="shared" si="7"/>
        <v>164.05343163719803</v>
      </c>
      <c r="I323">
        <f t="shared" si="8"/>
        <v>131.57471921395353</v>
      </c>
      <c r="J323">
        <f t="shared" si="9"/>
        <v>152.7658172748877</v>
      </c>
      <c r="K323">
        <f t="shared" si="10"/>
        <v>184.2021524315881</v>
      </c>
      <c r="L323">
        <f t="shared" si="11"/>
        <v>163.68359861306885</v>
      </c>
      <c r="M323">
        <f t="shared" si="12"/>
        <v>160.00606219258475</v>
      </c>
      <c r="N323">
        <f t="shared" si="13"/>
        <v>150.46164132061259</v>
      </c>
      <c r="O323">
        <f t="shared" si="14"/>
        <v>159.84942828031251</v>
      </c>
      <c r="P323">
        <f t="shared" si="15"/>
        <v>149.70503152253488</v>
      </c>
      <c r="Q323">
        <f t="shared" si="16"/>
        <v>152.83283898994262</v>
      </c>
      <c r="R323">
        <f t="shared" si="17"/>
        <v>155.91141818087186</v>
      </c>
      <c r="S323">
        <f t="shared" si="18"/>
        <v>159.90730992450412</v>
      </c>
      <c r="T323">
        <f t="shared" si="19"/>
        <v>176.7398180182353</v>
      </c>
      <c r="U323">
        <f t="shared" si="20"/>
        <v>157.2635212073057</v>
      </c>
      <c r="V323">
        <f t="shared" si="21"/>
        <v>153.39886187273666</v>
      </c>
      <c r="W323">
        <f t="shared" si="22"/>
        <v>158.67021968022877</v>
      </c>
      <c r="X323">
        <f t="shared" si="23"/>
        <v>152.38884791930761</v>
      </c>
      <c r="Y323">
        <f t="shared" si="24"/>
        <v>163.74884863371207</v>
      </c>
      <c r="Z323">
        <f t="shared" si="25"/>
        <v>155.47779802212378</v>
      </c>
      <c r="AA323">
        <f t="shared" si="26"/>
        <v>160.29199366592999</v>
      </c>
      <c r="AB323">
        <f t="shared" si="27"/>
        <v>149.73166747979545</v>
      </c>
      <c r="AC323">
        <f t="shared" si="28"/>
        <v>160.59246537895012</v>
      </c>
      <c r="AD323">
        <f t="shared" si="29"/>
        <v>120.77740895752149</v>
      </c>
      <c r="AE323">
        <f t="shared" si="30"/>
        <v>145.70363724204572</v>
      </c>
      <c r="AF323">
        <f t="shared" si="31"/>
        <v>180.26206763657399</v>
      </c>
      <c r="AG323">
        <f t="shared" si="32"/>
        <v>157.67043874396464</v>
      </c>
      <c r="AH323">
        <f t="shared" si="33"/>
        <v>171.09161213563362</v>
      </c>
      <c r="AI323">
        <f t="shared" si="34"/>
        <v>199.48136999674591</v>
      </c>
      <c r="AJ323">
        <f t="shared" si="35"/>
        <v>147.86022323501695</v>
      </c>
      <c r="AK323">
        <f t="shared" si="36"/>
        <v>153.42636630307862</v>
      </c>
      <c r="AL323">
        <f t="shared" si="37"/>
        <v>177.59766411598869</v>
      </c>
      <c r="AM323">
        <f t="shared" si="38"/>
        <v>168.93501760301487</v>
      </c>
      <c r="AN323">
        <f t="shared" si="39"/>
        <v>152.10358203881151</v>
      </c>
      <c r="AO323">
        <f t="shared" si="40"/>
        <v>155.76885148905396</v>
      </c>
      <c r="AP323">
        <f t="shared" si="41"/>
        <v>162.34425176621704</v>
      </c>
      <c r="AQ323">
        <f t="shared" si="42"/>
        <v>139.13420557042323</v>
      </c>
      <c r="AR323">
        <f t="shared" si="43"/>
        <v>162.51325467490284</v>
      </c>
      <c r="AS323">
        <f t="shared" si="44"/>
        <v>179.31942881997273</v>
      </c>
      <c r="AT323">
        <f t="shared" si="45"/>
        <v>174.05710108663567</v>
      </c>
      <c r="AU323">
        <f t="shared" si="46"/>
        <v>165.0536225079145</v>
      </c>
      <c r="AV323">
        <f t="shared" si="47"/>
        <v>164.54984502270599</v>
      </c>
      <c r="AW323">
        <f t="shared" si="48"/>
        <v>177.09036044348309</v>
      </c>
      <c r="AX323">
        <f t="shared" si="49"/>
        <v>161.4056503288418</v>
      </c>
      <c r="AY323">
        <f t="shared" ref="AY323:AY386" si="52">AY322*(1+(AY134-AY133)/AY133)</f>
        <v>157.18520002002697</v>
      </c>
      <c r="AZ323">
        <f t="shared" si="51"/>
        <v>200.72063674171801</v>
      </c>
    </row>
    <row r="324" spans="1:52" x14ac:dyDescent="0.35">
      <c r="A324" t="s">
        <v>186</v>
      </c>
      <c r="B324">
        <f t="shared" si="1"/>
        <v>145.87062299070291</v>
      </c>
      <c r="C324">
        <f t="shared" si="2"/>
        <v>164.95444676663345</v>
      </c>
      <c r="D324">
        <f t="shared" si="3"/>
        <v>164.9952356124486</v>
      </c>
      <c r="E324">
        <f t="shared" si="4"/>
        <v>197.31795920374941</v>
      </c>
      <c r="F324">
        <f t="shared" si="5"/>
        <v>178.46431702028713</v>
      </c>
      <c r="G324">
        <f t="shared" si="6"/>
        <v>185.31378433035428</v>
      </c>
      <c r="H324">
        <f t="shared" si="7"/>
        <v>171.16893305439336</v>
      </c>
      <c r="I324">
        <f t="shared" si="8"/>
        <v>135.39217352345929</v>
      </c>
      <c r="J324">
        <f t="shared" si="9"/>
        <v>159.06449260017416</v>
      </c>
      <c r="K324">
        <f t="shared" si="10"/>
        <v>192.57358550741972</v>
      </c>
      <c r="L324">
        <f t="shared" si="11"/>
        <v>170.29895842979093</v>
      </c>
      <c r="M324">
        <f t="shared" si="12"/>
        <v>164.10768658464326</v>
      </c>
      <c r="N324">
        <f t="shared" si="13"/>
        <v>156.71449341497845</v>
      </c>
      <c r="O324">
        <f t="shared" si="14"/>
        <v>168.61202309521119</v>
      </c>
      <c r="P324">
        <f t="shared" si="15"/>
        <v>154.0087282238633</v>
      </c>
      <c r="Q324">
        <f t="shared" si="16"/>
        <v>159.72515887496709</v>
      </c>
      <c r="R324">
        <f t="shared" si="17"/>
        <v>163.87506424393828</v>
      </c>
      <c r="S324">
        <f t="shared" si="18"/>
        <v>164.9327838236772</v>
      </c>
      <c r="T324">
        <f t="shared" si="19"/>
        <v>184.8084182797993</v>
      </c>
      <c r="U324">
        <f t="shared" si="20"/>
        <v>163.2213545752212</v>
      </c>
      <c r="V324">
        <f t="shared" si="21"/>
        <v>159.17634701907849</v>
      </c>
      <c r="W324">
        <f t="shared" si="22"/>
        <v>164.33770960613541</v>
      </c>
      <c r="X324">
        <f t="shared" si="23"/>
        <v>158.74652361052867</v>
      </c>
      <c r="Y324">
        <f t="shared" si="24"/>
        <v>169.82806263432613</v>
      </c>
      <c r="Z324">
        <f t="shared" si="25"/>
        <v>161.24754763990538</v>
      </c>
      <c r="AA324">
        <f t="shared" si="26"/>
        <v>165.88128839159867</v>
      </c>
      <c r="AB324">
        <f t="shared" si="27"/>
        <v>164.74556137708666</v>
      </c>
      <c r="AC324">
        <f t="shared" si="28"/>
        <v>167.49319800088762</v>
      </c>
      <c r="AD324">
        <f t="shared" si="29"/>
        <v>131.52932121037182</v>
      </c>
      <c r="AE324">
        <f t="shared" si="30"/>
        <v>153.49476943099694</v>
      </c>
      <c r="AF324">
        <f t="shared" si="31"/>
        <v>189.4922439541383</v>
      </c>
      <c r="AG324">
        <f t="shared" si="32"/>
        <v>164.07872379745973</v>
      </c>
      <c r="AH324">
        <f t="shared" si="33"/>
        <v>176.49464604402147</v>
      </c>
      <c r="AI324">
        <f t="shared" si="34"/>
        <v>208.43231369996755</v>
      </c>
      <c r="AJ324">
        <f t="shared" si="35"/>
        <v>153.45493929030081</v>
      </c>
      <c r="AK324">
        <f t="shared" si="36"/>
        <v>159.34753510095973</v>
      </c>
      <c r="AL324">
        <f t="shared" si="37"/>
        <v>185.5784037336239</v>
      </c>
      <c r="AM324">
        <f t="shared" si="38"/>
        <v>174.89710913869197</v>
      </c>
      <c r="AN324">
        <f t="shared" si="39"/>
        <v>157.64789007537524</v>
      </c>
      <c r="AO324">
        <f t="shared" si="40"/>
        <v>161.64124646637299</v>
      </c>
      <c r="AP324">
        <f t="shared" si="41"/>
        <v>167.95953757225431</v>
      </c>
      <c r="AQ324">
        <f t="shared" si="42"/>
        <v>152.60679948458719</v>
      </c>
      <c r="AR324">
        <f t="shared" si="43"/>
        <v>168.03140726776974</v>
      </c>
      <c r="AS324">
        <f t="shared" si="44"/>
        <v>187.78165634322048</v>
      </c>
      <c r="AT324">
        <f t="shared" si="45"/>
        <v>182.39312875156392</v>
      </c>
      <c r="AU324">
        <f t="shared" si="46"/>
        <v>171.31030191646818</v>
      </c>
      <c r="AV324">
        <f t="shared" si="47"/>
        <v>171.22828515822098</v>
      </c>
      <c r="AW324">
        <f t="shared" si="48"/>
        <v>184.70119341128063</v>
      </c>
      <c r="AX324">
        <f t="shared" si="49"/>
        <v>167.57637750012691</v>
      </c>
      <c r="AY324">
        <f t="shared" si="52"/>
        <v>163.27642317128118</v>
      </c>
      <c r="AZ324">
        <f t="shared" si="51"/>
        <v>212.81012476695821</v>
      </c>
    </row>
    <row r="325" spans="1:52" x14ac:dyDescent="0.35">
      <c r="A325" t="s">
        <v>187</v>
      </c>
      <c r="B325">
        <f t="shared" si="1"/>
        <v>146.2703101920236</v>
      </c>
      <c r="C325">
        <f t="shared" si="2"/>
        <v>169.99624617007888</v>
      </c>
      <c r="D325">
        <f t="shared" si="3"/>
        <v>171.62672371945851</v>
      </c>
      <c r="E325">
        <f t="shared" si="4"/>
        <v>201.79458532712187</v>
      </c>
      <c r="F325">
        <f t="shared" si="5"/>
        <v>182.78340681677352</v>
      </c>
      <c r="G325">
        <f t="shared" si="6"/>
        <v>190.09774501489554</v>
      </c>
      <c r="H325">
        <f t="shared" si="7"/>
        <v>175.34037994331223</v>
      </c>
      <c r="I325">
        <f t="shared" si="8"/>
        <v>137.34956510991978</v>
      </c>
      <c r="J325">
        <f t="shared" si="9"/>
        <v>161.47855344580131</v>
      </c>
      <c r="K325">
        <f t="shared" si="10"/>
        <v>200.06288043113867</v>
      </c>
      <c r="L325">
        <f t="shared" si="11"/>
        <v>176.4084519118318</v>
      </c>
      <c r="M325">
        <f t="shared" si="12"/>
        <v>169.70419255728072</v>
      </c>
      <c r="N325">
        <f t="shared" si="13"/>
        <v>163.36000594296877</v>
      </c>
      <c r="O325">
        <f t="shared" si="14"/>
        <v>170.21208347484813</v>
      </c>
      <c r="P325">
        <f t="shared" si="15"/>
        <v>159.07223529244527</v>
      </c>
      <c r="Q325">
        <f t="shared" si="16"/>
        <v>163.24391780198073</v>
      </c>
      <c r="R325">
        <f t="shared" si="17"/>
        <v>169.26374820279614</v>
      </c>
      <c r="S325">
        <f t="shared" si="18"/>
        <v>169.53871873958423</v>
      </c>
      <c r="T325">
        <f t="shared" si="19"/>
        <v>190.51876860860941</v>
      </c>
      <c r="U325">
        <f t="shared" si="20"/>
        <v>165.8408275429282</v>
      </c>
      <c r="V325">
        <f t="shared" si="21"/>
        <v>163.33725250435026</v>
      </c>
      <c r="W325">
        <f t="shared" si="22"/>
        <v>168.74268815806573</v>
      </c>
      <c r="X325">
        <f t="shared" si="23"/>
        <v>158.56079484201004</v>
      </c>
      <c r="Y325">
        <f t="shared" si="24"/>
        <v>172.86575069081982</v>
      </c>
      <c r="Z325">
        <f t="shared" si="25"/>
        <v>166.02602749308019</v>
      </c>
      <c r="AA325">
        <f t="shared" si="26"/>
        <v>170.34384951363393</v>
      </c>
      <c r="AB325">
        <f t="shared" si="27"/>
        <v>167.3928260823451</v>
      </c>
      <c r="AC325">
        <f t="shared" si="28"/>
        <v>171.20036791900634</v>
      </c>
      <c r="AD325">
        <f t="shared" si="29"/>
        <v>156.34771732332703</v>
      </c>
      <c r="AE325">
        <f t="shared" si="30"/>
        <v>163.12374905100424</v>
      </c>
      <c r="AF325">
        <f t="shared" si="31"/>
        <v>192.98005588206971</v>
      </c>
      <c r="AG325">
        <f t="shared" si="32"/>
        <v>167.61228763001466</v>
      </c>
      <c r="AH325">
        <f t="shared" si="33"/>
        <v>180.47739440809048</v>
      </c>
      <c r="AI325">
        <f t="shared" si="34"/>
        <v>214.78197201431831</v>
      </c>
      <c r="AJ325">
        <f t="shared" si="35"/>
        <v>156.71731984867574</v>
      </c>
      <c r="AK325">
        <f t="shared" si="36"/>
        <v>161.14515991228316</v>
      </c>
      <c r="AL325">
        <f t="shared" si="37"/>
        <v>190.7743242282817</v>
      </c>
      <c r="AM325">
        <f t="shared" si="38"/>
        <v>177.53508206475928</v>
      </c>
      <c r="AN325">
        <f t="shared" si="39"/>
        <v>161.33635747828927</v>
      </c>
      <c r="AO325">
        <f t="shared" si="40"/>
        <v>166.74446124515148</v>
      </c>
      <c r="AP325">
        <f t="shared" si="41"/>
        <v>174.12780989081566</v>
      </c>
      <c r="AQ325">
        <f t="shared" si="42"/>
        <v>158.38289225889582</v>
      </c>
      <c r="AR325">
        <f t="shared" si="43"/>
        <v>173.75111507582523</v>
      </c>
      <c r="AS325">
        <f t="shared" si="44"/>
        <v>196.19262601606971</v>
      </c>
      <c r="AT325">
        <f t="shared" si="45"/>
        <v>187.7771061472933</v>
      </c>
      <c r="AU325">
        <f t="shared" si="46"/>
        <v>179.7669012441344</v>
      </c>
      <c r="AV325">
        <f t="shared" si="47"/>
        <v>175.79470914726446</v>
      </c>
      <c r="AW325">
        <f t="shared" si="48"/>
        <v>187.08725969173983</v>
      </c>
      <c r="AX325">
        <f t="shared" si="49"/>
        <v>169.19133683872397</v>
      </c>
      <c r="AY325">
        <f t="shared" si="52"/>
        <v>167.14364391929098</v>
      </c>
      <c r="AZ325">
        <f t="shared" si="51"/>
        <v>216.06195324824316</v>
      </c>
    </row>
    <row r="326" spans="1:52" x14ac:dyDescent="0.35">
      <c r="A326" t="s">
        <v>188</v>
      </c>
      <c r="B326">
        <f t="shared" si="1"/>
        <v>150.96880702059255</v>
      </c>
      <c r="C326">
        <f t="shared" si="2"/>
        <v>171.50386543027003</v>
      </c>
      <c r="D326">
        <f t="shared" si="3"/>
        <v>174.87010301864407</v>
      </c>
      <c r="E326">
        <f t="shared" si="4"/>
        <v>208.24427159088518</v>
      </c>
      <c r="F326">
        <f t="shared" si="5"/>
        <v>186.93223784133528</v>
      </c>
      <c r="G326">
        <f t="shared" si="6"/>
        <v>195.01435188205366</v>
      </c>
      <c r="H326">
        <f t="shared" si="7"/>
        <v>179.65185922526663</v>
      </c>
      <c r="I326">
        <f t="shared" si="8"/>
        <v>138.71989371070151</v>
      </c>
      <c r="J326">
        <f t="shared" si="9"/>
        <v>164.17025481753373</v>
      </c>
      <c r="K326">
        <f t="shared" si="10"/>
        <v>206.29275461591291</v>
      </c>
      <c r="L326">
        <f t="shared" si="11"/>
        <v>180.3391190723612</v>
      </c>
      <c r="M326">
        <f t="shared" si="12"/>
        <v>172.29302434521423</v>
      </c>
      <c r="N326">
        <f t="shared" si="13"/>
        <v>164.52684417748259</v>
      </c>
      <c r="O326">
        <f t="shared" si="14"/>
        <v>172.15555303973738</v>
      </c>
      <c r="P326">
        <f t="shared" si="15"/>
        <v>161.67731633177678</v>
      </c>
      <c r="Q326">
        <f t="shared" si="16"/>
        <v>164.81921226405331</v>
      </c>
      <c r="R326">
        <f t="shared" si="17"/>
        <v>172.62395014019813</v>
      </c>
      <c r="S326">
        <f t="shared" si="18"/>
        <v>170.12755466439521</v>
      </c>
      <c r="T326">
        <f t="shared" si="19"/>
        <v>195.7950339940453</v>
      </c>
      <c r="U326">
        <f t="shared" si="20"/>
        <v>170.02459551511399</v>
      </c>
      <c r="V326">
        <f t="shared" si="21"/>
        <v>166.43308407405664</v>
      </c>
      <c r="W326">
        <f t="shared" si="22"/>
        <v>170.96873781359673</v>
      </c>
      <c r="X326">
        <f t="shared" si="23"/>
        <v>161.66243314326661</v>
      </c>
      <c r="Y326">
        <f t="shared" si="24"/>
        <v>175.28438747313481</v>
      </c>
      <c r="Z326">
        <f t="shared" si="25"/>
        <v>168.28269841216979</v>
      </c>
      <c r="AA326">
        <f t="shared" si="26"/>
        <v>174.3774688081856</v>
      </c>
      <c r="AB326">
        <f t="shared" si="27"/>
        <v>170.57675582801252</v>
      </c>
      <c r="AC326">
        <f t="shared" si="28"/>
        <v>174.99630151348501</v>
      </c>
      <c r="AD326">
        <f t="shared" si="29"/>
        <v>160.4536489151873</v>
      </c>
      <c r="AE326">
        <f t="shared" si="30"/>
        <v>164.9428630586751</v>
      </c>
      <c r="AF326">
        <f t="shared" si="31"/>
        <v>197.67993062915517</v>
      </c>
      <c r="AG326">
        <f t="shared" si="32"/>
        <v>171.79554348235641</v>
      </c>
      <c r="AH326">
        <f t="shared" si="33"/>
        <v>185.74360499702564</v>
      </c>
      <c r="AI326">
        <f t="shared" si="34"/>
        <v>220.68825252196558</v>
      </c>
      <c r="AJ326">
        <f t="shared" si="35"/>
        <v>160.34764943722325</v>
      </c>
      <c r="AK326">
        <f t="shared" si="36"/>
        <v>163.82080710847831</v>
      </c>
      <c r="AL326">
        <f t="shared" si="37"/>
        <v>196.96287697519602</v>
      </c>
      <c r="AM326">
        <f t="shared" si="38"/>
        <v>179.19187286160562</v>
      </c>
      <c r="AN326">
        <f t="shared" si="39"/>
        <v>164.12785638355896</v>
      </c>
      <c r="AO326">
        <f t="shared" si="40"/>
        <v>169.95924002366704</v>
      </c>
      <c r="AP326">
        <f t="shared" si="41"/>
        <v>178.16634553628771</v>
      </c>
      <c r="AQ326">
        <f t="shared" si="42"/>
        <v>161.87184061849538</v>
      </c>
      <c r="AR326">
        <f t="shared" si="43"/>
        <v>176.43066332284187</v>
      </c>
      <c r="AS326">
        <f t="shared" si="44"/>
        <v>201.74054902579269</v>
      </c>
      <c r="AT326">
        <f t="shared" si="45"/>
        <v>190.13452914798211</v>
      </c>
      <c r="AU326">
        <f t="shared" si="46"/>
        <v>181.60271237998674</v>
      </c>
      <c r="AV326">
        <f t="shared" si="47"/>
        <v>178.77171484177899</v>
      </c>
      <c r="AW326">
        <f t="shared" si="48"/>
        <v>191.44495031234396</v>
      </c>
      <c r="AX326">
        <f t="shared" si="49"/>
        <v>172.04761019155671</v>
      </c>
      <c r="AY326">
        <f t="shared" si="52"/>
        <v>160.23431632704145</v>
      </c>
      <c r="AZ326">
        <f t="shared" si="51"/>
        <v>220.50408719346044</v>
      </c>
    </row>
    <row r="327" spans="1:52" x14ac:dyDescent="0.35">
      <c r="A327" t="s">
        <v>189</v>
      </c>
      <c r="B327">
        <f t="shared" si="1"/>
        <v>158.64106351550956</v>
      </c>
      <c r="C327">
        <f t="shared" si="2"/>
        <v>178.32873404622276</v>
      </c>
      <c r="D327">
        <f t="shared" si="3"/>
        <v>181.55552758850078</v>
      </c>
      <c r="E327">
        <f t="shared" si="4"/>
        <v>217.7561359500271</v>
      </c>
      <c r="F327">
        <f t="shared" si="5"/>
        <v>194.24325536199169</v>
      </c>
      <c r="G327">
        <f t="shared" si="6"/>
        <v>205.20962445908629</v>
      </c>
      <c r="H327">
        <f t="shared" si="7"/>
        <v>186.31309893372929</v>
      </c>
      <c r="I327">
        <f t="shared" si="8"/>
        <v>142.65012590956135</v>
      </c>
      <c r="J327">
        <f t="shared" si="9"/>
        <v>170.09482129832242</v>
      </c>
      <c r="K327">
        <f t="shared" si="10"/>
        <v>215.10018284252169</v>
      </c>
      <c r="L327">
        <f t="shared" si="11"/>
        <v>187.09612146279397</v>
      </c>
      <c r="M327">
        <f t="shared" si="12"/>
        <v>174.11581543379114</v>
      </c>
      <c r="N327">
        <f t="shared" si="13"/>
        <v>172.57638306678419</v>
      </c>
      <c r="O327">
        <f t="shared" si="14"/>
        <v>178.18974300917023</v>
      </c>
      <c r="P327">
        <f t="shared" si="15"/>
        <v>167.44531237043302</v>
      </c>
      <c r="Q327">
        <f t="shared" si="16"/>
        <v>169.74322729840105</v>
      </c>
      <c r="R327">
        <f t="shared" si="17"/>
        <v>178.94815595500643</v>
      </c>
      <c r="S327">
        <f t="shared" si="18"/>
        <v>181.08529920589146</v>
      </c>
      <c r="T327">
        <f t="shared" si="19"/>
        <v>204.13076345153189</v>
      </c>
      <c r="U327">
        <f t="shared" si="20"/>
        <v>176.83897022728064</v>
      </c>
      <c r="V327">
        <f t="shared" si="21"/>
        <v>172.78778472777438</v>
      </c>
      <c r="W327">
        <f t="shared" si="22"/>
        <v>175.91641752242293</v>
      </c>
      <c r="X327">
        <f t="shared" si="23"/>
        <v>164.51471932623517</v>
      </c>
      <c r="Y327">
        <f t="shared" si="24"/>
        <v>182.13424930918026</v>
      </c>
      <c r="Z327">
        <f t="shared" si="25"/>
        <v>175.06936556736548</v>
      </c>
      <c r="AA327">
        <f t="shared" si="26"/>
        <v>180.52099465780361</v>
      </c>
      <c r="AB327">
        <f t="shared" si="27"/>
        <v>178.53551958933448</v>
      </c>
      <c r="AC327">
        <f t="shared" si="28"/>
        <v>182.86764563996681</v>
      </c>
      <c r="AD327">
        <f t="shared" si="29"/>
        <v>171.63130802905656</v>
      </c>
      <c r="AE327">
        <f t="shared" si="30"/>
        <v>173.13429892627911</v>
      </c>
      <c r="AF327">
        <f t="shared" si="31"/>
        <v>207.02187108584653</v>
      </c>
      <c r="AG327">
        <f t="shared" si="32"/>
        <v>178.03517056882595</v>
      </c>
      <c r="AH327">
        <f t="shared" si="33"/>
        <v>194.68322427126719</v>
      </c>
      <c r="AI327">
        <f t="shared" si="34"/>
        <v>228.78701594533038</v>
      </c>
      <c r="AJ327">
        <f t="shared" si="35"/>
        <v>166.28565853422415</v>
      </c>
      <c r="AK327">
        <f t="shared" si="36"/>
        <v>169.1033235553783</v>
      </c>
      <c r="AL327">
        <f t="shared" si="37"/>
        <v>207.90256094382977</v>
      </c>
      <c r="AM327">
        <f t="shared" si="38"/>
        <v>183.56659394059608</v>
      </c>
      <c r="AN327">
        <f t="shared" si="39"/>
        <v>169.95402893741385</v>
      </c>
      <c r="AO327">
        <f t="shared" si="40"/>
        <v>175.29419499046739</v>
      </c>
      <c r="AP327">
        <f t="shared" si="41"/>
        <v>183.97430956968526</v>
      </c>
      <c r="AQ327">
        <f t="shared" si="42"/>
        <v>169.31311329170384</v>
      </c>
      <c r="AR327">
        <f t="shared" si="43"/>
        <v>181.87812431622714</v>
      </c>
      <c r="AS327">
        <f t="shared" si="44"/>
        <v>212.08859722295796</v>
      </c>
      <c r="AT327">
        <f t="shared" si="45"/>
        <v>199.74977859622985</v>
      </c>
      <c r="AU327">
        <f t="shared" si="46"/>
        <v>186.86039712054483</v>
      </c>
      <c r="AV327">
        <f t="shared" si="47"/>
        <v>186.60347437468462</v>
      </c>
      <c r="AW327">
        <f t="shared" si="48"/>
        <v>198.64247576119669</v>
      </c>
      <c r="AX327">
        <f t="shared" si="49"/>
        <v>178.23456810996336</v>
      </c>
      <c r="AY327">
        <f t="shared" si="52"/>
        <v>176.43418615130417</v>
      </c>
      <c r="AZ327">
        <f t="shared" si="51"/>
        <v>230.6324394091495</v>
      </c>
    </row>
    <row r="328" spans="1:52" x14ac:dyDescent="0.35">
      <c r="A328" t="s">
        <v>190</v>
      </c>
      <c r="B328">
        <f t="shared" si="1"/>
        <v>165.57259536015286</v>
      </c>
      <c r="C328">
        <f t="shared" si="2"/>
        <v>179.50966864841823</v>
      </c>
      <c r="D328">
        <f t="shared" si="3"/>
        <v>180.40757987091212</v>
      </c>
      <c r="E328">
        <f t="shared" si="4"/>
        <v>222.33675527168228</v>
      </c>
      <c r="F328">
        <f t="shared" si="5"/>
        <v>196.18657221457721</v>
      </c>
      <c r="G328">
        <f t="shared" si="6"/>
        <v>211.70656924783094</v>
      </c>
      <c r="H328">
        <f t="shared" si="7"/>
        <v>188.26342961263333</v>
      </c>
      <c r="I328">
        <f t="shared" si="8"/>
        <v>143.25727262896069</v>
      </c>
      <c r="J328">
        <f t="shared" si="9"/>
        <v>171.92536646196564</v>
      </c>
      <c r="K328">
        <f t="shared" si="10"/>
        <v>217.41769821379711</v>
      </c>
      <c r="L328">
        <f t="shared" si="11"/>
        <v>189.5266805908519</v>
      </c>
      <c r="M328">
        <f t="shared" si="12"/>
        <v>169.13930643005739</v>
      </c>
      <c r="N328">
        <f t="shared" si="13"/>
        <v>171.96192255038264</v>
      </c>
      <c r="O328">
        <f t="shared" si="14"/>
        <v>176.64440167553497</v>
      </c>
      <c r="P328">
        <f t="shared" si="15"/>
        <v>169.86654157160154</v>
      </c>
      <c r="Q328">
        <f t="shared" si="16"/>
        <v>169.41734509505883</v>
      </c>
      <c r="R328">
        <f t="shared" si="17"/>
        <v>183.0610691492476</v>
      </c>
      <c r="S328">
        <f t="shared" si="18"/>
        <v>182.62854663866207</v>
      </c>
      <c r="T328">
        <f t="shared" si="19"/>
        <v>208.79810412473458</v>
      </c>
      <c r="U328">
        <f t="shared" si="20"/>
        <v>180.55967448898505</v>
      </c>
      <c r="V328">
        <f t="shared" si="21"/>
        <v>175.21390835410492</v>
      </c>
      <c r="W328">
        <f t="shared" si="22"/>
        <v>176.66222539971395</v>
      </c>
      <c r="X328">
        <f t="shared" si="23"/>
        <v>165.98287632167066</v>
      </c>
      <c r="Y328">
        <f t="shared" si="24"/>
        <v>184.29421246545903</v>
      </c>
      <c r="Z328">
        <f t="shared" si="25"/>
        <v>177.00427351850817</v>
      </c>
      <c r="AA328">
        <f t="shared" si="26"/>
        <v>182.34987036038075</v>
      </c>
      <c r="AB328">
        <f t="shared" si="27"/>
        <v>178.77097342129255</v>
      </c>
      <c r="AC328">
        <f t="shared" si="28"/>
        <v>184.86193389035756</v>
      </c>
      <c r="AD328">
        <f t="shared" si="29"/>
        <v>175.38846394381099</v>
      </c>
      <c r="AE328">
        <f t="shared" si="30"/>
        <v>174.79960166826072</v>
      </c>
      <c r="AF328">
        <f t="shared" si="31"/>
        <v>212.96078620290982</v>
      </c>
      <c r="AG328">
        <f t="shared" si="32"/>
        <v>180.61832881485483</v>
      </c>
      <c r="AH328">
        <f t="shared" si="33"/>
        <v>200.54283164782876</v>
      </c>
      <c r="AI328">
        <f t="shared" si="34"/>
        <v>231.59778717865285</v>
      </c>
      <c r="AJ328">
        <f t="shared" si="35"/>
        <v>169.14234976107892</v>
      </c>
      <c r="AK328">
        <f t="shared" si="36"/>
        <v>170.37051804175087</v>
      </c>
      <c r="AL328">
        <f t="shared" si="37"/>
        <v>214.67271564284187</v>
      </c>
      <c r="AM328">
        <f t="shared" si="38"/>
        <v>182.90834035801066</v>
      </c>
      <c r="AN328">
        <f t="shared" si="39"/>
        <v>171.73109465421487</v>
      </c>
      <c r="AO328">
        <f t="shared" si="40"/>
        <v>175.91052527775949</v>
      </c>
      <c r="AP328">
        <f t="shared" si="41"/>
        <v>186.15606936416182</v>
      </c>
      <c r="AQ328">
        <f t="shared" si="42"/>
        <v>169.74675389037566</v>
      </c>
      <c r="AR328">
        <f t="shared" si="43"/>
        <v>181.30796290374167</v>
      </c>
      <c r="AS328">
        <f t="shared" si="44"/>
        <v>219.43079142860296</v>
      </c>
      <c r="AT328">
        <f t="shared" si="45"/>
        <v>203.51856277324043</v>
      </c>
      <c r="AU328">
        <f t="shared" si="46"/>
        <v>185.72774226628914</v>
      </c>
      <c r="AV328">
        <f t="shared" si="47"/>
        <v>189.62372954660131</v>
      </c>
      <c r="AW328">
        <f t="shared" si="48"/>
        <v>200.15012176122693</v>
      </c>
      <c r="AX328">
        <f t="shared" si="49"/>
        <v>178.62951628992178</v>
      </c>
      <c r="AY328">
        <f t="shared" si="52"/>
        <v>179.15686176338048</v>
      </c>
      <c r="AZ328">
        <f t="shared" si="51"/>
        <v>236.25770830345607</v>
      </c>
    </row>
    <row r="329" spans="1:52" x14ac:dyDescent="0.35">
      <c r="A329" t="s">
        <v>191</v>
      </c>
      <c r="B329">
        <f t="shared" si="1"/>
        <v>175.60604744113297</v>
      </c>
      <c r="C329">
        <f t="shared" si="2"/>
        <v>181.08171174644394</v>
      </c>
      <c r="D329">
        <f t="shared" si="3"/>
        <v>181.92589130004856</v>
      </c>
      <c r="E329">
        <f t="shared" si="4"/>
        <v>222.56792934083774</v>
      </c>
      <c r="F329">
        <f t="shared" si="5"/>
        <v>200.1489095231922</v>
      </c>
      <c r="G329">
        <f t="shared" si="6"/>
        <v>214.17737621501732</v>
      </c>
      <c r="H329">
        <f t="shared" si="7"/>
        <v>191.36480969091653</v>
      </c>
      <c r="I329">
        <f t="shared" si="8"/>
        <v>146.19876716773001</v>
      </c>
      <c r="J329">
        <f t="shared" si="9"/>
        <v>175.0570574810005</v>
      </c>
      <c r="K329">
        <f t="shared" si="10"/>
        <v>222.05381622605063</v>
      </c>
      <c r="L329">
        <f t="shared" si="11"/>
        <v>193.17543444486748</v>
      </c>
      <c r="M329">
        <f t="shared" si="12"/>
        <v>177.04495666910066</v>
      </c>
      <c r="N329">
        <f t="shared" si="13"/>
        <v>167.58694244871543</v>
      </c>
      <c r="O329">
        <f t="shared" si="14"/>
        <v>177.89161855164349</v>
      </c>
      <c r="P329">
        <f t="shared" si="15"/>
        <v>169.95988902551417</v>
      </c>
      <c r="Q329">
        <f t="shared" si="16"/>
        <v>170.1102144257583</v>
      </c>
      <c r="R329">
        <f t="shared" si="17"/>
        <v>185.26715719759804</v>
      </c>
      <c r="S329">
        <f t="shared" si="18"/>
        <v>184.44531444261622</v>
      </c>
      <c r="T329">
        <f t="shared" si="19"/>
        <v>211.93872724068535</v>
      </c>
      <c r="U329">
        <f t="shared" si="20"/>
        <v>183.18117177892367</v>
      </c>
      <c r="V329">
        <f t="shared" si="21"/>
        <v>177.59206132718802</v>
      </c>
      <c r="W329">
        <f t="shared" si="22"/>
        <v>180.54075133238004</v>
      </c>
      <c r="X329">
        <f t="shared" si="23"/>
        <v>164.48081900602978</v>
      </c>
      <c r="Y329">
        <f t="shared" si="24"/>
        <v>186.71783850168868</v>
      </c>
      <c r="Z329">
        <f t="shared" si="25"/>
        <v>177.97522491764414</v>
      </c>
      <c r="AA329">
        <f t="shared" si="26"/>
        <v>184.64336053735187</v>
      </c>
      <c r="AB329">
        <f t="shared" si="27"/>
        <v>172.57068917972967</v>
      </c>
      <c r="AC329">
        <f t="shared" si="28"/>
        <v>186.08629373058298</v>
      </c>
      <c r="AD329">
        <f t="shared" si="29"/>
        <v>168.00885168614994</v>
      </c>
      <c r="AE329">
        <f t="shared" si="30"/>
        <v>174.87847924040906</v>
      </c>
      <c r="AF329">
        <f t="shared" si="31"/>
        <v>214.53126505443694</v>
      </c>
      <c r="AG329">
        <f t="shared" si="32"/>
        <v>183.78353647049116</v>
      </c>
      <c r="AH329">
        <f t="shared" si="33"/>
        <v>203.27929803688289</v>
      </c>
      <c r="AI329">
        <f t="shared" si="34"/>
        <v>234.95362837617969</v>
      </c>
      <c r="AJ329">
        <f t="shared" si="35"/>
        <v>171.99888972420081</v>
      </c>
      <c r="AK329">
        <f t="shared" si="36"/>
        <v>170.71611653803433</v>
      </c>
      <c r="AL329">
        <f t="shared" si="37"/>
        <v>222.67299992892842</v>
      </c>
      <c r="AM329">
        <f t="shared" si="38"/>
        <v>183.70047602518972</v>
      </c>
      <c r="AN329">
        <f t="shared" si="39"/>
        <v>174.09383475280404</v>
      </c>
      <c r="AO329">
        <f t="shared" si="40"/>
        <v>179.93557294063504</v>
      </c>
      <c r="AP329">
        <f t="shared" si="41"/>
        <v>188.02440590879894</v>
      </c>
      <c r="AQ329">
        <f t="shared" si="42"/>
        <v>167.7024482109228</v>
      </c>
      <c r="AR329">
        <f t="shared" si="43"/>
        <v>185.03946947637732</v>
      </c>
      <c r="AS329">
        <f t="shared" si="44"/>
        <v>224.00432241680753</v>
      </c>
      <c r="AT329">
        <f t="shared" si="45"/>
        <v>206.66038770260209</v>
      </c>
      <c r="AU329">
        <f t="shared" si="46"/>
        <v>193.08596596850347</v>
      </c>
      <c r="AV329">
        <f t="shared" si="47"/>
        <v>192.01326317307002</v>
      </c>
      <c r="AW329">
        <f t="shared" si="48"/>
        <v>202.50064283877595</v>
      </c>
      <c r="AX329">
        <f t="shared" si="49"/>
        <v>180.93766378683623</v>
      </c>
      <c r="AY329">
        <f t="shared" si="52"/>
        <v>180.08110949782196</v>
      </c>
      <c r="AZ329">
        <f t="shared" si="51"/>
        <v>236.41545963000132</v>
      </c>
    </row>
    <row r="330" spans="1:52" x14ac:dyDescent="0.35">
      <c r="A330" t="s">
        <v>192</v>
      </c>
      <c r="B330">
        <f t="shared" si="1"/>
        <v>187.65314102007116</v>
      </c>
      <c r="C330">
        <f t="shared" si="2"/>
        <v>183.43647911044371</v>
      </c>
      <c r="D330">
        <f t="shared" si="3"/>
        <v>184.32606389672969</v>
      </c>
      <c r="E330">
        <f t="shared" si="4"/>
        <v>224.75108384802942</v>
      </c>
      <c r="F330">
        <f t="shared" si="5"/>
        <v>202.14616444987328</v>
      </c>
      <c r="G330">
        <f t="shared" si="6"/>
        <v>219.61641333420317</v>
      </c>
      <c r="H330">
        <f t="shared" si="7"/>
        <v>195.32409906870029</v>
      </c>
      <c r="I330">
        <f t="shared" si="8"/>
        <v>148.85136492144167</v>
      </c>
      <c r="J330">
        <f t="shared" si="9"/>
        <v>178.24051198795325</v>
      </c>
      <c r="K330">
        <f t="shared" si="10"/>
        <v>224.13865588095121</v>
      </c>
      <c r="L330">
        <f t="shared" si="11"/>
        <v>196.86157096361538</v>
      </c>
      <c r="M330">
        <f t="shared" si="12"/>
        <v>179.64205508328618</v>
      </c>
      <c r="N330">
        <f t="shared" si="13"/>
        <v>170.56479427777018</v>
      </c>
      <c r="O330">
        <f t="shared" si="14"/>
        <v>181.34646590437379</v>
      </c>
      <c r="P330">
        <f t="shared" si="15"/>
        <v>173.89280205838241</v>
      </c>
      <c r="Q330">
        <f t="shared" si="16"/>
        <v>172.34496198533824</v>
      </c>
      <c r="R330">
        <f t="shared" si="17"/>
        <v>191.01495663940767</v>
      </c>
      <c r="S330">
        <f t="shared" si="18"/>
        <v>186.65463952977768</v>
      </c>
      <c r="T330">
        <f t="shared" si="19"/>
        <v>214.07297821227505</v>
      </c>
      <c r="U330">
        <f t="shared" si="20"/>
        <v>187.92846045233466</v>
      </c>
      <c r="V330">
        <f t="shared" si="21"/>
        <v>182.1182335512392</v>
      </c>
      <c r="W330">
        <f t="shared" si="22"/>
        <v>185.59404653581171</v>
      </c>
      <c r="X330">
        <f t="shared" si="23"/>
        <v>168.09015878524391</v>
      </c>
      <c r="Y330">
        <f t="shared" si="24"/>
        <v>189.51028553883947</v>
      </c>
      <c r="Z330">
        <f t="shared" si="25"/>
        <v>182.28771471682541</v>
      </c>
      <c r="AA330">
        <f t="shared" si="26"/>
        <v>186.02676318582837</v>
      </c>
      <c r="AB330">
        <f t="shared" si="27"/>
        <v>178.51642873809465</v>
      </c>
      <c r="AC330">
        <f t="shared" si="28"/>
        <v>190.13372440808138</v>
      </c>
      <c r="AD330">
        <f t="shared" si="29"/>
        <v>171.85981623129831</v>
      </c>
      <c r="AE330">
        <f t="shared" si="30"/>
        <v>182.48819301341911</v>
      </c>
      <c r="AF330">
        <f t="shared" si="31"/>
        <v>219.89208979670497</v>
      </c>
      <c r="AG330">
        <f t="shared" si="32"/>
        <v>186.82745392856441</v>
      </c>
      <c r="AH330">
        <f t="shared" si="33"/>
        <v>206.76829268292693</v>
      </c>
      <c r="AI330">
        <f t="shared" si="34"/>
        <v>237.42271396029946</v>
      </c>
      <c r="AJ330">
        <f t="shared" si="35"/>
        <v>175.18231061402483</v>
      </c>
      <c r="AK330">
        <f t="shared" si="36"/>
        <v>172.97824167687179</v>
      </c>
      <c r="AL330">
        <f t="shared" si="37"/>
        <v>225.18241690554589</v>
      </c>
      <c r="AM330">
        <f t="shared" si="38"/>
        <v>184.73310358506475</v>
      </c>
      <c r="AN330">
        <f t="shared" si="39"/>
        <v>176.90753270871545</v>
      </c>
      <c r="AO330">
        <f t="shared" si="40"/>
        <v>182.90053250936819</v>
      </c>
      <c r="AP330">
        <f t="shared" si="41"/>
        <v>190.3705844572896</v>
      </c>
      <c r="AQ330">
        <f t="shared" si="42"/>
        <v>172.44771533353159</v>
      </c>
      <c r="AR330">
        <f t="shared" si="43"/>
        <v>188.20376011983916</v>
      </c>
      <c r="AS330">
        <f t="shared" si="44"/>
        <v>226.95066308683138</v>
      </c>
      <c r="AT330">
        <f t="shared" si="45"/>
        <v>209.9202946427317</v>
      </c>
      <c r="AU330">
        <f t="shared" si="46"/>
        <v>196.55508153559421</v>
      </c>
      <c r="AV330">
        <f t="shared" si="47"/>
        <v>195.96338210913288</v>
      </c>
      <c r="AW330">
        <f t="shared" si="48"/>
        <v>205.24367371016282</v>
      </c>
      <c r="AX330">
        <f t="shared" si="49"/>
        <v>182.74806837202232</v>
      </c>
      <c r="AY330">
        <f t="shared" si="52"/>
        <v>180.69994492564953</v>
      </c>
      <c r="AZ330">
        <f t="shared" si="51"/>
        <v>240.56360246665699</v>
      </c>
    </row>
    <row r="331" spans="1:52" x14ac:dyDescent="0.35">
      <c r="A331" t="s">
        <v>193</v>
      </c>
      <c r="B331">
        <f t="shared" si="1"/>
        <v>195.76201233817008</v>
      </c>
      <c r="C331">
        <f t="shared" si="2"/>
        <v>185.96676338696912</v>
      </c>
      <c r="D331">
        <f t="shared" si="3"/>
        <v>186.26867550026077</v>
      </c>
      <c r="E331">
        <f t="shared" si="4"/>
        <v>226.21471784818399</v>
      </c>
      <c r="F331">
        <f t="shared" si="5"/>
        <v>204.70944207693105</v>
      </c>
      <c r="G331">
        <f t="shared" si="6"/>
        <v>220.51177506686676</v>
      </c>
      <c r="H331">
        <f t="shared" si="7"/>
        <v>199.17541166149283</v>
      </c>
      <c r="I331">
        <f t="shared" si="8"/>
        <v>150.71915215745642</v>
      </c>
      <c r="J331">
        <f t="shared" si="9"/>
        <v>181.4357309239783</v>
      </c>
      <c r="K331">
        <f t="shared" si="10"/>
        <v>228.76462604264634</v>
      </c>
      <c r="L331">
        <f t="shared" si="11"/>
        <v>200.19925989183039</v>
      </c>
      <c r="M331">
        <f t="shared" si="12"/>
        <v>182.87017263471145</v>
      </c>
      <c r="N331">
        <f t="shared" si="13"/>
        <v>173.0231669655839</v>
      </c>
      <c r="O331">
        <f t="shared" si="14"/>
        <v>184.18996943280885</v>
      </c>
      <c r="P331">
        <f t="shared" si="15"/>
        <v>175.82514173886878</v>
      </c>
      <c r="Q331">
        <f t="shared" si="16"/>
        <v>173.37051505356945</v>
      </c>
      <c r="R331">
        <f t="shared" si="17"/>
        <v>190.6610457286726</v>
      </c>
      <c r="S331">
        <f t="shared" si="18"/>
        <v>189.31524677674489</v>
      </c>
      <c r="T331">
        <f t="shared" si="19"/>
        <v>216.06902692625204</v>
      </c>
      <c r="U331">
        <f t="shared" si="20"/>
        <v>193.45486014463771</v>
      </c>
      <c r="V331">
        <f t="shared" si="21"/>
        <v>185.71760021320287</v>
      </c>
      <c r="W331">
        <f t="shared" si="22"/>
        <v>191.83510984011431</v>
      </c>
      <c r="X331">
        <f t="shared" si="23"/>
        <v>169.79111940142641</v>
      </c>
      <c r="Y331">
        <f t="shared" si="24"/>
        <v>192.25437519189444</v>
      </c>
      <c r="Z331">
        <f t="shared" si="25"/>
        <v>184.55371209875406</v>
      </c>
      <c r="AA331">
        <f t="shared" si="26"/>
        <v>186.7819792228583</v>
      </c>
      <c r="AB331">
        <f t="shared" si="27"/>
        <v>178.90885179135813</v>
      </c>
      <c r="AC331">
        <f t="shared" si="28"/>
        <v>193.72125632762805</v>
      </c>
      <c r="AD331">
        <f t="shared" si="29"/>
        <v>174.04627892432762</v>
      </c>
      <c r="AE331">
        <f t="shared" si="30"/>
        <v>181.26953452372743</v>
      </c>
      <c r="AF331">
        <f t="shared" si="31"/>
        <v>228.07206860005792</v>
      </c>
      <c r="AG331">
        <f t="shared" si="32"/>
        <v>190.66567864198043</v>
      </c>
      <c r="AH331">
        <f t="shared" si="33"/>
        <v>209.43932183224283</v>
      </c>
      <c r="AI331">
        <f t="shared" si="34"/>
        <v>240.94736413927765</v>
      </c>
      <c r="AJ331">
        <f t="shared" si="35"/>
        <v>179.17196719997213</v>
      </c>
      <c r="AK331">
        <f t="shared" si="36"/>
        <v>174.72730897388428</v>
      </c>
      <c r="AL331">
        <f t="shared" si="37"/>
        <v>227.2198005259292</v>
      </c>
      <c r="AM331">
        <f t="shared" si="38"/>
        <v>186.42274507859381</v>
      </c>
      <c r="AN331">
        <f t="shared" si="39"/>
        <v>180.14339318197381</v>
      </c>
      <c r="AO331">
        <f t="shared" si="40"/>
        <v>188.58556307935041</v>
      </c>
      <c r="AP331">
        <f t="shared" si="41"/>
        <v>193.13423249839428</v>
      </c>
      <c r="AQ331">
        <f t="shared" si="42"/>
        <v>173.20596689463773</v>
      </c>
      <c r="AR331">
        <f t="shared" si="43"/>
        <v>191.15345126487475</v>
      </c>
      <c r="AS331">
        <f t="shared" si="44"/>
        <v>229.42175969678996</v>
      </c>
      <c r="AT331">
        <f t="shared" si="45"/>
        <v>213.89853381503303</v>
      </c>
      <c r="AU331">
        <f t="shared" si="46"/>
        <v>199.98818950940372</v>
      </c>
      <c r="AV331">
        <f t="shared" si="47"/>
        <v>202.36070064153395</v>
      </c>
      <c r="AW331">
        <f t="shared" si="48"/>
        <v>207.70612436283329</v>
      </c>
      <c r="AX331">
        <f t="shared" si="49"/>
        <v>186.53591898152069</v>
      </c>
      <c r="AY331">
        <f t="shared" si="52"/>
        <v>180.84313823661938</v>
      </c>
      <c r="AZ331">
        <f t="shared" si="51"/>
        <v>237.65954395525586</v>
      </c>
    </row>
    <row r="332" spans="1:52" x14ac:dyDescent="0.35">
      <c r="A332" t="s">
        <v>194</v>
      </c>
      <c r="B332">
        <f t="shared" si="1"/>
        <v>199.80667303849157</v>
      </c>
      <c r="C332">
        <f t="shared" si="2"/>
        <v>188.027818923361</v>
      </c>
      <c r="D332">
        <f t="shared" si="3"/>
        <v>191.88346128260915</v>
      </c>
      <c r="E332">
        <f t="shared" si="4"/>
        <v>231.41437776231933</v>
      </c>
      <c r="F332">
        <f t="shared" si="5"/>
        <v>207.34134653696159</v>
      </c>
      <c r="G332">
        <f t="shared" si="6"/>
        <v>226.5064039837346</v>
      </c>
      <c r="H332">
        <f t="shared" si="7"/>
        <v>202.05113713051699</v>
      </c>
      <c r="I332">
        <f t="shared" si="8"/>
        <v>153.28832517109791</v>
      </c>
      <c r="J332">
        <f t="shared" si="9"/>
        <v>183.75567633702744</v>
      </c>
      <c r="K332">
        <f t="shared" si="10"/>
        <v>231.48787422464076</v>
      </c>
      <c r="L332">
        <f t="shared" si="11"/>
        <v>203.60382606429135</v>
      </c>
      <c r="M332">
        <f t="shared" si="12"/>
        <v>186.04317934445643</v>
      </c>
      <c r="N332">
        <f t="shared" si="13"/>
        <v>179.57582060724411</v>
      </c>
      <c r="O332">
        <f t="shared" si="14"/>
        <v>188.65051511377794</v>
      </c>
      <c r="P332">
        <f t="shared" si="15"/>
        <v>176.92967430267791</v>
      </c>
      <c r="Q332">
        <f t="shared" si="16"/>
        <v>175.31959817718879</v>
      </c>
      <c r="R332">
        <f t="shared" si="17"/>
        <v>196.22278171373549</v>
      </c>
      <c r="S332">
        <f t="shared" si="18"/>
        <v>188.76608982260848</v>
      </c>
      <c r="T332">
        <f t="shared" si="19"/>
        <v>218.29185719718413</v>
      </c>
      <c r="U332">
        <f t="shared" si="20"/>
        <v>195.55382925854124</v>
      </c>
      <c r="V332">
        <f t="shared" si="21"/>
        <v>189.62830582075279</v>
      </c>
      <c r="W332">
        <f t="shared" si="22"/>
        <v>194.7257246847783</v>
      </c>
      <c r="X332">
        <f t="shared" si="23"/>
        <v>171.25172514070246</v>
      </c>
      <c r="Y332">
        <f t="shared" si="24"/>
        <v>197.06132944427395</v>
      </c>
      <c r="Z332">
        <f t="shared" si="25"/>
        <v>189.08970391811377</v>
      </c>
      <c r="AA332">
        <f t="shared" si="26"/>
        <v>189.59837819966236</v>
      </c>
      <c r="AB332">
        <f t="shared" si="27"/>
        <v>202.72362811021779</v>
      </c>
      <c r="AC332">
        <f t="shared" si="28"/>
        <v>194.45645112530474</v>
      </c>
      <c r="AD332">
        <f t="shared" si="29"/>
        <v>203.19189878289305</v>
      </c>
      <c r="AE332">
        <f t="shared" si="30"/>
        <v>187.85482582846106</v>
      </c>
      <c r="AF332">
        <f t="shared" si="31"/>
        <v>230.05684555352167</v>
      </c>
      <c r="AG332">
        <f t="shared" si="32"/>
        <v>192.95027640170025</v>
      </c>
      <c r="AH332">
        <f t="shared" si="33"/>
        <v>214.72337894110657</v>
      </c>
      <c r="AI332">
        <f t="shared" si="34"/>
        <v>243.56695411649866</v>
      </c>
      <c r="AJ332">
        <f t="shared" si="35"/>
        <v>182.82566703524591</v>
      </c>
      <c r="AK332">
        <f t="shared" si="36"/>
        <v>176.94173098282687</v>
      </c>
      <c r="AL332">
        <f t="shared" si="37"/>
        <v>229.32766340527348</v>
      </c>
      <c r="AM332">
        <f t="shared" si="38"/>
        <v>189.0861308077553</v>
      </c>
      <c r="AN332">
        <f t="shared" si="39"/>
        <v>181.63060272325262</v>
      </c>
      <c r="AO332">
        <f t="shared" si="40"/>
        <v>189.55689961212275</v>
      </c>
      <c r="AP332">
        <f t="shared" si="41"/>
        <v>196.47141939627483</v>
      </c>
      <c r="AQ332">
        <f t="shared" si="42"/>
        <v>181.48230746357419</v>
      </c>
      <c r="AR332">
        <f t="shared" si="43"/>
        <v>193.7913419621969</v>
      </c>
      <c r="AS332">
        <f t="shared" si="44"/>
        <v>234.09608136198008</v>
      </c>
      <c r="AT332">
        <f t="shared" si="45"/>
        <v>216.72828485879367</v>
      </c>
      <c r="AU332">
        <f t="shared" si="46"/>
        <v>203.74507776199843</v>
      </c>
      <c r="AV332">
        <f t="shared" si="47"/>
        <v>202.89771498594396</v>
      </c>
      <c r="AW332">
        <f t="shared" si="48"/>
        <v>210.50436374086786</v>
      </c>
      <c r="AX332">
        <f t="shared" si="49"/>
        <v>186.41486465923893</v>
      </c>
      <c r="AY332">
        <f t="shared" si="52"/>
        <v>182.12787262804778</v>
      </c>
      <c r="AZ332">
        <f t="shared" si="51"/>
        <v>234.28581672164049</v>
      </c>
    </row>
    <row r="333" spans="1:52" x14ac:dyDescent="0.35">
      <c r="A333" t="s">
        <v>195</v>
      </c>
      <c r="B333">
        <f t="shared" si="1"/>
        <v>202.70223303501606</v>
      </c>
      <c r="C333">
        <f t="shared" si="2"/>
        <v>190.90051336160542</v>
      </c>
      <c r="D333">
        <f t="shared" si="3"/>
        <v>191.48523039859052</v>
      </c>
      <c r="E333">
        <f t="shared" si="4"/>
        <v>237.21691716379635</v>
      </c>
      <c r="F333">
        <f t="shared" si="5"/>
        <v>213.05057571609194</v>
      </c>
      <c r="G333">
        <f t="shared" si="6"/>
        <v>230.44121164676977</v>
      </c>
      <c r="H333">
        <f t="shared" si="7"/>
        <v>205.30773383722504</v>
      </c>
      <c r="I333">
        <f t="shared" si="8"/>
        <v>154.24616477931062</v>
      </c>
      <c r="J333">
        <f t="shared" si="9"/>
        <v>188.60026822898288</v>
      </c>
      <c r="K333">
        <f t="shared" si="10"/>
        <v>241.30374510049086</v>
      </c>
      <c r="L333">
        <f t="shared" si="11"/>
        <v>208.6995291156085</v>
      </c>
      <c r="M333">
        <f t="shared" si="12"/>
        <v>195.28940080737368</v>
      </c>
      <c r="N333">
        <f t="shared" si="13"/>
        <v>173.88648929735015</v>
      </c>
      <c r="O333">
        <f t="shared" si="14"/>
        <v>199.260349447149</v>
      </c>
      <c r="P333">
        <f t="shared" si="15"/>
        <v>176.98689107963199</v>
      </c>
      <c r="Q333">
        <f t="shared" si="16"/>
        <v>176.02429626300048</v>
      </c>
      <c r="R333">
        <f t="shared" si="17"/>
        <v>194.65620547651108</v>
      </c>
      <c r="S333">
        <f t="shared" si="18"/>
        <v>188.3730034864588</v>
      </c>
      <c r="T333">
        <f t="shared" si="19"/>
        <v>221.53914648511787</v>
      </c>
      <c r="U333">
        <f t="shared" si="20"/>
        <v>199.49569072404933</v>
      </c>
      <c r="V333">
        <f t="shared" si="21"/>
        <v>191.72365141325304</v>
      </c>
      <c r="W333">
        <f t="shared" si="22"/>
        <v>197.55946964773162</v>
      </c>
      <c r="X333">
        <f t="shared" si="23"/>
        <v>172.68035854006914</v>
      </c>
      <c r="Y333">
        <f t="shared" si="24"/>
        <v>195.50736874424322</v>
      </c>
      <c r="Z333">
        <f t="shared" si="25"/>
        <v>190.08763544189128</v>
      </c>
      <c r="AA333">
        <f t="shared" si="26"/>
        <v>190.49019437242239</v>
      </c>
      <c r="AB333">
        <f t="shared" si="27"/>
        <v>190.83427019918116</v>
      </c>
      <c r="AC333">
        <f t="shared" si="28"/>
        <v>199.5732268169217</v>
      </c>
      <c r="AD333">
        <f t="shared" si="29"/>
        <v>186.00567662481347</v>
      </c>
      <c r="AE333">
        <f t="shared" si="30"/>
        <v>184.86043599578011</v>
      </c>
      <c r="AF333">
        <f t="shared" si="31"/>
        <v>235.45813662202539</v>
      </c>
      <c r="AG333">
        <f t="shared" si="32"/>
        <v>197.43926967511814</v>
      </c>
      <c r="AH333">
        <f t="shared" si="33"/>
        <v>217.37953599048197</v>
      </c>
      <c r="AI333">
        <f t="shared" si="34"/>
        <v>246.9594044907258</v>
      </c>
      <c r="AJ333">
        <f t="shared" si="35"/>
        <v>184.7106400422328</v>
      </c>
      <c r="AK333">
        <f t="shared" si="36"/>
        <v>177.45521601685982</v>
      </c>
      <c r="AL333">
        <f t="shared" si="37"/>
        <v>228.99954988036291</v>
      </c>
      <c r="AM333">
        <f t="shared" si="38"/>
        <v>192.14372489710919</v>
      </c>
      <c r="AN333">
        <f t="shared" si="39"/>
        <v>182.7276163801086</v>
      </c>
      <c r="AO333">
        <f t="shared" si="40"/>
        <v>194.53684833344286</v>
      </c>
      <c r="AP333">
        <f t="shared" si="41"/>
        <v>199.85420680796398</v>
      </c>
      <c r="AQ333">
        <f t="shared" si="42"/>
        <v>175.11894142135</v>
      </c>
      <c r="AR333">
        <f t="shared" si="43"/>
        <v>196.64341137461503</v>
      </c>
      <c r="AS333">
        <f t="shared" si="44"/>
        <v>237.26063754415742</v>
      </c>
      <c r="AT333">
        <f t="shared" si="45"/>
        <v>217.56891631640366</v>
      </c>
      <c r="AU333">
        <f t="shared" si="46"/>
        <v>206.22672109094364</v>
      </c>
      <c r="AV333">
        <f t="shared" si="47"/>
        <v>208.24623369134295</v>
      </c>
      <c r="AW333">
        <f t="shared" si="48"/>
        <v>215.83009393008933</v>
      </c>
      <c r="AX333">
        <f t="shared" si="49"/>
        <v>187.0728861987929</v>
      </c>
      <c r="AY333">
        <f t="shared" si="52"/>
        <v>181.84749411705795</v>
      </c>
      <c r="AZ333">
        <f t="shared" si="51"/>
        <v>234.70887709737545</v>
      </c>
    </row>
    <row r="334" spans="1:52" x14ac:dyDescent="0.35">
      <c r="A334" t="s">
        <v>196</v>
      </c>
      <c r="B334">
        <f t="shared" si="1"/>
        <v>203.93387783473798</v>
      </c>
      <c r="C334">
        <f t="shared" si="2"/>
        <v>195.02972627478033</v>
      </c>
      <c r="D334">
        <f t="shared" si="3"/>
        <v>195.37494831088983</v>
      </c>
      <c r="E334">
        <f t="shared" si="4"/>
        <v>245.04802658853129</v>
      </c>
      <c r="F334">
        <f t="shared" si="5"/>
        <v>216.99358571039483</v>
      </c>
      <c r="G334">
        <f t="shared" si="6"/>
        <v>234.38199926066065</v>
      </c>
      <c r="H334">
        <f t="shared" si="7"/>
        <v>207.497216223512</v>
      </c>
      <c r="I334">
        <f t="shared" si="8"/>
        <v>156.01198844412852</v>
      </c>
      <c r="J334">
        <f t="shared" si="9"/>
        <v>188.2261593844851</v>
      </c>
      <c r="K334">
        <f t="shared" si="10"/>
        <v>247.14129613421258</v>
      </c>
      <c r="L334">
        <f t="shared" si="11"/>
        <v>214.12515990520583</v>
      </c>
      <c r="M334">
        <f t="shared" si="12"/>
        <v>196.88761521610323</v>
      </c>
      <c r="N334">
        <f t="shared" si="13"/>
        <v>175.3510065903279</v>
      </c>
      <c r="O334">
        <f t="shared" si="14"/>
        <v>199.53583154081295</v>
      </c>
      <c r="P334">
        <f t="shared" si="15"/>
        <v>178.99078134661994</v>
      </c>
      <c r="Q334">
        <f t="shared" si="16"/>
        <v>178.20995448886467</v>
      </c>
      <c r="R334">
        <f t="shared" si="17"/>
        <v>196.82911437698013</v>
      </c>
      <c r="S334">
        <f t="shared" si="18"/>
        <v>190.90081844490172</v>
      </c>
      <c r="T334">
        <f t="shared" si="19"/>
        <v>221.72743546696603</v>
      </c>
      <c r="U334">
        <f t="shared" si="20"/>
        <v>203.20247777041135</v>
      </c>
      <c r="V334">
        <f t="shared" si="21"/>
        <v>194.23756447036317</v>
      </c>
      <c r="W334">
        <f t="shared" si="22"/>
        <v>201.05615494605476</v>
      </c>
      <c r="X334">
        <f t="shared" si="23"/>
        <v>176.73795373811291</v>
      </c>
      <c r="Y334">
        <f t="shared" si="24"/>
        <v>199.83804114215545</v>
      </c>
      <c r="Z334">
        <f t="shared" si="25"/>
        <v>193.18168948874342</v>
      </c>
      <c r="AA334">
        <f t="shared" si="26"/>
        <v>193.21001618320076</v>
      </c>
      <c r="AB334">
        <f t="shared" si="27"/>
        <v>192.07729673546439</v>
      </c>
      <c r="AC334">
        <f t="shared" si="28"/>
        <v>203.99758151142669</v>
      </c>
      <c r="AD334">
        <f t="shared" si="29"/>
        <v>188.02857555202763</v>
      </c>
      <c r="AE334">
        <f t="shared" si="30"/>
        <v>186.98717253482943</v>
      </c>
      <c r="AF334">
        <f t="shared" si="31"/>
        <v>240.94036034300044</v>
      </c>
      <c r="AG334">
        <f t="shared" si="32"/>
        <v>200.09563265577094</v>
      </c>
      <c r="AH334">
        <f t="shared" si="33"/>
        <v>222.24866151100548</v>
      </c>
      <c r="AI334">
        <f t="shared" si="34"/>
        <v>252.53823625122041</v>
      </c>
      <c r="AJ334">
        <f t="shared" si="35"/>
        <v>188.80905525210369</v>
      </c>
      <c r="AK334">
        <f t="shared" si="36"/>
        <v>181.42198046307632</v>
      </c>
      <c r="AL334">
        <f t="shared" si="37"/>
        <v>230.7295491696477</v>
      </c>
      <c r="AM334">
        <f t="shared" si="38"/>
        <v>195.98291763772505</v>
      </c>
      <c r="AN334">
        <f t="shared" si="39"/>
        <v>182.60368225166869</v>
      </c>
      <c r="AO334">
        <f t="shared" si="40"/>
        <v>197.78121096574841</v>
      </c>
      <c r="AP334">
        <f t="shared" si="41"/>
        <v>205.60051380860625</v>
      </c>
      <c r="AQ334">
        <f t="shared" si="42"/>
        <v>178.48399246704329</v>
      </c>
      <c r="AR334">
        <f t="shared" si="43"/>
        <v>199.78245501826203</v>
      </c>
      <c r="AS334">
        <f t="shared" si="44"/>
        <v>241.22671371874463</v>
      </c>
      <c r="AT334">
        <f t="shared" si="45"/>
        <v>223.63327101227216</v>
      </c>
      <c r="AU334">
        <f t="shared" si="46"/>
        <v>210.77231966677132</v>
      </c>
      <c r="AV334">
        <f t="shared" si="47"/>
        <v>211.78548259208537</v>
      </c>
      <c r="AW334">
        <f t="shared" si="48"/>
        <v>218.65329057825238</v>
      </c>
      <c r="AX334">
        <f t="shared" si="49"/>
        <v>191.45958374896449</v>
      </c>
      <c r="AY334">
        <f t="shared" si="52"/>
        <v>183.5537976267961</v>
      </c>
      <c r="AZ334">
        <f t="shared" si="51"/>
        <v>232.51469955542794</v>
      </c>
    </row>
    <row r="335" spans="1:52" x14ac:dyDescent="0.35">
      <c r="A335" t="s">
        <v>197</v>
      </c>
      <c r="B335">
        <f t="shared" si="1"/>
        <v>207.6679120688157</v>
      </c>
      <c r="C335">
        <f t="shared" si="2"/>
        <v>199.74433374591641</v>
      </c>
      <c r="D335">
        <f t="shared" si="3"/>
        <v>198.70372700958276</v>
      </c>
      <c r="E335">
        <f t="shared" si="4"/>
        <v>253.34288946506749</v>
      </c>
      <c r="F335">
        <f t="shared" si="5"/>
        <v>221.50172637518307</v>
      </c>
      <c r="G335">
        <f t="shared" si="6"/>
        <v>239.84713071085309</v>
      </c>
      <c r="H335">
        <f t="shared" si="7"/>
        <v>211.02038061816717</v>
      </c>
      <c r="I335">
        <f t="shared" si="8"/>
        <v>158.18875619892157</v>
      </c>
      <c r="J335">
        <f t="shared" si="9"/>
        <v>190.96491847250655</v>
      </c>
      <c r="K335">
        <f t="shared" si="10"/>
        <v>252.30057208507517</v>
      </c>
      <c r="L335">
        <f t="shared" si="11"/>
        <v>219.49763185963329</v>
      </c>
      <c r="M335">
        <f t="shared" si="12"/>
        <v>198.50787396150494</v>
      </c>
      <c r="N335">
        <f t="shared" si="13"/>
        <v>173.57660592811138</v>
      </c>
      <c r="O335">
        <f t="shared" si="14"/>
        <v>198.20747952752942</v>
      </c>
      <c r="P335">
        <f t="shared" si="15"/>
        <v>181.84723712859437</v>
      </c>
      <c r="Q335">
        <f t="shared" si="16"/>
        <v>182.38580076236323</v>
      </c>
      <c r="R335">
        <f t="shared" si="17"/>
        <v>199.44246020128679</v>
      </c>
      <c r="S335">
        <f t="shared" si="18"/>
        <v>196.35852859795671</v>
      </c>
      <c r="T335">
        <f t="shared" si="19"/>
        <v>225.37820114457452</v>
      </c>
      <c r="U335">
        <f t="shared" si="20"/>
        <v>206.71923156728073</v>
      </c>
      <c r="V335">
        <f t="shared" si="21"/>
        <v>198.75840662183128</v>
      </c>
      <c r="W335">
        <f t="shared" si="22"/>
        <v>203.97439230469249</v>
      </c>
      <c r="X335">
        <f t="shared" si="23"/>
        <v>180.97292312339243</v>
      </c>
      <c r="Y335">
        <f t="shared" si="24"/>
        <v>202.7939821922015</v>
      </c>
      <c r="Z335">
        <f t="shared" si="25"/>
        <v>197.04417745594094</v>
      </c>
      <c r="AA335">
        <f t="shared" si="26"/>
        <v>196.25959246176066</v>
      </c>
      <c r="AB335">
        <f t="shared" si="27"/>
        <v>191.55123772352198</v>
      </c>
      <c r="AC335">
        <f t="shared" si="28"/>
        <v>210.70020389916957</v>
      </c>
      <c r="AD335">
        <f t="shared" si="29"/>
        <v>187.84095829123962</v>
      </c>
      <c r="AE335">
        <f t="shared" si="30"/>
        <v>187.69016889660142</v>
      </c>
      <c r="AF335">
        <f t="shared" si="31"/>
        <v>247.20686000578104</v>
      </c>
      <c r="AG335">
        <f t="shared" si="32"/>
        <v>204.91853281922565</v>
      </c>
      <c r="AH335">
        <f t="shared" si="33"/>
        <v>226.69839381320656</v>
      </c>
      <c r="AI335">
        <f t="shared" si="34"/>
        <v>255.90628050764738</v>
      </c>
      <c r="AJ335">
        <f t="shared" si="35"/>
        <v>192.49474736687657</v>
      </c>
      <c r="AK335">
        <f t="shared" si="36"/>
        <v>185.49611255090704</v>
      </c>
      <c r="AL335">
        <f t="shared" si="37"/>
        <v>230.21487290042876</v>
      </c>
      <c r="AM335">
        <f t="shared" si="38"/>
        <v>198.78700352060304</v>
      </c>
      <c r="AN335">
        <f t="shared" si="39"/>
        <v>187.32776707994952</v>
      </c>
      <c r="AO335">
        <f t="shared" si="40"/>
        <v>201.60903293669054</v>
      </c>
      <c r="AP335">
        <f t="shared" si="41"/>
        <v>210.79126525369296</v>
      </c>
      <c r="AQ335">
        <f t="shared" si="42"/>
        <v>181.06601248884922</v>
      </c>
      <c r="AR335">
        <f t="shared" si="43"/>
        <v>203.25770454277688</v>
      </c>
      <c r="AS335">
        <f t="shared" si="44"/>
        <v>245.6154207271467</v>
      </c>
      <c r="AT335">
        <f t="shared" si="45"/>
        <v>229.0397402195764</v>
      </c>
      <c r="AU335">
        <f t="shared" si="46"/>
        <v>216.05823436046191</v>
      </c>
      <c r="AV335">
        <f t="shared" si="47"/>
        <v>213.28479780869318</v>
      </c>
      <c r="AW335">
        <f t="shared" si="48"/>
        <v>219.97148820958054</v>
      </c>
      <c r="AX335">
        <f t="shared" si="49"/>
        <v>195.72556511741934</v>
      </c>
      <c r="AY335">
        <f t="shared" si="52"/>
        <v>186.46472738196559</v>
      </c>
      <c r="AZ335">
        <f t="shared" si="51"/>
        <v>234.82719059228438</v>
      </c>
    </row>
    <row r="336" spans="1:52" x14ac:dyDescent="0.35">
      <c r="A336" t="s">
        <v>198</v>
      </c>
      <c r="B336">
        <f t="shared" si="1"/>
        <v>212.30775914501689</v>
      </c>
      <c r="C336">
        <f t="shared" si="2"/>
        <v>205.07477223383316</v>
      </c>
      <c r="D336">
        <f t="shared" si="3"/>
        <v>203.16067672282057</v>
      </c>
      <c r="E336">
        <f t="shared" si="4"/>
        <v>260.83250771165785</v>
      </c>
      <c r="F336">
        <f t="shared" si="5"/>
        <v>228.13545533368463</v>
      </c>
      <c r="G336">
        <f t="shared" si="6"/>
        <v>245.47263357035686</v>
      </c>
      <c r="H336">
        <f t="shared" si="7"/>
        <v>219.03892225671484</v>
      </c>
      <c r="I336">
        <f t="shared" si="8"/>
        <v>161.42069242534251</v>
      </c>
      <c r="J336">
        <f t="shared" si="9"/>
        <v>197.52005835156822</v>
      </c>
      <c r="K336">
        <f t="shared" si="10"/>
        <v>260.21698279033268</v>
      </c>
      <c r="L336">
        <f t="shared" si="11"/>
        <v>227.14324419797038</v>
      </c>
      <c r="M336">
        <f t="shared" si="12"/>
        <v>205.29890742756353</v>
      </c>
      <c r="N336">
        <f t="shared" si="13"/>
        <v>180.78033301849757</v>
      </c>
      <c r="O336">
        <f t="shared" si="14"/>
        <v>202.99445262085368</v>
      </c>
      <c r="P336">
        <f t="shared" si="15"/>
        <v>187.25262332406962</v>
      </c>
      <c r="Q336">
        <f t="shared" si="16"/>
        <v>188.20406968319631</v>
      </c>
      <c r="R336">
        <f t="shared" si="17"/>
        <v>203.79803657513119</v>
      </c>
      <c r="S336">
        <f t="shared" si="18"/>
        <v>202.18181433416032</v>
      </c>
      <c r="T336">
        <f t="shared" si="19"/>
        <v>229.62444232142704</v>
      </c>
      <c r="U336">
        <f t="shared" si="20"/>
        <v>214.94633015683422</v>
      </c>
      <c r="V336">
        <f t="shared" si="21"/>
        <v>202.7189640847167</v>
      </c>
      <c r="W336">
        <f t="shared" si="22"/>
        <v>208.07877291043795</v>
      </c>
      <c r="X336">
        <f t="shared" si="23"/>
        <v>186.67074755829339</v>
      </c>
      <c r="Y336">
        <f t="shared" si="24"/>
        <v>209.02018728891628</v>
      </c>
      <c r="Z336">
        <f t="shared" si="25"/>
        <v>202.54845597076837</v>
      </c>
      <c r="AA336">
        <f t="shared" si="26"/>
        <v>201.41298484347539</v>
      </c>
      <c r="AB336">
        <f t="shared" si="27"/>
        <v>195.69607364826163</v>
      </c>
      <c r="AC336">
        <f t="shared" si="28"/>
        <v>217.33464549202733</v>
      </c>
      <c r="AD336">
        <f t="shared" si="29"/>
        <v>191.5884928080049</v>
      </c>
      <c r="AE336">
        <f t="shared" si="30"/>
        <v>191.64292123088461</v>
      </c>
      <c r="AF336">
        <f t="shared" si="31"/>
        <v>256.30985644089043</v>
      </c>
      <c r="AG336">
        <f t="shared" si="32"/>
        <v>211.68709999802641</v>
      </c>
      <c r="AH336">
        <f t="shared" si="33"/>
        <v>231.12433075550277</v>
      </c>
      <c r="AI336">
        <f t="shared" si="34"/>
        <v>263.95826553856182</v>
      </c>
      <c r="AJ336">
        <f t="shared" si="35"/>
        <v>198.42171421137897</v>
      </c>
      <c r="AK336">
        <f t="shared" si="36"/>
        <v>191.15213738501407</v>
      </c>
      <c r="AL336">
        <f t="shared" si="37"/>
        <v>235.81530880576148</v>
      </c>
      <c r="AM336">
        <f t="shared" si="38"/>
        <v>204.1342291862945</v>
      </c>
      <c r="AN336">
        <f t="shared" si="39"/>
        <v>194.14655432678518</v>
      </c>
      <c r="AO336">
        <f t="shared" si="40"/>
        <v>207.165866806916</v>
      </c>
      <c r="AP336">
        <f t="shared" si="41"/>
        <v>217.33782915863836</v>
      </c>
      <c r="AQ336">
        <f t="shared" si="42"/>
        <v>185.9748240658142</v>
      </c>
      <c r="AR336">
        <f t="shared" si="43"/>
        <v>209.18149226600246</v>
      </c>
      <c r="AS336">
        <f t="shared" si="44"/>
        <v>252.18012205775614</v>
      </c>
      <c r="AT336">
        <f t="shared" si="45"/>
        <v>237.03276775798818</v>
      </c>
      <c r="AU336">
        <f t="shared" si="46"/>
        <v>222.35610645572936</v>
      </c>
      <c r="AV336">
        <f t="shared" si="47"/>
        <v>218.37381964967926</v>
      </c>
      <c r="AW336">
        <f t="shared" si="48"/>
        <v>227.08846974120064</v>
      </c>
      <c r="AX336">
        <f t="shared" si="49"/>
        <v>199.36294317547805</v>
      </c>
      <c r="AY336">
        <f t="shared" si="52"/>
        <v>191.14604716367091</v>
      </c>
      <c r="AZ336">
        <f t="shared" si="51"/>
        <v>239.87881829915369</v>
      </c>
    </row>
    <row r="337" spans="1:52" x14ac:dyDescent="0.35">
      <c r="A337" t="s">
        <v>199</v>
      </c>
      <c r="B337">
        <f t="shared" si="1"/>
        <v>217.32557129203227</v>
      </c>
      <c r="C337">
        <f t="shared" si="2"/>
        <v>210.2342592780472</v>
      </c>
      <c r="D337">
        <f t="shared" si="3"/>
        <v>212.82788874705605</v>
      </c>
      <c r="E337">
        <f t="shared" si="4"/>
        <v>269.04094380854013</v>
      </c>
      <c r="F337">
        <f t="shared" si="5"/>
        <v>235.55648987427142</v>
      </c>
      <c r="G337">
        <f t="shared" si="6"/>
        <v>250.12286080848941</v>
      </c>
      <c r="H337">
        <f t="shared" si="7"/>
        <v>224.96035227426106</v>
      </c>
      <c r="I337">
        <f t="shared" si="8"/>
        <v>165.53476803287543</v>
      </c>
      <c r="J337">
        <f t="shared" si="9"/>
        <v>202.24230018117225</v>
      </c>
      <c r="K337">
        <f t="shared" si="10"/>
        <v>267.68580080131773</v>
      </c>
      <c r="L337">
        <f t="shared" si="11"/>
        <v>235.98750252933169</v>
      </c>
      <c r="M337">
        <f t="shared" si="12"/>
        <v>206.52374588390887</v>
      </c>
      <c r="N337">
        <f t="shared" si="13"/>
        <v>191.32910250559814</v>
      </c>
      <c r="O337">
        <f t="shared" si="14"/>
        <v>206.26816106268168</v>
      </c>
      <c r="P337">
        <f t="shared" si="15"/>
        <v>192.99254404981056</v>
      </c>
      <c r="Q337">
        <f t="shared" si="16"/>
        <v>195.67097134779783</v>
      </c>
      <c r="R337">
        <f t="shared" si="17"/>
        <v>211.22951512904081</v>
      </c>
      <c r="S337">
        <f t="shared" si="18"/>
        <v>210.21125083987144</v>
      </c>
      <c r="T337">
        <f t="shared" si="19"/>
        <v>231.98269225418099</v>
      </c>
      <c r="U337">
        <f t="shared" si="20"/>
        <v>221.99375496591534</v>
      </c>
      <c r="V337">
        <f t="shared" si="21"/>
        <v>209.40789164275967</v>
      </c>
      <c r="W337">
        <f t="shared" si="22"/>
        <v>216.92610165085128</v>
      </c>
      <c r="X337">
        <f t="shared" si="23"/>
        <v>190.78618216521838</v>
      </c>
      <c r="Y337">
        <f t="shared" si="24"/>
        <v>220.03876266502928</v>
      </c>
      <c r="Z337">
        <f t="shared" si="25"/>
        <v>210.10722101385332</v>
      </c>
      <c r="AA337">
        <f t="shared" si="26"/>
        <v>208.68585449040316</v>
      </c>
      <c r="AB337">
        <f t="shared" si="27"/>
        <v>197.71970387968517</v>
      </c>
      <c r="AC337">
        <f t="shared" si="28"/>
        <v>225.49157709897145</v>
      </c>
      <c r="AD337">
        <f t="shared" si="29"/>
        <v>200.31991148313841</v>
      </c>
      <c r="AE337">
        <f t="shared" si="30"/>
        <v>200.55115703538652</v>
      </c>
      <c r="AF337">
        <f t="shared" si="31"/>
        <v>267.36101743905982</v>
      </c>
      <c r="AG337">
        <f t="shared" si="32"/>
        <v>216.30348386355939</v>
      </c>
      <c r="AH337">
        <f t="shared" si="33"/>
        <v>236.04699583581211</v>
      </c>
      <c r="AI337">
        <f t="shared" si="34"/>
        <v>268.70525545069984</v>
      </c>
      <c r="AJ337">
        <f t="shared" si="35"/>
        <v>202.81630381018218</v>
      </c>
      <c r="AK337">
        <f t="shared" si="36"/>
        <v>196.91937459060745</v>
      </c>
      <c r="AL337">
        <f t="shared" si="37"/>
        <v>241.2256283907038</v>
      </c>
      <c r="AM337">
        <f t="shared" si="38"/>
        <v>208.57527148311604</v>
      </c>
      <c r="AN337">
        <f t="shared" si="39"/>
        <v>201.71960188856829</v>
      </c>
      <c r="AO337">
        <f t="shared" si="40"/>
        <v>211.83189796857536</v>
      </c>
      <c r="AP337">
        <f t="shared" si="41"/>
        <v>224.77392421323054</v>
      </c>
      <c r="AQ337">
        <f t="shared" si="42"/>
        <v>199.42016057091877</v>
      </c>
      <c r="AR337">
        <f t="shared" si="43"/>
        <v>216.54898759530752</v>
      </c>
      <c r="AS337">
        <f t="shared" si="44"/>
        <v>256.11403885985766</v>
      </c>
      <c r="AT337">
        <f t="shared" si="45"/>
        <v>241.2246791402506</v>
      </c>
      <c r="AU337">
        <f t="shared" si="46"/>
        <v>229.41964401452981</v>
      </c>
      <c r="AV337">
        <f t="shared" si="47"/>
        <v>225.21804944856916</v>
      </c>
      <c r="AW337">
        <f t="shared" si="48"/>
        <v>230.77760803472839</v>
      </c>
      <c r="AX337">
        <f t="shared" si="49"/>
        <v>206.86898743807802</v>
      </c>
      <c r="AY337">
        <f t="shared" si="52"/>
        <v>193.65743754067989</v>
      </c>
      <c r="AZ337">
        <f t="shared" si="51"/>
        <v>237.80295425211514</v>
      </c>
    </row>
    <row r="338" spans="1:52" x14ac:dyDescent="0.35">
      <c r="A338" t="s">
        <v>200</v>
      </c>
      <c r="B338">
        <f t="shared" si="1"/>
        <v>218.79615952732641</v>
      </c>
      <c r="C338">
        <f t="shared" si="2"/>
        <v>215.22380942718584</v>
      </c>
      <c r="D338">
        <f t="shared" si="3"/>
        <v>218.81483612304714</v>
      </c>
      <c r="E338">
        <f t="shared" si="4"/>
        <v>277.39131656794348</v>
      </c>
      <c r="F338">
        <f t="shared" si="5"/>
        <v>240.98948713038746</v>
      </c>
      <c r="G338">
        <f t="shared" si="6"/>
        <v>256.64698719203255</v>
      </c>
      <c r="H338">
        <f t="shared" si="7"/>
        <v>232.72160547982182</v>
      </c>
      <c r="I338">
        <f t="shared" si="8"/>
        <v>169.5576943873688</v>
      </c>
      <c r="J338">
        <f t="shared" si="9"/>
        <v>209.25389990823751</v>
      </c>
      <c r="K338">
        <f t="shared" si="10"/>
        <v>274.91723159388295</v>
      </c>
      <c r="L338">
        <f t="shared" si="11"/>
        <v>243.2846672771359</v>
      </c>
      <c r="M338">
        <f t="shared" si="12"/>
        <v>212.40407269120004</v>
      </c>
      <c r="N338">
        <f t="shared" si="13"/>
        <v>195.2121958208196</v>
      </c>
      <c r="O338">
        <f t="shared" si="14"/>
        <v>210.84191856296476</v>
      </c>
      <c r="P338">
        <f t="shared" si="15"/>
        <v>198.4635577699909</v>
      </c>
      <c r="Q338">
        <f t="shared" si="16"/>
        <v>200.11651323785546</v>
      </c>
      <c r="R338">
        <f t="shared" si="17"/>
        <v>215.69633923401707</v>
      </c>
      <c r="S338">
        <f t="shared" si="18"/>
        <v>215.90968008168565</v>
      </c>
      <c r="T338">
        <f t="shared" si="19"/>
        <v>237.22788531995226</v>
      </c>
      <c r="U338">
        <f t="shared" si="20"/>
        <v>229.66796054595952</v>
      </c>
      <c r="V338">
        <f t="shared" si="21"/>
        <v>215.8748373544027</v>
      </c>
      <c r="W338">
        <f t="shared" si="22"/>
        <v>222.17437930586232</v>
      </c>
      <c r="X338">
        <f t="shared" si="23"/>
        <v>195.96971785615028</v>
      </c>
      <c r="Y338">
        <f t="shared" si="24"/>
        <v>225.82898372735656</v>
      </c>
      <c r="Z338">
        <f t="shared" si="25"/>
        <v>215.20579839518246</v>
      </c>
      <c r="AA338">
        <f t="shared" si="26"/>
        <v>212.78211843318772</v>
      </c>
      <c r="AB338">
        <f t="shared" si="27"/>
        <v>202.22726597798183</v>
      </c>
      <c r="AC338">
        <f t="shared" si="28"/>
        <v>233.03166547671879</v>
      </c>
      <c r="AD338">
        <f t="shared" si="29"/>
        <v>201.54182902775761</v>
      </c>
      <c r="AE338">
        <f t="shared" si="30"/>
        <v>206.88995592715662</v>
      </c>
      <c r="AF338">
        <f t="shared" si="31"/>
        <v>272.6813758550922</v>
      </c>
      <c r="AG338">
        <f t="shared" si="32"/>
        <v>223.29848333426045</v>
      </c>
      <c r="AH338">
        <f t="shared" si="33"/>
        <v>242.44199881023212</v>
      </c>
      <c r="AI338">
        <f t="shared" si="34"/>
        <v>275.14643670680135</v>
      </c>
      <c r="AJ338">
        <f t="shared" si="35"/>
        <v>208.96797292984238</v>
      </c>
      <c r="AK338">
        <f t="shared" si="36"/>
        <v>201.68797881126645</v>
      </c>
      <c r="AL338">
        <f t="shared" si="37"/>
        <v>246.36765298145028</v>
      </c>
      <c r="AM338">
        <f t="shared" si="38"/>
        <v>212.67788962165923</v>
      </c>
      <c r="AN338">
        <f t="shared" si="39"/>
        <v>205.30214810699172</v>
      </c>
      <c r="AO338">
        <f t="shared" si="40"/>
        <v>217.76510420090725</v>
      </c>
      <c r="AP338">
        <f t="shared" si="41"/>
        <v>230.32947976878609</v>
      </c>
      <c r="AQ338">
        <f t="shared" si="42"/>
        <v>203.29319060362766</v>
      </c>
      <c r="AR338">
        <f t="shared" si="43"/>
        <v>223.52725834413351</v>
      </c>
      <c r="AS338">
        <f t="shared" si="44"/>
        <v>264.13663174314871</v>
      </c>
      <c r="AT338">
        <f t="shared" si="45"/>
        <v>247.55612409857048</v>
      </c>
      <c r="AU338">
        <f t="shared" si="46"/>
        <v>235.34764611161205</v>
      </c>
      <c r="AV338">
        <f t="shared" si="47"/>
        <v>231.32703813162257</v>
      </c>
      <c r="AW338">
        <f t="shared" si="48"/>
        <v>234.1131850014369</v>
      </c>
      <c r="AX338">
        <f t="shared" si="49"/>
        <v>211.33886756724772</v>
      </c>
      <c r="AY338">
        <f t="shared" si="52"/>
        <v>198.17053021579127</v>
      </c>
      <c r="AZ338">
        <f t="shared" si="51"/>
        <v>243.11272049333124</v>
      </c>
    </row>
    <row r="339" spans="1:52" x14ac:dyDescent="0.35">
      <c r="A339" t="s">
        <v>201</v>
      </c>
      <c r="B339">
        <f t="shared" si="1"/>
        <v>220.03432096620031</v>
      </c>
      <c r="C339">
        <f t="shared" si="2"/>
        <v>220.32698902258383</v>
      </c>
      <c r="D339">
        <f t="shared" si="3"/>
        <v>222.04563024756843</v>
      </c>
      <c r="E339">
        <f t="shared" si="4"/>
        <v>286.57293225686323</v>
      </c>
      <c r="F339">
        <f t="shared" si="5"/>
        <v>247.77926185121188</v>
      </c>
      <c r="G339">
        <f t="shared" si="6"/>
        <v>262.37034379281107</v>
      </c>
      <c r="H339">
        <f t="shared" si="7"/>
        <v>240.71399649075445</v>
      </c>
      <c r="I339">
        <f t="shared" si="8"/>
        <v>174.74856710284411</v>
      </c>
      <c r="J339">
        <f t="shared" si="9"/>
        <v>213.89614362015013</v>
      </c>
      <c r="K339">
        <f t="shared" si="10"/>
        <v>282.76025159420914</v>
      </c>
      <c r="L339">
        <f t="shared" si="11"/>
        <v>250.35719307631896</v>
      </c>
      <c r="M339">
        <f t="shared" si="12"/>
        <v>215.57570162990302</v>
      </c>
      <c r="N339">
        <f t="shared" si="13"/>
        <v>197.70558957433497</v>
      </c>
      <c r="O339">
        <f t="shared" si="14"/>
        <v>215.63077851994427</v>
      </c>
      <c r="P339">
        <f t="shared" si="15"/>
        <v>202.7640560179492</v>
      </c>
      <c r="Q339">
        <f t="shared" si="16"/>
        <v>203.08375645776093</v>
      </c>
      <c r="R339">
        <f t="shared" si="17"/>
        <v>220.48129281573861</v>
      </c>
      <c r="S339">
        <f t="shared" si="18"/>
        <v>219.98444584349545</v>
      </c>
      <c r="T339">
        <f t="shared" si="19"/>
        <v>241.85163199243146</v>
      </c>
      <c r="U339">
        <f t="shared" si="20"/>
        <v>236.9995495883033</v>
      </c>
      <c r="V339">
        <f t="shared" si="21"/>
        <v>222.21699666086619</v>
      </c>
      <c r="W339">
        <f t="shared" si="22"/>
        <v>226.27226049655516</v>
      </c>
      <c r="X339">
        <f t="shared" si="23"/>
        <v>200.53453253707758</v>
      </c>
      <c r="Y339">
        <f t="shared" si="24"/>
        <v>231.6276481424625</v>
      </c>
      <c r="Z339">
        <f t="shared" si="25"/>
        <v>219.98261280856457</v>
      </c>
      <c r="AA339">
        <f t="shared" si="26"/>
        <v>214.73541336767184</v>
      </c>
      <c r="AB339">
        <f t="shared" si="27"/>
        <v>206.21301147572274</v>
      </c>
      <c r="AC339">
        <f t="shared" si="28"/>
        <v>238.55623950755452</v>
      </c>
      <c r="AD339">
        <f t="shared" si="29"/>
        <v>205.12339442921046</v>
      </c>
      <c r="AE339">
        <f t="shared" si="30"/>
        <v>212.50899697307321</v>
      </c>
      <c r="AF339">
        <f t="shared" si="31"/>
        <v>280.23701705366625</v>
      </c>
      <c r="AG339">
        <f t="shared" si="32"/>
        <v>228.45672577470538</v>
      </c>
      <c r="AH339">
        <f t="shared" si="33"/>
        <v>248.92623438429519</v>
      </c>
      <c r="AI339">
        <f t="shared" si="34"/>
        <v>280.91644972339753</v>
      </c>
      <c r="AJ339">
        <f t="shared" si="35"/>
        <v>214.7291547231344</v>
      </c>
      <c r="AK339">
        <f t="shared" si="36"/>
        <v>205.72337880557055</v>
      </c>
      <c r="AL339">
        <f t="shared" si="37"/>
        <v>250.89846248608177</v>
      </c>
      <c r="AM339">
        <f t="shared" si="38"/>
        <v>216.73278127634268</v>
      </c>
      <c r="AN339">
        <f t="shared" si="39"/>
        <v>202.06539967170767</v>
      </c>
      <c r="AO339">
        <f t="shared" si="40"/>
        <v>223.03924791269475</v>
      </c>
      <c r="AP339">
        <f t="shared" si="41"/>
        <v>235.34874759152211</v>
      </c>
      <c r="AQ339">
        <f t="shared" si="42"/>
        <v>207.0200218059272</v>
      </c>
      <c r="AR339">
        <f t="shared" si="43"/>
        <v>228.2055274098262</v>
      </c>
      <c r="AS339">
        <f t="shared" si="44"/>
        <v>271.43791824126413</v>
      </c>
      <c r="AT339">
        <f t="shared" si="45"/>
        <v>254.51733978098602</v>
      </c>
      <c r="AU339">
        <f t="shared" si="46"/>
        <v>241.63111516956698</v>
      </c>
      <c r="AV339">
        <f t="shared" si="47"/>
        <v>237.12607222662726</v>
      </c>
      <c r="AW339">
        <f t="shared" si="48"/>
        <v>238.51587433636345</v>
      </c>
      <c r="AX339">
        <f t="shared" si="49"/>
        <v>215.04928398735356</v>
      </c>
      <c r="AY339">
        <f t="shared" si="52"/>
        <v>204.13958844439995</v>
      </c>
      <c r="AZ339">
        <f t="shared" si="51"/>
        <v>249.67015631722342</v>
      </c>
    </row>
    <row r="340" spans="1:52" x14ac:dyDescent="0.35">
      <c r="A340" t="s">
        <v>202</v>
      </c>
      <c r="B340">
        <f t="shared" si="1"/>
        <v>223.20792423320873</v>
      </c>
      <c r="C340">
        <f t="shared" si="2"/>
        <v>224.09299352717974</v>
      </c>
      <c r="D340">
        <f t="shared" si="3"/>
        <v>225.77893241761208</v>
      </c>
      <c r="E340">
        <f t="shared" si="4"/>
        <v>292.80830821335474</v>
      </c>
      <c r="F340">
        <f t="shared" si="5"/>
        <v>252.85520927615948</v>
      </c>
      <c r="G340">
        <f t="shared" si="6"/>
        <v>266.90532106899781</v>
      </c>
      <c r="H340">
        <f t="shared" si="7"/>
        <v>244.38773788635442</v>
      </c>
      <c r="I340">
        <f t="shared" si="8"/>
        <v>177.71941479089739</v>
      </c>
      <c r="J340">
        <f t="shared" si="9"/>
        <v>219.06072798287099</v>
      </c>
      <c r="K340">
        <f t="shared" si="10"/>
        <v>290.0855500044396</v>
      </c>
      <c r="L340">
        <f t="shared" si="11"/>
        <v>256.2108382290906</v>
      </c>
      <c r="M340">
        <f t="shared" si="12"/>
        <v>218.20311100701269</v>
      </c>
      <c r="N340">
        <f t="shared" si="13"/>
        <v>199.88803871419637</v>
      </c>
      <c r="O340">
        <f t="shared" si="14"/>
        <v>219.69130910600413</v>
      </c>
      <c r="P340">
        <f t="shared" si="15"/>
        <v>205.23752662416271</v>
      </c>
      <c r="Q340">
        <f t="shared" si="16"/>
        <v>205.59381829257825</v>
      </c>
      <c r="R340">
        <f t="shared" si="17"/>
        <v>224.81670147224335</v>
      </c>
      <c r="S340">
        <f t="shared" si="18"/>
        <v>222.8529708967975</v>
      </c>
      <c r="T340">
        <f t="shared" si="19"/>
        <v>244.37869273649758</v>
      </c>
      <c r="U340">
        <f t="shared" si="20"/>
        <v>241.80098888140995</v>
      </c>
      <c r="V340">
        <f t="shared" si="21"/>
        <v>226.19134960573129</v>
      </c>
      <c r="W340">
        <f t="shared" si="22"/>
        <v>230.68373846353811</v>
      </c>
      <c r="X340">
        <f t="shared" si="23"/>
        <v>204.3201218483548</v>
      </c>
      <c r="Y340">
        <f t="shared" si="24"/>
        <v>238.4909425852012</v>
      </c>
      <c r="Z340">
        <f t="shared" si="25"/>
        <v>223.25520200119269</v>
      </c>
      <c r="AA340">
        <f t="shared" si="26"/>
        <v>217.42217272521617</v>
      </c>
      <c r="AB340">
        <f t="shared" si="27"/>
        <v>208.62057993763648</v>
      </c>
      <c r="AC340">
        <f t="shared" si="28"/>
        <v>243.63763837163674</v>
      </c>
      <c r="AD340">
        <f t="shared" si="29"/>
        <v>206.816760475297</v>
      </c>
      <c r="AE340">
        <f t="shared" si="30"/>
        <v>216.73190499196437</v>
      </c>
      <c r="AF340">
        <f t="shared" si="31"/>
        <v>287.82927064264402</v>
      </c>
      <c r="AG340">
        <f t="shared" si="32"/>
        <v>233.12855146131378</v>
      </c>
      <c r="AH340">
        <f t="shared" si="33"/>
        <v>252.42563950029756</v>
      </c>
      <c r="AI340">
        <f t="shared" si="34"/>
        <v>285.87902700943727</v>
      </c>
      <c r="AJ340">
        <f t="shared" si="35"/>
        <v>219.00122069832409</v>
      </c>
      <c r="AK340">
        <f t="shared" si="36"/>
        <v>208.25235667701418</v>
      </c>
      <c r="AL340">
        <f t="shared" si="37"/>
        <v>254.78074435573657</v>
      </c>
      <c r="AM340">
        <f t="shared" si="38"/>
        <v>219.47984330837519</v>
      </c>
      <c r="AN340">
        <f t="shared" si="39"/>
        <v>197.56419331186996</v>
      </c>
      <c r="AO340">
        <f t="shared" si="40"/>
        <v>227.07908750246531</v>
      </c>
      <c r="AP340">
        <f t="shared" si="41"/>
        <v>239.10918432883747</v>
      </c>
      <c r="AQ340">
        <f t="shared" si="42"/>
        <v>210.19427098820492</v>
      </c>
      <c r="AR340">
        <f t="shared" si="43"/>
        <v>231.8819113661994</v>
      </c>
      <c r="AS340">
        <f t="shared" si="44"/>
        <v>277.00765048060379</v>
      </c>
      <c r="AT340">
        <f t="shared" si="45"/>
        <v>258.73314871304672</v>
      </c>
      <c r="AU340">
        <f t="shared" si="46"/>
        <v>245.79474519586691</v>
      </c>
      <c r="AV340">
        <f t="shared" si="47"/>
        <v>242.8602321055287</v>
      </c>
      <c r="AW340">
        <f t="shared" si="48"/>
        <v>240.90194061682269</v>
      </c>
      <c r="AX340">
        <f t="shared" si="49"/>
        <v>217.68238456726468</v>
      </c>
      <c r="AY340">
        <f t="shared" si="52"/>
        <v>202.73969859310066</v>
      </c>
      <c r="AZ340">
        <f t="shared" si="51"/>
        <v>252.80367130359943</v>
      </c>
    </row>
    <row r="341" spans="1:52" x14ac:dyDescent="0.35">
      <c r="A341" t="s">
        <v>203</v>
      </c>
      <c r="B341">
        <f t="shared" si="1"/>
        <v>235.70901033973408</v>
      </c>
      <c r="C341">
        <f t="shared" si="2"/>
        <v>229.0328307935799</v>
      </c>
      <c r="D341">
        <f t="shared" si="3"/>
        <v>229.9976627532767</v>
      </c>
      <c r="E341">
        <f t="shared" si="4"/>
        <v>303.74445779492271</v>
      </c>
      <c r="F341">
        <f t="shared" si="5"/>
        <v>258.68010499786521</v>
      </c>
      <c r="G341">
        <f t="shared" si="6"/>
        <v>269.89584012873212</v>
      </c>
      <c r="H341">
        <f t="shared" si="7"/>
        <v>248.20572951815353</v>
      </c>
      <c r="I341">
        <f t="shared" si="8"/>
        <v>179.82511702637143</v>
      </c>
      <c r="J341">
        <f t="shared" si="9"/>
        <v>224.41354321074797</v>
      </c>
      <c r="K341">
        <f t="shared" si="10"/>
        <v>295.84427398471649</v>
      </c>
      <c r="L341">
        <f t="shared" si="11"/>
        <v>262.04081912620603</v>
      </c>
      <c r="M341">
        <f t="shared" si="12"/>
        <v>222.71806671167371</v>
      </c>
      <c r="N341">
        <f t="shared" si="13"/>
        <v>202.28326735930563</v>
      </c>
      <c r="O341">
        <f t="shared" si="14"/>
        <v>223.52352918978087</v>
      </c>
      <c r="P341">
        <f t="shared" si="15"/>
        <v>207.07995422657837</v>
      </c>
      <c r="Q341">
        <f t="shared" si="16"/>
        <v>209.74157127268526</v>
      </c>
      <c r="R341">
        <f t="shared" si="17"/>
        <v>227.12623039340056</v>
      </c>
      <c r="S341">
        <f t="shared" si="18"/>
        <v>223.85658432839361</v>
      </c>
      <c r="T341">
        <f t="shared" si="19"/>
        <v>246.30656785359847</v>
      </c>
      <c r="U341">
        <f t="shared" si="20"/>
        <v>246.10064930135559</v>
      </c>
      <c r="V341">
        <f t="shared" si="21"/>
        <v>231.63899731928691</v>
      </c>
      <c r="W341">
        <f t="shared" si="22"/>
        <v>239.69355258026758</v>
      </c>
      <c r="X341">
        <f t="shared" si="23"/>
        <v>210.05361391873254</v>
      </c>
      <c r="Y341">
        <f t="shared" si="24"/>
        <v>238.87166103776494</v>
      </c>
      <c r="Z341">
        <f t="shared" si="25"/>
        <v>226.83190049996526</v>
      </c>
      <c r="AA341">
        <f t="shared" si="26"/>
        <v>219.71044251483457</v>
      </c>
      <c r="AB341">
        <f t="shared" si="27"/>
        <v>206.76028254459825</v>
      </c>
      <c r="AC341">
        <f t="shared" si="28"/>
        <v>247.36281831104591</v>
      </c>
      <c r="AD341">
        <f t="shared" si="29"/>
        <v>209.47948236878807</v>
      </c>
      <c r="AE341">
        <f t="shared" si="30"/>
        <v>221.74950455024995</v>
      </c>
      <c r="AF341">
        <f t="shared" si="31"/>
        <v>296.90528952692961</v>
      </c>
      <c r="AG341">
        <f t="shared" si="32"/>
        <v>235.50268148225246</v>
      </c>
      <c r="AH341">
        <f t="shared" si="33"/>
        <v>260.08477096966107</v>
      </c>
      <c r="AI341">
        <f t="shared" si="34"/>
        <v>294.10185486495305</v>
      </c>
      <c r="AJ341">
        <f t="shared" si="35"/>
        <v>222.09010175511304</v>
      </c>
      <c r="AK341">
        <f t="shared" si="36"/>
        <v>211.89117990487853</v>
      </c>
      <c r="AL341">
        <f t="shared" si="37"/>
        <v>255.84859396839678</v>
      </c>
      <c r="AM341">
        <f t="shared" si="38"/>
        <v>222.36512619626137</v>
      </c>
      <c r="AN341">
        <f t="shared" si="39"/>
        <v>209.9965496332716</v>
      </c>
      <c r="AO341">
        <f t="shared" si="40"/>
        <v>232.66386167904807</v>
      </c>
      <c r="AP341">
        <f t="shared" si="41"/>
        <v>242.84393063583812</v>
      </c>
      <c r="AQ341">
        <f t="shared" si="42"/>
        <v>209.3319456834175</v>
      </c>
      <c r="AR341">
        <f t="shared" si="43"/>
        <v>235.55408748927013</v>
      </c>
      <c r="AS341">
        <f t="shared" si="44"/>
        <v>281.44379564382183</v>
      </c>
      <c r="AT341">
        <f t="shared" si="45"/>
        <v>262.63126080661266</v>
      </c>
      <c r="AU341">
        <f t="shared" si="46"/>
        <v>250.73469893331108</v>
      </c>
      <c r="AV341">
        <f t="shared" si="47"/>
        <v>248.43220644417212</v>
      </c>
      <c r="AW341">
        <f t="shared" si="48"/>
        <v>246.10288445540209</v>
      </c>
      <c r="AX341">
        <f t="shared" si="49"/>
        <v>220.81322805890412</v>
      </c>
      <c r="AY341">
        <f t="shared" si="52"/>
        <v>204.76743603865214</v>
      </c>
      <c r="AZ341">
        <f t="shared" si="51"/>
        <v>250.35852574214812</v>
      </c>
    </row>
    <row r="342" spans="1:52" x14ac:dyDescent="0.35">
      <c r="A342" t="s">
        <v>204</v>
      </c>
      <c r="B342">
        <f t="shared" si="1"/>
        <v>236.75167260404893</v>
      </c>
      <c r="C342">
        <f t="shared" si="2"/>
        <v>232.31946107176915</v>
      </c>
      <c r="D342">
        <f t="shared" si="3"/>
        <v>232.25400478236645</v>
      </c>
      <c r="E342">
        <f t="shared" si="4"/>
        <v>309.09237828228538</v>
      </c>
      <c r="F342">
        <f t="shared" si="5"/>
        <v>260.94318483216171</v>
      </c>
      <c r="G342">
        <f t="shared" si="6"/>
        <v>273.41694391893373</v>
      </c>
      <c r="H342">
        <f t="shared" si="7"/>
        <v>250.39647725738962</v>
      </c>
      <c r="I342">
        <f t="shared" si="8"/>
        <v>180.44771277170972</v>
      </c>
      <c r="J342">
        <f t="shared" si="9"/>
        <v>227.32406296322438</v>
      </c>
      <c r="K342">
        <f t="shared" si="10"/>
        <v>302.27692396904166</v>
      </c>
      <c r="L342">
        <f t="shared" si="11"/>
        <v>266.44854396235678</v>
      </c>
      <c r="M342">
        <f t="shared" si="12"/>
        <v>225.39094253316966</v>
      </c>
      <c r="N342">
        <f t="shared" si="13"/>
        <v>202.45094397690741</v>
      </c>
      <c r="O342">
        <f t="shared" si="14"/>
        <v>224.41790256236098</v>
      </c>
      <c r="P342">
        <f t="shared" si="15"/>
        <v>208.32462643249241</v>
      </c>
      <c r="Q342">
        <f t="shared" si="16"/>
        <v>212.22442697074445</v>
      </c>
      <c r="R342">
        <f t="shared" si="17"/>
        <v>228.26538113732906</v>
      </c>
      <c r="S342">
        <f t="shared" si="18"/>
        <v>225.22577334313834</v>
      </c>
      <c r="T342">
        <f t="shared" si="19"/>
        <v>248.14354484153125</v>
      </c>
      <c r="U342">
        <f t="shared" si="20"/>
        <v>249.08045162628969</v>
      </c>
      <c r="V342">
        <f t="shared" si="21"/>
        <v>234.3930771763155</v>
      </c>
      <c r="W342">
        <f t="shared" si="22"/>
        <v>239.85928766410998</v>
      </c>
      <c r="X342">
        <f t="shared" si="23"/>
        <v>211.49943847573888</v>
      </c>
      <c r="Y342">
        <f t="shared" si="24"/>
        <v>241.74009824992336</v>
      </c>
      <c r="Z342">
        <f t="shared" si="25"/>
        <v>230.17410507592766</v>
      </c>
      <c r="AA342">
        <f t="shared" si="26"/>
        <v>222.32585657855807</v>
      </c>
      <c r="AB342">
        <f t="shared" si="27"/>
        <v>204.50331968690995</v>
      </c>
      <c r="AC342">
        <f t="shared" si="28"/>
        <v>251.15521422277106</v>
      </c>
      <c r="AD342">
        <f t="shared" si="29"/>
        <v>209.26540626352997</v>
      </c>
      <c r="AE342">
        <f t="shared" si="30"/>
        <v>220.35731540183193</v>
      </c>
      <c r="AF342">
        <f t="shared" si="31"/>
        <v>301.14269197417883</v>
      </c>
      <c r="AG342">
        <f t="shared" si="32"/>
        <v>239.67642789602792</v>
      </c>
      <c r="AH342">
        <f t="shared" si="33"/>
        <v>263.06811421772773</v>
      </c>
      <c r="AI342">
        <f t="shared" si="34"/>
        <v>297.63870810283134</v>
      </c>
      <c r="AJ342">
        <f t="shared" si="35"/>
        <v>224.41336142805059</v>
      </c>
      <c r="AK342">
        <f t="shared" si="36"/>
        <v>214.20129296841623</v>
      </c>
      <c r="AL342">
        <f t="shared" si="37"/>
        <v>256.80391367179163</v>
      </c>
      <c r="AM342">
        <f t="shared" si="38"/>
        <v>223.72502107403199</v>
      </c>
      <c r="AN342">
        <f t="shared" si="39"/>
        <v>212.12905386377639</v>
      </c>
      <c r="AO342">
        <f t="shared" si="40"/>
        <v>234.85635395437515</v>
      </c>
      <c r="AP342">
        <f t="shared" si="41"/>
        <v>246.19588953114956</v>
      </c>
      <c r="AQ342">
        <f t="shared" si="42"/>
        <v>209.79036574487057</v>
      </c>
      <c r="AR342">
        <f t="shared" si="43"/>
        <v>239.28391092858479</v>
      </c>
      <c r="AS342">
        <f t="shared" si="44"/>
        <v>285.99884423404615</v>
      </c>
      <c r="AT342">
        <f t="shared" si="45"/>
        <v>265.78854885643204</v>
      </c>
      <c r="AU342">
        <f t="shared" si="46"/>
        <v>254.4613408075495</v>
      </c>
      <c r="AV342">
        <f t="shared" si="47"/>
        <v>251.02357096518418</v>
      </c>
      <c r="AW342">
        <f t="shared" si="48"/>
        <v>249.04254836416436</v>
      </c>
      <c r="AX342">
        <f t="shared" si="49"/>
        <v>222.71256361269383</v>
      </c>
      <c r="AY342">
        <f t="shared" si="52"/>
        <v>207.23276423171276</v>
      </c>
      <c r="AZ342">
        <f t="shared" si="51"/>
        <v>254.78273340025797</v>
      </c>
    </row>
    <row r="343" spans="1:52" x14ac:dyDescent="0.35">
      <c r="A343" t="s">
        <v>205</v>
      </c>
      <c r="B343">
        <f t="shared" si="1"/>
        <v>239.74498218785291</v>
      </c>
      <c r="C343">
        <f t="shared" si="2"/>
        <v>235.18150274942678</v>
      </c>
      <c r="D343">
        <f t="shared" si="3"/>
        <v>234.1345894536237</v>
      </c>
      <c r="E343">
        <f t="shared" si="4"/>
        <v>316.27915147171461</v>
      </c>
      <c r="F343">
        <f t="shared" si="5"/>
        <v>265.64352820420123</v>
      </c>
      <c r="G343">
        <f t="shared" si="6"/>
        <v>275.63224389501391</v>
      </c>
      <c r="H343">
        <f t="shared" si="7"/>
        <v>254.73916857875554</v>
      </c>
      <c r="I343">
        <f t="shared" si="8"/>
        <v>182.43445750745411</v>
      </c>
      <c r="J343">
        <f t="shared" si="9"/>
        <v>229.38048516505492</v>
      </c>
      <c r="K343">
        <f t="shared" si="10"/>
        <v>307.56395410996993</v>
      </c>
      <c r="L343">
        <f t="shared" si="11"/>
        <v>272.30013135376697</v>
      </c>
      <c r="M343">
        <f t="shared" si="12"/>
        <v>227.97977432110315</v>
      </c>
      <c r="N343">
        <f t="shared" si="13"/>
        <v>202.34853389084046</v>
      </c>
      <c r="O343">
        <f t="shared" si="14"/>
        <v>224.9103739763766</v>
      </c>
      <c r="P343">
        <f t="shared" si="15"/>
        <v>210.54470845505216</v>
      </c>
      <c r="Q343">
        <f t="shared" si="16"/>
        <v>212.98560736221711</v>
      </c>
      <c r="R343">
        <f t="shared" si="17"/>
        <v>230.14227999297376</v>
      </c>
      <c r="S343">
        <f t="shared" si="18"/>
        <v>227.12401530021097</v>
      </c>
      <c r="T343">
        <f t="shared" si="19"/>
        <v>249.82469646517592</v>
      </c>
      <c r="U343">
        <f t="shared" si="20"/>
        <v>252.36542052763937</v>
      </c>
      <c r="V343">
        <f t="shared" si="21"/>
        <v>237.8488454122182</v>
      </c>
      <c r="W343">
        <f t="shared" si="22"/>
        <v>241.25503704666554</v>
      </c>
      <c r="X343">
        <f t="shared" si="23"/>
        <v>215.14814118599716</v>
      </c>
      <c r="Y343">
        <f t="shared" si="24"/>
        <v>244.2612066318699</v>
      </c>
      <c r="Z343">
        <f t="shared" si="25"/>
        <v>233.80509691194175</v>
      </c>
      <c r="AA343">
        <f t="shared" si="26"/>
        <v>226.45170271634152</v>
      </c>
      <c r="AB343">
        <f t="shared" si="27"/>
        <v>206.7963430413846</v>
      </c>
      <c r="AC343">
        <f t="shared" si="28"/>
        <v>256.07034199743998</v>
      </c>
      <c r="AD343">
        <f t="shared" si="29"/>
        <v>209.48910376677719</v>
      </c>
      <c r="AE343">
        <f t="shared" si="30"/>
        <v>218.54510318172407</v>
      </c>
      <c r="AF343">
        <f t="shared" si="31"/>
        <v>307.04884863667041</v>
      </c>
      <c r="AG343">
        <f t="shared" si="32"/>
        <v>242.92829703897632</v>
      </c>
      <c r="AH343">
        <f t="shared" si="33"/>
        <v>266.64187983343265</v>
      </c>
      <c r="AI343">
        <f t="shared" si="34"/>
        <v>303.35584119752707</v>
      </c>
      <c r="AJ343">
        <f t="shared" si="35"/>
        <v>227.50655350122591</v>
      </c>
      <c r="AK343">
        <f t="shared" si="36"/>
        <v>216.10742460057529</v>
      </c>
      <c r="AL343">
        <f t="shared" si="37"/>
        <v>259.33169079149974</v>
      </c>
      <c r="AM343">
        <f t="shared" si="38"/>
        <v>225.67250954529692</v>
      </c>
      <c r="AN343">
        <f t="shared" si="39"/>
        <v>214.66596137111478</v>
      </c>
      <c r="AO343">
        <f t="shared" si="40"/>
        <v>237.56985076589311</v>
      </c>
      <c r="AP343">
        <f t="shared" si="41"/>
        <v>250.41554271034028</v>
      </c>
      <c r="AQ343">
        <f t="shared" si="42"/>
        <v>210.03320448012681</v>
      </c>
      <c r="AR343">
        <f t="shared" si="43"/>
        <v>241.43327217948945</v>
      </c>
      <c r="AS343">
        <f t="shared" si="44"/>
        <v>289.7577943352681</v>
      </c>
      <c r="AT343">
        <f t="shared" si="45"/>
        <v>269.71055849979626</v>
      </c>
      <c r="AU343">
        <f t="shared" si="46"/>
        <v>258.91994503800959</v>
      </c>
      <c r="AV343">
        <f t="shared" si="47"/>
        <v>255.4458300295538</v>
      </c>
      <c r="AW343">
        <f t="shared" si="48"/>
        <v>252.50858378836227</v>
      </c>
      <c r="AX343">
        <f t="shared" si="49"/>
        <v>225.1025411263463</v>
      </c>
      <c r="AY343">
        <f t="shared" si="52"/>
        <v>208.68973113703493</v>
      </c>
      <c r="AZ343">
        <f t="shared" si="51"/>
        <v>258.34289401979044</v>
      </c>
    </row>
    <row r="344" spans="1:52" x14ac:dyDescent="0.35">
      <c r="A344" t="s">
        <v>206</v>
      </c>
      <c r="B344">
        <f t="shared" si="1"/>
        <v>240.59648970371009</v>
      </c>
      <c r="C344">
        <f t="shared" si="2"/>
        <v>238.85416878030964</v>
      </c>
      <c r="D344">
        <f t="shared" si="3"/>
        <v>237.87688103414186</v>
      </c>
      <c r="E344">
        <f t="shared" si="4"/>
        <v>323.58888959154569</v>
      </c>
      <c r="F344">
        <f t="shared" si="5"/>
        <v>271.05565196086025</v>
      </c>
      <c r="G344">
        <f t="shared" si="6"/>
        <v>278.83532302607267</v>
      </c>
      <c r="H344">
        <f t="shared" si="7"/>
        <v>258.94140572276956</v>
      </c>
      <c r="I344">
        <f t="shared" si="8"/>
        <v>185.34196418915784</v>
      </c>
      <c r="J344">
        <f t="shared" si="9"/>
        <v>234.98505917507822</v>
      </c>
      <c r="K344">
        <f t="shared" si="10"/>
        <v>314.43006228243263</v>
      </c>
      <c r="L344">
        <f t="shared" si="11"/>
        <v>278.65003995486649</v>
      </c>
      <c r="M344">
        <f t="shared" si="12"/>
        <v>230.62233917967495</v>
      </c>
      <c r="N344">
        <f t="shared" si="13"/>
        <v>204.05289242165372</v>
      </c>
      <c r="O344">
        <f t="shared" si="14"/>
        <v>227.76708555039826</v>
      </c>
      <c r="P344">
        <f t="shared" si="15"/>
        <v>213.75026949931166</v>
      </c>
      <c r="Q344">
        <f t="shared" si="16"/>
        <v>214.50441951862877</v>
      </c>
      <c r="R344">
        <f t="shared" si="17"/>
        <v>231.91118397512207</v>
      </c>
      <c r="S344">
        <f t="shared" si="18"/>
        <v>229.8613352238157</v>
      </c>
      <c r="T344">
        <f t="shared" si="19"/>
        <v>250.58991030766242</v>
      </c>
      <c r="U344">
        <f t="shared" si="20"/>
        <v>257.95052556465913</v>
      </c>
      <c r="V344">
        <f t="shared" si="21"/>
        <v>243.02716769348925</v>
      </c>
      <c r="W344">
        <f t="shared" si="22"/>
        <v>247.16950474457269</v>
      </c>
      <c r="X344">
        <f t="shared" si="23"/>
        <v>221.88739631080981</v>
      </c>
      <c r="Y344">
        <f t="shared" si="24"/>
        <v>247.81547436291078</v>
      </c>
      <c r="Z344">
        <f t="shared" si="25"/>
        <v>238.42369454501875</v>
      </c>
      <c r="AA344">
        <f t="shared" si="26"/>
        <v>230.07465153914418</v>
      </c>
      <c r="AB344">
        <f t="shared" si="27"/>
        <v>208.22603567867964</v>
      </c>
      <c r="AC344">
        <f t="shared" si="28"/>
        <v>261.95093555628455</v>
      </c>
      <c r="AD344">
        <f t="shared" si="29"/>
        <v>212.75797373358341</v>
      </c>
      <c r="AE344">
        <f t="shared" si="30"/>
        <v>220.74282953570693</v>
      </c>
      <c r="AF344">
        <f t="shared" si="31"/>
        <v>316.01695731766091</v>
      </c>
      <c r="AG344">
        <f t="shared" si="32"/>
        <v>247.71925984271766</v>
      </c>
      <c r="AH344">
        <f t="shared" si="33"/>
        <v>270.49821534800725</v>
      </c>
      <c r="AI344">
        <f t="shared" si="34"/>
        <v>308.89196225187135</v>
      </c>
      <c r="AJ344">
        <f t="shared" si="35"/>
        <v>231.04188946553981</v>
      </c>
      <c r="AK344">
        <f t="shared" si="36"/>
        <v>220.3044456469114</v>
      </c>
      <c r="AL344">
        <f t="shared" si="37"/>
        <v>261.05162161521872</v>
      </c>
      <c r="AM344">
        <f t="shared" si="38"/>
        <v>228.73692170377365</v>
      </c>
      <c r="AN344">
        <f t="shared" si="39"/>
        <v>217.76190439947121</v>
      </c>
      <c r="AO344">
        <f t="shared" si="40"/>
        <v>242.49720596936427</v>
      </c>
      <c r="AP344">
        <f t="shared" si="41"/>
        <v>255.01284521515723</v>
      </c>
      <c r="AQ344">
        <f t="shared" si="42"/>
        <v>211.41837644959853</v>
      </c>
      <c r="AR344">
        <f t="shared" si="43"/>
        <v>246.60722400821382</v>
      </c>
      <c r="AS344">
        <f t="shared" si="44"/>
        <v>293.94233245398175</v>
      </c>
      <c r="AT344">
        <f t="shared" si="45"/>
        <v>274.15971997694601</v>
      </c>
      <c r="AU344">
        <f t="shared" si="46"/>
        <v>264.9337892374744</v>
      </c>
      <c r="AV344">
        <f t="shared" si="47"/>
        <v>260.16002306638791</v>
      </c>
      <c r="AW344">
        <f t="shared" si="48"/>
        <v>256.32780239892298</v>
      </c>
      <c r="AX344">
        <f t="shared" si="49"/>
        <v>227.80462238152413</v>
      </c>
      <c r="AY344">
        <f t="shared" si="52"/>
        <v>211.05792820307408</v>
      </c>
      <c r="AZ344">
        <f t="shared" si="51"/>
        <v>263.39452172665983</v>
      </c>
    </row>
    <row r="345" spans="1:52" x14ac:dyDescent="0.35">
      <c r="A345" t="s">
        <v>207</v>
      </c>
      <c r="B345">
        <f t="shared" si="1"/>
        <v>242.27126596576585</v>
      </c>
      <c r="C345">
        <f t="shared" si="2"/>
        <v>244.1379380313698</v>
      </c>
      <c r="D345">
        <f t="shared" si="3"/>
        <v>241.08610057352445</v>
      </c>
      <c r="E345">
        <f t="shared" si="4"/>
        <v>334.27910931230991</v>
      </c>
      <c r="F345">
        <f t="shared" si="5"/>
        <v>276.54663115991258</v>
      </c>
      <c r="G345">
        <f t="shared" si="6"/>
        <v>283.71931197947254</v>
      </c>
      <c r="H345">
        <f t="shared" si="7"/>
        <v>261.15535159940612</v>
      </c>
      <c r="I345">
        <f t="shared" si="8"/>
        <v>188.87824622657538</v>
      </c>
      <c r="J345">
        <f t="shared" si="9"/>
        <v>234.69565421990069</v>
      </c>
      <c r="K345">
        <f t="shared" si="10"/>
        <v>322.34466087151901</v>
      </c>
      <c r="L345">
        <f t="shared" si="11"/>
        <v>286.95242112772189</v>
      </c>
      <c r="M345">
        <f t="shared" si="12"/>
        <v>234.97058458825299</v>
      </c>
      <c r="N345">
        <f t="shared" si="13"/>
        <v>206.04166445574086</v>
      </c>
      <c r="O345">
        <f t="shared" si="14"/>
        <v>228.00860409826799</v>
      </c>
      <c r="P345">
        <f t="shared" si="15"/>
        <v>216.00126990444909</v>
      </c>
      <c r="Q345">
        <f t="shared" si="16"/>
        <v>220.02312521624438</v>
      </c>
      <c r="R345">
        <f t="shared" si="17"/>
        <v>236.35718979123149</v>
      </c>
      <c r="S345">
        <f t="shared" si="18"/>
        <v>229.82747583550676</v>
      </c>
      <c r="T345">
        <f t="shared" si="19"/>
        <v>251.58051440920863</v>
      </c>
      <c r="U345">
        <f t="shared" si="20"/>
        <v>261.01231293997353</v>
      </c>
      <c r="V345">
        <f t="shared" si="21"/>
        <v>248.94198059226488</v>
      </c>
      <c r="W345">
        <f t="shared" si="22"/>
        <v>250.67756401923796</v>
      </c>
      <c r="X345">
        <f t="shared" si="23"/>
        <v>223.37129847866299</v>
      </c>
      <c r="Y345">
        <f t="shared" si="24"/>
        <v>251.99455019957026</v>
      </c>
      <c r="Z345">
        <f t="shared" si="25"/>
        <v>240.41755906482243</v>
      </c>
      <c r="AA345">
        <f t="shared" si="26"/>
        <v>230.35829258530981</v>
      </c>
      <c r="AB345">
        <f t="shared" si="27"/>
        <v>212.58935578983082</v>
      </c>
      <c r="AC345">
        <f t="shared" si="28"/>
        <v>266.60781248994982</v>
      </c>
      <c r="AD345">
        <f t="shared" si="29"/>
        <v>208.29845576562263</v>
      </c>
      <c r="AE345">
        <f t="shared" si="30"/>
        <v>221.64893564576084</v>
      </c>
      <c r="AF345">
        <f t="shared" si="31"/>
        <v>323.15637344638236</v>
      </c>
      <c r="AG345">
        <f t="shared" si="32"/>
        <v>252.00281335842885</v>
      </c>
      <c r="AH345">
        <f t="shared" si="33"/>
        <v>273.82361689470565</v>
      </c>
      <c r="AI345">
        <f t="shared" si="34"/>
        <v>315.9493979824278</v>
      </c>
      <c r="AJ345">
        <f t="shared" si="35"/>
        <v>236.60249554906463</v>
      </c>
      <c r="AK345">
        <f t="shared" si="36"/>
        <v>222.88696494175946</v>
      </c>
      <c r="AL345">
        <f t="shared" si="37"/>
        <v>263.26016915022143</v>
      </c>
      <c r="AM345">
        <f t="shared" si="38"/>
        <v>232.70069916199748</v>
      </c>
      <c r="AN345">
        <f t="shared" si="39"/>
        <v>229.1490025649417</v>
      </c>
      <c r="AO345">
        <f t="shared" si="40"/>
        <v>245.75142988626652</v>
      </c>
      <c r="AP345">
        <f t="shared" si="41"/>
        <v>261.02569043031457</v>
      </c>
      <c r="AQ345">
        <f t="shared" si="42"/>
        <v>212.65734958866088</v>
      </c>
      <c r="AR345">
        <f t="shared" si="43"/>
        <v>251.66756433777132</v>
      </c>
      <c r="AS345">
        <f t="shared" si="44"/>
        <v>296.05326873529862</v>
      </c>
      <c r="AT345">
        <f t="shared" si="45"/>
        <v>279.91340652543698</v>
      </c>
      <c r="AU345">
        <f t="shared" si="46"/>
        <v>271.48457866794956</v>
      </c>
      <c r="AV345">
        <f t="shared" si="47"/>
        <v>263.8758739998558</v>
      </c>
      <c r="AW345">
        <f t="shared" si="48"/>
        <v>262.07402477576267</v>
      </c>
      <c r="AX345">
        <f t="shared" si="49"/>
        <v>231.63507870221662</v>
      </c>
      <c r="AY345">
        <f t="shared" si="52"/>
        <v>201.62218995644116</v>
      </c>
      <c r="AZ345">
        <f t="shared" si="51"/>
        <v>266.19102251541648</v>
      </c>
    </row>
    <row r="346" spans="1:52" x14ac:dyDescent="0.35">
      <c r="A346" t="s">
        <v>208</v>
      </c>
      <c r="B346">
        <f t="shared" si="1"/>
        <v>241.20036493179239</v>
      </c>
      <c r="C346">
        <f t="shared" si="2"/>
        <v>245.71961934135498</v>
      </c>
      <c r="D346">
        <f t="shared" si="3"/>
        <v>243.28041567034037</v>
      </c>
      <c r="E346">
        <f t="shared" si="4"/>
        <v>339.22932608191576</v>
      </c>
      <c r="F346">
        <f t="shared" si="5"/>
        <v>280.87868512415287</v>
      </c>
      <c r="G346">
        <f t="shared" si="6"/>
        <v>284.39885184943574</v>
      </c>
      <c r="H346">
        <f t="shared" si="7"/>
        <v>269.82301930085032</v>
      </c>
      <c r="I346">
        <f t="shared" si="8"/>
        <v>190.51120826831865</v>
      </c>
      <c r="J346">
        <f t="shared" si="9"/>
        <v>241.90019058375094</v>
      </c>
      <c r="K346">
        <f t="shared" si="10"/>
        <v>328.33080543127443</v>
      </c>
      <c r="L346">
        <f t="shared" si="11"/>
        <v>291.18249256633709</v>
      </c>
      <c r="M346">
        <f t="shared" si="12"/>
        <v>238.34887918325714</v>
      </c>
      <c r="N346">
        <f t="shared" si="13"/>
        <v>208.07660062188927</v>
      </c>
      <c r="O346">
        <f t="shared" si="14"/>
        <v>228.84071097022544</v>
      </c>
      <c r="P346">
        <f t="shared" si="15"/>
        <v>219.92802295304898</v>
      </c>
      <c r="Q346">
        <f t="shared" si="16"/>
        <v>222.42288390964009</v>
      </c>
      <c r="R346">
        <f t="shared" si="17"/>
        <v>238.62703384923648</v>
      </c>
      <c r="S346">
        <f t="shared" si="18"/>
        <v>231.24533772094563</v>
      </c>
      <c r="T346">
        <f t="shared" si="19"/>
        <v>249.36046673406742</v>
      </c>
      <c r="U346">
        <f t="shared" si="20"/>
        <v>268.5164754525623</v>
      </c>
      <c r="V346">
        <f t="shared" si="21"/>
        <v>253.38945586229576</v>
      </c>
      <c r="W346">
        <f t="shared" si="22"/>
        <v>259.5801377875988</v>
      </c>
      <c r="X346">
        <f t="shared" si="23"/>
        <v>228.59114446517034</v>
      </c>
      <c r="Y346">
        <f t="shared" si="24"/>
        <v>255.15313171630345</v>
      </c>
      <c r="Z346">
        <f t="shared" si="25"/>
        <v>243.00332088694682</v>
      </c>
      <c r="AA346">
        <f t="shared" si="26"/>
        <v>231.96443176083665</v>
      </c>
      <c r="AB346">
        <f t="shared" si="27"/>
        <v>214.60237999278775</v>
      </c>
      <c r="AC346">
        <f t="shared" si="28"/>
        <v>271.06368472171306</v>
      </c>
      <c r="AD346">
        <f t="shared" si="29"/>
        <v>212.32982152306721</v>
      </c>
      <c r="AE346">
        <f t="shared" si="30"/>
        <v>225.19546848348011</v>
      </c>
      <c r="AF346">
        <f t="shared" si="31"/>
        <v>334.81067540225479</v>
      </c>
      <c r="AG346">
        <f t="shared" si="32"/>
        <v>256.12111795112878</v>
      </c>
      <c r="AH346">
        <f t="shared" si="33"/>
        <v>274.49583581201671</v>
      </c>
      <c r="AI346">
        <f t="shared" si="34"/>
        <v>322.58989586723089</v>
      </c>
      <c r="AJ346">
        <f t="shared" si="35"/>
        <v>239.58813910817926</v>
      </c>
      <c r="AK346">
        <f t="shared" si="36"/>
        <v>224.23247799960126</v>
      </c>
      <c r="AL346">
        <f t="shared" si="37"/>
        <v>260.46468929899783</v>
      </c>
      <c r="AM346">
        <f t="shared" si="38"/>
        <v>235.50230574701257</v>
      </c>
      <c r="AN346">
        <f t="shared" si="39"/>
        <v>222.67322236345044</v>
      </c>
      <c r="AO346">
        <f t="shared" si="40"/>
        <v>252.25659062520543</v>
      </c>
      <c r="AP346">
        <f t="shared" si="41"/>
        <v>264.11175337186882</v>
      </c>
      <c r="AQ346">
        <f t="shared" si="42"/>
        <v>217.2861532361978</v>
      </c>
      <c r="AR346">
        <f t="shared" si="43"/>
        <v>255.21013919512572</v>
      </c>
      <c r="AS346">
        <f t="shared" si="44"/>
        <v>294.98473970006751</v>
      </c>
      <c r="AT346">
        <f t="shared" si="45"/>
        <v>280.96349297833774</v>
      </c>
      <c r="AU346">
        <f t="shared" si="46"/>
        <v>274.76386220326145</v>
      </c>
      <c r="AV346">
        <f t="shared" si="47"/>
        <v>270.9183305701722</v>
      </c>
      <c r="AW346">
        <f t="shared" si="48"/>
        <v>264.9543206328558</v>
      </c>
      <c r="AX346">
        <f t="shared" si="49"/>
        <v>234.71283412514592</v>
      </c>
      <c r="AY346">
        <f t="shared" si="52"/>
        <v>212.34666800180239</v>
      </c>
      <c r="AZ346">
        <f t="shared" si="51"/>
        <v>258.73010182131065</v>
      </c>
    </row>
    <row r="347" spans="1:52" x14ac:dyDescent="0.35">
      <c r="A347" t="s">
        <v>209</v>
      </c>
      <c r="B347">
        <f t="shared" si="1"/>
        <v>239.8666261186896</v>
      </c>
      <c r="C347">
        <f t="shared" si="2"/>
        <v>249.07371710326072</v>
      </c>
      <c r="D347">
        <f t="shared" si="3"/>
        <v>247.26542133366897</v>
      </c>
      <c r="E347">
        <f t="shared" si="4"/>
        <v>344.74799215835077</v>
      </c>
      <c r="F347">
        <f t="shared" si="5"/>
        <v>286.24834825798473</v>
      </c>
      <c r="G347">
        <f t="shared" si="6"/>
        <v>285.86176528149264</v>
      </c>
      <c r="H347">
        <f t="shared" si="7"/>
        <v>275.26656768794709</v>
      </c>
      <c r="I347">
        <f t="shared" si="8"/>
        <v>192.2739421279488</v>
      </c>
      <c r="J347">
        <f t="shared" si="9"/>
        <v>247.0506576315851</v>
      </c>
      <c r="K347">
        <f t="shared" si="10"/>
        <v>332.87486794203386</v>
      </c>
      <c r="L347">
        <f t="shared" si="11"/>
        <v>297.12324961674199</v>
      </c>
      <c r="M347">
        <f t="shared" si="12"/>
        <v>242.74947989143149</v>
      </c>
      <c r="N347">
        <f t="shared" si="13"/>
        <v>211.32506977682036</v>
      </c>
      <c r="O347">
        <f t="shared" si="14"/>
        <v>231.13325031133263</v>
      </c>
      <c r="P347">
        <f t="shared" si="15"/>
        <v>222.65440829797257</v>
      </c>
      <c r="Q347">
        <f t="shared" si="16"/>
        <v>224.61445651306036</v>
      </c>
      <c r="R347">
        <f t="shared" si="17"/>
        <v>241.62486744605133</v>
      </c>
      <c r="S347">
        <f t="shared" si="18"/>
        <v>234.54451186930262</v>
      </c>
      <c r="T347">
        <f t="shared" si="19"/>
        <v>248.65415116915412</v>
      </c>
      <c r="U347">
        <f t="shared" si="20"/>
        <v>274.45305343704587</v>
      </c>
      <c r="V347">
        <f t="shared" si="21"/>
        <v>257.71214472714706</v>
      </c>
      <c r="W347">
        <f t="shared" si="22"/>
        <v>265.34349408553197</v>
      </c>
      <c r="X347">
        <f t="shared" si="23"/>
        <v>229.31718971165458</v>
      </c>
      <c r="Y347">
        <f t="shared" si="24"/>
        <v>259.86682529935536</v>
      </c>
      <c r="Z347">
        <f t="shared" si="25"/>
        <v>245.87720379320589</v>
      </c>
      <c r="AA347">
        <f t="shared" si="26"/>
        <v>234.37538065324449</v>
      </c>
      <c r="AB347">
        <f t="shared" si="27"/>
        <v>215.88146702585735</v>
      </c>
      <c r="AC347">
        <f t="shared" si="28"/>
        <v>277.08063987032784</v>
      </c>
      <c r="AD347">
        <f t="shared" si="29"/>
        <v>216.13989512676184</v>
      </c>
      <c r="AE347">
        <f t="shared" si="30"/>
        <v>229.19653333070411</v>
      </c>
      <c r="AF347">
        <f t="shared" si="31"/>
        <v>341.41054051450067</v>
      </c>
      <c r="AG347">
        <f t="shared" si="32"/>
        <v>261.17511541408237</v>
      </c>
      <c r="AH347">
        <f t="shared" si="33"/>
        <v>276.24330755502683</v>
      </c>
      <c r="AI347">
        <f t="shared" si="34"/>
        <v>328.01822323462437</v>
      </c>
      <c r="AJ347">
        <f t="shared" si="35"/>
        <v>243.60124157271923</v>
      </c>
      <c r="AK347">
        <f t="shared" si="36"/>
        <v>226.67430866060997</v>
      </c>
      <c r="AL347">
        <f t="shared" si="37"/>
        <v>258.54102011324056</v>
      </c>
      <c r="AM347">
        <f t="shared" si="38"/>
        <v>238.8518371597165</v>
      </c>
      <c r="AN347">
        <f t="shared" si="39"/>
        <v>222.59622337065306</v>
      </c>
      <c r="AO347">
        <f t="shared" si="40"/>
        <v>256.52488330813225</v>
      </c>
      <c r="AP347">
        <f t="shared" si="41"/>
        <v>267.0905587668592</v>
      </c>
      <c r="AQ347">
        <f t="shared" si="42"/>
        <v>222.72524531668151</v>
      </c>
      <c r="AR347">
        <f t="shared" si="43"/>
        <v>259.73187686196638</v>
      </c>
      <c r="AS347">
        <f t="shared" si="44"/>
        <v>294.43149992052554</v>
      </c>
      <c r="AT347">
        <f t="shared" si="45"/>
        <v>281.98405892854646</v>
      </c>
      <c r="AU347">
        <f t="shared" si="46"/>
        <v>279.27374124655415</v>
      </c>
      <c r="AV347">
        <f t="shared" si="47"/>
        <v>275.31536077272392</v>
      </c>
      <c r="AW347">
        <f t="shared" si="48"/>
        <v>269.46969582381678</v>
      </c>
      <c r="AX347">
        <f t="shared" si="49"/>
        <v>238.28123150793792</v>
      </c>
      <c r="AY347">
        <f t="shared" si="52"/>
        <v>218.32874380413554</v>
      </c>
      <c r="AZ347">
        <f t="shared" si="51"/>
        <v>251.53807543381603</v>
      </c>
    </row>
    <row r="348" spans="1:52" x14ac:dyDescent="0.35">
      <c r="A348" t="s">
        <v>210</v>
      </c>
      <c r="B348">
        <f t="shared" si="1"/>
        <v>238.13320010426611</v>
      </c>
      <c r="C348">
        <f t="shared" si="2"/>
        <v>251.07136335044535</v>
      </c>
      <c r="D348">
        <f t="shared" si="3"/>
        <v>250.14383056759138</v>
      </c>
      <c r="E348">
        <f t="shared" si="4"/>
        <v>351.62559637991251</v>
      </c>
      <c r="F348">
        <f t="shared" si="5"/>
        <v>290.23245109594808</v>
      </c>
      <c r="G348">
        <f t="shared" si="6"/>
        <v>286.46737121360388</v>
      </c>
      <c r="H348">
        <f t="shared" si="7"/>
        <v>282.8586853826427</v>
      </c>
      <c r="I348">
        <f t="shared" si="8"/>
        <v>194.56039796690817</v>
      </c>
      <c r="J348">
        <f t="shared" si="9"/>
        <v>251.09056257499822</v>
      </c>
      <c r="K348">
        <f t="shared" si="10"/>
        <v>336.56922918014413</v>
      </c>
      <c r="L348">
        <f t="shared" si="11"/>
        <v>302.41786959966259</v>
      </c>
      <c r="M348">
        <f t="shared" si="12"/>
        <v>246.06301924746131</v>
      </c>
      <c r="N348">
        <f t="shared" si="13"/>
        <v>212.52162285495979</v>
      </c>
      <c r="O348">
        <f t="shared" si="14"/>
        <v>231.0841918562966</v>
      </c>
      <c r="P348">
        <f t="shared" si="15"/>
        <v>224.6892169475382</v>
      </c>
      <c r="Q348">
        <f t="shared" si="16"/>
        <v>227.63374625545964</v>
      </c>
      <c r="R348">
        <f t="shared" si="17"/>
        <v>245.16072369576671</v>
      </c>
      <c r="S348">
        <f t="shared" si="18"/>
        <v>235.91740425464363</v>
      </c>
      <c r="T348">
        <f t="shared" si="19"/>
        <v>246.48419021824836</v>
      </c>
      <c r="U348">
        <f t="shared" si="20"/>
        <v>280.51311507765786</v>
      </c>
      <c r="V348">
        <f t="shared" si="21"/>
        <v>262.63462352443184</v>
      </c>
      <c r="W348">
        <f t="shared" si="22"/>
        <v>272.31249187573087</v>
      </c>
      <c r="X348">
        <f t="shared" si="23"/>
        <v>231.6034530127103</v>
      </c>
      <c r="Y348">
        <f t="shared" si="24"/>
        <v>261.81800736874436</v>
      </c>
      <c r="Z348">
        <f t="shared" si="25"/>
        <v>248.87233071637246</v>
      </c>
      <c r="AA348">
        <f t="shared" si="26"/>
        <v>235.36116379835389</v>
      </c>
      <c r="AB348">
        <f t="shared" si="27"/>
        <v>216.06813312686916</v>
      </c>
      <c r="AC348">
        <f t="shared" si="28"/>
        <v>281.21554779409399</v>
      </c>
      <c r="AD348">
        <f t="shared" si="29"/>
        <v>216.64261317169382</v>
      </c>
      <c r="AE348">
        <f t="shared" si="30"/>
        <v>231.03339479210834</v>
      </c>
      <c r="AF348">
        <f t="shared" si="31"/>
        <v>350.17439059639679</v>
      </c>
      <c r="AG348">
        <f t="shared" si="32"/>
        <v>264.68481593853687</v>
      </c>
      <c r="AH348">
        <f t="shared" si="33"/>
        <v>277.45984533016076</v>
      </c>
      <c r="AI348">
        <f t="shared" si="34"/>
        <v>334.17059876342358</v>
      </c>
      <c r="AJ348">
        <f t="shared" si="35"/>
        <v>246.72090479914445</v>
      </c>
      <c r="AK348">
        <f t="shared" si="36"/>
        <v>228.96576766439776</v>
      </c>
      <c r="AL348">
        <f t="shared" si="37"/>
        <v>257.30792921276441</v>
      </c>
      <c r="AM348">
        <f t="shared" si="38"/>
        <v>240.57494917439394</v>
      </c>
      <c r="AN348">
        <f t="shared" si="39"/>
        <v>224.24022163532155</v>
      </c>
      <c r="AO348">
        <f t="shared" si="40"/>
        <v>261.35691276050227</v>
      </c>
      <c r="AP348">
        <f t="shared" si="41"/>
        <v>270.64033397559393</v>
      </c>
      <c r="AQ348">
        <f t="shared" si="42"/>
        <v>224.27396174050944</v>
      </c>
      <c r="AR348">
        <f t="shared" si="43"/>
        <v>263.74404591587711</v>
      </c>
      <c r="AS348">
        <f t="shared" si="44"/>
        <v>292.1507720097635</v>
      </c>
      <c r="AT348">
        <f t="shared" si="45"/>
        <v>284.08423183434797</v>
      </c>
      <c r="AU348">
        <f t="shared" si="46"/>
        <v>284.56541715516977</v>
      </c>
      <c r="AV348">
        <f t="shared" si="47"/>
        <v>281.82440712174724</v>
      </c>
      <c r="AW348">
        <f t="shared" si="48"/>
        <v>275.54300969552128</v>
      </c>
      <c r="AX348">
        <f t="shared" si="49"/>
        <v>241.03876781578111</v>
      </c>
      <c r="AY348">
        <f t="shared" si="52"/>
        <v>219.31006859259998</v>
      </c>
      <c r="AZ348">
        <f t="shared" si="51"/>
        <v>246.14226301448434</v>
      </c>
    </row>
    <row r="349" spans="1:52" x14ac:dyDescent="0.35">
      <c r="A349" t="s">
        <v>211</v>
      </c>
      <c r="B349">
        <f t="shared" si="1"/>
        <v>231.05395777217814</v>
      </c>
      <c r="C349">
        <f t="shared" si="2"/>
        <v>254.72830387760482</v>
      </c>
      <c r="D349">
        <f t="shared" si="3"/>
        <v>250.03685658294529</v>
      </c>
      <c r="E349">
        <f t="shared" si="4"/>
        <v>357.81951558843997</v>
      </c>
      <c r="F349">
        <f t="shared" si="5"/>
        <v>296.70002462002515</v>
      </c>
      <c r="G349">
        <f t="shared" si="6"/>
        <v>289.86398329962822</v>
      </c>
      <c r="H349">
        <f t="shared" si="7"/>
        <v>286.65136995545959</v>
      </c>
      <c r="I349">
        <f t="shared" si="8"/>
        <v>196.47144247555187</v>
      </c>
      <c r="J349">
        <f t="shared" si="9"/>
        <v>254.52577586409731</v>
      </c>
      <c r="K349">
        <f t="shared" si="10"/>
        <v>345.50767340592648</v>
      </c>
      <c r="L349">
        <f t="shared" si="11"/>
        <v>307.20902396949032</v>
      </c>
      <c r="M349">
        <f t="shared" si="12"/>
        <v>248.56780700183228</v>
      </c>
      <c r="N349">
        <f t="shared" si="13"/>
        <v>214.12887752178213</v>
      </c>
      <c r="O349">
        <f t="shared" si="14"/>
        <v>234.01260424921708</v>
      </c>
      <c r="P349">
        <f t="shared" si="15"/>
        <v>228.03858993221641</v>
      </c>
      <c r="Q349">
        <f t="shared" si="16"/>
        <v>230.8635878388568</v>
      </c>
      <c r="R349">
        <f t="shared" si="17"/>
        <v>246.23546785851366</v>
      </c>
      <c r="S349">
        <f t="shared" si="18"/>
        <v>237.93203785902841</v>
      </c>
      <c r="T349">
        <f t="shared" si="19"/>
        <v>247.12325971821585</v>
      </c>
      <c r="U349">
        <f t="shared" si="20"/>
        <v>283.45647960242292</v>
      </c>
      <c r="V349">
        <f t="shared" si="21"/>
        <v>266.5227547069241</v>
      </c>
      <c r="W349">
        <f t="shared" si="22"/>
        <v>273.05180033796927</v>
      </c>
      <c r="X349">
        <f t="shared" si="23"/>
        <v>234.19546185571326</v>
      </c>
      <c r="Y349">
        <f t="shared" si="24"/>
        <v>269.64883328216155</v>
      </c>
      <c r="Z349">
        <f t="shared" si="25"/>
        <v>253.09588603062431</v>
      </c>
      <c r="AA349">
        <f t="shared" si="26"/>
        <v>240.84605077696773</v>
      </c>
      <c r="AB349">
        <f t="shared" si="27"/>
        <v>218.29964151623764</v>
      </c>
      <c r="AC349">
        <f t="shared" si="28"/>
        <v>286.00749988743735</v>
      </c>
      <c r="AD349">
        <f t="shared" si="29"/>
        <v>216.67147736566116</v>
      </c>
      <c r="AE349">
        <f t="shared" si="30"/>
        <v>232.55474596491928</v>
      </c>
      <c r="AF349">
        <f t="shared" si="31"/>
        <v>355.9302437614416</v>
      </c>
      <c r="AG349">
        <f t="shared" si="32"/>
        <v>270.05388083776376</v>
      </c>
      <c r="AH349">
        <f t="shared" si="33"/>
        <v>280.79417013682342</v>
      </c>
      <c r="AI349">
        <f t="shared" si="34"/>
        <v>341.36633582818115</v>
      </c>
      <c r="AJ349">
        <f t="shared" si="35"/>
        <v>251.01414769693406</v>
      </c>
      <c r="AK349">
        <f t="shared" si="36"/>
        <v>232.53837610001989</v>
      </c>
      <c r="AL349">
        <f t="shared" si="37"/>
        <v>256.60432114851574</v>
      </c>
      <c r="AM349">
        <f t="shared" si="38"/>
        <v>242.67739376208667</v>
      </c>
      <c r="AN349">
        <f t="shared" si="39"/>
        <v>225.74975707896004</v>
      </c>
      <c r="AO349">
        <f t="shared" si="40"/>
        <v>263.35382289132866</v>
      </c>
      <c r="AP349">
        <f t="shared" si="41"/>
        <v>275.3564547206164</v>
      </c>
      <c r="AQ349">
        <f t="shared" si="42"/>
        <v>226.95509961344035</v>
      </c>
      <c r="AR349">
        <f t="shared" si="43"/>
        <v>270.9015703633886</v>
      </c>
      <c r="AS349">
        <f t="shared" si="44"/>
        <v>296.60342811517722</v>
      </c>
      <c r="AT349">
        <f t="shared" si="45"/>
        <v>288.46591787677312</v>
      </c>
      <c r="AU349">
        <f t="shared" si="46"/>
        <v>289.76635392871657</v>
      </c>
      <c r="AV349">
        <f t="shared" si="47"/>
        <v>284.94918186405238</v>
      </c>
      <c r="AW349">
        <f t="shared" si="48"/>
        <v>275.34788921997188</v>
      </c>
      <c r="AX349">
        <f t="shared" si="49"/>
        <v>243.78785060949846</v>
      </c>
      <c r="AY349">
        <f t="shared" si="52"/>
        <v>215.35172482851843</v>
      </c>
      <c r="AZ349">
        <f t="shared" si="51"/>
        <v>243.19518141402543</v>
      </c>
    </row>
    <row r="350" spans="1:52" x14ac:dyDescent="0.35">
      <c r="A350" t="s">
        <v>212</v>
      </c>
      <c r="B350">
        <f t="shared" si="1"/>
        <v>229.67894691111289</v>
      </c>
      <c r="C350">
        <f t="shared" si="2"/>
        <v>257.99007771442484</v>
      </c>
      <c r="D350">
        <f t="shared" si="3"/>
        <v>253.4735082073318</v>
      </c>
      <c r="E350">
        <f t="shared" si="4"/>
        <v>365.75813149518331</v>
      </c>
      <c r="F350">
        <f t="shared" si="5"/>
        <v>303.3748464221872</v>
      </c>
      <c r="G350">
        <f t="shared" si="6"/>
        <v>293.5807945723792</v>
      </c>
      <c r="H350">
        <f t="shared" si="7"/>
        <v>293.25946484005937</v>
      </c>
      <c r="I350">
        <f t="shared" si="8"/>
        <v>199.3804940598495</v>
      </c>
      <c r="J350">
        <f t="shared" si="9"/>
        <v>260.23152396414201</v>
      </c>
      <c r="K350">
        <f t="shared" si="10"/>
        <v>352.34370044994824</v>
      </c>
      <c r="L350">
        <f t="shared" si="11"/>
        <v>312.24951042427614</v>
      </c>
      <c r="M350">
        <f t="shared" si="12"/>
        <v>253.19436216089591</v>
      </c>
      <c r="N350">
        <f t="shared" si="13"/>
        <v>218.25393456366942</v>
      </c>
      <c r="O350">
        <f t="shared" si="14"/>
        <v>237.47122532925781</v>
      </c>
      <c r="P350">
        <f t="shared" si="15"/>
        <v>231.05627145629131</v>
      </c>
      <c r="Q350">
        <f t="shared" si="16"/>
        <v>234.33355315103242</v>
      </c>
      <c r="R350">
        <f t="shared" si="17"/>
        <v>249.82467097345014</v>
      </c>
      <c r="S350">
        <f t="shared" si="18"/>
        <v>241.52906881391607</v>
      </c>
      <c r="T350">
        <f t="shared" si="19"/>
        <v>247.60650385389522</v>
      </c>
      <c r="U350">
        <f t="shared" si="20"/>
        <v>288.93758508479357</v>
      </c>
      <c r="V350">
        <f t="shared" si="21"/>
        <v>272.04220163351016</v>
      </c>
      <c r="W350">
        <f t="shared" si="22"/>
        <v>279.8290653841151</v>
      </c>
      <c r="X350">
        <f t="shared" si="23"/>
        <v>235.76178518122225</v>
      </c>
      <c r="Y350">
        <f t="shared" si="24"/>
        <v>271.14100399140318</v>
      </c>
      <c r="Z350">
        <f t="shared" si="25"/>
        <v>255.44415613831166</v>
      </c>
      <c r="AA350">
        <f t="shared" si="26"/>
        <v>243.36314754554792</v>
      </c>
      <c r="AB350">
        <f t="shared" si="27"/>
        <v>219.91387904885116</v>
      </c>
      <c r="AC350">
        <f t="shared" si="28"/>
        <v>291.56616431571564</v>
      </c>
      <c r="AD350">
        <f t="shared" si="29"/>
        <v>219.63005724731795</v>
      </c>
      <c r="AE350">
        <f t="shared" si="30"/>
        <v>235.61815367323001</v>
      </c>
      <c r="AF350">
        <f t="shared" si="31"/>
        <v>366.10848829367012</v>
      </c>
      <c r="AG350">
        <f t="shared" si="32"/>
        <v>274.44526779834979</v>
      </c>
      <c r="AH350">
        <f t="shared" si="33"/>
        <v>284.42147531231427</v>
      </c>
      <c r="AI350">
        <f t="shared" si="34"/>
        <v>349.2312072892941</v>
      </c>
      <c r="AJ350">
        <f t="shared" si="35"/>
        <v>255.05538521578529</v>
      </c>
      <c r="AK350">
        <f t="shared" si="36"/>
        <v>233.57602597328622</v>
      </c>
      <c r="AL350">
        <f t="shared" si="37"/>
        <v>257.99613844732414</v>
      </c>
      <c r="AM350">
        <f t="shared" si="38"/>
        <v>246.0188674567363</v>
      </c>
      <c r="AN350">
        <f t="shared" si="39"/>
        <v>234.28002770441512</v>
      </c>
      <c r="AO350">
        <f t="shared" si="40"/>
        <v>267.49227532706595</v>
      </c>
      <c r="AP350">
        <f t="shared" si="41"/>
        <v>281.00642260757849</v>
      </c>
      <c r="AQ350">
        <f t="shared" si="42"/>
        <v>228.88294181782135</v>
      </c>
      <c r="AR350">
        <f t="shared" si="43"/>
        <v>274.04313870701708</v>
      </c>
      <c r="AS350">
        <f t="shared" si="44"/>
        <v>297.73147047190474</v>
      </c>
      <c r="AT350">
        <f t="shared" si="45"/>
        <v>294.0734076500276</v>
      </c>
      <c r="AU350">
        <f t="shared" si="46"/>
        <v>295.58950191416375</v>
      </c>
      <c r="AV350">
        <f t="shared" si="47"/>
        <v>291.69610033878752</v>
      </c>
      <c r="AW350">
        <f t="shared" si="48"/>
        <v>279.35504363740864</v>
      </c>
      <c r="AX350">
        <f t="shared" si="49"/>
        <v>246.19777841648781</v>
      </c>
      <c r="AY350">
        <f t="shared" si="52"/>
        <v>215.95453862714658</v>
      </c>
      <c r="AZ350">
        <f t="shared" si="51"/>
        <v>246.10282518284805</v>
      </c>
    </row>
    <row r="351" spans="1:52" x14ac:dyDescent="0.35">
      <c r="A351" t="s">
        <v>213</v>
      </c>
      <c r="B351">
        <f t="shared" si="1"/>
        <v>229.56381961942813</v>
      </c>
      <c r="C351">
        <f t="shared" si="2"/>
        <v>263.93228902461294</v>
      </c>
      <c r="D351">
        <f t="shared" si="3"/>
        <v>256.39057190629444</v>
      </c>
      <c r="E351">
        <f t="shared" si="4"/>
        <v>370.62543476886106</v>
      </c>
      <c r="F351">
        <f t="shared" si="5"/>
        <v>307.02669785996096</v>
      </c>
      <c r="G351">
        <f t="shared" si="6"/>
        <v>296.82573335942772</v>
      </c>
      <c r="H351">
        <f t="shared" si="7"/>
        <v>300.58965447428795</v>
      </c>
      <c r="I351">
        <f t="shared" si="8"/>
        <v>203.32617528464829</v>
      </c>
      <c r="J351">
        <f t="shared" si="9"/>
        <v>265.94197783581558</v>
      </c>
      <c r="K351">
        <f t="shared" si="10"/>
        <v>360.56980180885421</v>
      </c>
      <c r="L351">
        <f t="shared" si="11"/>
        <v>319.89855236488228</v>
      </c>
      <c r="M351">
        <f t="shared" si="12"/>
        <v>258.74126837602108</v>
      </c>
      <c r="N351">
        <f t="shared" si="13"/>
        <v>220.15090895584166</v>
      </c>
      <c r="O351">
        <f t="shared" si="14"/>
        <v>241.64685459828681</v>
      </c>
      <c r="P351">
        <f t="shared" si="15"/>
        <v>235.20407317113617</v>
      </c>
      <c r="Q351">
        <f t="shared" si="16"/>
        <v>238.97545237595324</v>
      </c>
      <c r="R351">
        <f t="shared" si="17"/>
        <v>252.68653512110379</v>
      </c>
      <c r="S351">
        <f t="shared" si="18"/>
        <v>248.45384277604643</v>
      </c>
      <c r="T351">
        <f t="shared" si="19"/>
        <v>250.84915548217751</v>
      </c>
      <c r="U351">
        <f t="shared" si="20"/>
        <v>296.60900722176933</v>
      </c>
      <c r="V351">
        <f t="shared" si="21"/>
        <v>278.30127451441439</v>
      </c>
      <c r="W351">
        <f t="shared" si="22"/>
        <v>287.29689327960455</v>
      </c>
      <c r="X351">
        <f t="shared" si="23"/>
        <v>237.05465663474266</v>
      </c>
      <c r="Y351">
        <f t="shared" si="24"/>
        <v>275.60600245624812</v>
      </c>
      <c r="Z351">
        <f t="shared" si="25"/>
        <v>258.41763234417334</v>
      </c>
      <c r="AA351">
        <f t="shared" si="26"/>
        <v>248.26422120521349</v>
      </c>
      <c r="AB351">
        <f t="shared" si="27"/>
        <v>219.89690940330465</v>
      </c>
      <c r="AC351">
        <f t="shared" si="28"/>
        <v>298.10637490432174</v>
      </c>
      <c r="AD351">
        <f t="shared" si="29"/>
        <v>220.59219704623072</v>
      </c>
      <c r="AE351">
        <f t="shared" si="30"/>
        <v>238.3867564556364</v>
      </c>
      <c r="AF351">
        <f t="shared" si="31"/>
        <v>377.67993062915525</v>
      </c>
      <c r="AG351">
        <f t="shared" si="32"/>
        <v>280.53920310904823</v>
      </c>
      <c r="AH351">
        <f t="shared" si="33"/>
        <v>288.8206424747176</v>
      </c>
      <c r="AI351">
        <f t="shared" si="34"/>
        <v>359.42686300032568</v>
      </c>
      <c r="AJ351">
        <f t="shared" si="35"/>
        <v>259.13164028879271</v>
      </c>
      <c r="AK351">
        <f t="shared" si="36"/>
        <v>237.70569304815879</v>
      </c>
      <c r="AL351">
        <f t="shared" si="37"/>
        <v>260.16678117078487</v>
      </c>
      <c r="AM351">
        <f t="shared" si="38"/>
        <v>251.54894133981264</v>
      </c>
      <c r="AN351">
        <f t="shared" si="39"/>
        <v>242.7149058379697</v>
      </c>
      <c r="AO351">
        <f t="shared" si="40"/>
        <v>274.77483400170934</v>
      </c>
      <c r="AP351">
        <f t="shared" si="41"/>
        <v>287.41554271034022</v>
      </c>
      <c r="AQ351">
        <f t="shared" si="42"/>
        <v>232.0249776984835</v>
      </c>
      <c r="AR351">
        <f t="shared" si="43"/>
        <v>278.0611987275513</v>
      </c>
      <c r="AS351">
        <f t="shared" si="44"/>
        <v>300.94913274427859</v>
      </c>
      <c r="AT351">
        <f t="shared" si="45"/>
        <v>296.32118306928902</v>
      </c>
      <c r="AU351">
        <f t="shared" si="46"/>
        <v>302.9794122984656</v>
      </c>
      <c r="AV351">
        <f t="shared" si="47"/>
        <v>298.57637136884586</v>
      </c>
      <c r="AW351">
        <f t="shared" si="48"/>
        <v>285.03849469847074</v>
      </c>
      <c r="AX351">
        <f t="shared" si="49"/>
        <v>251.28949904475297</v>
      </c>
      <c r="AY351">
        <f t="shared" si="52"/>
        <v>217.91518550042548</v>
      </c>
      <c r="AZ351">
        <f t="shared" si="51"/>
        <v>245.99526746020356</v>
      </c>
    </row>
    <row r="352" spans="1:52" x14ac:dyDescent="0.35">
      <c r="A352" t="s">
        <v>214</v>
      </c>
      <c r="B352">
        <f t="shared" si="1"/>
        <v>232.29863585020402</v>
      </c>
      <c r="C352">
        <f t="shared" si="2"/>
        <v>271.41762879694824</v>
      </c>
      <c r="D352">
        <f t="shared" si="3"/>
        <v>262.54831808130029</v>
      </c>
      <c r="E352">
        <f t="shared" si="4"/>
        <v>381.89253567739627</v>
      </c>
      <c r="F352">
        <f t="shared" si="5"/>
        <v>314.09228822318363</v>
      </c>
      <c r="G352">
        <f t="shared" si="6"/>
        <v>302.67249440059152</v>
      </c>
      <c r="H352">
        <f t="shared" si="7"/>
        <v>307.97425428532864</v>
      </c>
      <c r="I352">
        <f t="shared" si="8"/>
        <v>209.03613527167113</v>
      </c>
      <c r="J352">
        <f t="shared" si="9"/>
        <v>272.84534481541613</v>
      </c>
      <c r="K352">
        <f t="shared" si="10"/>
        <v>370.86860164431408</v>
      </c>
      <c r="L352">
        <f t="shared" si="11"/>
        <v>328.69170962243516</v>
      </c>
      <c r="M352">
        <f t="shared" si="12"/>
        <v>265.58879045480205</v>
      </c>
      <c r="N352">
        <f t="shared" si="13"/>
        <v>225.6969722696835</v>
      </c>
      <c r="O352">
        <f t="shared" si="14"/>
        <v>247.23574474508482</v>
      </c>
      <c r="P352">
        <f t="shared" si="15"/>
        <v>240.04250389145159</v>
      </c>
      <c r="Q352">
        <f t="shared" si="16"/>
        <v>245.17312861701146</v>
      </c>
      <c r="R352">
        <f t="shared" si="17"/>
        <v>256.98095777140213</v>
      </c>
      <c r="S352">
        <f t="shared" si="18"/>
        <v>256.06638556320314</v>
      </c>
      <c r="T352">
        <f t="shared" si="19"/>
        <v>254.89504976208809</v>
      </c>
      <c r="U352">
        <f t="shared" si="20"/>
        <v>305.55195676047691</v>
      </c>
      <c r="V352">
        <f t="shared" si="21"/>
        <v>286.86764175641531</v>
      </c>
      <c r="W352">
        <f t="shared" si="22"/>
        <v>296.63005329520314</v>
      </c>
      <c r="X352">
        <f t="shared" si="23"/>
        <v>241.30649584761255</v>
      </c>
      <c r="Y352">
        <f t="shared" si="24"/>
        <v>280.93682836966536</v>
      </c>
      <c r="Z352">
        <f t="shared" si="25"/>
        <v>263.56117659990502</v>
      </c>
      <c r="AA352">
        <f t="shared" si="26"/>
        <v>253.2688325473751</v>
      </c>
      <c r="AB352">
        <f t="shared" si="27"/>
        <v>224.14144199563012</v>
      </c>
      <c r="AC352">
        <f t="shared" si="28"/>
        <v>306.3498189349645</v>
      </c>
      <c r="AD352">
        <f t="shared" si="29"/>
        <v>221.8333573868282</v>
      </c>
      <c r="AE352">
        <f t="shared" si="30"/>
        <v>242.56430987054227</v>
      </c>
      <c r="AF352">
        <f t="shared" si="31"/>
        <v>392.69101069467212</v>
      </c>
      <c r="AG352">
        <f t="shared" si="32"/>
        <v>289.83602498290998</v>
      </c>
      <c r="AH352">
        <f t="shared" si="33"/>
        <v>294.60588935157659</v>
      </c>
      <c r="AI352">
        <f t="shared" si="34"/>
        <v>371.52619589977252</v>
      </c>
      <c r="AJ352">
        <f t="shared" si="35"/>
        <v>265.33685676988398</v>
      </c>
      <c r="AK352">
        <f t="shared" si="36"/>
        <v>242.21314043231848</v>
      </c>
      <c r="AL352">
        <f t="shared" si="37"/>
        <v>261.77832792400085</v>
      </c>
      <c r="AM352">
        <f t="shared" si="38"/>
        <v>256.29555709822984</v>
      </c>
      <c r="AN352">
        <f t="shared" si="39"/>
        <v>249.20679620764099</v>
      </c>
      <c r="AO352">
        <f t="shared" si="40"/>
        <v>282.22503451449614</v>
      </c>
      <c r="AP352">
        <f t="shared" si="41"/>
        <v>296.1457931920358</v>
      </c>
      <c r="AQ352">
        <f t="shared" si="42"/>
        <v>237.47398156407968</v>
      </c>
      <c r="AR352">
        <f t="shared" si="43"/>
        <v>286.86903539629384</v>
      </c>
      <c r="AS352">
        <f t="shared" si="44"/>
        <v>305.13268513509996</v>
      </c>
      <c r="AT352">
        <f t="shared" si="45"/>
        <v>301.6559596271984</v>
      </c>
      <c r="AU352">
        <f t="shared" si="46"/>
        <v>310.73688819498267</v>
      </c>
      <c r="AV352">
        <f t="shared" si="47"/>
        <v>309.45001081236921</v>
      </c>
      <c r="AW352">
        <f t="shared" si="48"/>
        <v>295.15223934778334</v>
      </c>
      <c r="AX352">
        <f t="shared" si="49"/>
        <v>256.83027034338176</v>
      </c>
      <c r="AY352">
        <f t="shared" si="52"/>
        <v>223.35753266910316</v>
      </c>
      <c r="AZ352">
        <f t="shared" si="51"/>
        <v>249.1216119317366</v>
      </c>
    </row>
    <row r="353" spans="1:52" x14ac:dyDescent="0.35">
      <c r="A353" t="s">
        <v>215</v>
      </c>
      <c r="B353">
        <f t="shared" si="1"/>
        <v>234.90963593709253</v>
      </c>
      <c r="C353">
        <f t="shared" si="2"/>
        <v>272.61834709737639</v>
      </c>
      <c r="D353">
        <f t="shared" si="3"/>
        <v>267.07987990147615</v>
      </c>
      <c r="E353">
        <f t="shared" si="4"/>
        <v>387.565786237765</v>
      </c>
      <c r="F353">
        <f t="shared" si="5"/>
        <v>321.66865490218009</v>
      </c>
      <c r="G353">
        <f t="shared" si="6"/>
        <v>304.11855524387329</v>
      </c>
      <c r="H353">
        <f t="shared" si="7"/>
        <v>317.65842218922933</v>
      </c>
      <c r="I353">
        <f t="shared" si="8"/>
        <v>212.13520987501735</v>
      </c>
      <c r="J353">
        <f t="shared" si="9"/>
        <v>275.67351356438672</v>
      </c>
      <c r="K353">
        <f t="shared" si="10"/>
        <v>379.2402159317628</v>
      </c>
      <c r="L353">
        <f t="shared" si="11"/>
        <v>334.07961478707324</v>
      </c>
      <c r="M353">
        <f t="shared" si="12"/>
        <v>271.53249473002552</v>
      </c>
      <c r="N353">
        <f t="shared" si="13"/>
        <v>224.21918942151575</v>
      </c>
      <c r="O353">
        <f t="shared" si="14"/>
        <v>252.36235329635093</v>
      </c>
      <c r="P353">
        <f t="shared" si="15"/>
        <v>245.87814129582375</v>
      </c>
      <c r="Q353">
        <f t="shared" si="16"/>
        <v>245.43069975958048</v>
      </c>
      <c r="R353">
        <f t="shared" si="17"/>
        <v>259.0582326573894</v>
      </c>
      <c r="S353">
        <f t="shared" si="18"/>
        <v>257.82178322584718</v>
      </c>
      <c r="T353">
        <f t="shared" si="19"/>
        <v>257.03950358491096</v>
      </c>
      <c r="U353">
        <f t="shared" si="20"/>
        <v>312.90302990429996</v>
      </c>
      <c r="V353">
        <f t="shared" si="21"/>
        <v>292.71535844738082</v>
      </c>
      <c r="W353">
        <f t="shared" si="22"/>
        <v>299.00883920447137</v>
      </c>
      <c r="X353">
        <f t="shared" si="23"/>
        <v>246.88591015933164</v>
      </c>
      <c r="Y353">
        <f t="shared" si="24"/>
        <v>283.20118206938901</v>
      </c>
      <c r="Z353">
        <f t="shared" si="25"/>
        <v>266.00904000719498</v>
      </c>
      <c r="AA353">
        <f t="shared" si="26"/>
        <v>255.51359910905398</v>
      </c>
      <c r="AB353">
        <f t="shared" si="27"/>
        <v>220.53963472837941</v>
      </c>
      <c r="AC353">
        <f t="shared" si="28"/>
        <v>311.63415214608699</v>
      </c>
      <c r="AD353">
        <f t="shared" si="29"/>
        <v>205.98691489873471</v>
      </c>
      <c r="AE353">
        <f t="shared" si="30"/>
        <v>248.11630498013284</v>
      </c>
      <c r="AF353">
        <f t="shared" si="31"/>
        <v>398.20984680605085</v>
      </c>
      <c r="AG353">
        <f t="shared" si="32"/>
        <v>298.86891508071363</v>
      </c>
      <c r="AH353">
        <f t="shared" si="33"/>
        <v>297.30666270077353</v>
      </c>
      <c r="AI353">
        <f t="shared" si="34"/>
        <v>381.01814188089844</v>
      </c>
      <c r="AJ353">
        <f t="shared" si="35"/>
        <v>277.92199934351538</v>
      </c>
      <c r="AK353">
        <f t="shared" si="36"/>
        <v>245.5619001509412</v>
      </c>
      <c r="AL353">
        <f t="shared" si="37"/>
        <v>264.06446187012858</v>
      </c>
      <c r="AM353">
        <f t="shared" si="38"/>
        <v>261.76798730599501</v>
      </c>
      <c r="AN353">
        <f t="shared" si="39"/>
        <v>253.71447200509431</v>
      </c>
      <c r="AO353">
        <f t="shared" si="40"/>
        <v>288.21576490697527</v>
      </c>
      <c r="AP353">
        <f t="shared" si="41"/>
        <v>297.96403339755921</v>
      </c>
      <c r="AQ353">
        <f t="shared" si="42"/>
        <v>237.31787094855784</v>
      </c>
      <c r="AR353">
        <f t="shared" si="43"/>
        <v>291.37814956322705</v>
      </c>
      <c r="AS353">
        <f t="shared" si="44"/>
        <v>308.05462903978997</v>
      </c>
      <c r="AT353">
        <f t="shared" si="45"/>
        <v>305.11829287150164</v>
      </c>
      <c r="AU353">
        <f t="shared" si="46"/>
        <v>315.58581473661178</v>
      </c>
      <c r="AV353">
        <f t="shared" si="47"/>
        <v>309.68788293808103</v>
      </c>
      <c r="AW353">
        <f t="shared" si="48"/>
        <v>298.60768683919952</v>
      </c>
      <c r="AX353">
        <f t="shared" si="49"/>
        <v>256.82486009434126</v>
      </c>
      <c r="AY353">
        <f t="shared" si="52"/>
        <v>223.8752315626094</v>
      </c>
      <c r="AZ353">
        <f t="shared" si="51"/>
        <v>241.37387064391211</v>
      </c>
    </row>
    <row r="354" spans="1:52" x14ac:dyDescent="0.35">
      <c r="A354" t="s">
        <v>216</v>
      </c>
      <c r="B354">
        <f t="shared" si="1"/>
        <v>237.72047962464146</v>
      </c>
      <c r="C354">
        <f t="shared" si="2"/>
        <v>278.61331493618491</v>
      </c>
      <c r="D354">
        <f t="shared" si="3"/>
        <v>273.29965300875574</v>
      </c>
      <c r="E354">
        <f t="shared" si="4"/>
        <v>393.53415263109815</v>
      </c>
      <c r="F354">
        <f t="shared" si="5"/>
        <v>328.52646176938305</v>
      </c>
      <c r="G354">
        <f t="shared" si="6"/>
        <v>310.10176789092571</v>
      </c>
      <c r="H354">
        <f t="shared" si="7"/>
        <v>323.00959981104063</v>
      </c>
      <c r="I354">
        <f t="shared" si="8"/>
        <v>217.57481190810915</v>
      </c>
      <c r="J354">
        <f t="shared" si="9"/>
        <v>283.79802828168755</v>
      </c>
      <c r="K354">
        <f t="shared" si="10"/>
        <v>385.73701482854648</v>
      </c>
      <c r="L354">
        <f t="shared" si="11"/>
        <v>341.99685162511713</v>
      </c>
      <c r="M354">
        <f t="shared" si="12"/>
        <v>278.85948113142535</v>
      </c>
      <c r="N354">
        <f t="shared" si="13"/>
        <v>225.20030988336933</v>
      </c>
      <c r="O354">
        <f t="shared" si="14"/>
        <v>258.00784935280592</v>
      </c>
      <c r="P354">
        <f t="shared" si="15"/>
        <v>248.55714214637541</v>
      </c>
      <c r="Q354">
        <f t="shared" si="16"/>
        <v>250.88316442856754</v>
      </c>
      <c r="R354">
        <f t="shared" si="17"/>
        <v>263.23229957517668</v>
      </c>
      <c r="S354">
        <f t="shared" si="18"/>
        <v>264.61217774062629</v>
      </c>
      <c r="T354">
        <f t="shared" si="19"/>
        <v>261.64377208685409</v>
      </c>
      <c r="U354">
        <f t="shared" si="20"/>
        <v>320.18375785057447</v>
      </c>
      <c r="V354">
        <f t="shared" si="21"/>
        <v>298.18777532176352</v>
      </c>
      <c r="W354">
        <f t="shared" si="22"/>
        <v>308.38424541791215</v>
      </c>
      <c r="X354">
        <f t="shared" si="23"/>
        <v>250.57076250014072</v>
      </c>
      <c r="Y354">
        <f t="shared" si="24"/>
        <v>286.70555726128345</v>
      </c>
      <c r="Z354">
        <f t="shared" si="25"/>
        <v>271.44436931460518</v>
      </c>
      <c r="AA354">
        <f t="shared" si="26"/>
        <v>260.88624775958385</v>
      </c>
      <c r="AB354">
        <f t="shared" si="27"/>
        <v>224.15841164117668</v>
      </c>
      <c r="AC354">
        <f t="shared" si="28"/>
        <v>319.6788427274891</v>
      </c>
      <c r="AD354">
        <f t="shared" si="29"/>
        <v>198.06609900418519</v>
      </c>
      <c r="AE354">
        <f t="shared" si="30"/>
        <v>251.12548435759163</v>
      </c>
      <c r="AF354">
        <f t="shared" si="31"/>
        <v>406.29925811735262</v>
      </c>
      <c r="AG354">
        <f t="shared" si="32"/>
        <v>303.73667108646237</v>
      </c>
      <c r="AH354">
        <f t="shared" si="33"/>
        <v>301.83670434265332</v>
      </c>
      <c r="AI354">
        <f t="shared" si="34"/>
        <v>398.29767328343667</v>
      </c>
      <c r="AJ354">
        <f t="shared" si="35"/>
        <v>277.98379057838713</v>
      </c>
      <c r="AK354">
        <f t="shared" si="36"/>
        <v>250.7044399510153</v>
      </c>
      <c r="AL354">
        <f t="shared" si="37"/>
        <v>268.0646040131719</v>
      </c>
      <c r="AM354">
        <f t="shared" si="38"/>
        <v>267.82739128278877</v>
      </c>
      <c r="AN354">
        <f t="shared" si="39"/>
        <v>256.87663163022211</v>
      </c>
      <c r="AO354">
        <f t="shared" si="40"/>
        <v>296.19025705081856</v>
      </c>
      <c r="AP354">
        <f t="shared" si="41"/>
        <v>306.70712909441215</v>
      </c>
      <c r="AQ354">
        <f t="shared" si="42"/>
        <v>240.39300227971052</v>
      </c>
      <c r="AR354">
        <f t="shared" si="43"/>
        <v>298.28572871257143</v>
      </c>
      <c r="AS354">
        <f t="shared" si="44"/>
        <v>314.73010154229434</v>
      </c>
      <c r="AT354">
        <f t="shared" si="45"/>
        <v>311.06456555660219</v>
      </c>
      <c r="AU354">
        <f t="shared" si="46"/>
        <v>324.07870971830556</v>
      </c>
      <c r="AV354">
        <f t="shared" si="47"/>
        <v>318.22244647877159</v>
      </c>
      <c r="AW354">
        <f t="shared" si="48"/>
        <v>305.19186846762364</v>
      </c>
      <c r="AX354">
        <f t="shared" si="49"/>
        <v>262.33621316381226</v>
      </c>
      <c r="AY354">
        <f t="shared" si="52"/>
        <v>230.80558754318318</v>
      </c>
      <c r="AZ354">
        <f t="shared" si="51"/>
        <v>249.67015631722347</v>
      </c>
    </row>
    <row r="355" spans="1:52" x14ac:dyDescent="0.35">
      <c r="A355" t="s">
        <v>217</v>
      </c>
      <c r="B355">
        <f t="shared" si="1"/>
        <v>241.87592319054639</v>
      </c>
      <c r="C355">
        <f t="shared" si="2"/>
        <v>285.68725524014366</v>
      </c>
      <c r="D355">
        <f t="shared" si="3"/>
        <v>278.12247172830416</v>
      </c>
      <c r="E355">
        <f t="shared" si="4"/>
        <v>403.22097851978322</v>
      </c>
      <c r="F355">
        <f t="shared" si="5"/>
        <v>335.75000089203002</v>
      </c>
      <c r="G355">
        <f t="shared" si="6"/>
        <v>315.83436623393573</v>
      </c>
      <c r="H355">
        <f t="shared" si="7"/>
        <v>330.6624544472939</v>
      </c>
      <c r="I355">
        <f t="shared" si="8"/>
        <v>225.47853357845784</v>
      </c>
      <c r="J355">
        <f t="shared" si="9"/>
        <v>294.43071927719353</v>
      </c>
      <c r="K355">
        <f t="shared" si="10"/>
        <v>397.82256120875383</v>
      </c>
      <c r="L355">
        <f t="shared" si="11"/>
        <v>349.89934117340425</v>
      </c>
      <c r="M355">
        <f t="shared" si="12"/>
        <v>285.46727104889681</v>
      </c>
      <c r="N355">
        <f t="shared" si="13"/>
        <v>226.19469590041288</v>
      </c>
      <c r="O355">
        <f t="shared" si="14"/>
        <v>264.6590437374997</v>
      </c>
      <c r="P355">
        <f t="shared" si="15"/>
        <v>253.71612897111675</v>
      </c>
      <c r="Q355">
        <f t="shared" si="16"/>
        <v>257.07167338441377</v>
      </c>
      <c r="R355">
        <f t="shared" si="17"/>
        <v>266.21191716923306</v>
      </c>
      <c r="S355">
        <f t="shared" si="18"/>
        <v>271.9533163683688</v>
      </c>
      <c r="T355">
        <f t="shared" si="19"/>
        <v>266.58844480721251</v>
      </c>
      <c r="U355">
        <f t="shared" si="20"/>
        <v>325.94523196202351</v>
      </c>
      <c r="V355">
        <f t="shared" si="21"/>
        <v>307.75431500728922</v>
      </c>
      <c r="W355">
        <f t="shared" si="22"/>
        <v>318.60782529572316</v>
      </c>
      <c r="X355">
        <f t="shared" si="23"/>
        <v>254.72893400362798</v>
      </c>
      <c r="Y355">
        <f t="shared" si="24"/>
        <v>291.42116978814863</v>
      </c>
      <c r="Z355">
        <f t="shared" si="25"/>
        <v>275.91074575063067</v>
      </c>
      <c r="AA355">
        <f t="shared" si="26"/>
        <v>267.31254459080873</v>
      </c>
      <c r="AB355">
        <f t="shared" si="27"/>
        <v>228.83354898924532</v>
      </c>
      <c r="AC355">
        <f t="shared" si="28"/>
        <v>328.13872862113988</v>
      </c>
      <c r="AD355">
        <f t="shared" si="29"/>
        <v>208.14451339779654</v>
      </c>
      <c r="AE355">
        <f t="shared" si="30"/>
        <v>258.21263421511901</v>
      </c>
      <c r="AF355">
        <f t="shared" si="31"/>
        <v>413.75662395221144</v>
      </c>
      <c r="AG355">
        <f t="shared" si="32"/>
        <v>308.68803838224716</v>
      </c>
      <c r="AH355">
        <f t="shared" si="33"/>
        <v>304.80368828078537</v>
      </c>
      <c r="AI355">
        <f t="shared" si="34"/>
        <v>411.74544419134423</v>
      </c>
      <c r="AJ355">
        <f t="shared" si="35"/>
        <v>282.62372995188304</v>
      </c>
      <c r="AK355">
        <f t="shared" si="36"/>
        <v>257.09423860108791</v>
      </c>
      <c r="AL355">
        <f t="shared" si="37"/>
        <v>272.91345857714816</v>
      </c>
      <c r="AM355">
        <f t="shared" si="38"/>
        <v>275.23677294590181</v>
      </c>
      <c r="AN355">
        <f t="shared" si="39"/>
        <v>259.95836726616784</v>
      </c>
      <c r="AO355">
        <f t="shared" si="40"/>
        <v>303.15889816580113</v>
      </c>
      <c r="AP355">
        <f t="shared" si="41"/>
        <v>314.67501605651876</v>
      </c>
      <c r="AQ355">
        <f t="shared" si="42"/>
        <v>243.23520666071957</v>
      </c>
      <c r="AR355">
        <f t="shared" si="43"/>
        <v>305.08516654604222</v>
      </c>
      <c r="AS355">
        <f t="shared" si="44"/>
        <v>321.64670773044759</v>
      </c>
      <c r="AT355">
        <f t="shared" si="45"/>
        <v>317.83178936418471</v>
      </c>
      <c r="AU355">
        <f t="shared" si="46"/>
        <v>333.1805651175722</v>
      </c>
      <c r="AV355">
        <f t="shared" si="47"/>
        <v>329.52137245008277</v>
      </c>
      <c r="AW355">
        <f t="shared" si="48"/>
        <v>312.26763268948616</v>
      </c>
      <c r="AX355">
        <f t="shared" si="49"/>
        <v>268.0859553316314</v>
      </c>
      <c r="AY355">
        <f t="shared" si="52"/>
        <v>236.20487658338743</v>
      </c>
      <c r="AZ355">
        <f t="shared" si="51"/>
        <v>254.82217123189432</v>
      </c>
    </row>
    <row r="356" spans="1:52" x14ac:dyDescent="0.35">
      <c r="A356" t="s">
        <v>218</v>
      </c>
      <c r="B356">
        <f t="shared" si="1"/>
        <v>247.13919541228591</v>
      </c>
      <c r="C356">
        <f t="shared" si="2"/>
        <v>290.42418278108067</v>
      </c>
      <c r="D356">
        <f t="shared" si="3"/>
        <v>278.41822333291395</v>
      </c>
      <c r="E356">
        <f t="shared" si="4"/>
        <v>409.82243864049968</v>
      </c>
      <c r="F356">
        <f t="shared" si="5"/>
        <v>341.4932461443496</v>
      </c>
      <c r="G356">
        <f t="shared" si="6"/>
        <v>321.52999760801976</v>
      </c>
      <c r="H356">
        <f t="shared" si="7"/>
        <v>339.03951275475771</v>
      </c>
      <c r="I356">
        <f t="shared" si="8"/>
        <v>229.10287506372717</v>
      </c>
      <c r="J356">
        <f t="shared" si="9"/>
        <v>299.61177384061551</v>
      </c>
      <c r="K356">
        <f t="shared" si="10"/>
        <v>407.25208891691614</v>
      </c>
      <c r="L356">
        <f t="shared" si="11"/>
        <v>356.79421357505186</v>
      </c>
      <c r="M356">
        <f t="shared" si="12"/>
        <v>292.67439136964191</v>
      </c>
      <c r="N356">
        <f t="shared" si="13"/>
        <v>231.95778369716339</v>
      </c>
      <c r="O356">
        <f t="shared" si="14"/>
        <v>263.92694063926956</v>
      </c>
      <c r="P356">
        <f t="shared" si="15"/>
        <v>259.44526972438803</v>
      </c>
      <c r="Q356">
        <f t="shared" si="16"/>
        <v>263.01296135841415</v>
      </c>
      <c r="R356">
        <f t="shared" si="17"/>
        <v>270.72298013805118</v>
      </c>
      <c r="S356">
        <f t="shared" si="18"/>
        <v>275.85190750038333</v>
      </c>
      <c r="T356">
        <f t="shared" si="19"/>
        <v>269.9113279474646</v>
      </c>
      <c r="U356">
        <f t="shared" si="20"/>
        <v>333.73001614396958</v>
      </c>
      <c r="V356">
        <f t="shared" si="21"/>
        <v>314.58903572716258</v>
      </c>
      <c r="W356">
        <f t="shared" si="22"/>
        <v>326.90757831795116</v>
      </c>
      <c r="X356">
        <f t="shared" si="23"/>
        <v>260.15282457146634</v>
      </c>
      <c r="Y356">
        <f t="shared" si="24"/>
        <v>296.56125268652141</v>
      </c>
      <c r="Z356">
        <f t="shared" si="25"/>
        <v>280.91639159152788</v>
      </c>
      <c r="AA356">
        <f t="shared" si="26"/>
        <v>270.89721057302461</v>
      </c>
      <c r="AB356">
        <f t="shared" si="27"/>
        <v>233.31565661922221</v>
      </c>
      <c r="AC356">
        <f t="shared" si="28"/>
        <v>334.5615524638352</v>
      </c>
      <c r="AD356">
        <f t="shared" si="29"/>
        <v>202.40775484677908</v>
      </c>
      <c r="AE356">
        <f t="shared" si="30"/>
        <v>257.19314159510185</v>
      </c>
      <c r="AF356">
        <f t="shared" si="31"/>
        <v>425.22015608440142</v>
      </c>
      <c r="AG356">
        <f t="shared" si="32"/>
        <v>313.07476033523466</v>
      </c>
      <c r="AH356">
        <f t="shared" si="33"/>
        <v>309.73081499107684</v>
      </c>
      <c r="AI356">
        <f t="shared" si="34"/>
        <v>423.22852261633608</v>
      </c>
      <c r="AJ356">
        <f t="shared" si="35"/>
        <v>291.91086935805185</v>
      </c>
      <c r="AK356">
        <f t="shared" si="36"/>
        <v>262.03286532053653</v>
      </c>
      <c r="AL356">
        <f t="shared" si="37"/>
        <v>275.72670630878207</v>
      </c>
      <c r="AM356">
        <f t="shared" si="38"/>
        <v>280.49908265979082</v>
      </c>
      <c r="AN356">
        <f t="shared" si="39"/>
        <v>260.285898401922</v>
      </c>
      <c r="AO356">
        <f t="shared" si="40"/>
        <v>311.5179804089147</v>
      </c>
      <c r="AP356">
        <f t="shared" si="41"/>
        <v>319.88888888888869</v>
      </c>
      <c r="AQ356">
        <f t="shared" si="42"/>
        <v>245.20269600555056</v>
      </c>
      <c r="AR356">
        <f t="shared" si="43"/>
        <v>311.14823355157972</v>
      </c>
      <c r="AS356">
        <f t="shared" si="44"/>
        <v>328.34251087073022</v>
      </c>
      <c r="AT356">
        <f t="shared" si="45"/>
        <v>321.59213911185475</v>
      </c>
      <c r="AU356">
        <f t="shared" si="46"/>
        <v>339.75094267879228</v>
      </c>
      <c r="AV356">
        <f t="shared" si="47"/>
        <v>336.70438982195623</v>
      </c>
      <c r="AW356">
        <f t="shared" si="48"/>
        <v>320.05997307639944</v>
      </c>
      <c r="AX356">
        <f t="shared" si="49"/>
        <v>273.92361404635915</v>
      </c>
      <c r="AY356">
        <f t="shared" si="52"/>
        <v>239.87182696640448</v>
      </c>
      <c r="AZ356">
        <f t="shared" si="51"/>
        <v>258.38233185142678</v>
      </c>
    </row>
    <row r="357" spans="1:52" x14ac:dyDescent="0.35">
      <c r="A357" t="s">
        <v>219</v>
      </c>
      <c r="B357">
        <f t="shared" si="1"/>
        <v>251.22295594751921</v>
      </c>
      <c r="C357">
        <f t="shared" si="2"/>
        <v>300.23841892741916</v>
      </c>
      <c r="D357">
        <f t="shared" si="3"/>
        <v>288.22656910159844</v>
      </c>
      <c r="E357">
        <f t="shared" si="4"/>
        <v>419.43267494396309</v>
      </c>
      <c r="F357">
        <f t="shared" si="5"/>
        <v>351.17837148644315</v>
      </c>
      <c r="G357">
        <f t="shared" si="6"/>
        <v>332.18627003283547</v>
      </c>
      <c r="H357">
        <f t="shared" si="7"/>
        <v>347.16476582534762</v>
      </c>
      <c r="I357">
        <f t="shared" si="8"/>
        <v>230.82544145591615</v>
      </c>
      <c r="J357">
        <f t="shared" si="9"/>
        <v>311.57619820710102</v>
      </c>
      <c r="K357">
        <f t="shared" si="10"/>
        <v>423.93787340918834</v>
      </c>
      <c r="L357">
        <f t="shared" si="11"/>
        <v>365.40765967370777</v>
      </c>
      <c r="M357">
        <f t="shared" si="12"/>
        <v>300.42573125198027</v>
      </c>
      <c r="N357">
        <f t="shared" si="13"/>
        <v>244.05915376370342</v>
      </c>
      <c r="O357">
        <f t="shared" si="14"/>
        <v>279.96150798143344</v>
      </c>
      <c r="P357">
        <f t="shared" si="15"/>
        <v>264.42881545871739</v>
      </c>
      <c r="Q357">
        <f t="shared" si="16"/>
        <v>274.15091717209947</v>
      </c>
      <c r="R357">
        <f t="shared" si="17"/>
        <v>277.68930005009389</v>
      </c>
      <c r="S357">
        <f t="shared" si="18"/>
        <v>284.11518540660342</v>
      </c>
      <c r="T357">
        <f t="shared" si="19"/>
        <v>274.62365391928614</v>
      </c>
      <c r="U357">
        <f t="shared" si="20"/>
        <v>338.85003314827628</v>
      </c>
      <c r="V357">
        <f t="shared" si="21"/>
        <v>322.44305444512338</v>
      </c>
      <c r="W357">
        <f t="shared" si="22"/>
        <v>338.34167424931729</v>
      </c>
      <c r="X357">
        <f t="shared" si="23"/>
        <v>269.52554011564683</v>
      </c>
      <c r="Y357">
        <f t="shared" si="24"/>
        <v>309.67800122812406</v>
      </c>
      <c r="Z357">
        <f t="shared" si="25"/>
        <v>289.06538849714076</v>
      </c>
      <c r="AA357">
        <f t="shared" si="26"/>
        <v>280.01983747194049</v>
      </c>
      <c r="AB357">
        <f t="shared" si="27"/>
        <v>245.03956048618014</v>
      </c>
      <c r="AC357">
        <f t="shared" si="28"/>
        <v>343.6376383716368</v>
      </c>
      <c r="AD357">
        <f t="shared" si="29"/>
        <v>225.30187136190875</v>
      </c>
      <c r="AE357">
        <f t="shared" si="30"/>
        <v>264.66186170789678</v>
      </c>
      <c r="AF357">
        <f t="shared" si="31"/>
        <v>435.61229405530423</v>
      </c>
      <c r="AG357">
        <f t="shared" si="32"/>
        <v>323.42443853942206</v>
      </c>
      <c r="AH357">
        <f t="shared" si="33"/>
        <v>318.84443783462234</v>
      </c>
      <c r="AI357">
        <f t="shared" si="34"/>
        <v>436.20444191343989</v>
      </c>
      <c r="AJ357">
        <f t="shared" si="35"/>
        <v>296.04626855060604</v>
      </c>
      <c r="AK357">
        <f t="shared" si="36"/>
        <v>269.88124056617198</v>
      </c>
      <c r="AL357">
        <f t="shared" si="37"/>
        <v>283.15131126957425</v>
      </c>
      <c r="AM357">
        <f t="shared" si="38"/>
        <v>290.26255764367539</v>
      </c>
      <c r="AN357">
        <f t="shared" si="39"/>
        <v>274.36111132253058</v>
      </c>
      <c r="AO357">
        <f t="shared" si="40"/>
        <v>320.75471698113222</v>
      </c>
      <c r="AP357">
        <f t="shared" si="41"/>
        <v>334.43737957610773</v>
      </c>
      <c r="AQ357">
        <f t="shared" si="42"/>
        <v>255.44900386559618</v>
      </c>
      <c r="AR357">
        <f t="shared" si="43"/>
        <v>318.14501876693663</v>
      </c>
      <c r="AS357">
        <f t="shared" si="44"/>
        <v>333.67295766421898</v>
      </c>
      <c r="AT357">
        <f t="shared" si="45"/>
        <v>329.00881397866107</v>
      </c>
      <c r="AU357">
        <f t="shared" si="46"/>
        <v>347.52685446306936</v>
      </c>
      <c r="AV357">
        <f t="shared" si="47"/>
        <v>351.81287392777324</v>
      </c>
      <c r="AW357">
        <f t="shared" si="48"/>
        <v>332.48718103852485</v>
      </c>
      <c r="AX357">
        <f t="shared" si="49"/>
        <v>284.4695419886047</v>
      </c>
      <c r="AY357">
        <f t="shared" si="52"/>
        <v>244.83853201822444</v>
      </c>
      <c r="AZ357">
        <f t="shared" si="51"/>
        <v>267.88326401835633</v>
      </c>
    </row>
    <row r="358" spans="1:52" x14ac:dyDescent="0.35">
      <c r="A358" t="s">
        <v>220</v>
      </c>
      <c r="B358">
        <f t="shared" si="1"/>
        <v>262.47067512381602</v>
      </c>
      <c r="C358">
        <f t="shared" si="2"/>
        <v>304.70040379035362</v>
      </c>
      <c r="D358">
        <f t="shared" si="3"/>
        <v>292.0129087934414</v>
      </c>
      <c r="E358">
        <f t="shared" si="4"/>
        <v>424.49039819557743</v>
      </c>
      <c r="F358">
        <f t="shared" si="5"/>
        <v>353.61301840317162</v>
      </c>
      <c r="G358">
        <f t="shared" si="6"/>
        <v>334.60108291473688</v>
      </c>
      <c r="H358">
        <f t="shared" si="7"/>
        <v>353.62734512079908</v>
      </c>
      <c r="I358">
        <f t="shared" si="8"/>
        <v>233.04083177555646</v>
      </c>
      <c r="J358">
        <f t="shared" si="9"/>
        <v>318.5595633043929</v>
      </c>
      <c r="K358">
        <f t="shared" si="10"/>
        <v>432.72283139527491</v>
      </c>
      <c r="L358">
        <f t="shared" si="11"/>
        <v>368.78547494847038</v>
      </c>
      <c r="M358">
        <f t="shared" si="12"/>
        <v>307.05280996403991</v>
      </c>
      <c r="N358">
        <f t="shared" si="13"/>
        <v>245.44673083657909</v>
      </c>
      <c r="O358">
        <f t="shared" si="14"/>
        <v>283.90693988452409</v>
      </c>
      <c r="P358">
        <f t="shared" si="15"/>
        <v>266.98437970143027</v>
      </c>
      <c r="Q358">
        <f t="shared" si="16"/>
        <v>277.74331009968671</v>
      </c>
      <c r="R358">
        <f t="shared" si="17"/>
        <v>279.23180514081605</v>
      </c>
      <c r="S358">
        <f t="shared" si="18"/>
        <v>284.93574652015405</v>
      </c>
      <c r="T358">
        <f t="shared" si="19"/>
        <v>277.99801508166917</v>
      </c>
      <c r="U358">
        <f t="shared" si="20"/>
        <v>341.42218758381932</v>
      </c>
      <c r="V358">
        <f t="shared" si="21"/>
        <v>326.0311338945582</v>
      </c>
      <c r="W358">
        <f t="shared" si="22"/>
        <v>340.69446249837489</v>
      </c>
      <c r="X358">
        <f t="shared" si="23"/>
        <v>270.07790647046266</v>
      </c>
      <c r="Y358">
        <f t="shared" si="24"/>
        <v>313.54467301197428</v>
      </c>
      <c r="Z358">
        <f t="shared" si="25"/>
        <v>291.50359235363311</v>
      </c>
      <c r="AA358">
        <f t="shared" si="26"/>
        <v>283.61407416430313</v>
      </c>
      <c r="AB358">
        <f t="shared" si="27"/>
        <v>249.19924485077297</v>
      </c>
      <c r="AC358">
        <f t="shared" si="28"/>
        <v>351.32502299493791</v>
      </c>
      <c r="AD358">
        <f t="shared" si="29"/>
        <v>227.15399047481586</v>
      </c>
      <c r="AE358">
        <f t="shared" si="30"/>
        <v>268.12754503416403</v>
      </c>
      <c r="AF358">
        <f t="shared" si="31"/>
        <v>439.84776953463751</v>
      </c>
      <c r="AG358">
        <f t="shared" si="32"/>
        <v>326.99388704581219</v>
      </c>
      <c r="AH358">
        <f t="shared" si="33"/>
        <v>324.04372397382525</v>
      </c>
      <c r="AI358">
        <f t="shared" si="34"/>
        <v>447.80955092743284</v>
      </c>
      <c r="AJ358">
        <f t="shared" si="35"/>
        <v>304.1307856487021</v>
      </c>
      <c r="AK358">
        <f t="shared" si="36"/>
        <v>270.64135790163186</v>
      </c>
      <c r="AL358">
        <f t="shared" si="37"/>
        <v>285.76911231669465</v>
      </c>
      <c r="AM358">
        <f t="shared" si="38"/>
        <v>296.0287846481877</v>
      </c>
      <c r="AN358">
        <f t="shared" si="39"/>
        <v>276.87099941394501</v>
      </c>
      <c r="AO358">
        <f t="shared" si="40"/>
        <v>325.73302215501957</v>
      </c>
      <c r="AP358">
        <f t="shared" si="41"/>
        <v>331.9190751445085</v>
      </c>
      <c r="AQ358">
        <f t="shared" si="42"/>
        <v>258.12022995341459</v>
      </c>
      <c r="AR358">
        <f t="shared" si="43"/>
        <v>321.47593960917652</v>
      </c>
      <c r="AS358">
        <f t="shared" si="44"/>
        <v>337.13618939775705</v>
      </c>
      <c r="AT358">
        <f t="shared" si="45"/>
        <v>334.66128737506517</v>
      </c>
      <c r="AU358">
        <f t="shared" si="46"/>
        <v>352.75717343273368</v>
      </c>
      <c r="AV358">
        <f t="shared" si="47"/>
        <v>356.31802782383033</v>
      </c>
      <c r="AW358">
        <f t="shared" si="48"/>
        <v>338.87888917459492</v>
      </c>
      <c r="AX358">
        <f t="shared" si="49"/>
        <v>287.21220011158641</v>
      </c>
      <c r="AY358">
        <f t="shared" si="52"/>
        <v>244.33685475391763</v>
      </c>
      <c r="AZ358">
        <f t="shared" si="51"/>
        <v>271.16018930159169</v>
      </c>
    </row>
    <row r="359" spans="1:52" x14ac:dyDescent="0.35">
      <c r="A359" t="s">
        <v>221</v>
      </c>
      <c r="B359">
        <f t="shared" si="1"/>
        <v>271.45277608827865</v>
      </c>
      <c r="C359">
        <f t="shared" si="2"/>
        <v>307.59136010388977</v>
      </c>
      <c r="D359">
        <f t="shared" si="3"/>
        <v>295.76688660757634</v>
      </c>
      <c r="E359">
        <f t="shared" si="4"/>
        <v>430.13413717264973</v>
      </c>
      <c r="F359">
        <f t="shared" si="5"/>
        <v>357.14664614601486</v>
      </c>
      <c r="G359">
        <f t="shared" si="6"/>
        <v>339.50355535259979</v>
      </c>
      <c r="H359">
        <f t="shared" si="7"/>
        <v>358.83216358482929</v>
      </c>
      <c r="I359">
        <f t="shared" si="8"/>
        <v>234.6398059602341</v>
      </c>
      <c r="J359">
        <f t="shared" si="9"/>
        <v>323.47474177078192</v>
      </c>
      <c r="K359">
        <f t="shared" si="10"/>
        <v>441.17870908468183</v>
      </c>
      <c r="L359">
        <f t="shared" si="11"/>
        <v>374.94161102137002</v>
      </c>
      <c r="M359">
        <f t="shared" si="12"/>
        <v>320.23118998084874</v>
      </c>
      <c r="N359">
        <f t="shared" si="13"/>
        <v>246.69210115781777</v>
      </c>
      <c r="O359">
        <f t="shared" si="14"/>
        <v>286.49194309219229</v>
      </c>
      <c r="P359">
        <f t="shared" si="15"/>
        <v>269.92754910810532</v>
      </c>
      <c r="Q359">
        <f t="shared" si="16"/>
        <v>275.74750339337402</v>
      </c>
      <c r="R359">
        <f t="shared" si="17"/>
        <v>280.36249845489249</v>
      </c>
      <c r="S359">
        <f t="shared" si="18"/>
        <v>287.82173032055294</v>
      </c>
      <c r="T359">
        <f t="shared" si="19"/>
        <v>280.68414755177946</v>
      </c>
      <c r="U359">
        <f t="shared" si="20"/>
        <v>343.0173535023302</v>
      </c>
      <c r="V359">
        <f t="shared" si="21"/>
        <v>329.33358416027801</v>
      </c>
      <c r="W359">
        <f t="shared" si="22"/>
        <v>340.62621864032212</v>
      </c>
      <c r="X359">
        <f t="shared" si="23"/>
        <v>273.48416565849379</v>
      </c>
      <c r="Y359">
        <f t="shared" si="24"/>
        <v>317.72797052502312</v>
      </c>
      <c r="Z359">
        <f t="shared" si="25"/>
        <v>294.79050432847833</v>
      </c>
      <c r="AA359">
        <f t="shared" si="26"/>
        <v>285.87537195259898</v>
      </c>
      <c r="AB359">
        <f t="shared" si="27"/>
        <v>250.4592410326027</v>
      </c>
      <c r="AC359">
        <f t="shared" si="28"/>
        <v>354.29764133042607</v>
      </c>
      <c r="AD359">
        <f t="shared" si="29"/>
        <v>228.42401500938072</v>
      </c>
      <c r="AE359">
        <f t="shared" si="30"/>
        <v>269.94370113287937</v>
      </c>
      <c r="AF359">
        <f t="shared" si="31"/>
        <v>441.75739473937784</v>
      </c>
      <c r="AG359">
        <f t="shared" si="32"/>
        <v>330.21866326001498</v>
      </c>
      <c r="AH359">
        <f t="shared" si="33"/>
        <v>326.22546103509831</v>
      </c>
      <c r="AI359">
        <f t="shared" si="34"/>
        <v>458.92043605597172</v>
      </c>
      <c r="AJ359">
        <f t="shared" si="35"/>
        <v>309.74917447817796</v>
      </c>
      <c r="AK359">
        <f t="shared" si="36"/>
        <v>273.94198729815167</v>
      </c>
      <c r="AL359">
        <f t="shared" si="37"/>
        <v>288.39638956670058</v>
      </c>
      <c r="AM359">
        <f t="shared" si="38"/>
        <v>299.80723459116382</v>
      </c>
      <c r="AN359">
        <f t="shared" si="39"/>
        <v>280.60132788378348</v>
      </c>
      <c r="AO359">
        <f t="shared" si="40"/>
        <v>327.5376372362108</v>
      </c>
      <c r="AP359">
        <f t="shared" si="41"/>
        <v>335.67308927424511</v>
      </c>
      <c r="AQ359">
        <f t="shared" si="42"/>
        <v>260.7047279214986</v>
      </c>
      <c r="AR359">
        <f t="shared" si="43"/>
        <v>325.29370676451288</v>
      </c>
      <c r="AS359">
        <f t="shared" si="44"/>
        <v>341.63628365798678</v>
      </c>
      <c r="AT359">
        <f t="shared" si="45"/>
        <v>338.47927238989575</v>
      </c>
      <c r="AU359">
        <f t="shared" si="46"/>
        <v>356.91705866933233</v>
      </c>
      <c r="AV359">
        <f t="shared" si="47"/>
        <v>356.99920709291416</v>
      </c>
      <c r="AW359">
        <f t="shared" si="48"/>
        <v>344.2545339040733</v>
      </c>
      <c r="AX359">
        <f t="shared" si="49"/>
        <v>290.20372969043234</v>
      </c>
      <c r="AY359">
        <f t="shared" si="52"/>
        <v>246.04115556000588</v>
      </c>
      <c r="AZ359">
        <f t="shared" si="51"/>
        <v>275.79951240499048</v>
      </c>
    </row>
    <row r="360" spans="1:52" x14ac:dyDescent="0.35">
      <c r="A360" t="s">
        <v>222</v>
      </c>
      <c r="B360">
        <f t="shared" si="1"/>
        <v>267.11703883916925</v>
      </c>
      <c r="C360">
        <f t="shared" si="2"/>
        <v>312.95730779376254</v>
      </c>
      <c r="D360">
        <f t="shared" si="3"/>
        <v>300.57082756512835</v>
      </c>
      <c r="E360">
        <f t="shared" si="4"/>
        <v>436.56063576382292</v>
      </c>
      <c r="F360">
        <f t="shared" si="5"/>
        <v>367.1059220080428</v>
      </c>
      <c r="G360">
        <f t="shared" si="6"/>
        <v>342.13473372909749</v>
      </c>
      <c r="H360">
        <f t="shared" si="7"/>
        <v>361.77157848562558</v>
      </c>
      <c r="I360">
        <f t="shared" si="8"/>
        <v>237.85938296590388</v>
      </c>
      <c r="J360">
        <f t="shared" si="9"/>
        <v>329.24872355944569</v>
      </c>
      <c r="K360">
        <f t="shared" si="10"/>
        <v>450.07638069661351</v>
      </c>
      <c r="L360">
        <f t="shared" si="11"/>
        <v>380.94924531602084</v>
      </c>
      <c r="M360">
        <f t="shared" si="12"/>
        <v>332.8722392912743</v>
      </c>
      <c r="N360">
        <f t="shared" si="13"/>
        <v>251.92775048021321</v>
      </c>
      <c r="O360">
        <f t="shared" si="14"/>
        <v>292.8468998830146</v>
      </c>
      <c r="P360">
        <f t="shared" si="15"/>
        <v>273.89493436062918</v>
      </c>
      <c r="Q360">
        <f t="shared" si="16"/>
        <v>279.30411433674681</v>
      </c>
      <c r="R360">
        <f t="shared" si="17"/>
        <v>284.56649166292567</v>
      </c>
      <c r="S360">
        <f t="shared" si="18"/>
        <v>293.57782633308096</v>
      </c>
      <c r="T360">
        <f t="shared" si="19"/>
        <v>285.78139927467004</v>
      </c>
      <c r="U360">
        <f t="shared" si="20"/>
        <v>345.24284275570955</v>
      </c>
      <c r="V360">
        <f t="shared" si="21"/>
        <v>334.02561570176636</v>
      </c>
      <c r="W360">
        <f t="shared" si="22"/>
        <v>345.95411412972811</v>
      </c>
      <c r="X360">
        <f t="shared" si="23"/>
        <v>277.05205386134304</v>
      </c>
      <c r="Y360">
        <f t="shared" si="24"/>
        <v>323.83366595026109</v>
      </c>
      <c r="Z360">
        <f t="shared" si="25"/>
        <v>297.64373578130807</v>
      </c>
      <c r="AA360">
        <f t="shared" si="26"/>
        <v>289.78196182156722</v>
      </c>
      <c r="AB360">
        <f t="shared" si="27"/>
        <v>254.43650170757036</v>
      </c>
      <c r="AC360">
        <f t="shared" si="28"/>
        <v>361.86538795515509</v>
      </c>
      <c r="AD360">
        <f t="shared" si="29"/>
        <v>231.48843026891791</v>
      </c>
      <c r="AE360">
        <f t="shared" si="30"/>
        <v>274.1626652731631</v>
      </c>
      <c r="AF360">
        <f t="shared" si="31"/>
        <v>443.77493014741327</v>
      </c>
      <c r="AG360">
        <f t="shared" si="32"/>
        <v>333.05068171909119</v>
      </c>
      <c r="AH360">
        <f t="shared" si="33"/>
        <v>331.02617489589545</v>
      </c>
      <c r="AI360">
        <f t="shared" si="34"/>
        <v>475.52269768955449</v>
      </c>
      <c r="AJ360">
        <f t="shared" si="35"/>
        <v>312.0123824491717</v>
      </c>
      <c r="AK360">
        <f t="shared" si="36"/>
        <v>277.48611625323952</v>
      </c>
      <c r="AL360">
        <f t="shared" si="37"/>
        <v>292.17324867925419</v>
      </c>
      <c r="AM360">
        <f t="shared" si="38"/>
        <v>306.32096990132396</v>
      </c>
      <c r="AN360">
        <f t="shared" si="39"/>
        <v>284.61237920545153</v>
      </c>
      <c r="AO360">
        <f t="shared" si="40"/>
        <v>331.11563999737052</v>
      </c>
      <c r="AP360">
        <f t="shared" si="41"/>
        <v>346.95632626846469</v>
      </c>
      <c r="AQ360">
        <f t="shared" si="42"/>
        <v>265.70770145703233</v>
      </c>
      <c r="AR360">
        <f t="shared" si="43"/>
        <v>329.88276976419314</v>
      </c>
      <c r="AS360">
        <f t="shared" si="44"/>
        <v>347.45072284658482</v>
      </c>
      <c r="AT360">
        <f t="shared" si="45"/>
        <v>345.52764384216391</v>
      </c>
      <c r="AU360">
        <f t="shared" si="46"/>
        <v>362.78888892089577</v>
      </c>
      <c r="AV360">
        <f t="shared" si="47"/>
        <v>364.55705326893957</v>
      </c>
      <c r="AW360">
        <f t="shared" si="48"/>
        <v>350.42162660898759</v>
      </c>
      <c r="AX360">
        <f t="shared" si="49"/>
        <v>295.0137792280251</v>
      </c>
      <c r="AY360">
        <f t="shared" si="52"/>
        <v>250.15270615330681</v>
      </c>
      <c r="AZ360">
        <f t="shared" si="51"/>
        <v>281.17739853721474</v>
      </c>
    </row>
    <row r="361" spans="1:52" x14ac:dyDescent="0.35">
      <c r="A361" t="s">
        <v>223</v>
      </c>
      <c r="B361">
        <f t="shared" si="1"/>
        <v>271.23338257016241</v>
      </c>
      <c r="C361">
        <f t="shared" si="2"/>
        <v>318.86553172493552</v>
      </c>
      <c r="D361">
        <f t="shared" si="3"/>
        <v>303.34945434278427</v>
      </c>
      <c r="E361">
        <f t="shared" si="4"/>
        <v>440.54259153860738</v>
      </c>
      <c r="F361">
        <f t="shared" si="5"/>
        <v>375.42986920463073</v>
      </c>
      <c r="G361">
        <f t="shared" si="6"/>
        <v>349.39493769978486</v>
      </c>
      <c r="H361">
        <f t="shared" si="7"/>
        <v>361.44849169928472</v>
      </c>
      <c r="I361">
        <f t="shared" si="8"/>
        <v>239.62211682553402</v>
      </c>
      <c r="J361">
        <f t="shared" si="9"/>
        <v>333.14039669654835</v>
      </c>
      <c r="K361">
        <f t="shared" si="10"/>
        <v>458.69172460908106</v>
      </c>
      <c r="L361">
        <f t="shared" si="11"/>
        <v>390.41529053875638</v>
      </c>
      <c r="M361">
        <f t="shared" si="12"/>
        <v>332.60495170912469</v>
      </c>
      <c r="N361">
        <f t="shared" si="13"/>
        <v>255.21495505629915</v>
      </c>
      <c r="O361">
        <f t="shared" si="14"/>
        <v>303.29257707838048</v>
      </c>
      <c r="P361">
        <f t="shared" si="15"/>
        <v>279.24855299600307</v>
      </c>
      <c r="Q361">
        <f t="shared" si="16"/>
        <v>286.70418353496422</v>
      </c>
      <c r="R361">
        <f t="shared" si="17"/>
        <v>291.70000845742965</v>
      </c>
      <c r="S361">
        <f t="shared" si="18"/>
        <v>299.09955189215771</v>
      </c>
      <c r="T361">
        <f t="shared" si="19"/>
        <v>293.28652388858484</v>
      </c>
      <c r="U361">
        <f t="shared" si="20"/>
        <v>348.6447162659349</v>
      </c>
      <c r="V361">
        <f t="shared" si="21"/>
        <v>341.12307764661574</v>
      </c>
      <c r="W361">
        <f t="shared" si="22"/>
        <v>351.74346808787186</v>
      </c>
      <c r="X361">
        <f t="shared" si="23"/>
        <v>279.88714888667192</v>
      </c>
      <c r="Y361">
        <f t="shared" si="24"/>
        <v>328.91119128031943</v>
      </c>
      <c r="Z361">
        <f t="shared" si="25"/>
        <v>300.06728376762487</v>
      </c>
      <c r="AA361">
        <f t="shared" si="26"/>
        <v>293.77120782362056</v>
      </c>
      <c r="AB361">
        <f t="shared" si="27"/>
        <v>257.94285471862185</v>
      </c>
      <c r="AC361">
        <f t="shared" si="28"/>
        <v>369.38810952665807</v>
      </c>
      <c r="AD361">
        <f t="shared" si="29"/>
        <v>243.40934237744727</v>
      </c>
      <c r="AE361">
        <f t="shared" si="30"/>
        <v>282.63904637015287</v>
      </c>
      <c r="AF361">
        <f t="shared" si="31"/>
        <v>440.7341747759902</v>
      </c>
      <c r="AG361">
        <f t="shared" si="32"/>
        <v>338.69928822749449</v>
      </c>
      <c r="AH361">
        <f t="shared" si="33"/>
        <v>338.86525877453914</v>
      </c>
      <c r="AI361">
        <f t="shared" si="34"/>
        <v>493.37780670354732</v>
      </c>
      <c r="AJ361">
        <f t="shared" si="35"/>
        <v>322.39512507241761</v>
      </c>
      <c r="AK361">
        <f t="shared" si="36"/>
        <v>282.66112266112265</v>
      </c>
      <c r="AL361">
        <f t="shared" si="37"/>
        <v>296.22847125156949</v>
      </c>
      <c r="AM361">
        <f t="shared" si="38"/>
        <v>314.57951108246147</v>
      </c>
      <c r="AN361">
        <f t="shared" si="39"/>
        <v>289.03975786544072</v>
      </c>
      <c r="AO361">
        <f t="shared" si="40"/>
        <v>334.37150746170551</v>
      </c>
      <c r="AP361">
        <f t="shared" si="41"/>
        <v>353.8766859344891</v>
      </c>
      <c r="AQ361">
        <f t="shared" si="42"/>
        <v>278.8160372683119</v>
      </c>
      <c r="AR361">
        <f t="shared" si="43"/>
        <v>337.03903186171391</v>
      </c>
      <c r="AS361">
        <f t="shared" si="44"/>
        <v>356.83325057326226</v>
      </c>
      <c r="AT361">
        <f t="shared" si="45"/>
        <v>354.57497504814677</v>
      </c>
      <c r="AU361">
        <f t="shared" si="46"/>
        <v>367.49263284641472</v>
      </c>
      <c r="AV361">
        <f t="shared" si="47"/>
        <v>369.60282563252349</v>
      </c>
      <c r="AW361">
        <f t="shared" si="48"/>
        <v>364.89986840712112</v>
      </c>
      <c r="AX361">
        <f t="shared" si="49"/>
        <v>299.7396317649247</v>
      </c>
      <c r="AY361">
        <f t="shared" si="52"/>
        <v>256.72157412506868</v>
      </c>
      <c r="AZ361">
        <f t="shared" si="51"/>
        <v>288.58454036999831</v>
      </c>
    </row>
    <row r="362" spans="1:52" x14ac:dyDescent="0.35">
      <c r="A362" t="s">
        <v>224</v>
      </c>
      <c r="B362">
        <f t="shared" si="1"/>
        <v>277.54148926926746</v>
      </c>
      <c r="C362">
        <f t="shared" si="2"/>
        <v>324.80469938924165</v>
      </c>
      <c r="D362">
        <f t="shared" si="3"/>
        <v>308.18575717804435</v>
      </c>
      <c r="E362">
        <f t="shared" si="4"/>
        <v>446.51517387241154</v>
      </c>
      <c r="F362">
        <f t="shared" si="5"/>
        <v>381.0305086116569</v>
      </c>
      <c r="G362">
        <f t="shared" si="6"/>
        <v>355.25528953834794</v>
      </c>
      <c r="H362">
        <f t="shared" si="7"/>
        <v>366.44283978944532</v>
      </c>
      <c r="I362">
        <f t="shared" si="8"/>
        <v>243.22173986930108</v>
      </c>
      <c r="J362">
        <f t="shared" si="9"/>
        <v>336.49796475377053</v>
      </c>
      <c r="K362">
        <f t="shared" si="10"/>
        <v>465.25792755521951</v>
      </c>
      <c r="L362">
        <f t="shared" si="11"/>
        <v>396.66196811155828</v>
      </c>
      <c r="M362">
        <f t="shared" si="12"/>
        <v>340.66215676278887</v>
      </c>
      <c r="N362">
        <f t="shared" si="13"/>
        <v>259.24290823419551</v>
      </c>
      <c r="O362">
        <f t="shared" si="14"/>
        <v>307.12857088946765</v>
      </c>
      <c r="P362">
        <f t="shared" si="15"/>
        <v>284.29891086739684</v>
      </c>
      <c r="Q362">
        <f t="shared" si="16"/>
        <v>290.44207015043213</v>
      </c>
      <c r="R362">
        <f t="shared" si="17"/>
        <v>296.32166858585242</v>
      </c>
      <c r="S362">
        <f t="shared" si="18"/>
        <v>303.19336355989122</v>
      </c>
      <c r="T362">
        <f t="shared" si="19"/>
        <v>298.67548440355057</v>
      </c>
      <c r="U362">
        <f t="shared" si="20"/>
        <v>352.42792147654035</v>
      </c>
      <c r="V362">
        <f t="shared" si="21"/>
        <v>347.09652134380491</v>
      </c>
      <c r="W362">
        <f t="shared" si="22"/>
        <v>355.93559079682808</v>
      </c>
      <c r="X362">
        <f t="shared" si="23"/>
        <v>284.33757007003413</v>
      </c>
      <c r="Y362">
        <f t="shared" si="24"/>
        <v>336.14062020264055</v>
      </c>
      <c r="Z362">
        <f t="shared" si="25"/>
        <v>305.38370067383732</v>
      </c>
      <c r="AA362">
        <f t="shared" si="26"/>
        <v>298.33295630535781</v>
      </c>
      <c r="AB362">
        <f t="shared" si="27"/>
        <v>261.21587510340856</v>
      </c>
      <c r="AC362">
        <f t="shared" si="28"/>
        <v>374.86669368169862</v>
      </c>
      <c r="AD362">
        <f t="shared" si="29"/>
        <v>245.94458074758242</v>
      </c>
      <c r="AE362">
        <f t="shared" si="30"/>
        <v>287.75129901501646</v>
      </c>
      <c r="AF362">
        <f t="shared" si="31"/>
        <v>444.13334617978632</v>
      </c>
      <c r="AG362">
        <f t="shared" si="32"/>
        <v>344.22534857475046</v>
      </c>
      <c r="AH362">
        <f t="shared" si="33"/>
        <v>343.08596073765636</v>
      </c>
      <c r="AI362">
        <f t="shared" si="34"/>
        <v>504.82020826553884</v>
      </c>
      <c r="AJ362">
        <f t="shared" si="35"/>
        <v>326.86368263658744</v>
      </c>
      <c r="AK362">
        <f t="shared" si="36"/>
        <v>289.37273944123257</v>
      </c>
      <c r="AL362">
        <f t="shared" si="37"/>
        <v>301.11700741512874</v>
      </c>
      <c r="AM362">
        <f t="shared" si="38"/>
        <v>320.9469678187138</v>
      </c>
      <c r="AN362">
        <f t="shared" si="39"/>
        <v>294.46038547700044</v>
      </c>
      <c r="AO362">
        <f t="shared" si="40"/>
        <v>336.64453356123875</v>
      </c>
      <c r="AP362">
        <f t="shared" si="41"/>
        <v>361.56262042389181</v>
      </c>
      <c r="AQ362">
        <f t="shared" si="42"/>
        <v>283.25156110615512</v>
      </c>
      <c r="AR362">
        <f t="shared" si="43"/>
        <v>341.95209802568479</v>
      </c>
      <c r="AS362">
        <f t="shared" si="44"/>
        <v>364.97117361995004</v>
      </c>
      <c r="AT362">
        <f t="shared" si="45"/>
        <v>362.5862771834631</v>
      </c>
      <c r="AU362">
        <f t="shared" si="46"/>
        <v>372.13357952925122</v>
      </c>
      <c r="AV362">
        <f t="shared" si="47"/>
        <v>372.11489944496498</v>
      </c>
      <c r="AW362">
        <f t="shared" si="48"/>
        <v>372.3775959342338</v>
      </c>
      <c r="AX362">
        <f t="shared" si="49"/>
        <v>304.52973100918058</v>
      </c>
      <c r="AY362">
        <f t="shared" si="52"/>
        <v>261.32278576077687</v>
      </c>
      <c r="AZ362">
        <f t="shared" si="51"/>
        <v>295.13480567904747</v>
      </c>
    </row>
    <row r="363" spans="1:52" x14ac:dyDescent="0.35">
      <c r="A363" t="s">
        <v>225</v>
      </c>
      <c r="B363">
        <f t="shared" si="1"/>
        <v>281.56877226518367</v>
      </c>
      <c r="C363">
        <f t="shared" si="2"/>
        <v>328.30996489661737</v>
      </c>
      <c r="D363">
        <f t="shared" si="3"/>
        <v>312.83238345229336</v>
      </c>
      <c r="E363">
        <f t="shared" si="4"/>
        <v>452.14134643085509</v>
      </c>
      <c r="F363">
        <f t="shared" si="5"/>
        <v>384.90269143258837</v>
      </c>
      <c r="G363">
        <f t="shared" si="6"/>
        <v>360.53014982495068</v>
      </c>
      <c r="H363">
        <f t="shared" si="7"/>
        <v>369.19835672830345</v>
      </c>
      <c r="I363">
        <f t="shared" si="8"/>
        <v>246.19104265476048</v>
      </c>
      <c r="J363">
        <f t="shared" si="9"/>
        <v>341.17079598127111</v>
      </c>
      <c r="K363">
        <f t="shared" si="10"/>
        <v>470.7305183920729</v>
      </c>
      <c r="L363">
        <f t="shared" si="11"/>
        <v>403.26429543965804</v>
      </c>
      <c r="M363">
        <f t="shared" si="12"/>
        <v>347.74665546079524</v>
      </c>
      <c r="N363">
        <f t="shared" si="13"/>
        <v>262.96840675375955</v>
      </c>
      <c r="O363">
        <f t="shared" si="14"/>
        <v>310.8381448356543</v>
      </c>
      <c r="P363">
        <f t="shared" si="15"/>
        <v>287.37771838921145</v>
      </c>
      <c r="Q363">
        <f t="shared" si="16"/>
        <v>295.27943955358268</v>
      </c>
      <c r="R363">
        <f t="shared" si="17"/>
        <v>301.00773529545677</v>
      </c>
      <c r="S363">
        <f t="shared" si="18"/>
        <v>307.38610812784009</v>
      </c>
      <c r="T363">
        <f t="shared" si="19"/>
        <v>303.84276478717777</v>
      </c>
      <c r="U363">
        <f t="shared" si="20"/>
        <v>355.09901466115343</v>
      </c>
      <c r="V363">
        <f t="shared" si="21"/>
        <v>350.9087773754091</v>
      </c>
      <c r="W363">
        <f t="shared" si="22"/>
        <v>357.99428051475348</v>
      </c>
      <c r="X363">
        <f t="shared" si="23"/>
        <v>288.34134248481337</v>
      </c>
      <c r="Y363">
        <f t="shared" si="24"/>
        <v>339.48303653669029</v>
      </c>
      <c r="Z363">
        <f t="shared" si="25"/>
        <v>308.7938551933413</v>
      </c>
      <c r="AA363">
        <f t="shared" si="26"/>
        <v>301.99505803330607</v>
      </c>
      <c r="AB363">
        <f t="shared" si="27"/>
        <v>264.8007127251127</v>
      </c>
      <c r="AC363">
        <f t="shared" si="28"/>
        <v>378.1374421910478</v>
      </c>
      <c r="AD363">
        <f t="shared" si="29"/>
        <v>248.47500841872306</v>
      </c>
      <c r="AE363">
        <f t="shared" si="30"/>
        <v>289.96775879238453</v>
      </c>
      <c r="AF363">
        <f t="shared" si="31"/>
        <v>445.99672415454302</v>
      </c>
      <c r="AG363">
        <f t="shared" si="32"/>
        <v>348.20406178623136</v>
      </c>
      <c r="AH363">
        <f t="shared" si="33"/>
        <v>349.83789411064868</v>
      </c>
      <c r="AI363">
        <f t="shared" si="34"/>
        <v>517.43817116823982</v>
      </c>
      <c r="AJ363">
        <f t="shared" si="35"/>
        <v>330.22604852238027</v>
      </c>
      <c r="AK363">
        <f t="shared" si="36"/>
        <v>291.6146441488907</v>
      </c>
      <c r="AL363">
        <f t="shared" si="37"/>
        <v>305.91315060055427</v>
      </c>
      <c r="AM363">
        <f t="shared" si="38"/>
        <v>324.86983686220066</v>
      </c>
      <c r="AN363">
        <f t="shared" si="39"/>
        <v>298.32479621271506</v>
      </c>
      <c r="AO363">
        <f t="shared" si="40"/>
        <v>337.22470580500965</v>
      </c>
      <c r="AP363">
        <f t="shared" si="41"/>
        <v>365.93513166345502</v>
      </c>
      <c r="AQ363">
        <f t="shared" si="42"/>
        <v>287.31787094855775</v>
      </c>
      <c r="AR363">
        <f t="shared" si="43"/>
        <v>348.12288556376569</v>
      </c>
      <c r="AS363">
        <f t="shared" si="44"/>
        <v>372.28675317250344</v>
      </c>
      <c r="AT363">
        <f t="shared" si="45"/>
        <v>370.03106681473798</v>
      </c>
      <c r="AU363">
        <f t="shared" si="46"/>
        <v>376.06676095855101</v>
      </c>
      <c r="AV363">
        <f t="shared" si="47"/>
        <v>371.79052836444885</v>
      </c>
      <c r="AW363">
        <f t="shared" si="48"/>
        <v>378.45317864867718</v>
      </c>
      <c r="AX363">
        <f t="shared" si="49"/>
        <v>308.61785044042819</v>
      </c>
      <c r="AY363">
        <f t="shared" si="52"/>
        <v>264.52110348971092</v>
      </c>
      <c r="AZ363">
        <f t="shared" si="51"/>
        <v>297.57636598307727</v>
      </c>
    </row>
    <row r="364" spans="1:52" x14ac:dyDescent="0.35">
      <c r="A364" t="s">
        <v>226</v>
      </c>
      <c r="B364">
        <f t="shared" si="1"/>
        <v>285.59388304804929</v>
      </c>
      <c r="C364">
        <f t="shared" si="2"/>
        <v>331.50680762128917</v>
      </c>
      <c r="D364">
        <f t="shared" si="3"/>
        <v>314.64464860394469</v>
      </c>
      <c r="E364">
        <f t="shared" si="4"/>
        <v>454.5697281421053</v>
      </c>
      <c r="F364">
        <f t="shared" si="5"/>
        <v>389.80017341061114</v>
      </c>
      <c r="G364">
        <f t="shared" si="6"/>
        <v>362.7704568682455</v>
      </c>
      <c r="H364">
        <f t="shared" si="7"/>
        <v>368.84869753003113</v>
      </c>
      <c r="I364">
        <f t="shared" si="8"/>
        <v>248.46513927296866</v>
      </c>
      <c r="J364">
        <f t="shared" si="9"/>
        <v>341.35902684642724</v>
      </c>
      <c r="K364">
        <f t="shared" si="10"/>
        <v>472.31720731152615</v>
      </c>
      <c r="L364">
        <f t="shared" si="11"/>
        <v>403.04994529784398</v>
      </c>
      <c r="M364">
        <f t="shared" si="12"/>
        <v>355.60546148441028</v>
      </c>
      <c r="N364">
        <f t="shared" si="13"/>
        <v>263.08195990618611</v>
      </c>
      <c r="O364">
        <f t="shared" si="14"/>
        <v>312.92312917468598</v>
      </c>
      <c r="P364">
        <f t="shared" si="15"/>
        <v>290.09960220716965</v>
      </c>
      <c r="Q364">
        <f t="shared" si="16"/>
        <v>295.64938386971801</v>
      </c>
      <c r="R364">
        <f t="shared" si="17"/>
        <v>301.54640851988444</v>
      </c>
      <c r="S364">
        <f t="shared" si="18"/>
        <v>310.81278403529819</v>
      </c>
      <c r="T364">
        <f t="shared" si="19"/>
        <v>307.777819001419</v>
      </c>
      <c r="U364">
        <f t="shared" si="20"/>
        <v>353.08658532265139</v>
      </c>
      <c r="V364">
        <f t="shared" si="21"/>
        <v>351.63241311197805</v>
      </c>
      <c r="W364">
        <f t="shared" si="22"/>
        <v>355.77310542051197</v>
      </c>
      <c r="X364">
        <f t="shared" si="23"/>
        <v>287.46925273090397</v>
      </c>
      <c r="Y364">
        <f t="shared" si="24"/>
        <v>338.940359226282</v>
      </c>
      <c r="Z364">
        <f t="shared" si="25"/>
        <v>310.30707378897586</v>
      </c>
      <c r="AA364">
        <f t="shared" si="26"/>
        <v>304.58959054761857</v>
      </c>
      <c r="AB364">
        <f t="shared" si="27"/>
        <v>266.29404153320723</v>
      </c>
      <c r="AC364">
        <f t="shared" si="28"/>
        <v>376.58793714502576</v>
      </c>
      <c r="AD364">
        <f t="shared" si="29"/>
        <v>248.99456391013601</v>
      </c>
      <c r="AE364">
        <f t="shared" si="30"/>
        <v>292.8428462971911</v>
      </c>
      <c r="AF364">
        <f t="shared" si="31"/>
        <v>442.44917622121613</v>
      </c>
      <c r="AG364">
        <f t="shared" si="32"/>
        <v>348.0163849420731</v>
      </c>
      <c r="AH364">
        <f t="shared" si="33"/>
        <v>354.36942296252261</v>
      </c>
      <c r="AI364">
        <f t="shared" si="34"/>
        <v>521.73364790107405</v>
      </c>
      <c r="AJ364">
        <f t="shared" si="35"/>
        <v>328.39507666802302</v>
      </c>
      <c r="AK364">
        <f t="shared" si="36"/>
        <v>292.50249195454671</v>
      </c>
      <c r="AL364">
        <f t="shared" si="37"/>
        <v>307.83089715950814</v>
      </c>
      <c r="AM364">
        <f t="shared" si="38"/>
        <v>327.36958893241444</v>
      </c>
      <c r="AN364">
        <f t="shared" si="39"/>
        <v>299.91894175222808</v>
      </c>
      <c r="AO364">
        <f t="shared" si="40"/>
        <v>335.39543751232674</v>
      </c>
      <c r="AP364">
        <f t="shared" si="41"/>
        <v>367.56069364161812</v>
      </c>
      <c r="AQ364">
        <f t="shared" si="42"/>
        <v>288.94092576072939</v>
      </c>
      <c r="AR364">
        <f t="shared" si="43"/>
        <v>349.41763587093749</v>
      </c>
      <c r="AS364">
        <f t="shared" si="44"/>
        <v>373.29429029439984</v>
      </c>
      <c r="AT364">
        <f t="shared" si="45"/>
        <v>373.92496169363363</v>
      </c>
      <c r="AU364">
        <f t="shared" si="46"/>
        <v>377.13229765893038</v>
      </c>
      <c r="AV364">
        <f t="shared" si="47"/>
        <v>371.10934909536496</v>
      </c>
      <c r="AW364">
        <f t="shared" si="48"/>
        <v>383.99255819581623</v>
      </c>
      <c r="AX364">
        <f t="shared" si="49"/>
        <v>310.25140751010201</v>
      </c>
      <c r="AY364">
        <f t="shared" si="52"/>
        <v>266.29950433084645</v>
      </c>
      <c r="AZ364">
        <f t="shared" si="51"/>
        <v>299.44428509966986</v>
      </c>
    </row>
    <row r="365" spans="1:52" x14ac:dyDescent="0.35">
      <c r="A365" t="s">
        <v>227</v>
      </c>
      <c r="B365">
        <f t="shared" si="1"/>
        <v>286.86028325658174</v>
      </c>
      <c r="C365">
        <f t="shared" si="2"/>
        <v>337.31864943286723</v>
      </c>
      <c r="D365">
        <f t="shared" si="3"/>
        <v>320.27651426619457</v>
      </c>
      <c r="E365">
        <f t="shared" si="4"/>
        <v>463.81317762459861</v>
      </c>
      <c r="F365">
        <f t="shared" si="5"/>
        <v>390.25391928199952</v>
      </c>
      <c r="G365">
        <f t="shared" si="6"/>
        <v>368.81020723247883</v>
      </c>
      <c r="H365">
        <f t="shared" si="7"/>
        <v>365.6756141179647</v>
      </c>
      <c r="I365">
        <f t="shared" si="8"/>
        <v>250.68825410557844</v>
      </c>
      <c r="J365">
        <f t="shared" si="9"/>
        <v>350.7023364156139</v>
      </c>
      <c r="K365">
        <f t="shared" si="10"/>
        <v>478.69313805969455</v>
      </c>
      <c r="L365">
        <f t="shared" si="11"/>
        <v>407.5910816622598</v>
      </c>
      <c r="M365">
        <f t="shared" si="12"/>
        <v>358.12678249128538</v>
      </c>
      <c r="N365">
        <f t="shared" si="13"/>
        <v>261.79944603041537</v>
      </c>
      <c r="O365">
        <f t="shared" si="14"/>
        <v>316.06853088795816</v>
      </c>
      <c r="P365">
        <f t="shared" si="15"/>
        <v>286.46142072929467</v>
      </c>
      <c r="Q365">
        <f t="shared" si="16"/>
        <v>294.87105178333263</v>
      </c>
      <c r="R365">
        <f t="shared" si="17"/>
        <v>300.77548126028688</v>
      </c>
      <c r="S365">
        <f t="shared" si="18"/>
        <v>313.35488342318394</v>
      </c>
      <c r="T365">
        <f t="shared" si="19"/>
        <v>309.43299973101563</v>
      </c>
      <c r="U365">
        <f t="shared" si="20"/>
        <v>353.57520610130689</v>
      </c>
      <c r="V365">
        <f t="shared" si="21"/>
        <v>354.92294909780634</v>
      </c>
      <c r="W365">
        <f t="shared" si="22"/>
        <v>357.42070713635746</v>
      </c>
      <c r="X365">
        <f t="shared" si="23"/>
        <v>285.24580945449424</v>
      </c>
      <c r="Y365">
        <f t="shared" si="24"/>
        <v>339.69949339883345</v>
      </c>
      <c r="Z365">
        <f t="shared" si="25"/>
        <v>313.05804723853475</v>
      </c>
      <c r="AA365">
        <f t="shared" si="26"/>
        <v>308.09943097777847</v>
      </c>
      <c r="AB365">
        <f t="shared" si="27"/>
        <v>273.5655346498948</v>
      </c>
      <c r="AC365">
        <f t="shared" si="28"/>
        <v>379.21579221581163</v>
      </c>
      <c r="AD365">
        <f t="shared" si="29"/>
        <v>246.97166498292188</v>
      </c>
      <c r="AE365">
        <f t="shared" si="30"/>
        <v>292.59536791457572</v>
      </c>
      <c r="AF365">
        <f t="shared" si="31"/>
        <v>450.3227671259275</v>
      </c>
      <c r="AG365">
        <f t="shared" si="32"/>
        <v>345.79350882134986</v>
      </c>
      <c r="AH365">
        <f t="shared" si="33"/>
        <v>362.43753718025016</v>
      </c>
      <c r="AI365">
        <f t="shared" si="34"/>
        <v>542.40156199153944</v>
      </c>
      <c r="AJ365">
        <f t="shared" si="35"/>
        <v>322.60409591935831</v>
      </c>
      <c r="AK365">
        <f t="shared" si="36"/>
        <v>291.21507703699484</v>
      </c>
      <c r="AL365">
        <f t="shared" si="37"/>
        <v>306.53443415223512</v>
      </c>
      <c r="AM365">
        <f t="shared" si="38"/>
        <v>331.2125006198246</v>
      </c>
      <c r="AN365">
        <f t="shared" si="39"/>
        <v>301.97432013821754</v>
      </c>
      <c r="AO365">
        <f t="shared" si="40"/>
        <v>336.0232726316483</v>
      </c>
      <c r="AP365">
        <f t="shared" si="41"/>
        <v>371.02247912652501</v>
      </c>
      <c r="AQ365">
        <f t="shared" si="42"/>
        <v>288.67578550897002</v>
      </c>
      <c r="AR365">
        <f t="shared" si="43"/>
        <v>354.6151515661557</v>
      </c>
      <c r="AS365">
        <f t="shared" si="44"/>
        <v>374.74873179945848</v>
      </c>
      <c r="AT365">
        <f t="shared" si="45"/>
        <v>380.85525113513381</v>
      </c>
      <c r="AU365">
        <f t="shared" si="46"/>
        <v>383.16832253585642</v>
      </c>
      <c r="AV365">
        <f t="shared" si="47"/>
        <v>371.90586030418791</v>
      </c>
      <c r="AW365">
        <f t="shared" si="48"/>
        <v>391.38860738432675</v>
      </c>
      <c r="AX365">
        <f t="shared" si="49"/>
        <v>311.02574940402729</v>
      </c>
      <c r="AY365">
        <f t="shared" si="52"/>
        <v>269.33560306413636</v>
      </c>
      <c r="AZ365">
        <f t="shared" si="51"/>
        <v>303.72866771834191</v>
      </c>
    </row>
    <row r="366" spans="1:52" x14ac:dyDescent="0.35">
      <c r="A366" t="s">
        <v>228</v>
      </c>
      <c r="B366">
        <f t="shared" si="1"/>
        <v>287.53366930228509</v>
      </c>
      <c r="C366">
        <f t="shared" si="2"/>
        <v>341.62895927601795</v>
      </c>
      <c r="D366">
        <f t="shared" si="3"/>
        <v>324.21747181819831</v>
      </c>
      <c r="E366">
        <f t="shared" si="4"/>
        <v>470.00920480336151</v>
      </c>
      <c r="F366">
        <f t="shared" si="5"/>
        <v>393.7568017279217</v>
      </c>
      <c r="G366">
        <f t="shared" si="6"/>
        <v>375.13427707830482</v>
      </c>
      <c r="H366">
        <f t="shared" si="7"/>
        <v>370.49618706978009</v>
      </c>
      <c r="I366">
        <f t="shared" si="8"/>
        <v>254.16428494183424</v>
      </c>
      <c r="J366">
        <f t="shared" si="9"/>
        <v>354.36342674290023</v>
      </c>
      <c r="K366">
        <f t="shared" si="10"/>
        <v>483.98868514662718</v>
      </c>
      <c r="L366">
        <f t="shared" si="11"/>
        <v>415.15952794954393</v>
      </c>
      <c r="M366">
        <f t="shared" si="12"/>
        <v>360.1273060442814</v>
      </c>
      <c r="N366">
        <f t="shared" si="13"/>
        <v>264.92056585552228</v>
      </c>
      <c r="O366">
        <f t="shared" si="14"/>
        <v>321.51401939695842</v>
      </c>
      <c r="P366">
        <f t="shared" si="15"/>
        <v>289.85912589823221</v>
      </c>
      <c r="Q366">
        <f t="shared" si="16"/>
        <v>297.98585872326328</v>
      </c>
      <c r="R366">
        <f t="shared" si="17"/>
        <v>304.61125098398918</v>
      </c>
      <c r="S366">
        <f t="shared" si="18"/>
        <v>318.02694995688199</v>
      </c>
      <c r="T366">
        <f t="shared" si="19"/>
        <v>314.02428278593482</v>
      </c>
      <c r="U366">
        <f t="shared" si="20"/>
        <v>356.82196592053492</v>
      </c>
      <c r="V366">
        <f t="shared" si="21"/>
        <v>358.8433742494783</v>
      </c>
      <c r="W366">
        <f t="shared" si="22"/>
        <v>358.51585857272823</v>
      </c>
      <c r="X366">
        <f t="shared" si="23"/>
        <v>289.32284512052303</v>
      </c>
      <c r="Y366">
        <f t="shared" si="24"/>
        <v>344.63156278784169</v>
      </c>
      <c r="Z366">
        <f t="shared" si="25"/>
        <v>316.76664856888806</v>
      </c>
      <c r="AA366">
        <f t="shared" si="26"/>
        <v>313.03617728435444</v>
      </c>
      <c r="AB366">
        <f t="shared" si="27"/>
        <v>276.14492077296711</v>
      </c>
      <c r="AC366">
        <f t="shared" si="28"/>
        <v>387.61167821237689</v>
      </c>
      <c r="AD366">
        <f t="shared" si="29"/>
        <v>248.26333766296227</v>
      </c>
      <c r="AE366">
        <f t="shared" si="30"/>
        <v>297.28956942705315</v>
      </c>
      <c r="AF366">
        <f t="shared" si="31"/>
        <v>456.39078909336172</v>
      </c>
      <c r="AG366">
        <f t="shared" si="32"/>
        <v>349.71785675197043</v>
      </c>
      <c r="AH366">
        <f t="shared" si="33"/>
        <v>368.16180844735311</v>
      </c>
      <c r="AI366">
        <f t="shared" si="34"/>
        <v>554.6168239505372</v>
      </c>
      <c r="AJ366">
        <f t="shared" si="35"/>
        <v>327.20727820577014</v>
      </c>
      <c r="AK366">
        <f t="shared" si="36"/>
        <v>292.24760060376497</v>
      </c>
      <c r="AL366">
        <f t="shared" si="37"/>
        <v>309.68467934898479</v>
      </c>
      <c r="AM366">
        <f t="shared" si="38"/>
        <v>336.32667228640861</v>
      </c>
      <c r="AN366">
        <f t="shared" si="39"/>
        <v>306.06579544906765</v>
      </c>
      <c r="AO366">
        <f t="shared" si="40"/>
        <v>337.01926237591232</v>
      </c>
      <c r="AP366">
        <f t="shared" si="41"/>
        <v>375.08220937700679</v>
      </c>
      <c r="AQ366">
        <f t="shared" si="42"/>
        <v>295.28446823272856</v>
      </c>
      <c r="AR366">
        <f t="shared" si="43"/>
        <v>359.14572568293147</v>
      </c>
      <c r="AS366">
        <f t="shared" si="44"/>
        <v>380.5236186563788</v>
      </c>
      <c r="AT366">
        <f t="shared" si="45"/>
        <v>389.19409027650886</v>
      </c>
      <c r="AU366">
        <f t="shared" si="46"/>
        <v>386.81229097592103</v>
      </c>
      <c r="AV366">
        <f t="shared" si="47"/>
        <v>376.43263893894607</v>
      </c>
      <c r="AW366">
        <f t="shared" si="48"/>
        <v>397.58822016849933</v>
      </c>
      <c r="AX366">
        <f t="shared" si="49"/>
        <v>315.65489373932752</v>
      </c>
      <c r="AY366">
        <f t="shared" si="52"/>
        <v>271.12001201622172</v>
      </c>
      <c r="AZ366">
        <f t="shared" si="51"/>
        <v>307.12390649648609</v>
      </c>
    </row>
    <row r="367" spans="1:52" x14ac:dyDescent="0.35">
      <c r="A367" t="s">
        <v>229</v>
      </c>
      <c r="B367">
        <f t="shared" si="1"/>
        <v>292.66443652793464</v>
      </c>
      <c r="C367">
        <f t="shared" si="2"/>
        <v>345.94586368524631</v>
      </c>
      <c r="D367">
        <f t="shared" si="3"/>
        <v>329.43582459862296</v>
      </c>
      <c r="E367">
        <f t="shared" si="4"/>
        <v>472.29564985209072</v>
      </c>
      <c r="F367">
        <f t="shared" si="5"/>
        <v>397.30529663562038</v>
      </c>
      <c r="G367">
        <f t="shared" si="6"/>
        <v>380.86687542131477</v>
      </c>
      <c r="H367">
        <f t="shared" si="7"/>
        <v>371.01962140639773</v>
      </c>
      <c r="I367">
        <f t="shared" si="8"/>
        <v>256.42293253410355</v>
      </c>
      <c r="J367">
        <f t="shared" si="9"/>
        <v>359.77035834450959</v>
      </c>
      <c r="K367">
        <f t="shared" si="10"/>
        <v>487.4478337057231</v>
      </c>
      <c r="L367">
        <f t="shared" si="11"/>
        <v>420.48021290970905</v>
      </c>
      <c r="M367">
        <f t="shared" si="12"/>
        <v>365.41656907455098</v>
      </c>
      <c r="N367">
        <f t="shared" si="13"/>
        <v>266.82019335873258</v>
      </c>
      <c r="O367">
        <f t="shared" si="14"/>
        <v>325.54813389184505</v>
      </c>
      <c r="P367">
        <f t="shared" si="15"/>
        <v>292.47498691003329</v>
      </c>
      <c r="Q367">
        <f t="shared" si="16"/>
        <v>302.06825783137515</v>
      </c>
      <c r="R367">
        <f t="shared" si="17"/>
        <v>309.9407329338822</v>
      </c>
      <c r="S367">
        <f t="shared" si="18"/>
        <v>324.17560325261729</v>
      </c>
      <c r="T367">
        <f t="shared" si="19"/>
        <v>318.31782809123195</v>
      </c>
      <c r="U367">
        <f t="shared" si="20"/>
        <v>357.9583698133066</v>
      </c>
      <c r="V367">
        <f t="shared" si="21"/>
        <v>361.21557008261561</v>
      </c>
      <c r="W367">
        <f t="shared" si="22"/>
        <v>361.89717925386691</v>
      </c>
      <c r="X367">
        <f t="shared" si="23"/>
        <v>292.77280519526443</v>
      </c>
      <c r="Y367">
        <f t="shared" si="24"/>
        <v>348.43260669327617</v>
      </c>
      <c r="Z367">
        <f t="shared" si="25"/>
        <v>321.45952481671878</v>
      </c>
      <c r="AA367">
        <f t="shared" si="26"/>
        <v>317.02803348008416</v>
      </c>
      <c r="AB367">
        <f t="shared" si="27"/>
        <v>281.51793479413681</v>
      </c>
      <c r="AC367">
        <f t="shared" si="28"/>
        <v>396.05258926216823</v>
      </c>
      <c r="AD367">
        <f t="shared" si="29"/>
        <v>250.83225092605943</v>
      </c>
      <c r="AE367">
        <f t="shared" si="30"/>
        <v>300.5127042189643</v>
      </c>
      <c r="AF367">
        <f t="shared" si="31"/>
        <v>459.52018498892005</v>
      </c>
      <c r="AG367">
        <f t="shared" si="32"/>
        <v>353.65619970538677</v>
      </c>
      <c r="AH367">
        <f t="shared" si="33"/>
        <v>372.14455681142209</v>
      </c>
      <c r="AI367">
        <f t="shared" si="34"/>
        <v>565.12569150667127</v>
      </c>
      <c r="AJ367">
        <f t="shared" si="35"/>
        <v>328.75258850062852</v>
      </c>
      <c r="AK367">
        <f t="shared" si="36"/>
        <v>297.14051775695611</v>
      </c>
      <c r="AL367">
        <f t="shared" si="37"/>
        <v>313.05406173746172</v>
      </c>
      <c r="AM367">
        <f t="shared" si="38"/>
        <v>341.05159418852594</v>
      </c>
      <c r="AN367">
        <f t="shared" si="39"/>
        <v>308.7941221987968</v>
      </c>
      <c r="AO367">
        <f t="shared" si="40"/>
        <v>339.78370915784649</v>
      </c>
      <c r="AP367">
        <f t="shared" si="41"/>
        <v>379.60629415542678</v>
      </c>
      <c r="AQ367">
        <f t="shared" si="42"/>
        <v>296.34007334720968</v>
      </c>
      <c r="AR367">
        <f t="shared" si="43"/>
        <v>363.06069378755507</v>
      </c>
      <c r="AS367">
        <f t="shared" si="44"/>
        <v>385.78075193787924</v>
      </c>
      <c r="AT367">
        <f t="shared" si="45"/>
        <v>394.86624400804095</v>
      </c>
      <c r="AU367">
        <f t="shared" si="46"/>
        <v>390.17655243137676</v>
      </c>
      <c r="AV367">
        <f t="shared" si="47"/>
        <v>379.60426728177021</v>
      </c>
      <c r="AW367">
        <f t="shared" si="48"/>
        <v>404.20227489298622</v>
      </c>
      <c r="AX367">
        <f t="shared" si="49"/>
        <v>319.38661301503043</v>
      </c>
      <c r="AY367">
        <f t="shared" si="52"/>
        <v>273.68647674360369</v>
      </c>
      <c r="AZ367">
        <f t="shared" si="51"/>
        <v>311.17524738276171</v>
      </c>
    </row>
    <row r="368" spans="1:52" x14ac:dyDescent="0.35">
      <c r="A368" t="s">
        <v>230</v>
      </c>
      <c r="B368">
        <f t="shared" si="1"/>
        <v>297.68876531410194</v>
      </c>
      <c r="C368">
        <f t="shared" si="2"/>
        <v>353.47127812836055</v>
      </c>
      <c r="D368">
        <f t="shared" si="3"/>
        <v>337.05165315258643</v>
      </c>
      <c r="E368">
        <f t="shared" si="4"/>
        <v>481.90869678253483</v>
      </c>
      <c r="F368">
        <f t="shared" si="5"/>
        <v>402.91146662797269</v>
      </c>
      <c r="G368">
        <f t="shared" si="6"/>
        <v>388.70115467414712</v>
      </c>
      <c r="H368">
        <f t="shared" si="7"/>
        <v>374.38124240788244</v>
      </c>
      <c r="I368">
        <f t="shared" si="8"/>
        <v>260.63279210245776</v>
      </c>
      <c r="J368">
        <f t="shared" si="9"/>
        <v>365.36787369708952</v>
      </c>
      <c r="K368">
        <f t="shared" si="10"/>
        <v>495.17868371505546</v>
      </c>
      <c r="L368">
        <f t="shared" si="11"/>
        <v>428.97499476985672</v>
      </c>
      <c r="M368">
        <f t="shared" si="12"/>
        <v>373.07146498394877</v>
      </c>
      <c r="N368">
        <f t="shared" si="13"/>
        <v>270.77545129418769</v>
      </c>
      <c r="O368">
        <f t="shared" si="14"/>
        <v>334.34657911619308</v>
      </c>
      <c r="P368">
        <f t="shared" si="15"/>
        <v>296.25615109967549</v>
      </c>
      <c r="Q368">
        <f t="shared" si="16"/>
        <v>308.94815752353179</v>
      </c>
      <c r="R368">
        <f t="shared" si="17"/>
        <v>315.80303296445908</v>
      </c>
      <c r="S368">
        <f t="shared" si="18"/>
        <v>332.01458069909035</v>
      </c>
      <c r="T368">
        <f t="shared" si="19"/>
        <v>327.24207655848534</v>
      </c>
      <c r="U368">
        <f t="shared" si="20"/>
        <v>362.35190817674328</v>
      </c>
      <c r="V368">
        <f t="shared" si="21"/>
        <v>366.00197526219205</v>
      </c>
      <c r="W368">
        <f t="shared" si="22"/>
        <v>368.263356297933</v>
      </c>
      <c r="X368">
        <f t="shared" si="23"/>
        <v>298.53553830013209</v>
      </c>
      <c r="Y368">
        <f t="shared" si="24"/>
        <v>352.6562020264048</v>
      </c>
      <c r="Z368">
        <f t="shared" si="25"/>
        <v>327.29455967437366</v>
      </c>
      <c r="AA368">
        <f t="shared" si="26"/>
        <v>324.7385456000834</v>
      </c>
      <c r="AB368">
        <f t="shared" si="27"/>
        <v>288.45003499989372</v>
      </c>
      <c r="AC368">
        <f t="shared" si="28"/>
        <v>405.19235345953228</v>
      </c>
      <c r="AD368">
        <f t="shared" si="29"/>
        <v>253.4083802376484</v>
      </c>
      <c r="AE368">
        <f t="shared" si="30"/>
        <v>304.78885459905558</v>
      </c>
      <c r="AF368">
        <f t="shared" si="31"/>
        <v>467.64620869062549</v>
      </c>
      <c r="AG368">
        <f t="shared" si="32"/>
        <v>357.03366520675843</v>
      </c>
      <c r="AH368">
        <f t="shared" si="33"/>
        <v>380.72575847709732</v>
      </c>
      <c r="AI368">
        <f t="shared" si="34"/>
        <v>576.32809957696099</v>
      </c>
      <c r="AJ368">
        <f t="shared" si="35"/>
        <v>329.9962789121717</v>
      </c>
      <c r="AK368">
        <f t="shared" si="36"/>
        <v>302.30285079600151</v>
      </c>
      <c r="AL368">
        <f t="shared" si="37"/>
        <v>318.68292625145091</v>
      </c>
      <c r="AM368">
        <f t="shared" si="38"/>
        <v>346.94674468190624</v>
      </c>
      <c r="AN368">
        <f t="shared" si="39"/>
        <v>313.96371026052793</v>
      </c>
      <c r="AO368">
        <f t="shared" si="40"/>
        <v>343.83012293734822</v>
      </c>
      <c r="AP368">
        <f t="shared" si="41"/>
        <v>387.27103403981982</v>
      </c>
      <c r="AQ368">
        <f t="shared" si="42"/>
        <v>305.8107840222022</v>
      </c>
      <c r="AR368">
        <f t="shared" si="43"/>
        <v>370.82288388063228</v>
      </c>
      <c r="AS368">
        <f t="shared" si="44"/>
        <v>393.57933815764977</v>
      </c>
      <c r="AT368">
        <f t="shared" si="45"/>
        <v>401.86541462248914</v>
      </c>
      <c r="AU368">
        <f t="shared" si="46"/>
        <v>395.84904464653511</v>
      </c>
      <c r="AV368">
        <f t="shared" si="47"/>
        <v>385.7060477185899</v>
      </c>
      <c r="AW368">
        <f t="shared" si="48"/>
        <v>412.99328422549263</v>
      </c>
      <c r="AX368">
        <f t="shared" si="49"/>
        <v>325.37474428119776</v>
      </c>
      <c r="AY368">
        <f t="shared" si="52"/>
        <v>279.66454713863698</v>
      </c>
      <c r="AZ368">
        <f t="shared" si="51"/>
        <v>317.37415746450563</v>
      </c>
    </row>
    <row r="369" spans="1:52" x14ac:dyDescent="0.35">
      <c r="A369" t="s">
        <v>231</v>
      </c>
      <c r="B369">
        <f t="shared" si="1"/>
        <v>305.81501433660605</v>
      </c>
      <c r="C369">
        <f t="shared" si="2"/>
        <v>361.33352271574358</v>
      </c>
      <c r="D369">
        <f t="shared" si="3"/>
        <v>347.42003919382978</v>
      </c>
      <c r="E369">
        <f t="shared" si="4"/>
        <v>490.09043192310122</v>
      </c>
      <c r="F369">
        <f t="shared" si="5"/>
        <v>409.36946569788284</v>
      </c>
      <c r="G369">
        <f t="shared" si="6"/>
        <v>398.71648509361353</v>
      </c>
      <c r="H369">
        <f t="shared" si="7"/>
        <v>388.68943177216914</v>
      </c>
      <c r="I369">
        <f t="shared" si="8"/>
        <v>263.95587758191823</v>
      </c>
      <c r="J369">
        <f t="shared" si="9"/>
        <v>366.36785016823137</v>
      </c>
      <c r="K369">
        <f t="shared" si="10"/>
        <v>502.08194026902663</v>
      </c>
      <c r="L369">
        <f t="shared" si="11"/>
        <v>440.44564251883725</v>
      </c>
      <c r="M369">
        <f t="shared" si="12"/>
        <v>381.61088990231588</v>
      </c>
      <c r="N369">
        <f t="shared" si="13"/>
        <v>279.82521304481651</v>
      </c>
      <c r="O369">
        <f t="shared" si="14"/>
        <v>346.22627268953539</v>
      </c>
      <c r="P369">
        <f t="shared" si="15"/>
        <v>305.78446215045034</v>
      </c>
      <c r="Q369">
        <f t="shared" si="16"/>
        <v>314.91960882306836</v>
      </c>
      <c r="R369">
        <f t="shared" si="17"/>
        <v>324.38211969214927</v>
      </c>
      <c r="S369">
        <f t="shared" si="18"/>
        <v>339.48057582122215</v>
      </c>
      <c r="T369">
        <f t="shared" si="19"/>
        <v>331.86025803938281</v>
      </c>
      <c r="U369">
        <f t="shared" si="20"/>
        <v>370.47677849360031</v>
      </c>
      <c r="V369">
        <f t="shared" si="21"/>
        <v>371.04767279624963</v>
      </c>
      <c r="W369">
        <f t="shared" si="22"/>
        <v>372.57246847783676</v>
      </c>
      <c r="X369">
        <f t="shared" si="23"/>
        <v>299.93573399013212</v>
      </c>
      <c r="Y369">
        <f t="shared" si="24"/>
        <v>363.65942585201122</v>
      </c>
      <c r="Z369">
        <f t="shared" si="25"/>
        <v>333.7577984218297</v>
      </c>
      <c r="AA369">
        <f t="shared" si="26"/>
        <v>332.56216611272538</v>
      </c>
      <c r="AB369">
        <f t="shared" si="27"/>
        <v>291.63184353986782</v>
      </c>
      <c r="AC369">
        <f t="shared" si="28"/>
        <v>414.20701233043263</v>
      </c>
      <c r="AD369">
        <f t="shared" si="29"/>
        <v>268.55727137153013</v>
      </c>
      <c r="AE369">
        <f t="shared" si="30"/>
        <v>310.57846839474297</v>
      </c>
      <c r="AF369">
        <f t="shared" si="31"/>
        <v>474.34049523075464</v>
      </c>
      <c r="AG369">
        <f t="shared" si="32"/>
        <v>370.33916399475356</v>
      </c>
      <c r="AH369">
        <f t="shared" si="33"/>
        <v>388.57674003569338</v>
      </c>
      <c r="AI369">
        <f t="shared" si="34"/>
        <v>600.03864301985061</v>
      </c>
      <c r="AJ369">
        <f t="shared" si="35"/>
        <v>337.73500711695863</v>
      </c>
      <c r="AK369">
        <f t="shared" si="36"/>
        <v>307.92996895736621</v>
      </c>
      <c r="AL369">
        <f t="shared" si="37"/>
        <v>325.50875364241534</v>
      </c>
      <c r="AM369">
        <f t="shared" si="38"/>
        <v>353.7009718847624</v>
      </c>
      <c r="AN369">
        <f t="shared" si="39"/>
        <v>319.87385865166755</v>
      </c>
      <c r="AO369">
        <f t="shared" si="40"/>
        <v>347.62014331733633</v>
      </c>
      <c r="AP369">
        <f t="shared" si="41"/>
        <v>393.29094412331375</v>
      </c>
      <c r="AQ369">
        <f t="shared" si="42"/>
        <v>313.70056497175125</v>
      </c>
      <c r="AR369">
        <f t="shared" si="43"/>
        <v>384.64393314594452</v>
      </c>
      <c r="AS369">
        <f t="shared" si="44"/>
        <v>404.11257998257713</v>
      </c>
      <c r="AT369">
        <f t="shared" si="45"/>
        <v>412.03171345432071</v>
      </c>
      <c r="AU369">
        <f t="shared" si="46"/>
        <v>404.22815563346001</v>
      </c>
      <c r="AV369">
        <f t="shared" si="47"/>
        <v>395.32905644056785</v>
      </c>
      <c r="AW369">
        <f t="shared" si="48"/>
        <v>423.4915977190567</v>
      </c>
      <c r="AX369">
        <f t="shared" si="49"/>
        <v>333.35350905371371</v>
      </c>
      <c r="AY369">
        <f t="shared" si="52"/>
        <v>286.81319781705281</v>
      </c>
      <c r="AZ369">
        <f t="shared" si="51"/>
        <v>322.21784024092892</v>
      </c>
    </row>
    <row r="370" spans="1:52" x14ac:dyDescent="0.35">
      <c r="A370" t="s">
        <v>232</v>
      </c>
      <c r="B370">
        <f t="shared" si="1"/>
        <v>307.90033886523582</v>
      </c>
      <c r="C370">
        <f t="shared" si="2"/>
        <v>368.91017186453729</v>
      </c>
      <c r="D370">
        <f t="shared" si="3"/>
        <v>355.85030833677939</v>
      </c>
      <c r="E370">
        <f t="shared" si="4"/>
        <v>501.50438809137353</v>
      </c>
      <c r="F370">
        <f t="shared" si="5"/>
        <v>416.44159761364193</v>
      </c>
      <c r="G370">
        <f t="shared" si="6"/>
        <v>408.7812860156132</v>
      </c>
      <c r="H370">
        <f t="shared" si="7"/>
        <v>396.30474760426523</v>
      </c>
      <c r="I370">
        <f t="shared" si="8"/>
        <v>267.81195445627134</v>
      </c>
      <c r="J370">
        <f t="shared" si="9"/>
        <v>372.61711489141442</v>
      </c>
      <c r="K370">
        <f t="shared" si="10"/>
        <v>511.10718485940686</v>
      </c>
      <c r="L370">
        <f t="shared" si="11"/>
        <v>449.66509933842985</v>
      </c>
      <c r="M370">
        <f t="shared" si="12"/>
        <v>389.31538556922595</v>
      </c>
      <c r="N370">
        <f t="shared" si="13"/>
        <v>284.67881437773951</v>
      </c>
      <c r="O370">
        <f t="shared" si="14"/>
        <v>354.63413713725043</v>
      </c>
      <c r="P370">
        <f t="shared" si="15"/>
        <v>313.05040051743856</v>
      </c>
      <c r="Q370">
        <f t="shared" si="16"/>
        <v>324.18625557799731</v>
      </c>
      <c r="R370">
        <f t="shared" si="17"/>
        <v>330.22295086233225</v>
      </c>
      <c r="S370">
        <f t="shared" si="18"/>
        <v>345.34830200458129</v>
      </c>
      <c r="T370">
        <f t="shared" si="19"/>
        <v>339.34219435504053</v>
      </c>
      <c r="U370">
        <f t="shared" si="20"/>
        <v>374.90751377804287</v>
      </c>
      <c r="V370">
        <f t="shared" si="21"/>
        <v>377.09416984119463</v>
      </c>
      <c r="W370">
        <f t="shared" si="22"/>
        <v>378.46418822305969</v>
      </c>
      <c r="X370">
        <f t="shared" si="23"/>
        <v>308.45290827794423</v>
      </c>
      <c r="Y370">
        <f t="shared" si="24"/>
        <v>368.89583972981285</v>
      </c>
      <c r="Z370">
        <f t="shared" si="25"/>
        <v>338.715146508739</v>
      </c>
      <c r="AA370">
        <f t="shared" si="26"/>
        <v>338.68046009013852</v>
      </c>
      <c r="AB370">
        <f t="shared" si="27"/>
        <v>296.62516174193382</v>
      </c>
      <c r="AC370">
        <f t="shared" si="28"/>
        <v>424.50777968598271</v>
      </c>
      <c r="AD370">
        <f t="shared" si="29"/>
        <v>272.40101986818667</v>
      </c>
      <c r="AE370">
        <f t="shared" si="30"/>
        <v>317.22686175719525</v>
      </c>
      <c r="AF370">
        <f t="shared" si="31"/>
        <v>479.97302244917648</v>
      </c>
      <c r="AG370">
        <f t="shared" si="32"/>
        <v>375.15040163921179</v>
      </c>
      <c r="AH370">
        <f t="shared" si="33"/>
        <v>398.47858417608597</v>
      </c>
      <c r="AI370">
        <f t="shared" si="34"/>
        <v>614.19419134396389</v>
      </c>
      <c r="AJ370">
        <f t="shared" si="35"/>
        <v>341.59548447504676</v>
      </c>
      <c r="AK370">
        <f t="shared" si="36"/>
        <v>314.58434198160222</v>
      </c>
      <c r="AL370">
        <f t="shared" si="37"/>
        <v>331.53443415223506</v>
      </c>
      <c r="AM370">
        <f t="shared" si="38"/>
        <v>360.47503347052134</v>
      </c>
      <c r="AN370">
        <f t="shared" si="39"/>
        <v>324.03903481064827</v>
      </c>
      <c r="AO370">
        <f t="shared" si="40"/>
        <v>353.70455591348383</v>
      </c>
      <c r="AP370">
        <f t="shared" si="41"/>
        <v>401.27296082209341</v>
      </c>
      <c r="AQ370">
        <f t="shared" si="42"/>
        <v>320.51987312915037</v>
      </c>
      <c r="AR370">
        <f t="shared" si="43"/>
        <v>394.48142662380297</v>
      </c>
      <c r="AS370">
        <f t="shared" si="44"/>
        <v>412.60499542252597</v>
      </c>
      <c r="AT370">
        <f t="shared" si="45"/>
        <v>420.11470823903193</v>
      </c>
      <c r="AU370">
        <f t="shared" si="46"/>
        <v>411.70362005939819</v>
      </c>
      <c r="AV370">
        <f t="shared" si="47"/>
        <v>405.04577236358381</v>
      </c>
      <c r="AW370">
        <f t="shared" si="48"/>
        <v>429.16937667327147</v>
      </c>
      <c r="AX370">
        <f t="shared" si="49"/>
        <v>341.6633134393968</v>
      </c>
      <c r="AY370">
        <f t="shared" si="52"/>
        <v>292.76222900916213</v>
      </c>
      <c r="AZ370">
        <f t="shared" si="51"/>
        <v>326.97189158181521</v>
      </c>
    </row>
    <row r="371" spans="1:52" x14ac:dyDescent="0.35">
      <c r="A371" t="s">
        <v>233</v>
      </c>
      <c r="B371">
        <f t="shared" ref="B371:B434" si="53">B370*(1+(B182-B181)/B181)</f>
        <v>312.36206447128325</v>
      </c>
      <c r="C371">
        <f t="shared" ref="C371:C434" si="54">C370*(1+(C182-C181)/C181)</f>
        <v>374.42830184850743</v>
      </c>
      <c r="D371">
        <f t="shared" ref="D371:D434" si="55">D370*(1+(D182-D181)/D181)</f>
        <v>359.64563743909679</v>
      </c>
      <c r="E371">
        <f t="shared" ref="E371:E434" si="56">E370*(1+(E182-E181)/E181)</f>
        <v>506.81928371171404</v>
      </c>
      <c r="F371">
        <f t="shared" ref="F371:F434" si="57">F370*(1+(F182-F181)/F181)</f>
        <v>420.85185286502201</v>
      </c>
      <c r="G371">
        <f t="shared" ref="G371:G434" si="58">G370*(1+(G182-G181)/G181)</f>
        <v>416.1415182551591</v>
      </c>
      <c r="H371">
        <f t="shared" ref="H371:H434" si="59">H370*(1+(H182-H181)/H181)</f>
        <v>399.4369179376435</v>
      </c>
      <c r="I371">
        <f t="shared" ref="I371:I434" si="60">I370*(1+(I182-I181)/I181)</f>
        <v>270.38421727510058</v>
      </c>
      <c r="J371">
        <f t="shared" ref="J371:J434" si="61">J370*(1+(J182-J181)/J181)</f>
        <v>375.90409637420305</v>
      </c>
      <c r="K371">
        <f t="shared" ref="K371:K434" si="62">K370*(1+(K182-K181)/K181)</f>
        <v>518.72205943378594</v>
      </c>
      <c r="L371">
        <f t="shared" ref="L371:L434" si="63">L370*(1+(L182-L181)/L181)</f>
        <v>456.42484541067785</v>
      </c>
      <c r="M371">
        <f t="shared" ref="M371:M434" si="64">M370*(1+(M182-M181)/M181)</f>
        <v>394.48616028988289</v>
      </c>
      <c r="N371">
        <f t="shared" ref="N371:N434" si="65">N370*(1+(N182-N181)/N181)</f>
        <v>287.99997877511186</v>
      </c>
      <c r="O371">
        <f t="shared" ref="O371:O434" si="66">O370*(1+(O182-O181)/O181)</f>
        <v>361.59666402505752</v>
      </c>
      <c r="P371">
        <f t="shared" ref="P371:P434" si="67">P370*(1+(P182-P181)/P181)</f>
        <v>317.27614972552522</v>
      </c>
      <c r="Q371">
        <f t="shared" ref="Q371:Q434" si="68">Q370*(1+(Q182-Q181)/Q181)</f>
        <v>329.40273658249521</v>
      </c>
      <c r="R371">
        <f t="shared" ref="R371:R434" si="69">R370*(1+(R182-R181)/R181)</f>
        <v>333.02236014338558</v>
      </c>
      <c r="S371">
        <f t="shared" ref="S371:S434" si="70">S370*(1+(S182-S181)/S181)</f>
        <v>349.12150758926413</v>
      </c>
      <c r="T371">
        <f t="shared" ref="T371:T434" si="71">T370*(1+(T182-T181)/T181)</f>
        <v>341.70786454323678</v>
      </c>
      <c r="U371">
        <f t="shared" ref="U371:U434" si="72">U370*(1+(U182-U181)/U181)</f>
        <v>375.65524780234483</v>
      </c>
      <c r="V371">
        <f t="shared" ref="V371:V434" si="73">V370*(1+(V182-V181)/V181)</f>
        <v>381.05535437144277</v>
      </c>
      <c r="W371">
        <f t="shared" ref="W371:W434" si="74">W370*(1+(W182-W181)/W181)</f>
        <v>382.26309632133081</v>
      </c>
      <c r="X371">
        <f t="shared" ref="X371:X434" si="75">X370*(1+(X182-X181)/X181)</f>
        <v>309.48984034716511</v>
      </c>
      <c r="Y371">
        <f t="shared" ref="Y371:Y434" si="76">Y370*(1+(Y182-Y181)/Y181)</f>
        <v>375.22566779244715</v>
      </c>
      <c r="Z371">
        <f t="shared" ref="Z371:Z434" si="77">Z370*(1+(Z182-Z181)/Z181)</f>
        <v>342.27818840121154</v>
      </c>
      <c r="AA371">
        <f t="shared" ref="AA371:AA434" si="78">AA370*(1+(AA182-AA181)/AA181)</f>
        <v>342.60880157307651</v>
      </c>
      <c r="AB371">
        <f t="shared" ref="AB371:AB434" si="79">AB370*(1+(AB182-AB181)/AB181)</f>
        <v>299.92363659504031</v>
      </c>
      <c r="AC371">
        <f t="shared" ref="AC371:AC434" si="80">AC370*(1+(AC182-AC181)/AC181)</f>
        <v>431.58507483807097</v>
      </c>
      <c r="AD371">
        <f t="shared" ref="AD371:AD434" si="81">AD370*(1+(AD182-AD181)/AD181)</f>
        <v>276.87015923413657</v>
      </c>
      <c r="AE371">
        <f t="shared" ref="AE371:AE434" si="82">AE370*(1+(AE182-AE181)/AE181)</f>
        <v>319.57248355895621</v>
      </c>
      <c r="AF371">
        <f t="shared" ref="AF371:AF434" si="83">AF370*(1+(AF182-AF181)/AF181)</f>
        <v>481.11764139127109</v>
      </c>
      <c r="AG371">
        <f t="shared" ref="AG371:AG434" si="84">AG370*(1+(AG182-AG181)/AG181)</f>
        <v>379.63006489743253</v>
      </c>
      <c r="AH371">
        <f t="shared" ref="AH371:AH434" si="85">AH370*(1+(AH182-AH181)/AH181)</f>
        <v>403.20047590719844</v>
      </c>
      <c r="AI371">
        <f t="shared" ref="AI371:AI434" si="86">AI370*(1+(AI182-AI181)/AI181)</f>
        <v>626.36877643996127</v>
      </c>
      <c r="AJ371">
        <f t="shared" ref="AJ371:AJ434" si="87">AJ370*(1+(AJ182-AJ181)/AJ181)</f>
        <v>347.48183700727731</v>
      </c>
      <c r="AK371">
        <f t="shared" ref="AK371:AK434" si="88">AK370*(1+(AK182-AK181)/AK181)</f>
        <v>316.19670777205016</v>
      </c>
      <c r="AL371">
        <f t="shared" ref="AL371:AL434" si="89">AL370*(1+(AL182-AL181)/AL181)</f>
        <v>334.82030750278346</v>
      </c>
      <c r="AM371">
        <f t="shared" ref="AM371:AM434" si="90">AM370*(1+(AM182-AM181)/AM181)</f>
        <v>366.47307482520972</v>
      </c>
      <c r="AN371">
        <f t="shared" ref="AN371:AN434" si="91">AN370*(1+(AN182-AN181)/AN181)</f>
        <v>325.93673651122242</v>
      </c>
      <c r="AO371">
        <f t="shared" ref="AO371:AO434" si="92">AO370*(1+(AO182-AO181)/AO181)</f>
        <v>357.07218460324782</v>
      </c>
      <c r="AP371">
        <f t="shared" ref="AP371:AP434" si="93">AP370*(1+(AP182-AP181)/AP181)</f>
        <v>406.32626846499647</v>
      </c>
      <c r="AQ371">
        <f t="shared" ref="AQ371:AQ434" si="94">AQ370*(1+(AQ182-AQ181)/AQ181)</f>
        <v>324.01377738130617</v>
      </c>
      <c r="AR371">
        <f t="shared" ref="AR371:AR434" si="95">AR370*(1+(AR182-AR181)/AR181)</f>
        <v>399.20345715584136</v>
      </c>
      <c r="AS371">
        <f t="shared" ref="AS371:AS434" si="96">AS370*(1+(AS182-AS181)/AS181)</f>
        <v>418.29510968071031</v>
      </c>
      <c r="AT371">
        <f t="shared" ref="AT371:AT434" si="97">AT370*(1+(AT182-AT181)/AT181)</f>
        <v>429.04676891069357</v>
      </c>
      <c r="AU371">
        <f t="shared" ref="AU371:AU434" si="98">AU370*(1+(AU182-AU181)/AU181)</f>
        <v>417.391667554854</v>
      </c>
      <c r="AV371">
        <f t="shared" ref="AV371:AV434" si="99">AV370*(1+(AV182-AV181)/AV181)</f>
        <v>409.37072010379859</v>
      </c>
      <c r="AW371">
        <f t="shared" ref="AW371:AW434" si="100">AW370*(1+(AW182-AW181)/AW181)</f>
        <v>435.37768668794331</v>
      </c>
      <c r="AX371">
        <f t="shared" ref="AX371:AX434" si="101">AX370*(1+(AX182-AX181)/AX181)</f>
        <v>345.53197964393797</v>
      </c>
      <c r="AY371">
        <f t="shared" si="52"/>
        <v>297.48059880839105</v>
      </c>
      <c r="AZ371">
        <f t="shared" si="51"/>
        <v>328.80754338161449</v>
      </c>
    </row>
    <row r="372" spans="1:52" x14ac:dyDescent="0.35">
      <c r="A372" t="s">
        <v>234</v>
      </c>
      <c r="B372">
        <f t="shared" si="53"/>
        <v>313.8804413936918</v>
      </c>
      <c r="C372">
        <f t="shared" si="54"/>
        <v>377.37658015948688</v>
      </c>
      <c r="D372">
        <f t="shared" si="55"/>
        <v>365.11749159490131</v>
      </c>
      <c r="E372">
        <f t="shared" si="56"/>
        <v>516.58410449911116</v>
      </c>
      <c r="F372">
        <f t="shared" si="57"/>
        <v>424.28527591673952</v>
      </c>
      <c r="G372">
        <f t="shared" si="58"/>
        <v>420.28399330245503</v>
      </c>
      <c r="H372">
        <f t="shared" si="59"/>
        <v>406.02223646915922</v>
      </c>
      <c r="I372">
        <f t="shared" si="60"/>
        <v>271.20456055245694</v>
      </c>
      <c r="J372">
        <f t="shared" si="61"/>
        <v>377.2499470600693</v>
      </c>
      <c r="K372">
        <f t="shared" si="62"/>
        <v>528.58069625127519</v>
      </c>
      <c r="L372">
        <f t="shared" si="63"/>
        <v>464.00701010703807</v>
      </c>
      <c r="M372">
        <f t="shared" si="64"/>
        <v>401.63679199790562</v>
      </c>
      <c r="N372">
        <f t="shared" si="65"/>
        <v>289.22200171921611</v>
      </c>
      <c r="O372">
        <f t="shared" si="66"/>
        <v>364.37790105286984</v>
      </c>
      <c r="P372">
        <f t="shared" si="67"/>
        <v>323.0705626197938</v>
      </c>
      <c r="Q372">
        <f t="shared" si="68"/>
        <v>334.40422996282808</v>
      </c>
      <c r="R372">
        <f t="shared" si="69"/>
        <v>337.98361860894761</v>
      </c>
      <c r="S372">
        <f t="shared" si="70"/>
        <v>353.16823354513059</v>
      </c>
      <c r="T372">
        <f t="shared" si="71"/>
        <v>346.18274234090495</v>
      </c>
      <c r="U372">
        <f t="shared" si="72"/>
        <v>381.79273976831598</v>
      </c>
      <c r="V372">
        <f t="shared" si="73"/>
        <v>383.75801470472902</v>
      </c>
      <c r="W372">
        <f t="shared" si="74"/>
        <v>382.67905888470011</v>
      </c>
      <c r="X372">
        <f t="shared" si="75"/>
        <v>317.53947941318717</v>
      </c>
      <c r="Y372">
        <f t="shared" si="76"/>
        <v>381.60423702793992</v>
      </c>
      <c r="Z372">
        <f t="shared" si="77"/>
        <v>346.09870728563334</v>
      </c>
      <c r="AA372">
        <f t="shared" si="78"/>
        <v>345.62966572119626</v>
      </c>
      <c r="AB372">
        <f t="shared" si="79"/>
        <v>300.87817915703255</v>
      </c>
      <c r="AC372">
        <f t="shared" si="80"/>
        <v>436.47029311309689</v>
      </c>
      <c r="AD372">
        <f t="shared" si="81"/>
        <v>278.21234425361985</v>
      </c>
      <c r="AE372">
        <f t="shared" si="82"/>
        <v>322.8813977105786</v>
      </c>
      <c r="AF372">
        <f t="shared" si="83"/>
        <v>489.08565372386579</v>
      </c>
      <c r="AG372">
        <f t="shared" si="84"/>
        <v>385.6987015130772</v>
      </c>
      <c r="AH372">
        <f t="shared" si="85"/>
        <v>404.20136823319484</v>
      </c>
      <c r="AI372">
        <f t="shared" si="86"/>
        <v>639.00301008786244</v>
      </c>
      <c r="AJ372">
        <f t="shared" si="87"/>
        <v>356.55924924784102</v>
      </c>
      <c r="AK372">
        <f t="shared" si="88"/>
        <v>321.22888958505393</v>
      </c>
      <c r="AL372">
        <f t="shared" si="89"/>
        <v>335.60742460496061</v>
      </c>
      <c r="AM372">
        <f t="shared" si="90"/>
        <v>369.17117072445103</v>
      </c>
      <c r="AN372">
        <f t="shared" si="91"/>
        <v>329.37555973320531</v>
      </c>
      <c r="AO372">
        <f t="shared" si="92"/>
        <v>361.44073367957412</v>
      </c>
      <c r="AP372">
        <f t="shared" si="93"/>
        <v>409.73346178548462</v>
      </c>
      <c r="AQ372">
        <f t="shared" si="94"/>
        <v>324.53166815343423</v>
      </c>
      <c r="AR372">
        <f t="shared" si="95"/>
        <v>404.70688233214958</v>
      </c>
      <c r="AS372">
        <f t="shared" si="96"/>
        <v>424.1941982520579</v>
      </c>
      <c r="AT372">
        <f t="shared" si="97"/>
        <v>432.75088912942641</v>
      </c>
      <c r="AU372">
        <f t="shared" si="98"/>
        <v>422.08763384022421</v>
      </c>
      <c r="AV372">
        <f t="shared" si="99"/>
        <v>410.91328479780856</v>
      </c>
      <c r="AW372">
        <f t="shared" si="100"/>
        <v>447.76254291894179</v>
      </c>
      <c r="AX372">
        <f t="shared" si="101"/>
        <v>351.05381507092494</v>
      </c>
      <c r="AY372">
        <f t="shared" si="52"/>
        <v>300.708957092074</v>
      </c>
      <c r="AZ372">
        <f t="shared" ref="AZ372:AZ435" si="102">AZ371*(1+(AZ183-AZ182)/AZ182)</f>
        <v>331.44270758640442</v>
      </c>
    </row>
    <row r="373" spans="1:52" x14ac:dyDescent="0.35">
      <c r="A373" t="s">
        <v>235</v>
      </c>
      <c r="B373">
        <f t="shared" si="53"/>
        <v>323.31001824658955</v>
      </c>
      <c r="C373">
        <f t="shared" si="54"/>
        <v>383.4593064545582</v>
      </c>
      <c r="D373">
        <f t="shared" si="55"/>
        <v>368.51728663634248</v>
      </c>
      <c r="E373">
        <f t="shared" si="56"/>
        <v>529.04220859068141</v>
      </c>
      <c r="F373">
        <f t="shared" si="57"/>
        <v>424.80336687762218</v>
      </c>
      <c r="G373">
        <f t="shared" si="58"/>
        <v>434.98325613760409</v>
      </c>
      <c r="H373">
        <f t="shared" si="59"/>
        <v>401.58928330408969</v>
      </c>
      <c r="I373">
        <f t="shared" si="60"/>
        <v>278.44088430224451</v>
      </c>
      <c r="J373">
        <f t="shared" si="61"/>
        <v>379.52518764264386</v>
      </c>
      <c r="K373">
        <f t="shared" si="62"/>
        <v>538.09358130330997</v>
      </c>
      <c r="L373">
        <f t="shared" si="63"/>
        <v>470.57126884995171</v>
      </c>
      <c r="M373">
        <f t="shared" si="64"/>
        <v>407.58738512833918</v>
      </c>
      <c r="N373">
        <f t="shared" si="65"/>
        <v>282.22999288966258</v>
      </c>
      <c r="O373">
        <f t="shared" si="66"/>
        <v>381.65402468017658</v>
      </c>
      <c r="P373">
        <f t="shared" si="67"/>
        <v>320.2958450906109</v>
      </c>
      <c r="Q373">
        <f t="shared" si="68"/>
        <v>335.50785281480012</v>
      </c>
      <c r="R373">
        <f t="shared" si="69"/>
        <v>341.20004423886348</v>
      </c>
      <c r="S373">
        <f t="shared" si="70"/>
        <v>355.39766264410048</v>
      </c>
      <c r="T373">
        <f t="shared" si="71"/>
        <v>350.46840362479469</v>
      </c>
      <c r="U373">
        <f t="shared" si="72"/>
        <v>383.20647580681856</v>
      </c>
      <c r="V373">
        <f t="shared" si="73"/>
        <v>388.98054523507119</v>
      </c>
      <c r="W373">
        <f t="shared" si="74"/>
        <v>387.96308332250078</v>
      </c>
      <c r="X373">
        <f t="shared" si="75"/>
        <v>315.66885653095301</v>
      </c>
      <c r="Y373">
        <f t="shared" si="76"/>
        <v>377.48349708320552</v>
      </c>
      <c r="Z373">
        <f t="shared" si="77"/>
        <v>348.81503958750426</v>
      </c>
      <c r="AA373">
        <f t="shared" si="78"/>
        <v>354.37816485983234</v>
      </c>
      <c r="AB373">
        <f t="shared" si="79"/>
        <v>317.40873512504481</v>
      </c>
      <c r="AC373">
        <f t="shared" si="80"/>
        <v>443.64310569952892</v>
      </c>
      <c r="AD373">
        <f t="shared" si="81"/>
        <v>274.73901957954473</v>
      </c>
      <c r="AE373">
        <f t="shared" si="82"/>
        <v>321.76528006467976</v>
      </c>
      <c r="AF373">
        <f t="shared" si="83"/>
        <v>487.71943347143304</v>
      </c>
      <c r="AG373">
        <f t="shared" si="84"/>
        <v>383.6722939816018</v>
      </c>
      <c r="AH373">
        <f t="shared" si="85"/>
        <v>421.44110648423589</v>
      </c>
      <c r="AI373">
        <f t="shared" si="86"/>
        <v>660.33802473153321</v>
      </c>
      <c r="AJ373">
        <f t="shared" si="87"/>
        <v>345.63929347735649</v>
      </c>
      <c r="AK373">
        <f t="shared" si="88"/>
        <v>321.87252584512856</v>
      </c>
      <c r="AL373">
        <f t="shared" si="89"/>
        <v>342.63639809528303</v>
      </c>
      <c r="AM373">
        <f t="shared" si="90"/>
        <v>381.42386076263227</v>
      </c>
      <c r="AN373">
        <f t="shared" si="91"/>
        <v>331.63745271602198</v>
      </c>
      <c r="AO373">
        <f t="shared" si="92"/>
        <v>364.30543685490778</v>
      </c>
      <c r="AP373">
        <f t="shared" si="93"/>
        <v>416.57418111753344</v>
      </c>
      <c r="AQ373">
        <f t="shared" si="94"/>
        <v>330.86777678659911</v>
      </c>
      <c r="AR373">
        <f t="shared" si="95"/>
        <v>413.25004628616637</v>
      </c>
      <c r="AS373">
        <f t="shared" si="96"/>
        <v>431.88915982715258</v>
      </c>
      <c r="AT373">
        <f t="shared" si="97"/>
        <v>447.81618566990471</v>
      </c>
      <c r="AU373">
        <f t="shared" si="98"/>
        <v>428.93915868978445</v>
      </c>
      <c r="AV373">
        <f t="shared" si="99"/>
        <v>415.43285518633297</v>
      </c>
      <c r="AW373">
        <f t="shared" si="100"/>
        <v>447.42940117677313</v>
      </c>
      <c r="AX373">
        <f t="shared" si="101"/>
        <v>353.59189815206173</v>
      </c>
      <c r="AY373">
        <f t="shared" si="52"/>
        <v>303.09117308366262</v>
      </c>
      <c r="AZ373">
        <f t="shared" si="102"/>
        <v>342.7398537214969</v>
      </c>
    </row>
    <row r="374" spans="1:52" x14ac:dyDescent="0.35">
      <c r="A374" t="s">
        <v>236</v>
      </c>
      <c r="B374">
        <f t="shared" si="53"/>
        <v>323.94647667043182</v>
      </c>
      <c r="C374">
        <f t="shared" si="54"/>
        <v>385.55536391859243</v>
      </c>
      <c r="D374">
        <f t="shared" si="55"/>
        <v>371.94764567339678</v>
      </c>
      <c r="E374">
        <f t="shared" si="56"/>
        <v>537.82822853207995</v>
      </c>
      <c r="F374">
        <f t="shared" si="57"/>
        <v>427.05532607260687</v>
      </c>
      <c r="G374">
        <f t="shared" si="58"/>
        <v>440.81262095809683</v>
      </c>
      <c r="H374">
        <f t="shared" si="59"/>
        <v>409.22821905790266</v>
      </c>
      <c r="I374">
        <f t="shared" si="60"/>
        <v>278.71433206136334</v>
      </c>
      <c r="J374">
        <f t="shared" si="61"/>
        <v>386.74854709300973</v>
      </c>
      <c r="K374">
        <f t="shared" si="62"/>
        <v>544.44015576950596</v>
      </c>
      <c r="L374">
        <f t="shared" si="63"/>
        <v>478.63872226737891</v>
      </c>
      <c r="M374">
        <f t="shared" si="64"/>
        <v>407.82849506069061</v>
      </c>
      <c r="N374">
        <f t="shared" si="65"/>
        <v>286.56252321472169</v>
      </c>
      <c r="O374">
        <f t="shared" si="66"/>
        <v>389.43167666704397</v>
      </c>
      <c r="P374">
        <f t="shared" si="67"/>
        <v>324.51353893465432</v>
      </c>
      <c r="Q374">
        <f t="shared" si="68"/>
        <v>341.91755949124524</v>
      </c>
      <c r="R374">
        <f t="shared" si="69"/>
        <v>345.66882005842098</v>
      </c>
      <c r="S374">
        <f t="shared" si="70"/>
        <v>358.55505060391357</v>
      </c>
      <c r="T374">
        <f t="shared" si="71"/>
        <v>354.98362906143029</v>
      </c>
      <c r="U374">
        <f t="shared" si="72"/>
        <v>388.27386043310338</v>
      </c>
      <c r="V374">
        <f t="shared" si="73"/>
        <v>392.43255106679766</v>
      </c>
      <c r="W374">
        <f t="shared" si="74"/>
        <v>389.01436370726611</v>
      </c>
      <c r="X374">
        <f t="shared" si="75"/>
        <v>324.72474064648401</v>
      </c>
      <c r="Y374">
        <f t="shared" si="76"/>
        <v>382.38946883635253</v>
      </c>
      <c r="Z374">
        <f t="shared" si="77"/>
        <v>353.66979658318411</v>
      </c>
      <c r="AA374">
        <f t="shared" si="78"/>
        <v>358.29258530982969</v>
      </c>
      <c r="AB374">
        <f t="shared" si="79"/>
        <v>322.13902382113969</v>
      </c>
      <c r="AC374">
        <f t="shared" si="80"/>
        <v>452.10813731354841</v>
      </c>
      <c r="AD374">
        <f t="shared" si="81"/>
        <v>276.85091643815832</v>
      </c>
      <c r="AE374">
        <f t="shared" si="82"/>
        <v>328.45212624355435</v>
      </c>
      <c r="AF374">
        <f t="shared" si="83"/>
        <v>493.3153482994511</v>
      </c>
      <c r="AG374">
        <f t="shared" si="84"/>
        <v>388.99399111136614</v>
      </c>
      <c r="AH374">
        <f t="shared" si="85"/>
        <v>425.30190362879267</v>
      </c>
      <c r="AI374">
        <f t="shared" si="86"/>
        <v>663.32370647575715</v>
      </c>
      <c r="AJ374">
        <f t="shared" si="87"/>
        <v>354.14318927479616</v>
      </c>
      <c r="AK374">
        <f t="shared" si="88"/>
        <v>326.69025716970918</v>
      </c>
      <c r="AL374">
        <f t="shared" si="89"/>
        <v>343.49458671910151</v>
      </c>
      <c r="AM374">
        <f t="shared" si="90"/>
        <v>385.56800714037814</v>
      </c>
      <c r="AN374">
        <f t="shared" si="91"/>
        <v>336.31244592945501</v>
      </c>
      <c r="AO374">
        <f t="shared" si="92"/>
        <v>368.20721846032495</v>
      </c>
      <c r="AP374">
        <f t="shared" si="93"/>
        <v>421.44380218368639</v>
      </c>
      <c r="AQ374">
        <f t="shared" si="94"/>
        <v>335.85836059074228</v>
      </c>
      <c r="AR374">
        <f t="shared" si="95"/>
        <v>417.98764580142398</v>
      </c>
      <c r="AS374">
        <f t="shared" si="96"/>
        <v>437.55931309551823</v>
      </c>
      <c r="AT374">
        <f t="shared" si="97"/>
        <v>453.22124913898546</v>
      </c>
      <c r="AU374">
        <f t="shared" si="98"/>
        <v>432.98525993161434</v>
      </c>
      <c r="AV374">
        <f t="shared" si="99"/>
        <v>418.56123405175498</v>
      </c>
      <c r="AW374">
        <f t="shared" si="100"/>
        <v>456.22419191384449</v>
      </c>
      <c r="AX374">
        <f t="shared" si="101"/>
        <v>358.66975501716053</v>
      </c>
      <c r="AY374">
        <f t="shared" si="52"/>
        <v>305.86291493516217</v>
      </c>
      <c r="AZ374">
        <f t="shared" si="102"/>
        <v>344.38907213537902</v>
      </c>
    </row>
    <row r="375" spans="1:52" x14ac:dyDescent="0.35">
      <c r="A375" t="s">
        <v>237</v>
      </c>
      <c r="B375">
        <f t="shared" si="53"/>
        <v>326.26422799548175</v>
      </c>
      <c r="C375">
        <f t="shared" si="54"/>
        <v>386.89456810664916</v>
      </c>
      <c r="D375">
        <f t="shared" si="55"/>
        <v>375.33125977598394</v>
      </c>
      <c r="E375">
        <f t="shared" si="56"/>
        <v>543.13680024171401</v>
      </c>
      <c r="F375">
        <f t="shared" si="57"/>
        <v>427.90126775288201</v>
      </c>
      <c r="G375">
        <f t="shared" si="58"/>
        <v>446.49520516667747</v>
      </c>
      <c r="H375">
        <f t="shared" si="59"/>
        <v>413.39418275070869</v>
      </c>
      <c r="I375">
        <f t="shared" si="60"/>
        <v>279.39563410526944</v>
      </c>
      <c r="J375">
        <f t="shared" si="61"/>
        <v>388.90614338486171</v>
      </c>
      <c r="K375">
        <f t="shared" si="62"/>
        <v>548.16876600325077</v>
      </c>
      <c r="L375">
        <f t="shared" si="63"/>
        <v>482.13177217838074</v>
      </c>
      <c r="M375">
        <f t="shared" si="64"/>
        <v>404.68028822970177</v>
      </c>
      <c r="N375">
        <f t="shared" si="65"/>
        <v>287.2475564847341</v>
      </c>
      <c r="O375">
        <f t="shared" si="66"/>
        <v>388.87316502509526</v>
      </c>
      <c r="P375">
        <f t="shared" si="67"/>
        <v>327.56533729467697</v>
      </c>
      <c r="Q375">
        <f t="shared" si="68"/>
        <v>344.4568974949654</v>
      </c>
      <c r="R375">
        <f t="shared" si="69"/>
        <v>348.19368815504384</v>
      </c>
      <c r="S375">
        <f t="shared" si="70"/>
        <v>360.87336059719456</v>
      </c>
      <c r="T375">
        <f t="shared" si="71"/>
        <v>358.22303432795661</v>
      </c>
      <c r="U375">
        <f t="shared" si="72"/>
        <v>394.31873965697815</v>
      </c>
      <c r="V375">
        <f t="shared" si="73"/>
        <v>393.72430983398323</v>
      </c>
      <c r="W375">
        <f t="shared" si="74"/>
        <v>393.56557909788091</v>
      </c>
      <c r="X375">
        <f t="shared" si="75"/>
        <v>327.7362458689006</v>
      </c>
      <c r="Y375">
        <f t="shared" si="76"/>
        <v>384.62004912496172</v>
      </c>
      <c r="Z375">
        <f t="shared" si="77"/>
        <v>357.12391871321495</v>
      </c>
      <c r="AA375">
        <f t="shared" si="78"/>
        <v>364.4587328379763</v>
      </c>
      <c r="AB375">
        <f t="shared" si="79"/>
        <v>318.71327662643421</v>
      </c>
      <c r="AC375">
        <f t="shared" si="80"/>
        <v>456.8508834558661</v>
      </c>
      <c r="AD375">
        <f t="shared" si="81"/>
        <v>278.64530716313067</v>
      </c>
      <c r="AE375">
        <f t="shared" si="82"/>
        <v>328.45015430425065</v>
      </c>
      <c r="AF375">
        <f t="shared" si="83"/>
        <v>502.08112534926329</v>
      </c>
      <c r="AG375">
        <f t="shared" si="84"/>
        <v>392.26649394176985</v>
      </c>
      <c r="AH375">
        <f t="shared" si="85"/>
        <v>428.83254015467014</v>
      </c>
      <c r="AI375">
        <f t="shared" si="86"/>
        <v>672.84005857468333</v>
      </c>
      <c r="AJ375">
        <f t="shared" si="87"/>
        <v>358.34627898780349</v>
      </c>
      <c r="AK375">
        <f t="shared" si="88"/>
        <v>328.85427049810613</v>
      </c>
      <c r="AL375">
        <f t="shared" si="89"/>
        <v>344.42088555115953</v>
      </c>
      <c r="AM375">
        <f t="shared" si="90"/>
        <v>388.31940794367068</v>
      </c>
      <c r="AN375">
        <f t="shared" si="91"/>
        <v>338.86660527043495</v>
      </c>
      <c r="AO375">
        <f t="shared" si="92"/>
        <v>374.32614555256083</v>
      </c>
      <c r="AP375">
        <f t="shared" si="93"/>
        <v>426.0192678227358</v>
      </c>
      <c r="AQ375">
        <f t="shared" si="94"/>
        <v>333.8239666964019</v>
      </c>
      <c r="AR375">
        <f t="shared" si="95"/>
        <v>423.15276118021313</v>
      </c>
      <c r="AS375">
        <f t="shared" si="96"/>
        <v>439.81712283278472</v>
      </c>
      <c r="AT375">
        <f t="shared" si="97"/>
        <v>458.12024684763213</v>
      </c>
      <c r="AU375">
        <f t="shared" si="98"/>
        <v>436.20693131767621</v>
      </c>
      <c r="AV375">
        <f t="shared" si="99"/>
        <v>423.75837958624652</v>
      </c>
      <c r="AW375">
        <f t="shared" si="100"/>
        <v>457.30302663621381</v>
      </c>
      <c r="AX375">
        <f t="shared" si="101"/>
        <v>362.28380137623196</v>
      </c>
      <c r="AY375">
        <f t="shared" si="52"/>
        <v>305.33620387523126</v>
      </c>
      <c r="AZ375">
        <f t="shared" si="102"/>
        <v>345.72637315359208</v>
      </c>
    </row>
    <row r="376" spans="1:52" x14ac:dyDescent="0.35">
      <c r="A376" t="s">
        <v>238</v>
      </c>
      <c r="B376">
        <f t="shared" si="53"/>
        <v>330.44139369189327</v>
      </c>
      <c r="C376">
        <f t="shared" si="54"/>
        <v>394.28098938782114</v>
      </c>
      <c r="D376">
        <f t="shared" si="55"/>
        <v>381.78385861455212</v>
      </c>
      <c r="E376">
        <f t="shared" si="56"/>
        <v>555.32719211338076</v>
      </c>
      <c r="F376">
        <f t="shared" si="57"/>
        <v>432.29748840063843</v>
      </c>
      <c r="G376">
        <f t="shared" si="58"/>
        <v>456.73505555917973</v>
      </c>
      <c r="H376">
        <f t="shared" si="59"/>
        <v>418.17552976110142</v>
      </c>
      <c r="I376">
        <f t="shared" si="60"/>
        <v>279.90236215606581</v>
      </c>
      <c r="J376">
        <f t="shared" si="61"/>
        <v>394.59777417001959</v>
      </c>
      <c r="K376">
        <f t="shared" si="62"/>
        <v>553.93111421587002</v>
      </c>
      <c r="L376">
        <f t="shared" si="63"/>
        <v>491.61325061132698</v>
      </c>
      <c r="M376">
        <f t="shared" si="64"/>
        <v>404.37717860045996</v>
      </c>
      <c r="N376">
        <f t="shared" si="65"/>
        <v>291.21926370862485</v>
      </c>
      <c r="O376">
        <f t="shared" si="66"/>
        <v>403.9341107211593</v>
      </c>
      <c r="P376">
        <f t="shared" si="67"/>
        <v>332.41703567341648</v>
      </c>
      <c r="Q376">
        <f t="shared" si="68"/>
        <v>351.58253957457885</v>
      </c>
      <c r="R376">
        <f t="shared" si="69"/>
        <v>352.26756705765979</v>
      </c>
      <c r="S376">
        <f t="shared" si="70"/>
        <v>366.90985466915635</v>
      </c>
      <c r="T376">
        <f t="shared" si="71"/>
        <v>362.36168180089589</v>
      </c>
      <c r="U376">
        <f t="shared" si="72"/>
        <v>396.64772238444868</v>
      </c>
      <c r="V376">
        <f t="shared" si="73"/>
        <v>398.62797661038667</v>
      </c>
      <c r="W376">
        <f t="shared" si="74"/>
        <v>395.48615624593759</v>
      </c>
      <c r="X376">
        <f t="shared" si="75"/>
        <v>332.82273988493182</v>
      </c>
      <c r="Y376">
        <f t="shared" si="76"/>
        <v>390.50775253300594</v>
      </c>
      <c r="Z376">
        <f t="shared" si="77"/>
        <v>363.62379713611006</v>
      </c>
      <c r="AA376">
        <f t="shared" si="78"/>
        <v>370.55440513686096</v>
      </c>
      <c r="AB376">
        <f t="shared" si="79"/>
        <v>328.32445962284936</v>
      </c>
      <c r="AC376">
        <f t="shared" si="80"/>
        <v>467.1603342145383</v>
      </c>
      <c r="AD376">
        <f t="shared" si="81"/>
        <v>280.80050031269531</v>
      </c>
      <c r="AE376">
        <f t="shared" si="82"/>
        <v>334.19145558699711</v>
      </c>
      <c r="AF376">
        <f t="shared" si="83"/>
        <v>504.48983524424358</v>
      </c>
      <c r="AG376">
        <f t="shared" si="84"/>
        <v>396.7393391119619</v>
      </c>
      <c r="AH376">
        <f t="shared" si="85"/>
        <v>439.30249851279029</v>
      </c>
      <c r="AI376">
        <f t="shared" si="86"/>
        <v>685.40514155548397</v>
      </c>
      <c r="AJ376">
        <f t="shared" si="87"/>
        <v>363.91331377997466</v>
      </c>
      <c r="AK376">
        <f t="shared" si="88"/>
        <v>334.72588499985761</v>
      </c>
      <c r="AL376">
        <f t="shared" si="89"/>
        <v>349.34969557698219</v>
      </c>
      <c r="AM376">
        <f t="shared" si="90"/>
        <v>396.50047106659434</v>
      </c>
      <c r="AN376">
        <f t="shared" si="91"/>
        <v>341.81704937829954</v>
      </c>
      <c r="AO376">
        <f t="shared" si="92"/>
        <v>373.3235816185657</v>
      </c>
      <c r="AP376">
        <f t="shared" si="93"/>
        <v>429.16698779704541</v>
      </c>
      <c r="AQ376">
        <f t="shared" si="94"/>
        <v>340.60858360590731</v>
      </c>
      <c r="AR376">
        <f t="shared" si="95"/>
        <v>430.28798411122148</v>
      </c>
      <c r="AS376">
        <f t="shared" si="96"/>
        <v>447.29768859130854</v>
      </c>
      <c r="AT376">
        <f t="shared" si="97"/>
        <v>467.81140615994491</v>
      </c>
      <c r="AU376">
        <f t="shared" si="98"/>
        <v>441.44819659569805</v>
      </c>
      <c r="AV376">
        <f t="shared" si="99"/>
        <v>426.21999567505208</v>
      </c>
      <c r="AW376">
        <f t="shared" si="100"/>
        <v>464.35572429023046</v>
      </c>
      <c r="AX376">
        <f t="shared" si="101"/>
        <v>368.82682130961825</v>
      </c>
      <c r="AY376">
        <f t="shared" si="52"/>
        <v>307.31086967405969</v>
      </c>
      <c r="AZ376">
        <f t="shared" si="102"/>
        <v>352.47382762082282</v>
      </c>
    </row>
    <row r="377" spans="1:52" x14ac:dyDescent="0.35">
      <c r="A377" t="s">
        <v>239</v>
      </c>
      <c r="B377">
        <f t="shared" si="53"/>
        <v>333.36953688417759</v>
      </c>
      <c r="C377">
        <f t="shared" si="54"/>
        <v>398.96566767445142</v>
      </c>
      <c r="D377">
        <f t="shared" si="55"/>
        <v>388.06116394886828</v>
      </c>
      <c r="E377">
        <f t="shared" si="56"/>
        <v>570.62262414188058</v>
      </c>
      <c r="F377">
        <f t="shared" si="57"/>
        <v>434.46797553221523</v>
      </c>
      <c r="G377">
        <f t="shared" si="58"/>
        <v>462.34533672559633</v>
      </c>
      <c r="H377">
        <f t="shared" si="59"/>
        <v>416.79123363476862</v>
      </c>
      <c r="I377">
        <f t="shared" si="60"/>
        <v>281.5631324444991</v>
      </c>
      <c r="J377">
        <f t="shared" si="61"/>
        <v>394.0424931178091</v>
      </c>
      <c r="K377">
        <f t="shared" si="62"/>
        <v>560.9257014248667</v>
      </c>
      <c r="L377">
        <f t="shared" si="63"/>
        <v>500.91604676605692</v>
      </c>
      <c r="M377">
        <f t="shared" si="64"/>
        <v>410.56337057907695</v>
      </c>
      <c r="N377">
        <f t="shared" si="65"/>
        <v>307.32789268696484</v>
      </c>
      <c r="O377">
        <f t="shared" si="66"/>
        <v>406.0549454696403</v>
      </c>
      <c r="P377">
        <f t="shared" si="67"/>
        <v>335.0480597234166</v>
      </c>
      <c r="Q377">
        <f t="shared" si="68"/>
        <v>357.18611659012475</v>
      </c>
      <c r="R377">
        <f t="shared" si="69"/>
        <v>354.97524575339401</v>
      </c>
      <c r="S377">
        <f t="shared" si="70"/>
        <v>370.50318225344768</v>
      </c>
      <c r="T377">
        <f t="shared" si="71"/>
        <v>373.42481889939052</v>
      </c>
      <c r="U377">
        <f t="shared" si="72"/>
        <v>401.0794698300071</v>
      </c>
      <c r="V377">
        <f t="shared" si="73"/>
        <v>403.93359356628821</v>
      </c>
      <c r="W377">
        <f t="shared" si="74"/>
        <v>400.92454179123848</v>
      </c>
      <c r="X377">
        <f t="shared" si="75"/>
        <v>341.86287882804515</v>
      </c>
      <c r="Y377">
        <f t="shared" si="76"/>
        <v>399.721753147068</v>
      </c>
      <c r="Z377">
        <f t="shared" si="77"/>
        <v>367.99324497620125</v>
      </c>
      <c r="AA377">
        <f t="shared" si="78"/>
        <v>381.80172968834262</v>
      </c>
      <c r="AB377">
        <f t="shared" si="79"/>
        <v>322.79235517468101</v>
      </c>
      <c r="AC377">
        <f t="shared" si="80"/>
        <v>471.90726125465557</v>
      </c>
      <c r="AD377">
        <f t="shared" si="81"/>
        <v>300.37763987107309</v>
      </c>
      <c r="AE377">
        <f t="shared" si="82"/>
        <v>343.46055628407771</v>
      </c>
      <c r="AF377">
        <f t="shared" si="83"/>
        <v>516.95153675691336</v>
      </c>
      <c r="AG377">
        <f t="shared" si="84"/>
        <v>394.7357183483719</v>
      </c>
      <c r="AH377">
        <f t="shared" si="85"/>
        <v>445.11748958953029</v>
      </c>
      <c r="AI377">
        <f t="shared" si="86"/>
        <v>716.57582167263331</v>
      </c>
      <c r="AJ377">
        <f t="shared" si="87"/>
        <v>356.42091856414396</v>
      </c>
      <c r="AK377">
        <f t="shared" si="88"/>
        <v>338.30717967704271</v>
      </c>
      <c r="AL377">
        <f t="shared" si="89"/>
        <v>352.18485702778884</v>
      </c>
      <c r="AM377">
        <f t="shared" si="90"/>
        <v>403.38920017850984</v>
      </c>
      <c r="AN377">
        <f t="shared" si="91"/>
        <v>342.01519176174173</v>
      </c>
      <c r="AO377">
        <f t="shared" si="92"/>
        <v>375.49306422983386</v>
      </c>
      <c r="AP377">
        <f t="shared" si="93"/>
        <v>437.84906872190089</v>
      </c>
      <c r="AQ377">
        <f t="shared" si="94"/>
        <v>357.78570720586765</v>
      </c>
      <c r="AR377">
        <f t="shared" si="95"/>
        <v>435.7354451046067</v>
      </c>
      <c r="AS377">
        <f t="shared" si="96"/>
        <v>451.10111966366964</v>
      </c>
      <c r="AT377">
        <f t="shared" si="97"/>
        <v>477.70358603820802</v>
      </c>
      <c r="AU377">
        <f t="shared" si="98"/>
        <v>445.83305727511811</v>
      </c>
      <c r="AV377">
        <f t="shared" si="99"/>
        <v>430.84048151084824</v>
      </c>
      <c r="AW377">
        <f t="shared" si="100"/>
        <v>469.36116951280394</v>
      </c>
      <c r="AX377">
        <f t="shared" si="101"/>
        <v>373.29501073596271</v>
      </c>
      <c r="AY377">
        <f t="shared" si="52"/>
        <v>313.30696440194231</v>
      </c>
      <c r="AZ377">
        <f t="shared" si="102"/>
        <v>354.34533199483678</v>
      </c>
    </row>
    <row r="378" spans="1:52" x14ac:dyDescent="0.35">
      <c r="A378" t="s">
        <v>240</v>
      </c>
      <c r="B378">
        <f t="shared" si="53"/>
        <v>335.03127986792941</v>
      </c>
      <c r="C378">
        <f t="shared" si="54"/>
        <v>407.07749122415419</v>
      </c>
      <c r="D378">
        <f t="shared" si="55"/>
        <v>396.04645727333212</v>
      </c>
      <c r="E378">
        <f t="shared" si="56"/>
        <v>585.62083236718036</v>
      </c>
      <c r="F378">
        <f t="shared" si="57"/>
        <v>440.07991398453157</v>
      </c>
      <c r="G378">
        <f t="shared" si="58"/>
        <v>475.19625111444532</v>
      </c>
      <c r="H378">
        <f t="shared" si="59"/>
        <v>418.44673707652862</v>
      </c>
      <c r="I378">
        <f t="shared" si="60"/>
        <v>285.49336464335903</v>
      </c>
      <c r="J378">
        <f t="shared" si="61"/>
        <v>402.17171360673876</v>
      </c>
      <c r="K378">
        <f t="shared" si="62"/>
        <v>572.32518062267911</v>
      </c>
      <c r="L378">
        <f t="shared" si="63"/>
        <v>514.58506956948247</v>
      </c>
      <c r="M378">
        <f t="shared" si="64"/>
        <v>412.46469461704834</v>
      </c>
      <c r="N378">
        <f t="shared" si="65"/>
        <v>311.39617315263888</v>
      </c>
      <c r="O378">
        <f t="shared" si="66"/>
        <v>415.67040265670403</v>
      </c>
      <c r="P378">
        <f t="shared" si="67"/>
        <v>341.54826466135478</v>
      </c>
      <c r="Q378">
        <f t="shared" si="68"/>
        <v>361.42258523357356</v>
      </c>
      <c r="R378">
        <f t="shared" si="69"/>
        <v>361.92465080573248</v>
      </c>
      <c r="S378">
        <f t="shared" si="70"/>
        <v>377.31156456826596</v>
      </c>
      <c r="T378">
        <f t="shared" si="71"/>
        <v>375.15002828972376</v>
      </c>
      <c r="U378">
        <f t="shared" si="72"/>
        <v>409.65728224618744</v>
      </c>
      <c r="V378">
        <f t="shared" si="73"/>
        <v>409.16333537130163</v>
      </c>
      <c r="W378">
        <f t="shared" si="74"/>
        <v>405.38639022487945</v>
      </c>
      <c r="X378">
        <f t="shared" si="75"/>
        <v>345.77025222802234</v>
      </c>
      <c r="Y378">
        <f t="shared" si="76"/>
        <v>408.24877187595962</v>
      </c>
      <c r="Z378">
        <f t="shared" si="77"/>
        <v>375.32850799910773</v>
      </c>
      <c r="AA378">
        <f t="shared" si="78"/>
        <v>388.45772356308811</v>
      </c>
      <c r="AB378">
        <f t="shared" si="79"/>
        <v>328.35839891394238</v>
      </c>
      <c r="AC378">
        <f t="shared" si="80"/>
        <v>480.46041332998891</v>
      </c>
      <c r="AD378">
        <f t="shared" si="81"/>
        <v>299.70895271082873</v>
      </c>
      <c r="AE378">
        <f t="shared" si="82"/>
        <v>346.40071778590664</v>
      </c>
      <c r="AF378">
        <f t="shared" si="83"/>
        <v>527.04114076500662</v>
      </c>
      <c r="AG378">
        <f t="shared" si="84"/>
        <v>402.35798191771272</v>
      </c>
      <c r="AH378">
        <f t="shared" si="85"/>
        <v>451.66567519333756</v>
      </c>
      <c r="AI378">
        <f t="shared" si="86"/>
        <v>734.89464692483</v>
      </c>
      <c r="AJ378">
        <f t="shared" si="87"/>
        <v>366.47420877722925</v>
      </c>
      <c r="AK378">
        <f t="shared" si="88"/>
        <v>344.26636858143706</v>
      </c>
      <c r="AL378">
        <f t="shared" si="89"/>
        <v>358.41309137428624</v>
      </c>
      <c r="AM378">
        <f t="shared" si="90"/>
        <v>411.43576139237405</v>
      </c>
      <c r="AN378">
        <f t="shared" si="91"/>
        <v>346.92295787761822</v>
      </c>
      <c r="AO378">
        <f t="shared" si="92"/>
        <v>378.01919663401503</v>
      </c>
      <c r="AP378">
        <f t="shared" si="93"/>
        <v>446.18432883750779</v>
      </c>
      <c r="AQ378">
        <f t="shared" si="94"/>
        <v>360.08276340568921</v>
      </c>
      <c r="AR378">
        <f t="shared" si="95"/>
        <v>443.90032484473096</v>
      </c>
      <c r="AS378">
        <f t="shared" si="96"/>
        <v>459.97353320609233</v>
      </c>
      <c r="AT378">
        <f t="shared" si="97"/>
        <v>489.87446757664787</v>
      </c>
      <c r="AU378">
        <f t="shared" si="98"/>
        <v>456.58838135786067</v>
      </c>
      <c r="AV378">
        <f t="shared" si="99"/>
        <v>438.36589057882196</v>
      </c>
      <c r="AW378">
        <f t="shared" si="100"/>
        <v>477.59101840787747</v>
      </c>
      <c r="AX378">
        <f t="shared" si="101"/>
        <v>380.49706663059811</v>
      </c>
      <c r="AY378">
        <f t="shared" si="52"/>
        <v>317.41450958794337</v>
      </c>
      <c r="AZ378">
        <f t="shared" si="102"/>
        <v>359.98852717625078</v>
      </c>
    </row>
    <row r="379" spans="1:52" x14ac:dyDescent="0.35">
      <c r="A379" t="s">
        <v>241</v>
      </c>
      <c r="B379">
        <f t="shared" si="53"/>
        <v>338.20488313493786</v>
      </c>
      <c r="C379">
        <f t="shared" si="54"/>
        <v>413.55487693525123</v>
      </c>
      <c r="D379">
        <f t="shared" si="55"/>
        <v>400.98164362381129</v>
      </c>
      <c r="E379">
        <f t="shared" si="56"/>
        <v>600.66260531067974</v>
      </c>
      <c r="F379">
        <f t="shared" si="57"/>
        <v>442.87280010561693</v>
      </c>
      <c r="G379">
        <f t="shared" si="58"/>
        <v>481.48879031030498</v>
      </c>
      <c r="H379">
        <f t="shared" si="59"/>
        <v>423.21711769469573</v>
      </c>
      <c r="I379">
        <f t="shared" si="60"/>
        <v>286.76636438072552</v>
      </c>
      <c r="J379">
        <f t="shared" si="61"/>
        <v>405.39752005835169</v>
      </c>
      <c r="K379">
        <f t="shared" si="62"/>
        <v>579.17026824755658</v>
      </c>
      <c r="L379">
        <f t="shared" si="63"/>
        <v>521.45319107343164</v>
      </c>
      <c r="M379">
        <f t="shared" si="64"/>
        <v>416.65587412683738</v>
      </c>
      <c r="N379">
        <f t="shared" si="65"/>
        <v>313.07771492852527</v>
      </c>
      <c r="O379">
        <f t="shared" si="66"/>
        <v>423.5782482357825</v>
      </c>
      <c r="P379">
        <f t="shared" si="67"/>
        <v>346.18507435811773</v>
      </c>
      <c r="Q379">
        <f t="shared" si="68"/>
        <v>367.89261856109107</v>
      </c>
      <c r="R379">
        <f t="shared" si="69"/>
        <v>363.87831710157332</v>
      </c>
      <c r="S379">
        <f t="shared" si="70"/>
        <v>380.43879651036639</v>
      </c>
      <c r="T379">
        <f t="shared" si="71"/>
        <v>382.53457375270131</v>
      </c>
      <c r="U379">
        <f t="shared" si="72"/>
        <v>410.90957858671891</v>
      </c>
      <c r="V379">
        <f t="shared" si="73"/>
        <v>414.83986267224691</v>
      </c>
      <c r="W379">
        <f t="shared" si="74"/>
        <v>408.46711295983329</v>
      </c>
      <c r="X379">
        <f t="shared" si="75"/>
        <v>351.60544525901622</v>
      </c>
      <c r="Y379">
        <f t="shared" si="76"/>
        <v>415.33773411114532</v>
      </c>
      <c r="Z379">
        <f t="shared" si="77"/>
        <v>380.24488626711695</v>
      </c>
      <c r="AA379">
        <f t="shared" si="78"/>
        <v>395.03454156298369</v>
      </c>
      <c r="AB379">
        <f t="shared" si="79"/>
        <v>333.03989987909097</v>
      </c>
      <c r="AC379">
        <f t="shared" si="80"/>
        <v>486.96685512867549</v>
      </c>
      <c r="AD379">
        <f t="shared" si="81"/>
        <v>301.0463270313175</v>
      </c>
      <c r="AE379">
        <f t="shared" si="82"/>
        <v>351.11562466107301</v>
      </c>
      <c r="AF379">
        <f t="shared" si="83"/>
        <v>532.00501011658196</v>
      </c>
      <c r="AG379">
        <f t="shared" si="84"/>
        <v>406.79942799829888</v>
      </c>
      <c r="AH379">
        <f t="shared" si="85"/>
        <v>461.64485425342082</v>
      </c>
      <c r="AI379">
        <f t="shared" si="86"/>
        <v>748.30377481288713</v>
      </c>
      <c r="AJ379">
        <f t="shared" si="87"/>
        <v>367.37483304265476</v>
      </c>
      <c r="AK379">
        <f t="shared" si="88"/>
        <v>347.9709794093356</v>
      </c>
      <c r="AL379">
        <f t="shared" si="89"/>
        <v>361.61960152566854</v>
      </c>
      <c r="AM379">
        <f t="shared" si="90"/>
        <v>418.80237516735303</v>
      </c>
      <c r="AN379">
        <f t="shared" si="91"/>
        <v>351.06124147239291</v>
      </c>
      <c r="AO379">
        <f t="shared" si="92"/>
        <v>378.81138649661449</v>
      </c>
      <c r="AP379">
        <f t="shared" si="93"/>
        <v>452.3333333333332</v>
      </c>
      <c r="AQ379">
        <f t="shared" si="94"/>
        <v>360.00842501734547</v>
      </c>
      <c r="AR379">
        <f t="shared" si="95"/>
        <v>450.95896520963424</v>
      </c>
      <c r="AS379">
        <f t="shared" si="96"/>
        <v>466.63101617456255</v>
      </c>
      <c r="AT379">
        <f t="shared" si="97"/>
        <v>498.31170839366303</v>
      </c>
      <c r="AU379">
        <f t="shared" si="98"/>
        <v>461.26677593770955</v>
      </c>
      <c r="AV379">
        <f t="shared" si="99"/>
        <v>443.18099906292781</v>
      </c>
      <c r="AW379">
        <f t="shared" si="100"/>
        <v>480.89672227852327</v>
      </c>
      <c r="AX379">
        <f t="shared" si="101"/>
        <v>386.49804723823667</v>
      </c>
      <c r="AY379">
        <f t="shared" si="52"/>
        <v>319.97897161167543</v>
      </c>
      <c r="AZ379">
        <f t="shared" si="102"/>
        <v>363.46622687508915</v>
      </c>
    </row>
    <row r="380" spans="1:52" x14ac:dyDescent="0.35">
      <c r="A380" t="s">
        <v>242</v>
      </c>
      <c r="B380">
        <f t="shared" si="53"/>
        <v>341.30680337127461</v>
      </c>
      <c r="C380">
        <f t="shared" si="54"/>
        <v>420.89564352819406</v>
      </c>
      <c r="D380">
        <f t="shared" si="55"/>
        <v>407.42525305190503</v>
      </c>
      <c r="E380">
        <f t="shared" si="56"/>
        <v>613.67932151464686</v>
      </c>
      <c r="F380">
        <f t="shared" si="57"/>
        <v>448.62990155558174</v>
      </c>
      <c r="G380">
        <f t="shared" si="58"/>
        <v>494.20216582947353</v>
      </c>
      <c r="H380">
        <f t="shared" si="59"/>
        <v>430.50976852476725</v>
      </c>
      <c r="I380">
        <f t="shared" si="60"/>
        <v>288.45339801325503</v>
      </c>
      <c r="J380">
        <f t="shared" si="61"/>
        <v>413.91026093503689</v>
      </c>
      <c r="K380">
        <f t="shared" si="62"/>
        <v>590.2345059537073</v>
      </c>
      <c r="L380">
        <f t="shared" si="63"/>
        <v>533.72910943517934</v>
      </c>
      <c r="M380">
        <f t="shared" si="64"/>
        <v>422.66433364103534</v>
      </c>
      <c r="N380">
        <f t="shared" si="65"/>
        <v>319.32419955639989</v>
      </c>
      <c r="O380">
        <f t="shared" si="66"/>
        <v>428.67278010490963</v>
      </c>
      <c r="P380">
        <f t="shared" si="67"/>
        <v>351.62789430414676</v>
      </c>
      <c r="Q380">
        <f t="shared" si="68"/>
        <v>372.97987041598776</v>
      </c>
      <c r="R380">
        <f t="shared" si="69"/>
        <v>369.63912797392464</v>
      </c>
      <c r="S380">
        <f t="shared" si="70"/>
        <v>387.12972907198787</v>
      </c>
      <c r="T380">
        <f t="shared" si="71"/>
        <v>388.29593833767711</v>
      </c>
      <c r="U380">
        <f t="shared" si="72"/>
        <v>419.82798321836816</v>
      </c>
      <c r="V380">
        <f t="shared" si="73"/>
        <v>420.126667607267</v>
      </c>
      <c r="W380">
        <f t="shared" si="74"/>
        <v>415.64734173924313</v>
      </c>
      <c r="X380">
        <f t="shared" si="75"/>
        <v>360.12438686209975</v>
      </c>
      <c r="Y380">
        <f t="shared" si="76"/>
        <v>421.69097328830225</v>
      </c>
      <c r="Z380">
        <f t="shared" si="77"/>
        <v>387.20142828116661</v>
      </c>
      <c r="AA380">
        <f t="shared" si="78"/>
        <v>401.0057946299612</v>
      </c>
      <c r="AB380">
        <f t="shared" si="79"/>
        <v>338.18806609676915</v>
      </c>
      <c r="AC380">
        <f t="shared" si="80"/>
        <v>497.80535026275362</v>
      </c>
      <c r="AD380">
        <f t="shared" si="81"/>
        <v>306.11920912108513</v>
      </c>
      <c r="AE380">
        <f t="shared" si="82"/>
        <v>356.38563245023329</v>
      </c>
      <c r="AF380">
        <f t="shared" si="83"/>
        <v>545.38972926100826</v>
      </c>
      <c r="AG380">
        <f t="shared" si="84"/>
        <v>412.959211685485</v>
      </c>
      <c r="AH380">
        <f t="shared" si="85"/>
        <v>472.16686496133275</v>
      </c>
      <c r="AI380">
        <f t="shared" si="86"/>
        <v>768.45916042954832</v>
      </c>
      <c r="AJ380">
        <f t="shared" si="87"/>
        <v>376.17316369609892</v>
      </c>
      <c r="AK380">
        <f t="shared" si="88"/>
        <v>355.30530003132748</v>
      </c>
      <c r="AL380">
        <f t="shared" si="89"/>
        <v>368.59112553599761</v>
      </c>
      <c r="AM380">
        <f t="shared" si="90"/>
        <v>428.24044230673923</v>
      </c>
      <c r="AN380">
        <f t="shared" si="91"/>
        <v>356.10461207476089</v>
      </c>
      <c r="AO380">
        <f t="shared" si="92"/>
        <v>385.71921635658424</v>
      </c>
      <c r="AP380">
        <f t="shared" si="93"/>
        <v>459.63198458574163</v>
      </c>
      <c r="AQ380">
        <f t="shared" si="94"/>
        <v>368.04688274358193</v>
      </c>
      <c r="AR380">
        <f t="shared" si="95"/>
        <v>461.88502516284308</v>
      </c>
      <c r="AS380">
        <f t="shared" si="96"/>
        <v>478.48685839895614</v>
      </c>
      <c r="AT380">
        <f t="shared" si="97"/>
        <v>510.96194666629196</v>
      </c>
      <c r="AU380">
        <f t="shared" si="98"/>
        <v>467.02770280196677</v>
      </c>
      <c r="AV380">
        <f t="shared" si="99"/>
        <v>453.22208606645984</v>
      </c>
      <c r="AW380">
        <f t="shared" si="100"/>
        <v>490.91706623508253</v>
      </c>
      <c r="AX380">
        <f t="shared" si="101"/>
        <v>393.44007303836173</v>
      </c>
      <c r="AY380">
        <f t="shared" si="52"/>
        <v>323.84118560056044</v>
      </c>
      <c r="AZ380">
        <f t="shared" si="102"/>
        <v>371.00243797504612</v>
      </c>
    </row>
    <row r="381" spans="1:52" x14ac:dyDescent="0.35">
      <c r="A381" t="s">
        <v>243</v>
      </c>
      <c r="B381">
        <f t="shared" si="53"/>
        <v>344.42827352506737</v>
      </c>
      <c r="C381">
        <f t="shared" si="54"/>
        <v>427.34665097498095</v>
      </c>
      <c r="D381">
        <f t="shared" si="55"/>
        <v>415.29368404020073</v>
      </c>
      <c r="E381">
        <f t="shared" si="56"/>
        <v>629.09139456284208</v>
      </c>
      <c r="F381">
        <f t="shared" si="57"/>
        <v>456.70360463332281</v>
      </c>
      <c r="G381">
        <f t="shared" si="58"/>
        <v>506.79104964446475</v>
      </c>
      <c r="H381">
        <f t="shared" si="59"/>
        <v>437.71637535429892</v>
      </c>
      <c r="I381">
        <f t="shared" si="60"/>
        <v>287.07379999690994</v>
      </c>
      <c r="J381">
        <f t="shared" si="61"/>
        <v>418.25133526269974</v>
      </c>
      <c r="K381">
        <f t="shared" si="62"/>
        <v>605.29391618237833</v>
      </c>
      <c r="L381">
        <f t="shared" si="63"/>
        <v>546.46733818279142</v>
      </c>
      <c r="M381">
        <f t="shared" si="64"/>
        <v>422.68500020666545</v>
      </c>
      <c r="N381">
        <f t="shared" si="65"/>
        <v>319.00741809846232</v>
      </c>
      <c r="O381">
        <f t="shared" si="66"/>
        <v>439.08449375448129</v>
      </c>
      <c r="P381">
        <f t="shared" si="67"/>
        <v>358.73237000656263</v>
      </c>
      <c r="Q381">
        <f t="shared" si="68"/>
        <v>377.81546550587149</v>
      </c>
      <c r="R381">
        <f t="shared" si="69"/>
        <v>372.56800098886833</v>
      </c>
      <c r="S381">
        <f t="shared" si="70"/>
        <v>390.76802615637712</v>
      </c>
      <c r="T381">
        <f t="shared" si="71"/>
        <v>392.56675911068226</v>
      </c>
      <c r="U381">
        <f t="shared" si="72"/>
        <v>424.2845286112638</v>
      </c>
      <c r="V381">
        <f t="shared" si="73"/>
        <v>425.13944410478234</v>
      </c>
      <c r="W381">
        <f t="shared" si="74"/>
        <v>418.60457558819678</v>
      </c>
      <c r="X381">
        <f t="shared" si="75"/>
        <v>365.60820548414011</v>
      </c>
      <c r="Y381">
        <f t="shared" si="76"/>
        <v>427.10277863064181</v>
      </c>
      <c r="Z381">
        <f t="shared" si="77"/>
        <v>391.99656253226829</v>
      </c>
      <c r="AA381">
        <f t="shared" si="78"/>
        <v>407.37292707118837</v>
      </c>
      <c r="AB381">
        <f t="shared" si="79"/>
        <v>342.30956875888222</v>
      </c>
      <c r="AC381">
        <f t="shared" si="80"/>
        <v>507.75717345580176</v>
      </c>
      <c r="AD381">
        <f t="shared" si="81"/>
        <v>296.8441814595659</v>
      </c>
      <c r="AE381">
        <f t="shared" si="82"/>
        <v>361.30069116472606</v>
      </c>
      <c r="AF381">
        <f t="shared" si="83"/>
        <v>549.10685037094174</v>
      </c>
      <c r="AG381">
        <f t="shared" si="84"/>
        <v>422.15717128293068</v>
      </c>
      <c r="AH381">
        <f t="shared" si="85"/>
        <v>482.76174895895321</v>
      </c>
      <c r="AI381">
        <f t="shared" si="86"/>
        <v>791.4741295151324</v>
      </c>
      <c r="AJ381">
        <f t="shared" si="87"/>
        <v>380.80637183348273</v>
      </c>
      <c r="AK381">
        <f t="shared" si="88"/>
        <v>357.90547660410675</v>
      </c>
      <c r="AL381">
        <f t="shared" si="89"/>
        <v>370.02558574779073</v>
      </c>
      <c r="AM381">
        <f t="shared" si="90"/>
        <v>434.46533941587785</v>
      </c>
      <c r="AN381">
        <f t="shared" si="91"/>
        <v>359.16871532191118</v>
      </c>
      <c r="AO381">
        <f t="shared" si="92"/>
        <v>391.77240155150895</v>
      </c>
      <c r="AP381">
        <f t="shared" si="93"/>
        <v>468.61721258831074</v>
      </c>
      <c r="AQ381">
        <f t="shared" si="94"/>
        <v>361.12845673505785</v>
      </c>
      <c r="AR381">
        <f t="shared" si="95"/>
        <v>472.50601720162251</v>
      </c>
      <c r="AS381">
        <f t="shared" si="96"/>
        <v>484.55672432764123</v>
      </c>
      <c r="AT381">
        <f t="shared" si="97"/>
        <v>522.269704935547</v>
      </c>
      <c r="AU381">
        <f t="shared" si="98"/>
        <v>474.29835603732107</v>
      </c>
      <c r="AV381">
        <f t="shared" si="99"/>
        <v>457.55784617602512</v>
      </c>
      <c r="AW381">
        <f t="shared" si="100"/>
        <v>497.02403460741476</v>
      </c>
      <c r="AX381">
        <f t="shared" si="101"/>
        <v>397.96236495511147</v>
      </c>
      <c r="AY381">
        <f t="shared" si="52"/>
        <v>326.72407750463088</v>
      </c>
      <c r="AZ381">
        <f t="shared" si="102"/>
        <v>374.36182417897555</v>
      </c>
    </row>
    <row r="382" spans="1:52" x14ac:dyDescent="0.35">
      <c r="A382" t="s">
        <v>244</v>
      </c>
      <c r="B382">
        <f t="shared" si="53"/>
        <v>345.00825440959244</v>
      </c>
      <c r="C382">
        <f t="shared" si="54"/>
        <v>431.32773978856773</v>
      </c>
      <c r="D382">
        <f t="shared" si="55"/>
        <v>420.34573272684787</v>
      </c>
      <c r="E382">
        <f t="shared" si="56"/>
        <v>637.71650610960035</v>
      </c>
      <c r="F382">
        <f t="shared" si="57"/>
        <v>461.31462607891081</v>
      </c>
      <c r="G382">
        <f t="shared" si="58"/>
        <v>514.43723226129123</v>
      </c>
      <c r="H382">
        <f t="shared" si="59"/>
        <v>443.32610676204632</v>
      </c>
      <c r="I382">
        <f t="shared" si="60"/>
        <v>288.20621359823235</v>
      </c>
      <c r="J382">
        <f t="shared" si="61"/>
        <v>424.26766429025201</v>
      </c>
      <c r="K382">
        <f t="shared" si="62"/>
        <v>614.12979463287411</v>
      </c>
      <c r="L382">
        <f t="shared" si="63"/>
        <v>551.96842022230726</v>
      </c>
      <c r="M382">
        <f t="shared" si="64"/>
        <v>427.05115663878951</v>
      </c>
      <c r="N382">
        <f t="shared" si="65"/>
        <v>321.89612539664017</v>
      </c>
      <c r="O382">
        <f t="shared" si="66"/>
        <v>444.96207404052984</v>
      </c>
      <c r="P382">
        <f t="shared" si="67"/>
        <v>361.76983455703777</v>
      </c>
      <c r="Q382">
        <f t="shared" si="68"/>
        <v>379.88756768265813</v>
      </c>
      <c r="R382">
        <f t="shared" si="69"/>
        <v>375.78702890489251</v>
      </c>
      <c r="S382">
        <f t="shared" si="70"/>
        <v>395.19196686012339</v>
      </c>
      <c r="T382">
        <f t="shared" si="71"/>
        <v>395.9884244015098</v>
      </c>
      <c r="U382">
        <f t="shared" si="72"/>
        <v>431.47542725851048</v>
      </c>
      <c r="V382">
        <f t="shared" si="73"/>
        <v>429.24422706109141</v>
      </c>
      <c r="W382">
        <f t="shared" si="74"/>
        <v>424.86188743013105</v>
      </c>
      <c r="X382">
        <f t="shared" si="75"/>
        <v>366.84725415439607</v>
      </c>
      <c r="Y382">
        <f t="shared" si="76"/>
        <v>432.31002456248092</v>
      </c>
      <c r="Z382">
        <f t="shared" si="77"/>
        <v>396.89095699501405</v>
      </c>
      <c r="AA382">
        <f t="shared" si="78"/>
        <v>410.89842866340643</v>
      </c>
      <c r="AB382">
        <f t="shared" si="79"/>
        <v>345.64622531446844</v>
      </c>
      <c r="AC382">
        <f t="shared" si="80"/>
        <v>515.1937042111291</v>
      </c>
      <c r="AD382">
        <f t="shared" si="81"/>
        <v>301.85933516139875</v>
      </c>
      <c r="AE382">
        <f t="shared" si="82"/>
        <v>364.96159648206043</v>
      </c>
      <c r="AF382">
        <f t="shared" si="83"/>
        <v>563.64775026495852</v>
      </c>
      <c r="AG382">
        <f t="shared" si="84"/>
        <v>427.3172079570673</v>
      </c>
      <c r="AH382">
        <f t="shared" si="85"/>
        <v>488.13503866745998</v>
      </c>
      <c r="AI382">
        <f t="shared" si="86"/>
        <v>805.26358607224279</v>
      </c>
      <c r="AJ382">
        <f t="shared" si="87"/>
        <v>384.08160980915045</v>
      </c>
      <c r="AK382">
        <f t="shared" si="88"/>
        <v>361.40503517215842</v>
      </c>
      <c r="AL382">
        <f t="shared" si="89"/>
        <v>374.09028452299151</v>
      </c>
      <c r="AM382">
        <f t="shared" si="90"/>
        <v>442.42078643328256</v>
      </c>
      <c r="AN382">
        <f t="shared" si="91"/>
        <v>363.1590898135529</v>
      </c>
      <c r="AO382">
        <f t="shared" si="92"/>
        <v>399.40996647163257</v>
      </c>
      <c r="AP382">
        <f t="shared" si="93"/>
        <v>473.56454720616557</v>
      </c>
      <c r="AQ382">
        <f t="shared" si="94"/>
        <v>364.39191198334805</v>
      </c>
      <c r="AR382">
        <f t="shared" si="95"/>
        <v>478.08223789406355</v>
      </c>
      <c r="AS382">
        <f t="shared" si="96"/>
        <v>492.81663120099864</v>
      </c>
      <c r="AT382">
        <f t="shared" si="97"/>
        <v>531.11039262268594</v>
      </c>
      <c r="AU382">
        <f t="shared" si="98"/>
        <v>479.08448533626762</v>
      </c>
      <c r="AV382">
        <f t="shared" si="99"/>
        <v>461.01059612196326</v>
      </c>
      <c r="AW382">
        <f t="shared" si="100"/>
        <v>504.17618320148853</v>
      </c>
      <c r="AX382">
        <f t="shared" si="101"/>
        <v>401.41072243731685</v>
      </c>
      <c r="AY382">
        <f t="shared" si="52"/>
        <v>328.0979322084811</v>
      </c>
      <c r="AZ382">
        <f t="shared" si="102"/>
        <v>379.14814283665521</v>
      </c>
    </row>
    <row r="383" spans="1:52" x14ac:dyDescent="0.35">
      <c r="A383" t="s">
        <v>245</v>
      </c>
      <c r="B383">
        <f t="shared" si="53"/>
        <v>347.36076114345292</v>
      </c>
      <c r="C383">
        <f t="shared" si="54"/>
        <v>435.98045979343755</v>
      </c>
      <c r="D383">
        <f t="shared" si="55"/>
        <v>426.08007766850659</v>
      </c>
      <c r="E383">
        <f t="shared" si="56"/>
        <v>653.42931624472135</v>
      </c>
      <c r="F383">
        <f t="shared" si="57"/>
        <v>467.6278784317883</v>
      </c>
      <c r="G383">
        <f t="shared" si="58"/>
        <v>525.54635005545038</v>
      </c>
      <c r="H383">
        <f t="shared" si="59"/>
        <v>448.94089958159014</v>
      </c>
      <c r="I383">
        <f t="shared" si="60"/>
        <v>287.35497226899815</v>
      </c>
      <c r="J383">
        <f t="shared" si="61"/>
        <v>429.97811816192558</v>
      </c>
      <c r="K383">
        <f t="shared" si="62"/>
        <v>623.44207842476351</v>
      </c>
      <c r="L383">
        <f t="shared" si="63"/>
        <v>562.11284077385596</v>
      </c>
      <c r="M383">
        <f t="shared" si="64"/>
        <v>425.60587481572293</v>
      </c>
      <c r="N383">
        <f t="shared" si="65"/>
        <v>327.15830582941561</v>
      </c>
      <c r="O383">
        <f t="shared" si="66"/>
        <v>451.42835578701084</v>
      </c>
      <c r="P383">
        <f t="shared" si="67"/>
        <v>366.31827217179705</v>
      </c>
      <c r="Q383">
        <f t="shared" si="68"/>
        <v>382.36036893887194</v>
      </c>
      <c r="R383">
        <f t="shared" si="69"/>
        <v>380.38852131597565</v>
      </c>
      <c r="S383">
        <f t="shared" si="70"/>
        <v>398.64774067940942</v>
      </c>
      <c r="T383">
        <f t="shared" si="71"/>
        <v>402.77332047155704</v>
      </c>
      <c r="U383">
        <f t="shared" si="72"/>
        <v>438.9449232528828</v>
      </c>
      <c r="V383">
        <f t="shared" si="73"/>
        <v>431.73650629418813</v>
      </c>
      <c r="W383">
        <f t="shared" si="74"/>
        <v>426.73696867281922</v>
      </c>
      <c r="X383">
        <f t="shared" si="75"/>
        <v>370.89697676623098</v>
      </c>
      <c r="Y383">
        <f t="shared" si="76"/>
        <v>436.72282775560342</v>
      </c>
      <c r="Z383">
        <f t="shared" si="77"/>
        <v>400.84404488693366</v>
      </c>
      <c r="AA383">
        <f t="shared" si="78"/>
        <v>416.35721370525653</v>
      </c>
      <c r="AB383">
        <f t="shared" si="79"/>
        <v>350.40833209596303</v>
      </c>
      <c r="AC383">
        <f t="shared" si="80"/>
        <v>521.99377367835416</v>
      </c>
      <c r="AD383">
        <f t="shared" si="81"/>
        <v>303.40116418915648</v>
      </c>
      <c r="AE383">
        <f t="shared" si="82"/>
        <v>371.16137365291911</v>
      </c>
      <c r="AF383">
        <f t="shared" si="83"/>
        <v>566.07380287118258</v>
      </c>
      <c r="AG383">
        <f t="shared" si="84"/>
        <v>431.70518587363898</v>
      </c>
      <c r="AH383">
        <f t="shared" si="85"/>
        <v>495.84176085663313</v>
      </c>
      <c r="AI383">
        <f t="shared" si="86"/>
        <v>826.69825903026424</v>
      </c>
      <c r="AJ383">
        <f t="shared" si="87"/>
        <v>389.07754837792328</v>
      </c>
      <c r="AK383">
        <f t="shared" si="88"/>
        <v>364.7979380856093</v>
      </c>
      <c r="AL383">
        <f t="shared" si="89"/>
        <v>377.18130345170675</v>
      </c>
      <c r="AM383">
        <f t="shared" si="90"/>
        <v>451.30411067585715</v>
      </c>
      <c r="AN383">
        <f t="shared" si="91"/>
        <v>366.71119161966772</v>
      </c>
      <c r="AO383">
        <f t="shared" si="92"/>
        <v>403.63388337387437</v>
      </c>
      <c r="AP383">
        <f t="shared" si="93"/>
        <v>477.59601798330107</v>
      </c>
      <c r="AQ383">
        <f t="shared" si="94"/>
        <v>370.69580731489725</v>
      </c>
      <c r="AR383">
        <f t="shared" si="95"/>
        <v>483.63868176998295</v>
      </c>
      <c r="AS383">
        <f t="shared" si="96"/>
        <v>500.02994148472817</v>
      </c>
      <c r="AT383">
        <f t="shared" si="97"/>
        <v>541.70122439799275</v>
      </c>
      <c r="AU383">
        <f t="shared" si="98"/>
        <v>482.99260548064359</v>
      </c>
      <c r="AV383">
        <f t="shared" si="99"/>
        <v>468.01701146111122</v>
      </c>
      <c r="AW383">
        <f t="shared" si="100"/>
        <v>511.35328906569077</v>
      </c>
      <c r="AX383">
        <f t="shared" si="101"/>
        <v>405.10761323482137</v>
      </c>
      <c r="AY383">
        <f t="shared" si="52"/>
        <v>329.64602212987495</v>
      </c>
      <c r="AZ383">
        <f t="shared" si="102"/>
        <v>381.04115875519813</v>
      </c>
    </row>
    <row r="384" spans="1:52" x14ac:dyDescent="0.35">
      <c r="A384" t="s">
        <v>246</v>
      </c>
      <c r="B384">
        <f t="shared" si="53"/>
        <v>349.58293509427398</v>
      </c>
      <c r="C384">
        <f t="shared" si="54"/>
        <v>439.68711320333551</v>
      </c>
      <c r="D384">
        <f t="shared" si="55"/>
        <v>434.21279732475148</v>
      </c>
      <c r="E384">
        <f t="shared" si="56"/>
        <v>665.2416787874954</v>
      </c>
      <c r="F384">
        <f t="shared" si="57"/>
        <v>471.30524192445398</v>
      </c>
      <c r="G384">
        <f t="shared" si="58"/>
        <v>533.13490769130408</v>
      </c>
      <c r="H384">
        <f t="shared" si="59"/>
        <v>452.35102577945759</v>
      </c>
      <c r="I384">
        <f t="shared" si="60"/>
        <v>288.07335197515766</v>
      </c>
      <c r="J384">
        <f t="shared" si="61"/>
        <v>437.76381732194534</v>
      </c>
      <c r="K384">
        <f t="shared" si="62"/>
        <v>633.08996613154852</v>
      </c>
      <c r="L384">
        <f t="shared" si="63"/>
        <v>574.84283847602251</v>
      </c>
      <c r="M384">
        <f t="shared" si="64"/>
        <v>425.59898596051289</v>
      </c>
      <c r="N384">
        <f t="shared" si="65"/>
        <v>333.62977427331293</v>
      </c>
      <c r="O384">
        <f t="shared" si="66"/>
        <v>464.04015245858341</v>
      </c>
      <c r="P384">
        <f t="shared" si="67"/>
        <v>371.71844607289131</v>
      </c>
      <c r="Q384">
        <f t="shared" si="68"/>
        <v>385.91165694244415</v>
      </c>
      <c r="R384">
        <f t="shared" si="69"/>
        <v>383.94779814066618</v>
      </c>
      <c r="S384">
        <f t="shared" si="70"/>
        <v>403.70231249041063</v>
      </c>
      <c r="T384">
        <f t="shared" si="71"/>
        <v>403.15963752052147</v>
      </c>
      <c r="U384">
        <f t="shared" si="72"/>
        <v>443.60061134531338</v>
      </c>
      <c r="V384">
        <f t="shared" si="73"/>
        <v>435.12172945178577</v>
      </c>
      <c r="W384">
        <f t="shared" si="74"/>
        <v>431.29630833224985</v>
      </c>
      <c r="X384">
        <f t="shared" si="75"/>
        <v>376.73136647210151</v>
      </c>
      <c r="Y384">
        <f t="shared" si="76"/>
        <v>443.77034080442138</v>
      </c>
      <c r="Z384">
        <f t="shared" si="77"/>
        <v>403.63099183601452</v>
      </c>
      <c r="AA384">
        <f t="shared" si="78"/>
        <v>422.43548471296532</v>
      </c>
      <c r="AB384">
        <f t="shared" si="79"/>
        <v>354.49589546698314</v>
      </c>
      <c r="AC384">
        <f t="shared" si="80"/>
        <v>532.46885231139345</v>
      </c>
      <c r="AD384">
        <f t="shared" si="81"/>
        <v>307.36518016067708</v>
      </c>
      <c r="AE384">
        <f t="shared" si="82"/>
        <v>379.02349565680373</v>
      </c>
      <c r="AF384">
        <f t="shared" si="83"/>
        <v>572.0878697369692</v>
      </c>
      <c r="AG384">
        <f t="shared" si="84"/>
        <v>435.29167960010091</v>
      </c>
      <c r="AH384">
        <f t="shared" si="85"/>
        <v>500.57555026769791</v>
      </c>
      <c r="AI384">
        <f t="shared" si="86"/>
        <v>841.96631955743635</v>
      </c>
      <c r="AJ384">
        <f t="shared" si="87"/>
        <v>391.400127364063</v>
      </c>
      <c r="AK384">
        <f t="shared" si="88"/>
        <v>368.92077008515361</v>
      </c>
      <c r="AL384">
        <f t="shared" si="89"/>
        <v>381.31352017246667</v>
      </c>
      <c r="AM384">
        <f t="shared" si="90"/>
        <v>461.01861952695043</v>
      </c>
      <c r="AN384">
        <f t="shared" si="91"/>
        <v>370.65069857241036</v>
      </c>
      <c r="AO384">
        <f t="shared" si="92"/>
        <v>404.30609427388089</v>
      </c>
      <c r="AP384">
        <f t="shared" si="93"/>
        <v>483.68015414258178</v>
      </c>
      <c r="AQ384">
        <f t="shared" si="94"/>
        <v>379.00683913172747</v>
      </c>
      <c r="AR384">
        <f t="shared" si="95"/>
        <v>490.6859609849696</v>
      </c>
      <c r="AS384">
        <f t="shared" si="96"/>
        <v>507.87855339503187</v>
      </c>
      <c r="AT384">
        <f t="shared" si="97"/>
        <v>558.97774716392325</v>
      </c>
      <c r="AU384">
        <f t="shared" si="98"/>
        <v>487.90836211540272</v>
      </c>
      <c r="AV384">
        <f t="shared" si="99"/>
        <v>471.72565414834537</v>
      </c>
      <c r="AW384">
        <f t="shared" si="100"/>
        <v>516.49221786940564</v>
      </c>
      <c r="AX384">
        <f t="shared" si="101"/>
        <v>409.49262008216783</v>
      </c>
      <c r="AY384">
        <f t="shared" si="52"/>
        <v>333.09968457417477</v>
      </c>
      <c r="AZ384">
        <f t="shared" si="102"/>
        <v>383.50064534633538</v>
      </c>
    </row>
    <row r="385" spans="1:52" x14ac:dyDescent="0.35">
      <c r="A385" t="s">
        <v>247</v>
      </c>
      <c r="B385">
        <f t="shared" si="53"/>
        <v>351.19254496481011</v>
      </c>
      <c r="C385">
        <f t="shared" si="54"/>
        <v>443.6240691516341</v>
      </c>
      <c r="D385">
        <f t="shared" si="55"/>
        <v>438.31017061901082</v>
      </c>
      <c r="E385">
        <f t="shared" si="56"/>
        <v>682.39634056367117</v>
      </c>
      <c r="F385">
        <f t="shared" si="57"/>
        <v>482.24860516259383</v>
      </c>
      <c r="G385">
        <f t="shared" si="58"/>
        <v>545.05077521908368</v>
      </c>
      <c r="H385">
        <f t="shared" si="59"/>
        <v>456.74601835605364</v>
      </c>
      <c r="I385">
        <f t="shared" si="60"/>
        <v>295.04240757620204</v>
      </c>
      <c r="J385">
        <f t="shared" si="61"/>
        <v>443.73544151902303</v>
      </c>
      <c r="K385">
        <f t="shared" si="62"/>
        <v>644.83284134379267</v>
      </c>
      <c r="L385">
        <f t="shared" si="63"/>
        <v>585.11964167515555</v>
      </c>
      <c r="M385">
        <f t="shared" si="64"/>
        <v>424.54499111337662</v>
      </c>
      <c r="N385">
        <f t="shared" si="65"/>
        <v>348.74985407889301</v>
      </c>
      <c r="O385">
        <f t="shared" si="66"/>
        <v>468.9799615079815</v>
      </c>
      <c r="P385">
        <f t="shared" si="67"/>
        <v>379.45112170944276</v>
      </c>
      <c r="Q385">
        <f t="shared" si="68"/>
        <v>393.21295603547435</v>
      </c>
      <c r="R385">
        <f t="shared" si="69"/>
        <v>394.23398455543156</v>
      </c>
      <c r="S385">
        <f t="shared" si="70"/>
        <v>410.19855356925541</v>
      </c>
      <c r="T385">
        <f t="shared" si="71"/>
        <v>407.69758748944912</v>
      </c>
      <c r="U385">
        <f t="shared" si="72"/>
        <v>450.59818721944106</v>
      </c>
      <c r="V385">
        <f t="shared" si="73"/>
        <v>441.30147831130705</v>
      </c>
      <c r="W385">
        <f t="shared" si="74"/>
        <v>439.31983621474041</v>
      </c>
      <c r="X385">
        <f t="shared" si="75"/>
        <v>378.39232149714115</v>
      </c>
      <c r="Y385">
        <f t="shared" si="76"/>
        <v>457.85385323917723</v>
      </c>
      <c r="Z385">
        <f t="shared" si="77"/>
        <v>412.31792579466497</v>
      </c>
      <c r="AA385">
        <f t="shared" si="78"/>
        <v>430.35220213339795</v>
      </c>
      <c r="AB385">
        <f t="shared" si="79"/>
        <v>357.08588761852201</v>
      </c>
      <c r="AC385">
        <f t="shared" si="80"/>
        <v>538.44753616476612</v>
      </c>
      <c r="AD385">
        <f t="shared" si="81"/>
        <v>329.60744696204335</v>
      </c>
      <c r="AE385">
        <f t="shared" si="82"/>
        <v>396.310501562762</v>
      </c>
      <c r="AF385">
        <f t="shared" si="83"/>
        <v>582.8133731573372</v>
      </c>
      <c r="AG385">
        <f t="shared" si="84"/>
        <v>444.33766760385441</v>
      </c>
      <c r="AH385">
        <f t="shared" si="85"/>
        <v>507.66954193932196</v>
      </c>
      <c r="AI385">
        <f t="shared" si="86"/>
        <v>869.78929384965897</v>
      </c>
      <c r="AJ385">
        <f t="shared" si="87"/>
        <v>399.30433809259449</v>
      </c>
      <c r="AK385">
        <f t="shared" si="88"/>
        <v>371.67630222424737</v>
      </c>
      <c r="AL385">
        <f t="shared" si="89"/>
        <v>389.24332519959222</v>
      </c>
      <c r="AM385">
        <f t="shared" si="90"/>
        <v>468.52779292904302</v>
      </c>
      <c r="AN385">
        <f t="shared" si="91"/>
        <v>374.72936185974731</v>
      </c>
      <c r="AO385">
        <f t="shared" si="92"/>
        <v>406.07783840641662</v>
      </c>
      <c r="AP385">
        <f t="shared" si="93"/>
        <v>492.22671804752713</v>
      </c>
      <c r="AQ385">
        <f t="shared" si="94"/>
        <v>401.96996729110896</v>
      </c>
      <c r="AR385">
        <f t="shared" si="95"/>
        <v>496.1536195782067</v>
      </c>
      <c r="AS385">
        <f t="shared" si="96"/>
        <v>518.51480378470239</v>
      </c>
      <c r="AT385">
        <f t="shared" si="97"/>
        <v>568.26405386788883</v>
      </c>
      <c r="AU385">
        <f t="shared" si="98"/>
        <v>493.65459788160109</v>
      </c>
      <c r="AV385">
        <f t="shared" si="99"/>
        <v>482.12715346356202</v>
      </c>
      <c r="AW385">
        <f t="shared" si="100"/>
        <v>531.3330963653143</v>
      </c>
      <c r="AX385">
        <f t="shared" si="101"/>
        <v>416.96011632035402</v>
      </c>
      <c r="AY385">
        <f t="shared" si="52"/>
        <v>336.24793471186064</v>
      </c>
      <c r="AZ385">
        <f t="shared" si="102"/>
        <v>388.41961852860982</v>
      </c>
    </row>
    <row r="386" spans="1:52" x14ac:dyDescent="0.35">
      <c r="A386" t="s">
        <v>248</v>
      </c>
      <c r="B386">
        <f t="shared" si="53"/>
        <v>353.99252758710571</v>
      </c>
      <c r="C386">
        <f t="shared" si="54"/>
        <v>452.12547937422607</v>
      </c>
      <c r="D386">
        <f t="shared" si="55"/>
        <v>451.46617284838459</v>
      </c>
      <c r="E386">
        <f t="shared" si="56"/>
        <v>695.37089736292921</v>
      </c>
      <c r="F386">
        <f t="shared" si="57"/>
        <v>490.92097923473403</v>
      </c>
      <c r="G386">
        <f t="shared" si="58"/>
        <v>557.06449648813793</v>
      </c>
      <c r="H386">
        <f t="shared" si="59"/>
        <v>465.23020987987604</v>
      </c>
      <c r="I386">
        <f t="shared" si="60"/>
        <v>296.24125198906182</v>
      </c>
      <c r="J386">
        <f t="shared" si="61"/>
        <v>454.21284205077524</v>
      </c>
      <c r="K386">
        <f t="shared" si="62"/>
        <v>656.28251615954571</v>
      </c>
      <c r="L386">
        <f t="shared" si="63"/>
        <v>601.94218376494939</v>
      </c>
      <c r="M386">
        <f t="shared" si="64"/>
        <v>425.3068984996072</v>
      </c>
      <c r="N386">
        <f t="shared" si="65"/>
        <v>357.35973001942091</v>
      </c>
      <c r="O386">
        <f t="shared" si="66"/>
        <v>480.33510698516932</v>
      </c>
      <c r="P386">
        <f t="shared" si="67"/>
        <v>385.88759450245061</v>
      </c>
      <c r="Q386">
        <f t="shared" si="68"/>
        <v>401.89762803888095</v>
      </c>
      <c r="R386">
        <f t="shared" si="69"/>
        <v>400.39814977457655</v>
      </c>
      <c r="S386">
        <f t="shared" si="70"/>
        <v>420.34631805604761</v>
      </c>
      <c r="T386">
        <f t="shared" si="71"/>
        <v>415.54914527932607</v>
      </c>
      <c r="U386">
        <f t="shared" si="72"/>
        <v>459.58896137087038</v>
      </c>
      <c r="V386">
        <f t="shared" si="73"/>
        <v>448.33153051466502</v>
      </c>
      <c r="W386">
        <f t="shared" si="74"/>
        <v>447.31086702196774</v>
      </c>
      <c r="X386">
        <f t="shared" si="75"/>
        <v>387.60983462749027</v>
      </c>
      <c r="Y386">
        <f t="shared" si="76"/>
        <v>467.72336505987113</v>
      </c>
      <c r="Z386">
        <f t="shared" si="77"/>
        <v>419.92199080011096</v>
      </c>
      <c r="AA386">
        <f t="shared" si="78"/>
        <v>440.2230845528735</v>
      </c>
      <c r="AB386">
        <f t="shared" si="79"/>
        <v>362.37193220626568</v>
      </c>
      <c r="AC386">
        <f t="shared" si="80"/>
        <v>554.35778193723525</v>
      </c>
      <c r="AD386">
        <f t="shared" si="81"/>
        <v>344.71544715447129</v>
      </c>
      <c r="AE386">
        <f t="shared" si="82"/>
        <v>405.20394782248616</v>
      </c>
      <c r="AF386">
        <f t="shared" si="83"/>
        <v>592.49638693515783</v>
      </c>
      <c r="AG386">
        <f t="shared" si="84"/>
        <v>452.52367939914666</v>
      </c>
      <c r="AH386">
        <f t="shared" si="85"/>
        <v>515.63652587745412</v>
      </c>
      <c r="AI386">
        <f t="shared" si="86"/>
        <v>894.29913765050514</v>
      </c>
      <c r="AJ386">
        <f t="shared" si="87"/>
        <v>405.7279037720636</v>
      </c>
      <c r="AK386">
        <f t="shared" si="88"/>
        <v>378.58784495770789</v>
      </c>
      <c r="AL386">
        <f t="shared" si="89"/>
        <v>396.92141858757168</v>
      </c>
      <c r="AM386">
        <f t="shared" si="90"/>
        <v>479.05179253235542</v>
      </c>
      <c r="AN386">
        <f t="shared" si="91"/>
        <v>382.25458632386227</v>
      </c>
      <c r="AO386">
        <f t="shared" si="92"/>
        <v>412.28716060745535</v>
      </c>
      <c r="AP386">
        <f t="shared" si="93"/>
        <v>504.27231856133568</v>
      </c>
      <c r="AQ386">
        <f t="shared" si="94"/>
        <v>412.87540886113572</v>
      </c>
      <c r="AR386">
        <f t="shared" si="95"/>
        <v>505.92505007321625</v>
      </c>
      <c r="AS386">
        <f t="shared" si="96"/>
        <v>529.85572640136638</v>
      </c>
      <c r="AT386">
        <f t="shared" si="97"/>
        <v>582.90341172666842</v>
      </c>
      <c r="AU386">
        <f t="shared" si="98"/>
        <v>502.26415746552613</v>
      </c>
      <c r="AV386">
        <f t="shared" si="99"/>
        <v>488.49924313414516</v>
      </c>
      <c r="AW386">
        <f t="shared" si="100"/>
        <v>541.94371757445629</v>
      </c>
      <c r="AX386">
        <f t="shared" si="101"/>
        <v>424.59025817032102</v>
      </c>
      <c r="AY386">
        <f t="shared" si="52"/>
        <v>340.68993140739957</v>
      </c>
      <c r="AZ386">
        <f t="shared" si="102"/>
        <v>395.08461207514648</v>
      </c>
    </row>
    <row r="387" spans="1:52" x14ac:dyDescent="0.35">
      <c r="A387" t="s">
        <v>249</v>
      </c>
      <c r="B387">
        <f t="shared" si="53"/>
        <v>358.4347032756973</v>
      </c>
      <c r="C387">
        <f t="shared" si="54"/>
        <v>456.38151086581547</v>
      </c>
      <c r="D387">
        <f t="shared" si="55"/>
        <v>452.78671724708289</v>
      </c>
      <c r="E387">
        <f t="shared" si="56"/>
        <v>707.46783588749054</v>
      </c>
      <c r="F387">
        <f t="shared" si="57"/>
        <v>496.30895871566787</v>
      </c>
      <c r="G387">
        <f t="shared" si="58"/>
        <v>566.66503577097876</v>
      </c>
      <c r="H387">
        <f t="shared" si="59"/>
        <v>470.2081083816982</v>
      </c>
      <c r="I387">
        <f t="shared" si="60"/>
        <v>300.89604350445677</v>
      </c>
      <c r="J387">
        <f t="shared" si="61"/>
        <v>461.24091197854165</v>
      </c>
      <c r="K387">
        <f t="shared" si="62"/>
        <v>664.15362396052467</v>
      </c>
      <c r="L387">
        <f t="shared" si="63"/>
        <v>610.50898727274659</v>
      </c>
      <c r="M387">
        <f t="shared" si="64"/>
        <v>425.77258511180594</v>
      </c>
      <c r="N387">
        <f t="shared" si="65"/>
        <v>354.13407761941664</v>
      </c>
      <c r="O387">
        <f t="shared" si="66"/>
        <v>479.05015283595617</v>
      </c>
      <c r="P387">
        <f t="shared" si="67"/>
        <v>390.7646435856791</v>
      </c>
      <c r="Q387">
        <f t="shared" si="68"/>
        <v>406.64036740113369</v>
      </c>
      <c r="R387">
        <f t="shared" si="69"/>
        <v>405.35290252486772</v>
      </c>
      <c r="S387">
        <f t="shared" si="70"/>
        <v>424.77502023627477</v>
      </c>
      <c r="T387">
        <f t="shared" si="71"/>
        <v>419.0950998488122</v>
      </c>
      <c r="U387">
        <f t="shared" si="72"/>
        <v>465.0682955712885</v>
      </c>
      <c r="V387">
        <f t="shared" si="73"/>
        <v>453.38945586229539</v>
      </c>
      <c r="W387">
        <f t="shared" si="74"/>
        <v>452.1724294813464</v>
      </c>
      <c r="X387">
        <f t="shared" si="75"/>
        <v>392.60940886517494</v>
      </c>
      <c r="Y387">
        <f t="shared" si="76"/>
        <v>472.912572919865</v>
      </c>
      <c r="Z387">
        <f t="shared" si="77"/>
        <v>424.21449532178002</v>
      </c>
      <c r="AA387">
        <f t="shared" si="78"/>
        <v>442.38432491690855</v>
      </c>
      <c r="AB387">
        <f t="shared" si="79"/>
        <v>367.80646119254146</v>
      </c>
      <c r="AC387">
        <f t="shared" si="80"/>
        <v>559.95503926827871</v>
      </c>
      <c r="AD387">
        <f t="shared" si="81"/>
        <v>339.34670707653794</v>
      </c>
      <c r="AE387">
        <f t="shared" si="82"/>
        <v>399.65589659150311</v>
      </c>
      <c r="AF387">
        <f t="shared" si="83"/>
        <v>600.02119664707618</v>
      </c>
      <c r="AG387">
        <f t="shared" si="84"/>
        <v>456.64467534238429</v>
      </c>
      <c r="AH387">
        <f t="shared" si="85"/>
        <v>519.30696014277237</v>
      </c>
      <c r="AI387">
        <f t="shared" si="86"/>
        <v>916.19345916043039</v>
      </c>
      <c r="AJ387">
        <f t="shared" si="87"/>
        <v>407.85875597680814</v>
      </c>
      <c r="AK387">
        <f t="shared" si="88"/>
        <v>384.12838549824841</v>
      </c>
      <c r="AL387">
        <f t="shared" si="89"/>
        <v>401.63464499774915</v>
      </c>
      <c r="AM387">
        <f t="shared" si="90"/>
        <v>487.15413794813361</v>
      </c>
      <c r="AN387">
        <f t="shared" si="91"/>
        <v>386.48166612120389</v>
      </c>
      <c r="AO387">
        <f t="shared" si="92"/>
        <v>415.22089277496571</v>
      </c>
      <c r="AP387">
        <f t="shared" si="93"/>
        <v>510.75786769428368</v>
      </c>
      <c r="AQ387">
        <f t="shared" si="94"/>
        <v>407.09683814054893</v>
      </c>
      <c r="AR387">
        <f t="shared" si="95"/>
        <v>512.52209112483797</v>
      </c>
      <c r="AS387">
        <f t="shared" si="96"/>
        <v>538.66419084677739</v>
      </c>
      <c r="AT387">
        <f t="shared" si="97"/>
        <v>593.90471906321613</v>
      </c>
      <c r="AU387">
        <f t="shared" si="98"/>
        <v>509.20584532866269</v>
      </c>
      <c r="AV387">
        <f t="shared" si="99"/>
        <v>492.7196713039715</v>
      </c>
      <c r="AW387">
        <f t="shared" si="100"/>
        <v>550.36717438325331</v>
      </c>
      <c r="AX387">
        <f t="shared" si="101"/>
        <v>430.27000524117835</v>
      </c>
      <c r="AY387">
        <f t="shared" ref="AY387:AY450" si="103">AY386*(1+(AY198-AY197)/AY197)</f>
        <v>345.40229309567871</v>
      </c>
      <c r="AZ387">
        <f t="shared" si="102"/>
        <v>400.66327262297381</v>
      </c>
    </row>
    <row r="388" spans="1:52" x14ac:dyDescent="0.35">
      <c r="A388" t="s">
        <v>250</v>
      </c>
      <c r="B388">
        <f t="shared" si="53"/>
        <v>361.61265096880697</v>
      </c>
      <c r="C388">
        <f t="shared" si="54"/>
        <v>460.86733762149191</v>
      </c>
      <c r="D388">
        <f t="shared" si="55"/>
        <v>457.04050628359784</v>
      </c>
      <c r="E388">
        <f t="shared" si="56"/>
        <v>717.17433616504002</v>
      </c>
      <c r="F388">
        <f t="shared" si="57"/>
        <v>504.08781617999563</v>
      </c>
      <c r="G388">
        <f t="shared" si="58"/>
        <v>576.11009633157209</v>
      </c>
      <c r="H388">
        <f t="shared" si="59"/>
        <v>476.25818261573789</v>
      </c>
      <c r="I388">
        <f t="shared" si="60"/>
        <v>305.88298907753835</v>
      </c>
      <c r="J388">
        <f t="shared" si="61"/>
        <v>469.83600385873268</v>
      </c>
      <c r="K388">
        <f t="shared" si="62"/>
        <v>672.49678802408641</v>
      </c>
      <c r="L388">
        <f t="shared" si="63"/>
        <v>618.04485233847493</v>
      </c>
      <c r="M388">
        <f t="shared" si="64"/>
        <v>427.02222344690745</v>
      </c>
      <c r="N388">
        <f t="shared" si="65"/>
        <v>358.44750554500223</v>
      </c>
      <c r="O388">
        <f t="shared" si="66"/>
        <v>483.78052001962351</v>
      </c>
      <c r="P388">
        <f t="shared" si="67"/>
        <v>395.98973178006929</v>
      </c>
      <c r="Q388">
        <f t="shared" si="68"/>
        <v>411.25920055358563</v>
      </c>
      <c r="R388">
        <f t="shared" si="69"/>
        <v>411.71874491740959</v>
      </c>
      <c r="S388">
        <f t="shared" si="70"/>
        <v>429.6190289762294</v>
      </c>
      <c r="T388">
        <f t="shared" si="71"/>
        <v>423.07745819149812</v>
      </c>
      <c r="U388">
        <f t="shared" si="72"/>
        <v>472.75236972221177</v>
      </c>
      <c r="V388">
        <f t="shared" si="73"/>
        <v>459.69963473326061</v>
      </c>
      <c r="W388">
        <f t="shared" si="74"/>
        <v>458.4898609125176</v>
      </c>
      <c r="X388">
        <f t="shared" si="75"/>
        <v>398.02976480247059</v>
      </c>
      <c r="Y388">
        <f t="shared" si="76"/>
        <v>477.63509364445821</v>
      </c>
      <c r="Z388">
        <f t="shared" si="77"/>
        <v>431.21267333064685</v>
      </c>
      <c r="AA388">
        <f t="shared" si="78"/>
        <v>445.45826300311455</v>
      </c>
      <c r="AB388">
        <f t="shared" si="79"/>
        <v>372.4073563413441</v>
      </c>
      <c r="AC388">
        <f t="shared" si="80"/>
        <v>570.40535412204383</v>
      </c>
      <c r="AD388">
        <f t="shared" si="81"/>
        <v>339.65218646269278</v>
      </c>
      <c r="AE388">
        <f t="shared" si="82"/>
        <v>407.54266783668419</v>
      </c>
      <c r="AF388">
        <f t="shared" si="83"/>
        <v>609.59630022160172</v>
      </c>
      <c r="AG388">
        <f t="shared" si="84"/>
        <v>462.70523790641607</v>
      </c>
      <c r="AH388">
        <f t="shared" si="85"/>
        <v>524.08834027364685</v>
      </c>
      <c r="AI388">
        <f t="shared" si="86"/>
        <v>934.67702570777828</v>
      </c>
      <c r="AJ388">
        <f t="shared" si="87"/>
        <v>414.34849953940181</v>
      </c>
      <c r="AK388">
        <f t="shared" si="88"/>
        <v>387.25002135961029</v>
      </c>
      <c r="AL388">
        <f t="shared" si="89"/>
        <v>404.74698538295678</v>
      </c>
      <c r="AM388">
        <f t="shared" si="90"/>
        <v>495.27569792234897</v>
      </c>
      <c r="AN388">
        <f t="shared" si="91"/>
        <v>390.80895877572834</v>
      </c>
      <c r="AO388">
        <f t="shared" si="92"/>
        <v>421.27900861218882</v>
      </c>
      <c r="AP388">
        <f t="shared" si="93"/>
        <v>516.94155427103385</v>
      </c>
      <c r="AQ388">
        <f t="shared" si="94"/>
        <v>408.04836951134882</v>
      </c>
      <c r="AR388">
        <f t="shared" si="95"/>
        <v>518.60788043020887</v>
      </c>
      <c r="AS388">
        <f t="shared" si="96"/>
        <v>547.87877518380753</v>
      </c>
      <c r="AT388">
        <f t="shared" si="97"/>
        <v>601.88228348117025</v>
      </c>
      <c r="AU388">
        <f t="shared" si="98"/>
        <v>515.24532693454375</v>
      </c>
      <c r="AV388">
        <f t="shared" si="99"/>
        <v>495.21732862394555</v>
      </c>
      <c r="AW388">
        <f t="shared" si="100"/>
        <v>558.16859014112231</v>
      </c>
      <c r="AX388">
        <f t="shared" si="101"/>
        <v>435.0688961401251</v>
      </c>
      <c r="AY388">
        <f t="shared" si="103"/>
        <v>347.86261452961458</v>
      </c>
      <c r="AZ388">
        <f t="shared" si="102"/>
        <v>404.49232754911753</v>
      </c>
    </row>
    <row r="389" spans="1:52" x14ac:dyDescent="0.35">
      <c r="A389" t="s">
        <v>251</v>
      </c>
      <c r="B389">
        <f t="shared" si="53"/>
        <v>366.94977843426881</v>
      </c>
      <c r="C389">
        <f t="shared" si="54"/>
        <v>469.66854696345564</v>
      </c>
      <c r="D389">
        <f t="shared" si="55"/>
        <v>463.45175383398356</v>
      </c>
      <c r="E389">
        <f t="shared" si="56"/>
        <v>738.96301917550261</v>
      </c>
      <c r="F389">
        <f t="shared" si="57"/>
        <v>511.61851092855619</v>
      </c>
      <c r="G389">
        <f t="shared" si="58"/>
        <v>585.22191053993527</v>
      </c>
      <c r="H389">
        <f t="shared" si="59"/>
        <v>486.30297611013657</v>
      </c>
      <c r="I389">
        <f t="shared" si="60"/>
        <v>308.44752738339821</v>
      </c>
      <c r="J389">
        <f t="shared" si="61"/>
        <v>468.98190630808688</v>
      </c>
      <c r="K389">
        <f t="shared" si="62"/>
        <v>683.62771160533532</v>
      </c>
      <c r="L389">
        <f t="shared" si="63"/>
        <v>630.54712444997813</v>
      </c>
      <c r="M389">
        <f t="shared" si="64"/>
        <v>433.42748102120373</v>
      </c>
      <c r="N389">
        <f t="shared" si="65"/>
        <v>365.81678676415981</v>
      </c>
      <c r="O389">
        <f t="shared" si="66"/>
        <v>488.53541643080882</v>
      </c>
      <c r="P389">
        <f t="shared" si="67"/>
        <v>400.56304625437383</v>
      </c>
      <c r="Q389">
        <f t="shared" si="68"/>
        <v>416.63743978424338</v>
      </c>
      <c r="R389">
        <f t="shared" si="69"/>
        <v>417.66887210414319</v>
      </c>
      <c r="S389">
        <f t="shared" si="70"/>
        <v>440.42387721739289</v>
      </c>
      <c r="T389">
        <f t="shared" si="71"/>
        <v>429.62444232142678</v>
      </c>
      <c r="U389">
        <f t="shared" si="72"/>
        <v>480.91038831561144</v>
      </c>
      <c r="V389">
        <f t="shared" si="73"/>
        <v>466.47697878944587</v>
      </c>
      <c r="W389">
        <f t="shared" si="74"/>
        <v>466.41589756921854</v>
      </c>
      <c r="X389">
        <f t="shared" si="75"/>
        <v>402.15949859659122</v>
      </c>
      <c r="Y389">
        <f t="shared" si="76"/>
        <v>482.28315934909432</v>
      </c>
      <c r="Z389">
        <f t="shared" si="77"/>
        <v>439.92025874272656</v>
      </c>
      <c r="AA389">
        <f t="shared" si="78"/>
        <v>456.20356030417429</v>
      </c>
      <c r="AB389">
        <f t="shared" si="79"/>
        <v>373.52735294741495</v>
      </c>
      <c r="AC389">
        <f t="shared" si="80"/>
        <v>584.8239842026386</v>
      </c>
      <c r="AD389">
        <f t="shared" si="81"/>
        <v>324.07754846779216</v>
      </c>
      <c r="AE389">
        <f t="shared" si="82"/>
        <v>409.55108801751106</v>
      </c>
      <c r="AF389">
        <f t="shared" si="83"/>
        <v>623.40880624337649</v>
      </c>
      <c r="AG389">
        <f t="shared" si="84"/>
        <v>473.69473984508556</v>
      </c>
      <c r="AH389">
        <f t="shared" si="85"/>
        <v>536.29982153480103</v>
      </c>
      <c r="AI389">
        <f t="shared" si="86"/>
        <v>962.43491701920038</v>
      </c>
      <c r="AJ389">
        <f t="shared" si="87"/>
        <v>420.00039328570529</v>
      </c>
      <c r="AK389">
        <f t="shared" si="88"/>
        <v>394.97849799219648</v>
      </c>
      <c r="AL389">
        <f t="shared" si="89"/>
        <v>416.33815829996888</v>
      </c>
      <c r="AM389">
        <f t="shared" si="90"/>
        <v>502.31814350176086</v>
      </c>
      <c r="AN389">
        <f t="shared" si="91"/>
        <v>395.03705338681374</v>
      </c>
      <c r="AO389">
        <f t="shared" si="92"/>
        <v>428.28709486555806</v>
      </c>
      <c r="AP389">
        <f t="shared" si="93"/>
        <v>528.26974951830425</v>
      </c>
      <c r="AQ389">
        <f t="shared" si="94"/>
        <v>410.95004460303278</v>
      </c>
      <c r="AR389">
        <f t="shared" si="95"/>
        <v>527.55247168128187</v>
      </c>
      <c r="AS389">
        <f t="shared" si="96"/>
        <v>564.26995144057992</v>
      </c>
      <c r="AT389">
        <f t="shared" si="97"/>
        <v>620.84288063876761</v>
      </c>
      <c r="AU389">
        <f t="shared" si="98"/>
        <v>528.22563222132271</v>
      </c>
      <c r="AV389">
        <f t="shared" si="99"/>
        <v>506.24954948461021</v>
      </c>
      <c r="AW389">
        <f t="shared" si="100"/>
        <v>574.91605281865941</v>
      </c>
      <c r="AX389">
        <f t="shared" si="101"/>
        <v>443.02804875986908</v>
      </c>
      <c r="AY389">
        <f t="shared" si="103"/>
        <v>352.52590997847051</v>
      </c>
      <c r="AZ389">
        <f t="shared" si="102"/>
        <v>418.63258281944593</v>
      </c>
    </row>
    <row r="390" spans="1:52" x14ac:dyDescent="0.35">
      <c r="A390" t="s">
        <v>252</v>
      </c>
      <c r="B390">
        <f t="shared" si="53"/>
        <v>374.79363976018766</v>
      </c>
      <c r="C390">
        <f t="shared" si="54"/>
        <v>472.53921230444547</v>
      </c>
      <c r="D390">
        <f t="shared" si="55"/>
        <v>466.15756638679636</v>
      </c>
      <c r="E390">
        <f t="shared" si="56"/>
        <v>749.80852603694575</v>
      </c>
      <c r="F390">
        <f t="shared" si="57"/>
        <v>519.37857629650671</v>
      </c>
      <c r="G390">
        <f t="shared" si="58"/>
        <v>596.80996803444464</v>
      </c>
      <c r="H390">
        <f t="shared" si="59"/>
        <v>493.56483668511299</v>
      </c>
      <c r="I390">
        <f t="shared" si="60"/>
        <v>310.91473682584285</v>
      </c>
      <c r="J390">
        <f t="shared" si="61"/>
        <v>471.15597280063992</v>
      </c>
      <c r="K390">
        <f t="shared" si="62"/>
        <v>691.69036008560397</v>
      </c>
      <c r="L390">
        <f t="shared" si="63"/>
        <v>636.03551696109866</v>
      </c>
      <c r="M390">
        <f t="shared" si="64"/>
        <v>437.03035229605524</v>
      </c>
      <c r="N390">
        <f t="shared" si="65"/>
        <v>366.55647412155508</v>
      </c>
      <c r="O390">
        <f t="shared" si="66"/>
        <v>493.62994829993596</v>
      </c>
      <c r="P390">
        <f t="shared" si="67"/>
        <v>406.23449638574732</v>
      </c>
      <c r="Q390">
        <f t="shared" si="68"/>
        <v>420.54536475444974</v>
      </c>
      <c r="R390">
        <f t="shared" si="69"/>
        <v>423.45050126536131</v>
      </c>
      <c r="S390">
        <f t="shared" si="70"/>
        <v>443.6235894125922</v>
      </c>
      <c r="T390">
        <f t="shared" si="71"/>
        <v>433.8062200291244</v>
      </c>
      <c r="U390">
        <f t="shared" si="72"/>
        <v>486.61695268652801</v>
      </c>
      <c r="V390">
        <f t="shared" si="73"/>
        <v>471.98513850350309</v>
      </c>
      <c r="W390">
        <f t="shared" si="74"/>
        <v>470.66976472117494</v>
      </c>
      <c r="X390">
        <f t="shared" si="75"/>
        <v>406.47351517400847</v>
      </c>
      <c r="Y390">
        <f t="shared" si="76"/>
        <v>490.47513048817933</v>
      </c>
      <c r="Z390">
        <f t="shared" si="77"/>
        <v>443.12689651956435</v>
      </c>
      <c r="AA390">
        <f t="shared" si="78"/>
        <v>460.09361894652551</v>
      </c>
      <c r="AB390">
        <f t="shared" si="79"/>
        <v>376.51613176929726</v>
      </c>
      <c r="AC390">
        <f t="shared" si="80"/>
        <v>589.53649923779028</v>
      </c>
      <c r="AD390">
        <f t="shared" si="81"/>
        <v>327.5845480348292</v>
      </c>
      <c r="AE390">
        <f t="shared" si="82"/>
        <v>409.31051142245866</v>
      </c>
      <c r="AF390">
        <f t="shared" si="83"/>
        <v>635.07852394257679</v>
      </c>
      <c r="AG390">
        <f t="shared" si="84"/>
        <v>478.44443527391638</v>
      </c>
      <c r="AH390">
        <f t="shared" si="85"/>
        <v>539.45419393218344</v>
      </c>
      <c r="AI390">
        <f t="shared" si="86"/>
        <v>978.62227465017997</v>
      </c>
      <c r="AJ390">
        <f t="shared" si="87"/>
        <v>424.35444420410306</v>
      </c>
      <c r="AK390">
        <f t="shared" si="88"/>
        <v>399.22194059180345</v>
      </c>
      <c r="AL390">
        <f t="shared" si="89"/>
        <v>417.28696311387989</v>
      </c>
      <c r="AM390">
        <f t="shared" si="90"/>
        <v>506.83914315465915</v>
      </c>
      <c r="AN390">
        <f t="shared" si="91"/>
        <v>399.57174860019097</v>
      </c>
      <c r="AO390">
        <f t="shared" si="92"/>
        <v>435.37900203799904</v>
      </c>
      <c r="AP390">
        <f t="shared" si="93"/>
        <v>533.17662170841345</v>
      </c>
      <c r="AQ390">
        <f t="shared" si="94"/>
        <v>410.77411041728595</v>
      </c>
      <c r="AR390">
        <f t="shared" si="95"/>
        <v>532.75503677646304</v>
      </c>
      <c r="AS390">
        <f t="shared" si="96"/>
        <v>575.34140069469186</v>
      </c>
      <c r="AT390">
        <f t="shared" si="97"/>
        <v>628.34389979897958</v>
      </c>
      <c r="AU390">
        <f t="shared" si="98"/>
        <v>533.33467761681572</v>
      </c>
      <c r="AV390">
        <f t="shared" si="99"/>
        <v>510.47358177755342</v>
      </c>
      <c r="AW390">
        <f t="shared" si="100"/>
        <v>583.86474672152269</v>
      </c>
      <c r="AX390">
        <f t="shared" si="101"/>
        <v>448.34361844218597</v>
      </c>
      <c r="AY390">
        <f t="shared" si="103"/>
        <v>355.25759775697151</v>
      </c>
      <c r="AZ390">
        <f t="shared" si="102"/>
        <v>422.50824609206893</v>
      </c>
    </row>
    <row r="391" spans="1:52" x14ac:dyDescent="0.35">
      <c r="A391" t="s">
        <v>253</v>
      </c>
      <c r="B391">
        <f t="shared" si="53"/>
        <v>377.49804500825434</v>
      </c>
      <c r="C391">
        <f t="shared" si="54"/>
        <v>478.76194631008633</v>
      </c>
      <c r="D391">
        <f t="shared" si="55"/>
        <v>473.63855378364281</v>
      </c>
      <c r="E391">
        <f t="shared" si="56"/>
        <v>764.95921077594392</v>
      </c>
      <c r="F391">
        <f t="shared" si="57"/>
        <v>528.90735853298031</v>
      </c>
      <c r="G391">
        <f t="shared" si="58"/>
        <v>611.47172026877183</v>
      </c>
      <c r="H391">
        <f t="shared" si="59"/>
        <v>499.8700904305577</v>
      </c>
      <c r="I391">
        <f t="shared" si="60"/>
        <v>315.48455869857372</v>
      </c>
      <c r="J391">
        <f t="shared" si="61"/>
        <v>483.3415684336839</v>
      </c>
      <c r="K391">
        <f t="shared" si="62"/>
        <v>703.47853820212674</v>
      </c>
      <c r="L391">
        <f t="shared" si="63"/>
        <v>646.59011794402272</v>
      </c>
      <c r="M391">
        <f t="shared" si="64"/>
        <v>443.16694451715995</v>
      </c>
      <c r="N391">
        <f t="shared" si="65"/>
        <v>372.11421112396408</v>
      </c>
      <c r="O391">
        <f t="shared" si="66"/>
        <v>502.74161289105257</v>
      </c>
      <c r="P391">
        <f t="shared" si="67"/>
        <v>413.0842804309143</v>
      </c>
      <c r="Q391">
        <f t="shared" si="68"/>
        <v>425.04177029149002</v>
      </c>
      <c r="R391">
        <f t="shared" si="69"/>
        <v>431.21637358419338</v>
      </c>
      <c r="S391">
        <f t="shared" si="70"/>
        <v>448.49087648200924</v>
      </c>
      <c r="T391">
        <f t="shared" si="71"/>
        <v>439.3217886525743</v>
      </c>
      <c r="U391">
        <f t="shared" si="72"/>
        <v>493.70891258470454</v>
      </c>
      <c r="V391">
        <f t="shared" si="73"/>
        <v>477.47762153349265</v>
      </c>
      <c r="W391">
        <f t="shared" si="74"/>
        <v>474.02996230339255</v>
      </c>
      <c r="X391">
        <f t="shared" si="75"/>
        <v>412.33778857446765</v>
      </c>
      <c r="Y391">
        <f t="shared" si="76"/>
        <v>499.45847405587966</v>
      </c>
      <c r="Z391">
        <f t="shared" si="77"/>
        <v>449.42525672754448</v>
      </c>
      <c r="AA391">
        <f t="shared" si="78"/>
        <v>465.73772773939788</v>
      </c>
      <c r="AB391">
        <f t="shared" si="79"/>
        <v>382.93490019727176</v>
      </c>
      <c r="AC391">
        <f t="shared" si="80"/>
        <v>600.10259279985098</v>
      </c>
      <c r="AD391">
        <f t="shared" si="81"/>
        <v>333.7975657863085</v>
      </c>
      <c r="AE391">
        <f t="shared" si="82"/>
        <v>416.12257574711879</v>
      </c>
      <c r="AF391">
        <f t="shared" si="83"/>
        <v>646.50351671644717</v>
      </c>
      <c r="AG391">
        <f t="shared" si="84"/>
        <v>486.39612014906459</v>
      </c>
      <c r="AH391">
        <f t="shared" si="85"/>
        <v>545.70047590719832</v>
      </c>
      <c r="AI391">
        <f t="shared" si="86"/>
        <v>993.68695086235039</v>
      </c>
      <c r="AJ391">
        <f t="shared" si="87"/>
        <v>432.34457273289689</v>
      </c>
      <c r="AK391">
        <f t="shared" si="88"/>
        <v>404.76718024663217</v>
      </c>
      <c r="AL391">
        <f t="shared" si="89"/>
        <v>421.25334628414367</v>
      </c>
      <c r="AM391">
        <f t="shared" si="90"/>
        <v>516.05159418852645</v>
      </c>
      <c r="AN391">
        <f t="shared" si="91"/>
        <v>404.16289282805718</v>
      </c>
      <c r="AO391">
        <f t="shared" si="92"/>
        <v>438.58556307935072</v>
      </c>
      <c r="AP391">
        <f t="shared" si="93"/>
        <v>540.98137443802159</v>
      </c>
      <c r="AQ391">
        <f t="shared" si="94"/>
        <v>420.72058677767842</v>
      </c>
      <c r="AR391">
        <f t="shared" si="95"/>
        <v>539.80147442478903</v>
      </c>
      <c r="AS391">
        <f t="shared" si="96"/>
        <v>588.10694654767303</v>
      </c>
      <c r="AT391">
        <f t="shared" si="97"/>
        <v>641.12206024994043</v>
      </c>
      <c r="AU391">
        <f t="shared" si="98"/>
        <v>541.34593503077917</v>
      </c>
      <c r="AV391">
        <f t="shared" si="99"/>
        <v>517.43674763929914</v>
      </c>
      <c r="AW391">
        <f t="shared" si="100"/>
        <v>590.603965937108</v>
      </c>
      <c r="AX391">
        <f t="shared" si="101"/>
        <v>455.0340676619266</v>
      </c>
      <c r="AY391">
        <f t="shared" si="103"/>
        <v>357.49862314124022</v>
      </c>
      <c r="AZ391">
        <f t="shared" si="102"/>
        <v>428.86849275777945</v>
      </c>
    </row>
    <row r="392" spans="1:52" x14ac:dyDescent="0.35">
      <c r="A392" t="s">
        <v>254</v>
      </c>
      <c r="B392">
        <f t="shared" si="53"/>
        <v>381.89894864888339</v>
      </c>
      <c r="C392">
        <f t="shared" si="54"/>
        <v>486.00379441186584</v>
      </c>
      <c r="D392">
        <f t="shared" si="55"/>
        <v>484.81508782654032</v>
      </c>
      <c r="E392">
        <f t="shared" si="56"/>
        <v>782.39563790692614</v>
      </c>
      <c r="F392">
        <f t="shared" si="57"/>
        <v>539.76098356405271</v>
      </c>
      <c r="G392">
        <f t="shared" si="58"/>
        <v>624.74123121751825</v>
      </c>
      <c r="H392">
        <f t="shared" si="59"/>
        <v>510.94614657848592</v>
      </c>
      <c r="I392">
        <f t="shared" si="60"/>
        <v>319.02547544377296</v>
      </c>
      <c r="J392">
        <f t="shared" si="61"/>
        <v>491.04021081856894</v>
      </c>
      <c r="K392">
        <f t="shared" si="62"/>
        <v>714.77599525950393</v>
      </c>
      <c r="L392">
        <f t="shared" si="63"/>
        <v>659.68639716852101</v>
      </c>
      <c r="M392">
        <f t="shared" si="64"/>
        <v>444.82715862277985</v>
      </c>
      <c r="N392">
        <f t="shared" si="65"/>
        <v>380.32240605333834</v>
      </c>
      <c r="O392">
        <f t="shared" si="66"/>
        <v>509.13996754594524</v>
      </c>
      <c r="P392">
        <f t="shared" si="67"/>
        <v>421.22872732355756</v>
      </c>
      <c r="Q392">
        <f t="shared" si="68"/>
        <v>435.15801738235552</v>
      </c>
      <c r="R392">
        <f t="shared" si="69"/>
        <v>439.2171022243038</v>
      </c>
      <c r="S392">
        <f t="shared" si="70"/>
        <v>456.55205616426014</v>
      </c>
      <c r="T392">
        <f t="shared" si="71"/>
        <v>448.43942752729259</v>
      </c>
      <c r="U392">
        <f t="shared" si="72"/>
        <v>503.67971173651353</v>
      </c>
      <c r="V392">
        <f t="shared" si="73"/>
        <v>487.72954584646192</v>
      </c>
      <c r="W392">
        <f t="shared" si="74"/>
        <v>484.73287404133612</v>
      </c>
      <c r="X392">
        <f t="shared" si="75"/>
        <v>417.42010529985743</v>
      </c>
      <c r="Y392">
        <f t="shared" si="76"/>
        <v>508.55618667485419</v>
      </c>
      <c r="Z392">
        <f t="shared" si="77"/>
        <v>457.25049213745922</v>
      </c>
      <c r="AA392">
        <f t="shared" si="78"/>
        <v>475.63993248298988</v>
      </c>
      <c r="AB392">
        <f t="shared" si="79"/>
        <v>389.12457841036809</v>
      </c>
      <c r="AC392">
        <f t="shared" si="80"/>
        <v>614.28130366825553</v>
      </c>
      <c r="AD392">
        <f t="shared" si="81"/>
        <v>339.51508154134768</v>
      </c>
      <c r="AE392">
        <f t="shared" si="82"/>
        <v>422.13699062342886</v>
      </c>
      <c r="AF392">
        <f t="shared" si="83"/>
        <v>659.72637055593077</v>
      </c>
      <c r="AG392">
        <f t="shared" si="84"/>
        <v>496.40848241920082</v>
      </c>
      <c r="AH392">
        <f t="shared" si="85"/>
        <v>551.06038072575871</v>
      </c>
      <c r="AI392">
        <f t="shared" si="86"/>
        <v>1016.8239505369355</v>
      </c>
      <c r="AJ392">
        <f t="shared" si="87"/>
        <v>441.52295351514215</v>
      </c>
      <c r="AK392">
        <f t="shared" si="88"/>
        <v>411.88306325292615</v>
      </c>
      <c r="AL392">
        <f t="shared" si="89"/>
        <v>428.9166331051145</v>
      </c>
      <c r="AM392">
        <f t="shared" si="90"/>
        <v>524.11303118956789</v>
      </c>
      <c r="AN392">
        <f t="shared" si="91"/>
        <v>412.34736567037288</v>
      </c>
      <c r="AO392">
        <f t="shared" si="92"/>
        <v>448.70488462297044</v>
      </c>
      <c r="AP392">
        <f t="shared" si="93"/>
        <v>552.10918432883727</v>
      </c>
      <c r="AQ392">
        <f t="shared" si="94"/>
        <v>423.3100406383187</v>
      </c>
      <c r="AR392">
        <f t="shared" si="95"/>
        <v>553.51101610758576</v>
      </c>
      <c r="AS392">
        <f t="shared" si="96"/>
        <v>599.47854994498425</v>
      </c>
      <c r="AT392">
        <f t="shared" si="97"/>
        <v>647.0598985057004</v>
      </c>
      <c r="AU392">
        <f t="shared" si="98"/>
        <v>550.00849779201417</v>
      </c>
      <c r="AV392">
        <f t="shared" si="99"/>
        <v>532.16679881784751</v>
      </c>
      <c r="AW392">
        <f t="shared" si="100"/>
        <v>602.85987627244299</v>
      </c>
      <c r="AX392">
        <f t="shared" si="101"/>
        <v>464.88038277511907</v>
      </c>
      <c r="AY392">
        <f t="shared" si="103"/>
        <v>361.85149952435745</v>
      </c>
      <c r="AZ392">
        <f t="shared" si="102"/>
        <v>434.41847124623484</v>
      </c>
    </row>
    <row r="393" spans="1:52" x14ac:dyDescent="0.35">
      <c r="A393" t="s">
        <v>255</v>
      </c>
      <c r="B393">
        <f t="shared" si="53"/>
        <v>390.24241897645322</v>
      </c>
      <c r="C393">
        <f t="shared" si="54"/>
        <v>498.8956638191666</v>
      </c>
      <c r="D393">
        <f t="shared" si="55"/>
        <v>492.93162654393115</v>
      </c>
      <c r="E393">
        <f t="shared" si="56"/>
        <v>804.34312134179333</v>
      </c>
      <c r="F393">
        <f t="shared" si="57"/>
        <v>557.87983524802678</v>
      </c>
      <c r="G393">
        <f t="shared" si="58"/>
        <v>647.05786417900742</v>
      </c>
      <c r="H393">
        <f t="shared" si="59"/>
        <v>525.64659535699866</v>
      </c>
      <c r="I393">
        <f t="shared" si="60"/>
        <v>325.37965981244849</v>
      </c>
      <c r="J393">
        <f t="shared" si="61"/>
        <v>517.79722830051048</v>
      </c>
      <c r="K393">
        <f t="shared" si="62"/>
        <v>736.19611446050567</v>
      </c>
      <c r="L393">
        <f t="shared" si="63"/>
        <v>685.2396777545714</v>
      </c>
      <c r="M393">
        <f t="shared" si="64"/>
        <v>444.25813918243045</v>
      </c>
      <c r="N393">
        <f t="shared" si="65"/>
        <v>381.09764509864277</v>
      </c>
      <c r="O393">
        <f t="shared" si="66"/>
        <v>528.74636778746378</v>
      </c>
      <c r="P393">
        <f t="shared" si="67"/>
        <v>425.09719744408005</v>
      </c>
      <c r="Q393">
        <f t="shared" si="68"/>
        <v>447.76480886210328</v>
      </c>
      <c r="R393">
        <f t="shared" si="69"/>
        <v>444.12631496769887</v>
      </c>
      <c r="S393">
        <f t="shared" si="70"/>
        <v>464.05032351587397</v>
      </c>
      <c r="T393">
        <f t="shared" si="71"/>
        <v>451.82862920056021</v>
      </c>
      <c r="U393">
        <f t="shared" si="72"/>
        <v>505.4530180114063</v>
      </c>
      <c r="V393">
        <f t="shared" si="73"/>
        <v>499.61027763407429</v>
      </c>
      <c r="W393">
        <f t="shared" si="74"/>
        <v>494.55998960093581</v>
      </c>
      <c r="X393">
        <f t="shared" si="75"/>
        <v>427.34952515451994</v>
      </c>
      <c r="Y393">
        <f t="shared" si="76"/>
        <v>527.05019957015668</v>
      </c>
      <c r="Z393">
        <f t="shared" si="77"/>
        <v>461.16527491414706</v>
      </c>
      <c r="AA393">
        <f t="shared" si="78"/>
        <v>483.36523570048865</v>
      </c>
      <c r="AB393">
        <f t="shared" si="79"/>
        <v>399.74545531680167</v>
      </c>
      <c r="AC393">
        <f t="shared" si="80"/>
        <v>622.36587358251506</v>
      </c>
      <c r="AD393">
        <f t="shared" si="81"/>
        <v>356.36936546880236</v>
      </c>
      <c r="AE393">
        <f t="shared" si="82"/>
        <v>429.80191869694272</v>
      </c>
      <c r="AF393">
        <f t="shared" si="83"/>
        <v>681.23904036997851</v>
      </c>
      <c r="AG393">
        <f t="shared" si="84"/>
        <v>503.86424110194628</v>
      </c>
      <c r="AH393">
        <f t="shared" si="85"/>
        <v>563.00862581796571</v>
      </c>
      <c r="AI393">
        <f t="shared" si="86"/>
        <v>1065.1500976244724</v>
      </c>
      <c r="AJ393">
        <f t="shared" si="87"/>
        <v>443.92048368091207</v>
      </c>
      <c r="AK393">
        <f t="shared" si="88"/>
        <v>418.84159712926828</v>
      </c>
      <c r="AL393">
        <f t="shared" si="89"/>
        <v>437.40967994124719</v>
      </c>
      <c r="AM393">
        <f t="shared" si="90"/>
        <v>533.01556999057948</v>
      </c>
      <c r="AN393">
        <f t="shared" si="91"/>
        <v>416.38594381483671</v>
      </c>
      <c r="AO393">
        <f t="shared" si="92"/>
        <v>457.99585826046962</v>
      </c>
      <c r="AP393">
        <f t="shared" si="93"/>
        <v>561.38214515093102</v>
      </c>
      <c r="AQ393">
        <f t="shared" si="94"/>
        <v>439.83298642085424</v>
      </c>
      <c r="AR393">
        <f t="shared" si="95"/>
        <v>573.0383081143857</v>
      </c>
      <c r="AS393">
        <f t="shared" si="96"/>
        <v>618.87878380892676</v>
      </c>
      <c r="AT393">
        <f t="shared" si="97"/>
        <v>660.62246088533391</v>
      </c>
      <c r="AU393">
        <f t="shared" si="98"/>
        <v>559.95494729928635</v>
      </c>
      <c r="AV393">
        <f t="shared" si="99"/>
        <v>543.24587327903112</v>
      </c>
      <c r="AW393">
        <f t="shared" si="100"/>
        <v>629.56415530984862</v>
      </c>
      <c r="AX393">
        <f t="shared" si="101"/>
        <v>473.67508073105932</v>
      </c>
      <c r="AY393">
        <f t="shared" si="103"/>
        <v>367.25679667551145</v>
      </c>
      <c r="AZ393">
        <f t="shared" si="102"/>
        <v>440.64964864477207</v>
      </c>
    </row>
    <row r="394" spans="1:52" x14ac:dyDescent="0.35">
      <c r="A394" t="s">
        <v>256</v>
      </c>
      <c r="B394">
        <f t="shared" si="53"/>
        <v>391.40455295855418</v>
      </c>
      <c r="C394">
        <f t="shared" si="54"/>
        <v>503.74926445224497</v>
      </c>
      <c r="D394">
        <f t="shared" si="55"/>
        <v>497.85063195555625</v>
      </c>
      <c r="E394">
        <f t="shared" si="56"/>
        <v>821.24904263018482</v>
      </c>
      <c r="F394">
        <f t="shared" si="57"/>
        <v>564.79604033878195</v>
      </c>
      <c r="G394">
        <f t="shared" si="58"/>
        <v>660.50568638963216</v>
      </c>
      <c r="H394">
        <f t="shared" si="59"/>
        <v>532.34663922256755</v>
      </c>
      <c r="I394">
        <f t="shared" si="60"/>
        <v>330.78681889106861</v>
      </c>
      <c r="J394">
        <f t="shared" si="61"/>
        <v>527.48641208442143</v>
      </c>
      <c r="K394">
        <f t="shared" si="62"/>
        <v>750.68869475084296</v>
      </c>
      <c r="L394">
        <f t="shared" si="63"/>
        <v>698.11920611566745</v>
      </c>
      <c r="M394">
        <f t="shared" si="64"/>
        <v>446.02030834515898</v>
      </c>
      <c r="N394">
        <f t="shared" si="65"/>
        <v>384.26280656698054</v>
      </c>
      <c r="O394">
        <f t="shared" si="66"/>
        <v>534.37110834371117</v>
      </c>
      <c r="P394">
        <f t="shared" si="67"/>
        <v>433.13787229404886</v>
      </c>
      <c r="Q394">
        <f t="shared" si="68"/>
        <v>455.48691591825144</v>
      </c>
      <c r="R394">
        <f t="shared" si="69"/>
        <v>451.69571468535088</v>
      </c>
      <c r="S394">
        <f t="shared" si="70"/>
        <v>471.03488046048744</v>
      </c>
      <c r="T394">
        <f t="shared" si="71"/>
        <v>459.25073970671434</v>
      </c>
      <c r="U394">
        <f t="shared" si="72"/>
        <v>520.68654888485071</v>
      </c>
      <c r="V394">
        <f t="shared" si="73"/>
        <v>510.4776685635448</v>
      </c>
      <c r="W394">
        <f t="shared" si="74"/>
        <v>505.14916157545815</v>
      </c>
      <c r="X394">
        <f t="shared" si="75"/>
        <v>432.03082197833305</v>
      </c>
      <c r="Y394">
        <f t="shared" si="76"/>
        <v>535.33428001228128</v>
      </c>
      <c r="Z394">
        <f t="shared" si="77"/>
        <v>467.04361120641175</v>
      </c>
      <c r="AA394">
        <f t="shared" si="78"/>
        <v>489.60185845789726</v>
      </c>
      <c r="AB394">
        <f t="shared" si="79"/>
        <v>403.029081730055</v>
      </c>
      <c r="AC394">
        <f t="shared" si="80"/>
        <v>632.67210826595669</v>
      </c>
      <c r="AD394">
        <f t="shared" si="81"/>
        <v>360.16019627651866</v>
      </c>
      <c r="AE394">
        <f t="shared" si="82"/>
        <v>439.35990850201654</v>
      </c>
      <c r="AF394">
        <f t="shared" si="83"/>
        <v>697.63753733500414</v>
      </c>
      <c r="AG394">
        <f t="shared" si="84"/>
        <v>512.77619984892533</v>
      </c>
      <c r="AH394">
        <f t="shared" si="85"/>
        <v>567.14455681142204</v>
      </c>
      <c r="AI394">
        <f t="shared" si="86"/>
        <v>1091.4334526521327</v>
      </c>
      <c r="AJ394">
        <f t="shared" si="87"/>
        <v>454.87167541223141</v>
      </c>
      <c r="AK394">
        <f t="shared" si="88"/>
        <v>423.41953122775027</v>
      </c>
      <c r="AL394">
        <f t="shared" si="89"/>
        <v>443.41700030797625</v>
      </c>
      <c r="AM394">
        <f t="shared" si="90"/>
        <v>538.37085337432529</v>
      </c>
      <c r="AN394">
        <f t="shared" si="91"/>
        <v>423.52350942888785</v>
      </c>
      <c r="AO394">
        <f t="shared" si="92"/>
        <v>464.1197159950039</v>
      </c>
      <c r="AP394">
        <f t="shared" si="93"/>
        <v>572.81502890173397</v>
      </c>
      <c r="AQ394">
        <f t="shared" si="94"/>
        <v>445.22499752205351</v>
      </c>
      <c r="AR394">
        <f t="shared" si="95"/>
        <v>587.45350344200756</v>
      </c>
      <c r="AS394">
        <f t="shared" si="96"/>
        <v>629.79658272782967</v>
      </c>
      <c r="AT394">
        <f t="shared" si="97"/>
        <v>673.32189999578281</v>
      </c>
      <c r="AU394">
        <f t="shared" si="98"/>
        <v>571.47132787362193</v>
      </c>
      <c r="AV394">
        <f t="shared" si="99"/>
        <v>552.0471419303683</v>
      </c>
      <c r="AW394">
        <f t="shared" si="100"/>
        <v>639.66920272866173</v>
      </c>
      <c r="AX394">
        <f t="shared" si="101"/>
        <v>481.45434257020588</v>
      </c>
      <c r="AY394">
        <f t="shared" si="103"/>
        <v>370.50818605116865</v>
      </c>
      <c r="AZ394">
        <f t="shared" si="102"/>
        <v>450.56288541517216</v>
      </c>
    </row>
    <row r="395" spans="1:52" x14ac:dyDescent="0.35">
      <c r="A395" t="s">
        <v>257</v>
      </c>
      <c r="B395">
        <f t="shared" si="53"/>
        <v>393.98948648883481</v>
      </c>
      <c r="C395">
        <f t="shared" si="54"/>
        <v>508.79410750157228</v>
      </c>
      <c r="D395">
        <f t="shared" si="55"/>
        <v>502.9530213408604</v>
      </c>
      <c r="E395">
        <f t="shared" si="56"/>
        <v>838.12685764877006</v>
      </c>
      <c r="F395">
        <f t="shared" si="57"/>
        <v>575.12669797889907</v>
      </c>
      <c r="G395">
        <f t="shared" si="58"/>
        <v>683.15610933524715</v>
      </c>
      <c r="H395">
        <f t="shared" si="59"/>
        <v>541.03455257119765</v>
      </c>
      <c r="I395">
        <f t="shared" si="60"/>
        <v>336.98496809776111</v>
      </c>
      <c r="J395">
        <f t="shared" si="61"/>
        <v>532.64864356132773</v>
      </c>
      <c r="K395">
        <f t="shared" si="62"/>
        <v>761.51355191078585</v>
      </c>
      <c r="L395">
        <f t="shared" si="63"/>
        <v>713.60866180349126</v>
      </c>
      <c r="M395">
        <f t="shared" si="64"/>
        <v>449.10100439508949</v>
      </c>
      <c r="N395">
        <f t="shared" si="65"/>
        <v>392.30703923420612</v>
      </c>
      <c r="O395">
        <f t="shared" si="66"/>
        <v>540.59021095135677</v>
      </c>
      <c r="P395">
        <f t="shared" si="67"/>
        <v>439.19965219781096</v>
      </c>
      <c r="Q395">
        <f t="shared" si="68"/>
        <v>460.64514030382151</v>
      </c>
      <c r="R395">
        <f t="shared" si="69"/>
        <v>457.46628413060853</v>
      </c>
      <c r="S395">
        <f t="shared" si="70"/>
        <v>475.99422274186952</v>
      </c>
      <c r="T395">
        <f t="shared" si="71"/>
        <v>462.39785554617714</v>
      </c>
      <c r="U395">
        <f t="shared" si="72"/>
        <v>529.32939265272159</v>
      </c>
      <c r="V395">
        <f t="shared" si="73"/>
        <v>518.77063443540362</v>
      </c>
      <c r="W395">
        <f t="shared" si="74"/>
        <v>512.17502924736766</v>
      </c>
      <c r="X395">
        <f t="shared" si="75"/>
        <v>433.47311190479672</v>
      </c>
      <c r="Y395">
        <f t="shared" si="76"/>
        <v>541.97113908504764</v>
      </c>
      <c r="Z395">
        <f t="shared" si="77"/>
        <v>473.2616972163845</v>
      </c>
      <c r="AA395">
        <f t="shared" si="78"/>
        <v>495.11023717959836</v>
      </c>
      <c r="AB395">
        <f t="shared" si="79"/>
        <v>408.82209447850119</v>
      </c>
      <c r="AC395">
        <f t="shared" si="80"/>
        <v>644.8359480024958</v>
      </c>
      <c r="AD395">
        <f t="shared" si="81"/>
        <v>364.49704142011802</v>
      </c>
      <c r="AE395">
        <f t="shared" si="82"/>
        <v>446.46973566153667</v>
      </c>
      <c r="AF395">
        <f t="shared" si="83"/>
        <v>713.92234319298666</v>
      </c>
      <c r="AG395">
        <f t="shared" si="84"/>
        <v>521.01209134084866</v>
      </c>
      <c r="AH395">
        <f t="shared" si="85"/>
        <v>571.82183224271296</v>
      </c>
      <c r="AI395">
        <f t="shared" si="86"/>
        <v>1119.6143833387582</v>
      </c>
      <c r="AJ395">
        <f t="shared" si="87"/>
        <v>458.27934478601469</v>
      </c>
      <c r="AK395">
        <f t="shared" si="88"/>
        <v>427.39839945319386</v>
      </c>
      <c r="AL395">
        <f t="shared" si="89"/>
        <v>446.14851578972269</v>
      </c>
      <c r="AM395">
        <f t="shared" si="90"/>
        <v>542.6866911290731</v>
      </c>
      <c r="AN395">
        <f t="shared" si="91"/>
        <v>426.37462864159528</v>
      </c>
      <c r="AO395">
        <f t="shared" si="92"/>
        <v>470.11044638748297</v>
      </c>
      <c r="AP395">
        <f t="shared" si="93"/>
        <v>583.66666666666652</v>
      </c>
      <c r="AQ395">
        <f t="shared" si="94"/>
        <v>448.38685697294062</v>
      </c>
      <c r="AR395">
        <f t="shared" si="95"/>
        <v>592.5891639876794</v>
      </c>
      <c r="AS395">
        <f t="shared" si="96"/>
        <v>641.41585025807615</v>
      </c>
      <c r="AT395">
        <f t="shared" si="97"/>
        <v>683.97739572936723</v>
      </c>
      <c r="AU395">
        <f t="shared" si="98"/>
        <v>582.33928370814829</v>
      </c>
      <c r="AV395">
        <f t="shared" si="99"/>
        <v>561.02501261443081</v>
      </c>
      <c r="AW395">
        <f t="shared" si="100"/>
        <v>649.94403521243953</v>
      </c>
      <c r="AX395">
        <f t="shared" si="101"/>
        <v>487.98924713003146</v>
      </c>
      <c r="AY395">
        <f t="shared" si="103"/>
        <v>373.90677414509543</v>
      </c>
      <c r="AZ395">
        <f t="shared" si="102"/>
        <v>458.91653520722718</v>
      </c>
    </row>
    <row r="396" spans="1:52" x14ac:dyDescent="0.35">
      <c r="A396" t="s">
        <v>258</v>
      </c>
      <c r="B396">
        <f t="shared" si="53"/>
        <v>400.17594925710313</v>
      </c>
      <c r="C396">
        <f t="shared" si="54"/>
        <v>514.56790373962599</v>
      </c>
      <c r="D396">
        <f t="shared" si="55"/>
        <v>509.04874058359246</v>
      </c>
      <c r="E396">
        <f t="shared" si="56"/>
        <v>854.02727713484694</v>
      </c>
      <c r="F396">
        <f t="shared" si="57"/>
        <v>585.06492193549161</v>
      </c>
      <c r="G396">
        <f t="shared" si="58"/>
        <v>685.90743036075435</v>
      </c>
      <c r="H396">
        <f t="shared" si="59"/>
        <v>548.73211634498625</v>
      </c>
      <c r="I396">
        <f t="shared" si="60"/>
        <v>338.39700906857786</v>
      </c>
      <c r="J396">
        <f t="shared" si="61"/>
        <v>539.41789604950452</v>
      </c>
      <c r="K396">
        <f t="shared" si="62"/>
        <v>769.33917559586916</v>
      </c>
      <c r="L396">
        <f t="shared" si="63"/>
        <v>724.21882234317343</v>
      </c>
      <c r="M396">
        <f t="shared" si="64"/>
        <v>452.52889874760598</v>
      </c>
      <c r="N396">
        <f t="shared" si="65"/>
        <v>395.39844421568745</v>
      </c>
      <c r="O396">
        <f t="shared" si="66"/>
        <v>549.68866749688686</v>
      </c>
      <c r="P396">
        <f t="shared" si="67"/>
        <v>442.9908855925072</v>
      </c>
      <c r="Q396">
        <f t="shared" si="68"/>
        <v>466.11032088455431</v>
      </c>
      <c r="R396">
        <f t="shared" si="69"/>
        <v>462.14649569646906</v>
      </c>
      <c r="S396">
        <f t="shared" si="70"/>
        <v>481.92279001359645</v>
      </c>
      <c r="T396">
        <f t="shared" si="71"/>
        <v>464.34938272750043</v>
      </c>
      <c r="U396">
        <f t="shared" si="72"/>
        <v>533.94181085745151</v>
      </c>
      <c r="V396">
        <f t="shared" si="73"/>
        <v>526.08945115929021</v>
      </c>
      <c r="W396">
        <f t="shared" si="74"/>
        <v>518.05050045495898</v>
      </c>
      <c r="X396">
        <f t="shared" si="75"/>
        <v>443.16378353279941</v>
      </c>
      <c r="Y396">
        <f t="shared" si="76"/>
        <v>550.51964998464848</v>
      </c>
      <c r="Z396">
        <f t="shared" si="77"/>
        <v>477.50623707202419</v>
      </c>
      <c r="AA396">
        <f t="shared" si="78"/>
        <v>501.21722031774721</v>
      </c>
      <c r="AB396">
        <f t="shared" si="79"/>
        <v>413.44420168423699</v>
      </c>
      <c r="AC396">
        <f t="shared" si="80"/>
        <v>655.84007101094119</v>
      </c>
      <c r="AD396">
        <f t="shared" si="81"/>
        <v>369.64448934430141</v>
      </c>
      <c r="AE396">
        <f t="shared" si="82"/>
        <v>451.41437346558507</v>
      </c>
      <c r="AF396">
        <f t="shared" si="83"/>
        <v>725.42826861932838</v>
      </c>
      <c r="AG396">
        <f t="shared" si="84"/>
        <v>524.02801875333034</v>
      </c>
      <c r="AH396">
        <f t="shared" si="85"/>
        <v>579.06008328375992</v>
      </c>
      <c r="AI396">
        <f t="shared" si="86"/>
        <v>1143.2923852912477</v>
      </c>
      <c r="AJ396">
        <f t="shared" si="87"/>
        <v>460.95792296743144</v>
      </c>
      <c r="AK396">
        <f t="shared" si="88"/>
        <v>433.95893258906949</v>
      </c>
      <c r="AL396">
        <f t="shared" si="89"/>
        <v>448.2421643647387</v>
      </c>
      <c r="AM396">
        <f t="shared" si="90"/>
        <v>548.89113403084332</v>
      </c>
      <c r="AN396">
        <f t="shared" si="91"/>
        <v>432.22223913578415</v>
      </c>
      <c r="AO396">
        <f t="shared" si="92"/>
        <v>475.50128196699779</v>
      </c>
      <c r="AP396">
        <f t="shared" si="93"/>
        <v>592.52601156069352</v>
      </c>
      <c r="AQ396">
        <f t="shared" si="94"/>
        <v>461.77520071364842</v>
      </c>
      <c r="AR396">
        <f t="shared" si="95"/>
        <v>601.57625435510738</v>
      </c>
      <c r="AS396">
        <f t="shared" si="96"/>
        <v>648.88052115433686</v>
      </c>
      <c r="AT396">
        <f t="shared" si="97"/>
        <v>693.88925594275827</v>
      </c>
      <c r="AU396">
        <f t="shared" si="98"/>
        <v>591.55578728442242</v>
      </c>
      <c r="AV396">
        <f t="shared" si="99"/>
        <v>567.66020327254364</v>
      </c>
      <c r="AW396">
        <f t="shared" si="100"/>
        <v>656.33498706759656</v>
      </c>
      <c r="AX396">
        <f t="shared" si="101"/>
        <v>493.77821360339442</v>
      </c>
      <c r="AY396">
        <f t="shared" si="103"/>
        <v>375.25659640514658</v>
      </c>
      <c r="AZ396">
        <f t="shared" si="102"/>
        <v>462.62369138104049</v>
      </c>
    </row>
    <row r="397" spans="1:52" x14ac:dyDescent="0.35">
      <c r="A397" t="s">
        <v>259</v>
      </c>
      <c r="B397">
        <f t="shared" si="53"/>
        <v>400.6929359631593</v>
      </c>
      <c r="C397">
        <f t="shared" si="54"/>
        <v>518.58703812673718</v>
      </c>
      <c r="D397">
        <f t="shared" si="55"/>
        <v>515.23884863630633</v>
      </c>
      <c r="E397">
        <f t="shared" si="56"/>
        <v>858.19895023082279</v>
      </c>
      <c r="F397">
        <f t="shared" si="57"/>
        <v>597.65735109939794</v>
      </c>
      <c r="G397">
        <f t="shared" si="58"/>
        <v>699.62598125557236</v>
      </c>
      <c r="H397">
        <f t="shared" si="59"/>
        <v>553.99556282899232</v>
      </c>
      <c r="I397">
        <f t="shared" si="60"/>
        <v>342.79071204560518</v>
      </c>
      <c r="J397">
        <f t="shared" si="61"/>
        <v>560.98915319639514</v>
      </c>
      <c r="K397">
        <f t="shared" si="62"/>
        <v>776.4622418414001</v>
      </c>
      <c r="L397">
        <f t="shared" si="63"/>
        <v>738.8711121171284</v>
      </c>
      <c r="M397">
        <f t="shared" si="64"/>
        <v>454.15742411925964</v>
      </c>
      <c r="N397">
        <f t="shared" si="65"/>
        <v>391.60714854238091</v>
      </c>
      <c r="O397">
        <f t="shared" si="66"/>
        <v>561.18344088456183</v>
      </c>
      <c r="P397">
        <f t="shared" si="67"/>
        <v>447.92953451841913</v>
      </c>
      <c r="Q397">
        <f t="shared" si="68"/>
        <v>467.36150745655152</v>
      </c>
      <c r="R397">
        <f t="shared" si="69"/>
        <v>460.2598382679181</v>
      </c>
      <c r="S397">
        <f t="shared" si="70"/>
        <v>484.81512244930326</v>
      </c>
      <c r="T397">
        <f t="shared" si="71"/>
        <v>465.85337575246035</v>
      </c>
      <c r="U397">
        <f t="shared" si="72"/>
        <v>542.84326179041102</v>
      </c>
      <c r="V397">
        <f t="shared" si="73"/>
        <v>534.47992600605062</v>
      </c>
      <c r="W397">
        <f t="shared" si="74"/>
        <v>517.97250747432713</v>
      </c>
      <c r="X397">
        <f t="shared" si="75"/>
        <v>445.44779752350968</v>
      </c>
      <c r="Y397">
        <f t="shared" si="76"/>
        <v>555.49547129260054</v>
      </c>
      <c r="Z397">
        <f t="shared" si="77"/>
        <v>480.53767058267135</v>
      </c>
      <c r="AA397">
        <f t="shared" si="78"/>
        <v>501.61832007934947</v>
      </c>
      <c r="AB397">
        <f t="shared" si="79"/>
        <v>411.99541819570214</v>
      </c>
      <c r="AC397">
        <f t="shared" si="80"/>
        <v>660.14189323916673</v>
      </c>
      <c r="AD397">
        <f t="shared" si="81"/>
        <v>359.08500505123362</v>
      </c>
      <c r="AE397">
        <f t="shared" si="82"/>
        <v>451.16985299192521</v>
      </c>
      <c r="AF397">
        <f t="shared" si="83"/>
        <v>730.9933519606908</v>
      </c>
      <c r="AG397">
        <f t="shared" si="84"/>
        <v>531.66696869600457</v>
      </c>
      <c r="AH397">
        <f t="shared" si="85"/>
        <v>572.86287923854877</v>
      </c>
      <c r="AI397">
        <f t="shared" si="86"/>
        <v>1172.7993817116837</v>
      </c>
      <c r="AJ397">
        <f t="shared" si="87"/>
        <v>476.98983658978938</v>
      </c>
      <c r="AK397">
        <f t="shared" si="88"/>
        <v>432.89365761968497</v>
      </c>
      <c r="AL397">
        <f t="shared" si="89"/>
        <v>448.26111677050972</v>
      </c>
      <c r="AM397">
        <f t="shared" si="90"/>
        <v>549.10125452471948</v>
      </c>
      <c r="AN397">
        <f t="shared" si="91"/>
        <v>436.08360543026782</v>
      </c>
      <c r="AO397">
        <f t="shared" si="92"/>
        <v>476.61560712642188</v>
      </c>
      <c r="AP397">
        <f t="shared" si="93"/>
        <v>594.67116249197159</v>
      </c>
      <c r="AQ397">
        <f t="shared" si="94"/>
        <v>457.44375061948637</v>
      </c>
      <c r="AR397">
        <f t="shared" si="95"/>
        <v>600.62233854543615</v>
      </c>
      <c r="AS397">
        <f t="shared" si="96"/>
        <v>658.43764593393428</v>
      </c>
      <c r="AT397">
        <f t="shared" si="97"/>
        <v>699.12563082502766</v>
      </c>
      <c r="AU397">
        <f t="shared" si="98"/>
        <v>608.8209961716725</v>
      </c>
      <c r="AV397">
        <f t="shared" si="99"/>
        <v>574.18006199091758</v>
      </c>
      <c r="AW397">
        <f t="shared" si="100"/>
        <v>670.71907189206377</v>
      </c>
      <c r="AX397">
        <f t="shared" si="101"/>
        <v>494.65704093191488</v>
      </c>
      <c r="AY397">
        <f t="shared" si="103"/>
        <v>377.65683672958454</v>
      </c>
      <c r="AZ397">
        <f t="shared" si="102"/>
        <v>474.73469095080958</v>
      </c>
    </row>
    <row r="398" spans="1:52" x14ac:dyDescent="0.35">
      <c r="A398" t="s">
        <v>260</v>
      </c>
      <c r="B398">
        <f t="shared" si="53"/>
        <v>403.77530628204016</v>
      </c>
      <c r="C398">
        <f t="shared" si="54"/>
        <v>519.68477974149278</v>
      </c>
      <c r="D398">
        <f t="shared" si="55"/>
        <v>516.71850560040275</v>
      </c>
      <c r="E398">
        <f t="shared" si="56"/>
        <v>875.66769957208203</v>
      </c>
      <c r="F398">
        <f t="shared" si="57"/>
        <v>605.50477592803907</v>
      </c>
      <c r="G398">
        <f t="shared" si="58"/>
        <v>711.58099027986168</v>
      </c>
      <c r="H398">
        <f t="shared" si="59"/>
        <v>561.3784755027674</v>
      </c>
      <c r="I398">
        <f t="shared" si="60"/>
        <v>346.38415547899672</v>
      </c>
      <c r="J398">
        <f t="shared" si="61"/>
        <v>561.77972283005079</v>
      </c>
      <c r="K398">
        <f t="shared" si="62"/>
        <v>784.51999760800675</v>
      </c>
      <c r="L398">
        <f t="shared" si="63"/>
        <v>744.09885485580298</v>
      </c>
      <c r="M398">
        <f t="shared" si="64"/>
        <v>457.76993979140531</v>
      </c>
      <c r="N398">
        <f t="shared" si="65"/>
        <v>394.16421696080829</v>
      </c>
      <c r="O398">
        <f t="shared" si="66"/>
        <v>562.97596135703259</v>
      </c>
      <c r="P398">
        <f t="shared" si="67"/>
        <v>452.01715792541171</v>
      </c>
      <c r="Q398">
        <f t="shared" si="68"/>
        <v>470.68775339411337</v>
      </c>
      <c r="R398">
        <f t="shared" si="69"/>
        <v>464.05136912777851</v>
      </c>
      <c r="S398">
        <f t="shared" si="70"/>
        <v>488.90258548172886</v>
      </c>
      <c r="T398">
        <f t="shared" si="71"/>
        <v>467.66067171862392</v>
      </c>
      <c r="U398">
        <f t="shared" si="72"/>
        <v>549.78187927954286</v>
      </c>
      <c r="V398">
        <f t="shared" si="73"/>
        <v>537.45191177162155</v>
      </c>
      <c r="W398">
        <f t="shared" si="74"/>
        <v>524.71565059144666</v>
      </c>
      <c r="X398">
        <f t="shared" si="75"/>
        <v>450.99620348546745</v>
      </c>
      <c r="Y398">
        <f t="shared" si="76"/>
        <v>561.68329751304884</v>
      </c>
      <c r="Z398">
        <f t="shared" si="77"/>
        <v>483.59375260225022</v>
      </c>
      <c r="AA398">
        <f t="shared" si="78"/>
        <v>504.52259557659136</v>
      </c>
      <c r="AB398">
        <f t="shared" si="79"/>
        <v>412.1502662113142</v>
      </c>
      <c r="AC398">
        <f t="shared" si="80"/>
        <v>664.06518341277047</v>
      </c>
      <c r="AD398">
        <f t="shared" si="81"/>
        <v>362.7122720931348</v>
      </c>
      <c r="AE398">
        <f t="shared" si="82"/>
        <v>457.94050659120745</v>
      </c>
      <c r="AF398">
        <f t="shared" si="83"/>
        <v>740.09249445996818</v>
      </c>
      <c r="AG398">
        <f t="shared" si="84"/>
        <v>533.97363553013315</v>
      </c>
      <c r="AH398">
        <f t="shared" si="85"/>
        <v>576.89024390243924</v>
      </c>
      <c r="AI398">
        <f t="shared" si="86"/>
        <v>1183.8655222909224</v>
      </c>
      <c r="AJ398">
        <f t="shared" si="87"/>
        <v>476.54164214933661</v>
      </c>
      <c r="AK398">
        <f t="shared" si="88"/>
        <v>435.4351664625637</v>
      </c>
      <c r="AL398">
        <f t="shared" si="89"/>
        <v>451.58134135651812</v>
      </c>
      <c r="AM398">
        <f t="shared" si="90"/>
        <v>553.91853027222771</v>
      </c>
      <c r="AN398">
        <f t="shared" si="91"/>
        <v>439.78754874277212</v>
      </c>
      <c r="AO398">
        <f t="shared" si="92"/>
        <v>482.33679573992521</v>
      </c>
      <c r="AP398">
        <f t="shared" si="93"/>
        <v>600.99871547848397</v>
      </c>
      <c r="AQ398">
        <f t="shared" si="94"/>
        <v>465.90098126672603</v>
      </c>
      <c r="AR398">
        <f t="shared" si="95"/>
        <v>607.44702337872172</v>
      </c>
      <c r="AS398">
        <f t="shared" si="96"/>
        <v>664.79140149559578</v>
      </c>
      <c r="AT398">
        <f t="shared" si="97"/>
        <v>708.45832689036638</v>
      </c>
      <c r="AU398">
        <f t="shared" si="98"/>
        <v>608.12993844141829</v>
      </c>
      <c r="AV398">
        <f t="shared" si="99"/>
        <v>581.30180926980449</v>
      </c>
      <c r="AW398">
        <f t="shared" si="100"/>
        <v>668.70963350626982</v>
      </c>
      <c r="AX398">
        <f t="shared" si="101"/>
        <v>498.82935736385565</v>
      </c>
      <c r="AY398">
        <f t="shared" si="103"/>
        <v>378.81439943924261</v>
      </c>
      <c r="AZ398">
        <f t="shared" si="102"/>
        <v>479.06568191596091</v>
      </c>
    </row>
    <row r="399" spans="1:52" x14ac:dyDescent="0.35">
      <c r="A399" t="s">
        <v>261</v>
      </c>
      <c r="B399">
        <f t="shared" si="53"/>
        <v>405.13511165175083</v>
      </c>
      <c r="C399">
        <f t="shared" si="54"/>
        <v>526.44218087372917</v>
      </c>
      <c r="D399">
        <f t="shared" si="55"/>
        <v>523.24661548695633</v>
      </c>
      <c r="E399">
        <f t="shared" si="56"/>
        <v>887.28612885319387</v>
      </c>
      <c r="F399">
        <f t="shared" si="57"/>
        <v>615.73974849514639</v>
      </c>
      <c r="G399">
        <f t="shared" si="58"/>
        <v>718.40955052514846</v>
      </c>
      <c r="H399">
        <f t="shared" si="59"/>
        <v>572.34107166959154</v>
      </c>
      <c r="I399">
        <f t="shared" si="60"/>
        <v>353.30531909963042</v>
      </c>
      <c r="J399">
        <f t="shared" si="61"/>
        <v>568.79367544293052</v>
      </c>
      <c r="K399">
        <f t="shared" si="62"/>
        <v>795.98036390916957</v>
      </c>
      <c r="L399">
        <f t="shared" si="63"/>
        <v>753.95621769743411</v>
      </c>
      <c r="M399">
        <f t="shared" si="64"/>
        <v>468.55237596616178</v>
      </c>
      <c r="N399">
        <f t="shared" si="65"/>
        <v>399.100595358117</v>
      </c>
      <c r="O399">
        <f t="shared" si="66"/>
        <v>570.62530661534424</v>
      </c>
      <c r="P399">
        <f t="shared" si="67"/>
        <v>454.46101322264275</v>
      </c>
      <c r="Q399">
        <f t="shared" si="68"/>
        <v>475.43611141504437</v>
      </c>
      <c r="R399">
        <f t="shared" si="69"/>
        <v>468.625537534724</v>
      </c>
      <c r="S399">
        <f t="shared" si="70"/>
        <v>494.84120475935998</v>
      </c>
      <c r="T399">
        <f t="shared" si="71"/>
        <v>470.63526661905337</v>
      </c>
      <c r="U399">
        <f t="shared" si="72"/>
        <v>564.41950029605619</v>
      </c>
      <c r="V399">
        <f t="shared" si="73"/>
        <v>547.37305805076062</v>
      </c>
      <c r="W399">
        <f t="shared" si="74"/>
        <v>540.92356687898075</v>
      </c>
      <c r="X399">
        <f t="shared" si="75"/>
        <v>456.40563420108555</v>
      </c>
      <c r="Y399">
        <f t="shared" si="76"/>
        <v>567.57483880871962</v>
      </c>
      <c r="Z399">
        <f t="shared" si="77"/>
        <v>488.53178158756441</v>
      </c>
      <c r="AA399">
        <f t="shared" si="78"/>
        <v>512.17046304835776</v>
      </c>
      <c r="AB399">
        <f t="shared" si="79"/>
        <v>411.18723882654865</v>
      </c>
      <c r="AC399">
        <f t="shared" si="80"/>
        <v>674.61937749647848</v>
      </c>
      <c r="AD399">
        <f t="shared" si="81"/>
        <v>367.86693606581008</v>
      </c>
      <c r="AE399">
        <f t="shared" si="82"/>
        <v>464.17775060883662</v>
      </c>
      <c r="AF399">
        <f t="shared" si="83"/>
        <v>754.52163021485785</v>
      </c>
      <c r="AG399">
        <f t="shared" si="84"/>
        <v>541.36587834019008</v>
      </c>
      <c r="AH399">
        <f t="shared" si="85"/>
        <v>580.45954788816198</v>
      </c>
      <c r="AI399">
        <f t="shared" si="86"/>
        <v>1198.9830784249932</v>
      </c>
      <c r="AJ399">
        <f t="shared" si="87"/>
        <v>485.5645238142057</v>
      </c>
      <c r="AK399">
        <f t="shared" si="88"/>
        <v>439.41075954774578</v>
      </c>
      <c r="AL399">
        <f t="shared" si="89"/>
        <v>457.39795314017636</v>
      </c>
      <c r="AM399">
        <f t="shared" si="90"/>
        <v>561.48410770069995</v>
      </c>
      <c r="AN399">
        <f t="shared" si="91"/>
        <v>444.98466362729903</v>
      </c>
      <c r="AO399">
        <f t="shared" si="92"/>
        <v>491.2563276576164</v>
      </c>
      <c r="AP399">
        <f t="shared" si="93"/>
        <v>610.74951830443126</v>
      </c>
      <c r="AQ399">
        <f t="shared" si="94"/>
        <v>471.15174943007224</v>
      </c>
      <c r="AR399">
        <f t="shared" si="95"/>
        <v>613.87869658155614</v>
      </c>
      <c r="AS399">
        <f t="shared" si="96"/>
        <v>673.67170086115664</v>
      </c>
      <c r="AT399">
        <f t="shared" si="97"/>
        <v>720.02895820740241</v>
      </c>
      <c r="AU399">
        <f t="shared" si="98"/>
        <v>620.15445817213902</v>
      </c>
      <c r="AV399">
        <f t="shared" si="99"/>
        <v>592.35565486917028</v>
      </c>
      <c r="AW399">
        <f t="shared" si="100"/>
        <v>687.24078471707571</v>
      </c>
      <c r="AX399">
        <f t="shared" si="101"/>
        <v>505.7206620792258</v>
      </c>
      <c r="AY399">
        <f t="shared" si="103"/>
        <v>382.47834576678474</v>
      </c>
      <c r="AZ399">
        <f t="shared" si="102"/>
        <v>487.46235479707371</v>
      </c>
    </row>
    <row r="400" spans="1:52" x14ac:dyDescent="0.35">
      <c r="A400" t="s">
        <v>262</v>
      </c>
      <c r="B400">
        <f t="shared" si="53"/>
        <v>416.2959423060214</v>
      </c>
      <c r="C400">
        <f t="shared" si="54"/>
        <v>532.75165878700545</v>
      </c>
      <c r="D400">
        <f t="shared" si="55"/>
        <v>530.30689847359804</v>
      </c>
      <c r="E400">
        <f t="shared" si="56"/>
        <v>903.19006162299661</v>
      </c>
      <c r="F400">
        <f t="shared" si="57"/>
        <v>633.31125063780223</v>
      </c>
      <c r="G400">
        <f t="shared" si="58"/>
        <v>747.15082523321814</v>
      </c>
      <c r="H400">
        <f t="shared" si="59"/>
        <v>580.45493656363919</v>
      </c>
      <c r="I400">
        <f t="shared" si="60"/>
        <v>359.88351434442023</v>
      </c>
      <c r="J400">
        <f t="shared" si="61"/>
        <v>582.76275852332867</v>
      </c>
      <c r="K400">
        <f t="shared" si="62"/>
        <v>805.98270153903024</v>
      </c>
      <c r="L400">
        <f t="shared" si="63"/>
        <v>771.30246005370805</v>
      </c>
      <c r="M400">
        <f t="shared" si="64"/>
        <v>471.69369394194052</v>
      </c>
      <c r="N400">
        <f t="shared" si="65"/>
        <v>409.08849717178373</v>
      </c>
      <c r="O400">
        <f t="shared" si="66"/>
        <v>585.94097890486455</v>
      </c>
      <c r="P400">
        <f t="shared" si="67"/>
        <v>465.02668931645451</v>
      </c>
      <c r="Q400">
        <f t="shared" si="68"/>
        <v>488.54946933247368</v>
      </c>
      <c r="R400">
        <f t="shared" si="69"/>
        <v>483.84956184007632</v>
      </c>
      <c r="S400">
        <f t="shared" si="70"/>
        <v>506.19203563700586</v>
      </c>
      <c r="T400">
        <f t="shared" si="71"/>
        <v>478.14085499893343</v>
      </c>
      <c r="U400">
        <f t="shared" si="72"/>
        <v>578.82634857816572</v>
      </c>
      <c r="V400">
        <f t="shared" si="73"/>
        <v>557.73283795011639</v>
      </c>
      <c r="W400">
        <f t="shared" si="74"/>
        <v>538.90224879760808</v>
      </c>
      <c r="X400">
        <f t="shared" si="75"/>
        <v>468.06123908080372</v>
      </c>
      <c r="Y400">
        <f t="shared" si="76"/>
        <v>582.37680380718461</v>
      </c>
      <c r="Z400">
        <f t="shared" si="77"/>
        <v>499.3781247814116</v>
      </c>
      <c r="AA400">
        <f t="shared" si="78"/>
        <v>520.18288757025721</v>
      </c>
      <c r="AB400">
        <f t="shared" si="79"/>
        <v>424.33659291941501</v>
      </c>
      <c r="AC400">
        <f t="shared" si="80"/>
        <v>684.49079880876582</v>
      </c>
      <c r="AD400">
        <f t="shared" si="81"/>
        <v>379.742146533891</v>
      </c>
      <c r="AE400">
        <f t="shared" si="82"/>
        <v>478.68826597517364</v>
      </c>
      <c r="AF400">
        <f t="shared" si="83"/>
        <v>774.61990557857303</v>
      </c>
      <c r="AG400">
        <f t="shared" si="84"/>
        <v>550.76802173175827</v>
      </c>
      <c r="AH400">
        <f t="shared" si="85"/>
        <v>591.69541939321846</v>
      </c>
      <c r="AI400">
        <f t="shared" si="86"/>
        <v>1229.9808818743913</v>
      </c>
      <c r="AJ400">
        <f t="shared" si="87"/>
        <v>488.33446529026747</v>
      </c>
      <c r="AK400">
        <f t="shared" si="88"/>
        <v>448.47179107453076</v>
      </c>
      <c r="AL400">
        <f t="shared" si="89"/>
        <v>467.73945180166277</v>
      </c>
      <c r="AM400">
        <f t="shared" si="90"/>
        <v>575.2181782119311</v>
      </c>
      <c r="AN400">
        <f t="shared" si="91"/>
        <v>451.94945720149838</v>
      </c>
      <c r="AO400">
        <f t="shared" si="92"/>
        <v>498.86595227138281</v>
      </c>
      <c r="AP400">
        <f t="shared" si="93"/>
        <v>620.13808606294128</v>
      </c>
      <c r="AQ400">
        <f t="shared" si="94"/>
        <v>487.74903360095141</v>
      </c>
      <c r="AR400">
        <f t="shared" si="95"/>
        <v>627.30000168313325</v>
      </c>
      <c r="AS400">
        <f t="shared" si="96"/>
        <v>691.26879197814662</v>
      </c>
      <c r="AT400">
        <f t="shared" si="97"/>
        <v>732.17875367249087</v>
      </c>
      <c r="AU400">
        <f t="shared" si="98"/>
        <v>634.00873976304092</v>
      </c>
      <c r="AV400">
        <f t="shared" si="99"/>
        <v>602.60217689036256</v>
      </c>
      <c r="AW400">
        <f t="shared" si="100"/>
        <v>709.18843495227895</v>
      </c>
      <c r="AX400">
        <f t="shared" si="101"/>
        <v>515.55852367829266</v>
      </c>
      <c r="AY400">
        <f t="shared" si="103"/>
        <v>387.67335903469643</v>
      </c>
      <c r="AZ400">
        <f t="shared" si="102"/>
        <v>499.4693819016199</v>
      </c>
    </row>
    <row r="401" spans="1:52" x14ac:dyDescent="0.35">
      <c r="A401" t="s">
        <v>263</v>
      </c>
      <c r="B401">
        <f t="shared" si="53"/>
        <v>428.08454253193156</v>
      </c>
      <c r="C401">
        <f t="shared" si="54"/>
        <v>538.65480997504187</v>
      </c>
      <c r="D401">
        <f t="shared" si="55"/>
        <v>537.16222290142207</v>
      </c>
      <c r="E401">
        <f t="shared" si="56"/>
        <v>931.93715438071354</v>
      </c>
      <c r="F401">
        <f t="shared" si="57"/>
        <v>655.08439197458631</v>
      </c>
      <c r="G401">
        <f t="shared" si="58"/>
        <v>767.17931154456699</v>
      </c>
      <c r="H401">
        <f t="shared" si="59"/>
        <v>604.96988459981139</v>
      </c>
      <c r="I401">
        <f t="shared" si="60"/>
        <v>377.2049622271312</v>
      </c>
      <c r="J401">
        <f t="shared" si="61"/>
        <v>613.2985106232793</v>
      </c>
      <c r="K401">
        <f t="shared" si="62"/>
        <v>835.78186470378239</v>
      </c>
      <c r="L401">
        <f t="shared" si="63"/>
        <v>794.11240178476555</v>
      </c>
      <c r="M401">
        <f t="shared" si="64"/>
        <v>477.78757526074304</v>
      </c>
      <c r="N401">
        <f t="shared" si="65"/>
        <v>416.30548981736001</v>
      </c>
      <c r="O401">
        <f t="shared" si="66"/>
        <v>600.52077436884429</v>
      </c>
      <c r="P401">
        <f t="shared" si="67"/>
        <v>477.87831188000303</v>
      </c>
      <c r="Q401">
        <f t="shared" si="68"/>
        <v>499.53424276745551</v>
      </c>
      <c r="R401">
        <f t="shared" si="69"/>
        <v>481.93297812127929</v>
      </c>
      <c r="S401">
        <f t="shared" si="70"/>
        <v>520.36377680314433</v>
      </c>
      <c r="T401">
        <f t="shared" si="71"/>
        <v>489.85743834231499</v>
      </c>
      <c r="U401">
        <f t="shared" si="72"/>
        <v>605.72781975434748</v>
      </c>
      <c r="V401">
        <f t="shared" si="73"/>
        <v>577.47793506717414</v>
      </c>
      <c r="W401">
        <f t="shared" si="74"/>
        <v>557.13960743533062</v>
      </c>
      <c r="X401">
        <f t="shared" si="75"/>
        <v>479.74238969944446</v>
      </c>
      <c r="Y401">
        <f t="shared" si="76"/>
        <v>597.02333435677008</v>
      </c>
      <c r="Z401">
        <f t="shared" si="77"/>
        <v>510.13253569870255</v>
      </c>
      <c r="AA401">
        <f t="shared" si="78"/>
        <v>527.52710251100575</v>
      </c>
      <c r="AB401">
        <f t="shared" si="79"/>
        <v>429.74354623167773</v>
      </c>
      <c r="AC401">
        <f t="shared" si="80"/>
        <v>696.45331223587993</v>
      </c>
      <c r="AD401">
        <f t="shared" si="81"/>
        <v>390.81878096887442</v>
      </c>
      <c r="AE401">
        <f t="shared" si="82"/>
        <v>480.34370902063671</v>
      </c>
      <c r="AF401">
        <f t="shared" si="83"/>
        <v>824.50332401965602</v>
      </c>
      <c r="AG401">
        <f t="shared" si="84"/>
        <v>574.43073450544614</v>
      </c>
      <c r="AH401">
        <f t="shared" si="85"/>
        <v>607.37061273051768</v>
      </c>
      <c r="AI401">
        <f t="shared" si="86"/>
        <v>1272.9600553205353</v>
      </c>
      <c r="AJ401">
        <f t="shared" si="87"/>
        <v>505.0876043908836</v>
      </c>
      <c r="AK401">
        <f t="shared" si="88"/>
        <v>456.86355480876028</v>
      </c>
      <c r="AL401">
        <f t="shared" si="89"/>
        <v>478.85622231171936</v>
      </c>
      <c r="AM401">
        <f t="shared" si="90"/>
        <v>589.33839936530046</v>
      </c>
      <c r="AN401">
        <f t="shared" si="91"/>
        <v>463.14095001788553</v>
      </c>
      <c r="AO401">
        <f t="shared" si="92"/>
        <v>513.50995989744285</v>
      </c>
      <c r="AP401">
        <f t="shared" si="93"/>
        <v>633.29993577392395</v>
      </c>
      <c r="AQ401">
        <f t="shared" si="94"/>
        <v>489.00783031023877</v>
      </c>
      <c r="AR401">
        <f t="shared" si="95"/>
        <v>635.61510107215588</v>
      </c>
      <c r="AS401">
        <f t="shared" si="96"/>
        <v>713.02516193661052</v>
      </c>
      <c r="AT401">
        <f t="shared" si="97"/>
        <v>746.15741456625915</v>
      </c>
      <c r="AU401">
        <f t="shared" si="98"/>
        <v>649.58821716323507</v>
      </c>
      <c r="AV401">
        <f t="shared" si="99"/>
        <v>620.129027607583</v>
      </c>
      <c r="AW401">
        <f t="shared" si="100"/>
        <v>730.2364890414899</v>
      </c>
      <c r="AX401">
        <f t="shared" si="101"/>
        <v>526.16666948450427</v>
      </c>
      <c r="AY401">
        <f t="shared" si="103"/>
        <v>395.12842337155115</v>
      </c>
      <c r="AZ401">
        <f t="shared" si="102"/>
        <v>510.52631578947302</v>
      </c>
    </row>
    <row r="402" spans="1:52" x14ac:dyDescent="0.35">
      <c r="A402" t="s">
        <v>264</v>
      </c>
      <c r="B402">
        <f t="shared" si="53"/>
        <v>434.48822660526542</v>
      </c>
      <c r="C402">
        <f t="shared" si="54"/>
        <v>547.7309619950081</v>
      </c>
      <c r="D402">
        <f t="shared" si="55"/>
        <v>544.49308714334518</v>
      </c>
      <c r="E402">
        <f t="shared" si="56"/>
        <v>947.99918491817562</v>
      </c>
      <c r="F402">
        <f t="shared" si="57"/>
        <v>666.69148492053284</v>
      </c>
      <c r="G402">
        <f t="shared" si="58"/>
        <v>793.04531715484814</v>
      </c>
      <c r="H402">
        <f t="shared" si="59"/>
        <v>613.94461128357443</v>
      </c>
      <c r="I402">
        <f t="shared" si="60"/>
        <v>380.63155618038252</v>
      </c>
      <c r="J402">
        <f t="shared" si="61"/>
        <v>628.14522011246777</v>
      </c>
      <c r="K402">
        <f t="shared" si="62"/>
        <v>847.82283302617964</v>
      </c>
      <c r="L402">
        <f t="shared" si="63"/>
        <v>808.73142441671098</v>
      </c>
      <c r="M402">
        <f t="shared" si="64"/>
        <v>489.15556412835303</v>
      </c>
      <c r="N402">
        <f t="shared" si="65"/>
        <v>424.18363773360659</v>
      </c>
      <c r="O402">
        <f t="shared" si="66"/>
        <v>616.18740329823788</v>
      </c>
      <c r="P402">
        <f t="shared" si="67"/>
        <v>484.48702731005284</v>
      </c>
      <c r="Q402">
        <f t="shared" si="68"/>
        <v>506.17579304410054</v>
      </c>
      <c r="R402">
        <f t="shared" si="69"/>
        <v>494.59830461060017</v>
      </c>
      <c r="S402">
        <f t="shared" si="70"/>
        <v>528.93390541591452</v>
      </c>
      <c r="T402">
        <f t="shared" si="71"/>
        <v>496.62332000779134</v>
      </c>
      <c r="U402">
        <f t="shared" si="72"/>
        <v>610.3905929745888</v>
      </c>
      <c r="V402">
        <f t="shared" si="73"/>
        <v>586.29168038376474</v>
      </c>
      <c r="W402">
        <f t="shared" si="74"/>
        <v>568.21786039256449</v>
      </c>
      <c r="X402">
        <f t="shared" si="75"/>
        <v>484.69665640017206</v>
      </c>
      <c r="Y402">
        <f t="shared" si="76"/>
        <v>608.73771875959483</v>
      </c>
      <c r="Z402">
        <f t="shared" si="77"/>
        <v>519.86103570369892</v>
      </c>
      <c r="AA402">
        <f t="shared" si="78"/>
        <v>536.1311709328827</v>
      </c>
      <c r="AB402">
        <f t="shared" si="79"/>
        <v>439.44594107290544</v>
      </c>
      <c r="AC402">
        <f t="shared" si="80"/>
        <v>711.72806154281579</v>
      </c>
      <c r="AD402">
        <f t="shared" si="81"/>
        <v>396.77202097464732</v>
      </c>
      <c r="AE402">
        <f t="shared" si="82"/>
        <v>488.14963075436572</v>
      </c>
      <c r="AF402">
        <f t="shared" si="83"/>
        <v>833.00317949706232</v>
      </c>
      <c r="AG402">
        <f t="shared" si="84"/>
        <v>589.40630601373289</v>
      </c>
      <c r="AH402">
        <f t="shared" si="85"/>
        <v>622.70374776918516</v>
      </c>
      <c r="AI402">
        <f t="shared" si="86"/>
        <v>1308.1109664822666</v>
      </c>
      <c r="AJ402">
        <f t="shared" si="87"/>
        <v>513.83662306741667</v>
      </c>
      <c r="AK402">
        <f t="shared" si="88"/>
        <v>460.42448665736339</v>
      </c>
      <c r="AL402">
        <f t="shared" si="89"/>
        <v>490.25194854421801</v>
      </c>
      <c r="AM402">
        <f t="shared" si="90"/>
        <v>600.2293350523139</v>
      </c>
      <c r="AN402">
        <f t="shared" si="91"/>
        <v>470.67911335723159</v>
      </c>
      <c r="AO402">
        <f t="shared" si="92"/>
        <v>519.75215304713709</v>
      </c>
      <c r="AP402">
        <f t="shared" si="93"/>
        <v>648.85099550417453</v>
      </c>
      <c r="AQ402">
        <f t="shared" si="94"/>
        <v>500.19327980969354</v>
      </c>
      <c r="AR402">
        <f t="shared" si="95"/>
        <v>644.81132075471692</v>
      </c>
      <c r="AS402">
        <f t="shared" si="96"/>
        <v>725.99906602282238</v>
      </c>
      <c r="AT402">
        <f t="shared" si="97"/>
        <v>761.91011709799375</v>
      </c>
      <c r="AU402">
        <f t="shared" si="98"/>
        <v>664.48815926302507</v>
      </c>
      <c r="AV402">
        <f t="shared" si="99"/>
        <v>636.18179197001371</v>
      </c>
      <c r="AW402">
        <f t="shared" si="100"/>
        <v>727.01548863309824</v>
      </c>
      <c r="AX402">
        <f t="shared" si="101"/>
        <v>534.68172519316238</v>
      </c>
      <c r="AY402">
        <f t="shared" si="103"/>
        <v>402.27206729084219</v>
      </c>
      <c r="AZ402">
        <f t="shared" si="102"/>
        <v>518.84769826473473</v>
      </c>
    </row>
    <row r="403" spans="1:52" x14ac:dyDescent="0.35">
      <c r="A403" t="s">
        <v>265</v>
      </c>
      <c r="B403">
        <f t="shared" si="53"/>
        <v>440.97662698757489</v>
      </c>
      <c r="C403">
        <f t="shared" si="54"/>
        <v>550.36422295720593</v>
      </c>
      <c r="D403">
        <f t="shared" si="55"/>
        <v>553.57778536883552</v>
      </c>
      <c r="E403">
        <f t="shared" si="56"/>
        <v>965.52484945579249</v>
      </c>
      <c r="F403">
        <f t="shared" si="57"/>
        <v>688.71582187471483</v>
      </c>
      <c r="G403">
        <f t="shared" si="58"/>
        <v>816.03605366734087</v>
      </c>
      <c r="H403">
        <f t="shared" si="59"/>
        <v>626.34970981239076</v>
      </c>
      <c r="I403">
        <f t="shared" si="60"/>
        <v>385.74981847394491</v>
      </c>
      <c r="J403">
        <f t="shared" si="61"/>
        <v>632.97334180372218</v>
      </c>
      <c r="K403">
        <f t="shared" si="62"/>
        <v>863.92185430223549</v>
      </c>
      <c r="L403">
        <f t="shared" si="63"/>
        <v>820.83414786387277</v>
      </c>
      <c r="M403">
        <f t="shared" si="64"/>
        <v>493.15523346330292</v>
      </c>
      <c r="N403">
        <f t="shared" si="65"/>
        <v>431.01645990087991</v>
      </c>
      <c r="O403">
        <f t="shared" si="66"/>
        <v>619.88942978980356</v>
      </c>
      <c r="P403">
        <f t="shared" si="67"/>
        <v>494.66865207698032</v>
      </c>
      <c r="Q403">
        <f t="shared" si="68"/>
        <v>512.85371674271573</v>
      </c>
      <c r="R403">
        <f t="shared" si="69"/>
        <v>503.68418655789094</v>
      </c>
      <c r="S403">
        <f t="shared" si="70"/>
        <v>537.94843850024029</v>
      </c>
      <c r="T403">
        <f t="shared" si="71"/>
        <v>499.69762459072666</v>
      </c>
      <c r="U403">
        <f t="shared" si="72"/>
        <v>630.38608885762335</v>
      </c>
      <c r="V403">
        <f t="shared" si="73"/>
        <v>598.23355123924148</v>
      </c>
      <c r="W403">
        <f t="shared" si="74"/>
        <v>575.02924736773673</v>
      </c>
      <c r="X403">
        <f t="shared" si="75"/>
        <v>488.61913231246831</v>
      </c>
      <c r="Y403">
        <f t="shared" si="76"/>
        <v>621.32790911882114</v>
      </c>
      <c r="Z403">
        <f t="shared" si="77"/>
        <v>527.85781141226028</v>
      </c>
      <c r="AA403">
        <f t="shared" si="78"/>
        <v>540.50585553448025</v>
      </c>
      <c r="AB403">
        <f t="shared" si="79"/>
        <v>444.36289587001204</v>
      </c>
      <c r="AC403">
        <f t="shared" si="80"/>
        <v>722.71964185786248</v>
      </c>
      <c r="AD403">
        <f t="shared" si="81"/>
        <v>405.22201375859879</v>
      </c>
      <c r="AE403">
        <f t="shared" si="82"/>
        <v>495.49609063033068</v>
      </c>
      <c r="AF403">
        <f t="shared" si="83"/>
        <v>849.9277387031517</v>
      </c>
      <c r="AG403">
        <f t="shared" si="84"/>
        <v>597.75541365160632</v>
      </c>
      <c r="AH403">
        <f t="shared" si="85"/>
        <v>630.62165377751353</v>
      </c>
      <c r="AI403">
        <f t="shared" si="86"/>
        <v>1328.7097299056315</v>
      </c>
      <c r="AJ403">
        <f t="shared" si="87"/>
        <v>521.71587528002692</v>
      </c>
      <c r="AK403">
        <f t="shared" si="88"/>
        <v>466.28513655910922</v>
      </c>
      <c r="AL403">
        <f t="shared" si="89"/>
        <v>499.81935988249472</v>
      </c>
      <c r="AM403">
        <f t="shared" si="90"/>
        <v>611.15312143601011</v>
      </c>
      <c r="AN403">
        <f t="shared" si="91"/>
        <v>478.57499854120459</v>
      </c>
      <c r="AO403">
        <f t="shared" si="92"/>
        <v>530.60778384064179</v>
      </c>
      <c r="AP403">
        <f t="shared" si="93"/>
        <v>655.01862556197796</v>
      </c>
      <c r="AQ403">
        <f t="shared" si="94"/>
        <v>507.872435325602</v>
      </c>
      <c r="AR403">
        <f t="shared" si="95"/>
        <v>658.54695100398897</v>
      </c>
      <c r="AS403">
        <f t="shared" si="96"/>
        <v>740.44663330799233</v>
      </c>
      <c r="AT403">
        <f t="shared" si="97"/>
        <v>771.10223934098963</v>
      </c>
      <c r="AU403">
        <f t="shared" si="98"/>
        <v>677.15707088310751</v>
      </c>
      <c r="AV403">
        <f t="shared" si="99"/>
        <v>639.7282491169899</v>
      </c>
      <c r="AW403">
        <f t="shared" si="100"/>
        <v>729.22080377535451</v>
      </c>
      <c r="AX403">
        <f t="shared" si="101"/>
        <v>540.87443150117451</v>
      </c>
      <c r="AY403">
        <f t="shared" si="103"/>
        <v>405.74275271616636</v>
      </c>
      <c r="AZ403">
        <f t="shared" si="102"/>
        <v>525.12906926717267</v>
      </c>
    </row>
    <row r="404" spans="1:52" x14ac:dyDescent="0.35">
      <c r="A404" t="s">
        <v>266</v>
      </c>
      <c r="B404">
        <f t="shared" si="53"/>
        <v>444.85837170909718</v>
      </c>
      <c r="C404">
        <f t="shared" si="54"/>
        <v>559.0452082868328</v>
      </c>
      <c r="D404">
        <f t="shared" si="55"/>
        <v>558.93637295266183</v>
      </c>
      <c r="E404">
        <f t="shared" si="56"/>
        <v>981.91291272300577</v>
      </c>
      <c r="F404">
        <f t="shared" si="57"/>
        <v>690.67799029233697</v>
      </c>
      <c r="G404">
        <f t="shared" si="58"/>
        <v>825.56592080370558</v>
      </c>
      <c r="H404">
        <f t="shared" si="59"/>
        <v>633.92369078148249</v>
      </c>
      <c r="I404">
        <f t="shared" si="60"/>
        <v>394.99451559579137</v>
      </c>
      <c r="J404">
        <f t="shared" si="61"/>
        <v>633.31215736100319</v>
      </c>
      <c r="K404">
        <f t="shared" si="62"/>
        <v>879.92302130504959</v>
      </c>
      <c r="L404">
        <f t="shared" si="63"/>
        <v>832.65632984542844</v>
      </c>
      <c r="M404">
        <f t="shared" si="64"/>
        <v>500.69164106308801</v>
      </c>
      <c r="N404">
        <f t="shared" si="65"/>
        <v>431.33642509206305</v>
      </c>
      <c r="O404">
        <f t="shared" si="66"/>
        <v>633.20313974112253</v>
      </c>
      <c r="P404">
        <f t="shared" si="67"/>
        <v>499.78191286465278</v>
      </c>
      <c r="Q404">
        <f t="shared" si="68"/>
        <v>510.08519660869587</v>
      </c>
      <c r="R404">
        <f t="shared" si="69"/>
        <v>500.25762632472612</v>
      </c>
      <c r="S404">
        <f t="shared" si="70"/>
        <v>543.59713676547574</v>
      </c>
      <c r="T404">
        <f t="shared" si="71"/>
        <v>504.50270375557687</v>
      </c>
      <c r="U404">
        <f t="shared" si="72"/>
        <v>638.37659478635715</v>
      </c>
      <c r="V404">
        <f t="shared" si="73"/>
        <v>608.60618601953274</v>
      </c>
      <c r="W404">
        <f t="shared" si="74"/>
        <v>581.3873001429871</v>
      </c>
      <c r="X404">
        <f t="shared" si="75"/>
        <v>487.77901489846823</v>
      </c>
      <c r="Y404">
        <f t="shared" si="76"/>
        <v>630.52502302732591</v>
      </c>
      <c r="Z404">
        <f t="shared" si="77"/>
        <v>529.62151215271479</v>
      </c>
      <c r="AA404">
        <f t="shared" si="78"/>
        <v>545.0823951137171</v>
      </c>
      <c r="AB404">
        <f t="shared" si="79"/>
        <v>456.41346541374071</v>
      </c>
      <c r="AC404">
        <f t="shared" si="80"/>
        <v>729.16465661964776</v>
      </c>
      <c r="AD404">
        <f t="shared" si="81"/>
        <v>406.57141482657397</v>
      </c>
      <c r="AE404">
        <f t="shared" si="82"/>
        <v>498.78725732821977</v>
      </c>
      <c r="AF404">
        <f t="shared" si="83"/>
        <v>869.45370459581977</v>
      </c>
      <c r="AG404">
        <f t="shared" si="84"/>
        <v>611.19960670397461</v>
      </c>
      <c r="AH404">
        <f t="shared" si="85"/>
        <v>642.1966091612137</v>
      </c>
      <c r="AI404">
        <f t="shared" si="86"/>
        <v>1343.3595021151989</v>
      </c>
      <c r="AJ404">
        <f t="shared" si="87"/>
        <v>534.04281066167289</v>
      </c>
      <c r="AK404">
        <f t="shared" si="88"/>
        <v>467.46518383504684</v>
      </c>
      <c r="AL404">
        <f t="shared" si="89"/>
        <v>509.6840870863042</v>
      </c>
      <c r="AM404">
        <f t="shared" si="90"/>
        <v>612.99276045024135</v>
      </c>
      <c r="AN404">
        <f t="shared" si="91"/>
        <v>485.16266195793025</v>
      </c>
      <c r="AO404">
        <f t="shared" si="92"/>
        <v>536.35033857077133</v>
      </c>
      <c r="AP404">
        <f t="shared" si="93"/>
        <v>661.13102119460484</v>
      </c>
      <c r="AQ404">
        <f t="shared" si="94"/>
        <v>512.5904450391514</v>
      </c>
      <c r="AR404">
        <f t="shared" si="95"/>
        <v>659.42302189756447</v>
      </c>
      <c r="AS404">
        <f t="shared" si="96"/>
        <v>750.4377247921658</v>
      </c>
      <c r="AT404">
        <f t="shared" si="97"/>
        <v>782.57446898238572</v>
      </c>
      <c r="AU404">
        <f t="shared" si="98"/>
        <v>687.38149901051099</v>
      </c>
      <c r="AV404">
        <f t="shared" si="99"/>
        <v>653.89605708931015</v>
      </c>
      <c r="AW404">
        <f t="shared" si="100"/>
        <v>738.97342428871809</v>
      </c>
      <c r="AX404">
        <f t="shared" si="101"/>
        <v>546.5829205200597</v>
      </c>
      <c r="AY404">
        <f t="shared" si="103"/>
        <v>412.14439493315928</v>
      </c>
      <c r="AZ404">
        <f t="shared" si="102"/>
        <v>544.24566183851925</v>
      </c>
    </row>
    <row r="405" spans="1:52" x14ac:dyDescent="0.35">
      <c r="A405" t="s">
        <v>267</v>
      </c>
      <c r="B405">
        <f t="shared" si="53"/>
        <v>453.06282040142497</v>
      </c>
      <c r="C405">
        <f t="shared" si="54"/>
        <v>563.85112513442732</v>
      </c>
      <c r="D405">
        <f t="shared" si="55"/>
        <v>574.44939860843942</v>
      </c>
      <c r="E405">
        <f t="shared" si="56"/>
        <v>993.05283276066814</v>
      </c>
      <c r="F405">
        <f t="shared" si="57"/>
        <v>703.15754794066061</v>
      </c>
      <c r="G405">
        <f t="shared" si="58"/>
        <v>844.26305260182244</v>
      </c>
      <c r="H405">
        <f t="shared" si="59"/>
        <v>653.12879605884791</v>
      </c>
      <c r="I405">
        <f t="shared" si="60"/>
        <v>394.744241375581</v>
      </c>
      <c r="J405">
        <f t="shared" si="61"/>
        <v>678.32521587727342</v>
      </c>
      <c r="K405">
        <f t="shared" si="62"/>
        <v>896.1450852691263</v>
      </c>
      <c r="L405">
        <f t="shared" si="63"/>
        <v>845.54408925197004</v>
      </c>
      <c r="M405">
        <f t="shared" si="64"/>
        <v>507.30907537785367</v>
      </c>
      <c r="N405">
        <f t="shared" si="65"/>
        <v>435.81222341317442</v>
      </c>
      <c r="O405">
        <f t="shared" si="66"/>
        <v>639.35054152986925</v>
      </c>
      <c r="P405">
        <f t="shared" si="67"/>
        <v>508.56320736165452</v>
      </c>
      <c r="Q405">
        <f t="shared" si="68"/>
        <v>521.16105145804181</v>
      </c>
      <c r="R405">
        <f t="shared" si="69"/>
        <v>509.16395053054089</v>
      </c>
      <c r="S405">
        <f t="shared" si="70"/>
        <v>547.34970928540781</v>
      </c>
      <c r="T405">
        <f t="shared" si="71"/>
        <v>525.96811145223683</v>
      </c>
      <c r="U405">
        <f t="shared" si="72"/>
        <v>651.74572488448621</v>
      </c>
      <c r="V405">
        <f t="shared" si="73"/>
        <v>618.93367194970881</v>
      </c>
      <c r="W405">
        <f t="shared" si="74"/>
        <v>596.39444949954498</v>
      </c>
      <c r="X405">
        <f t="shared" si="75"/>
        <v>497.89191421130391</v>
      </c>
      <c r="Y405">
        <f t="shared" si="76"/>
        <v>640.68621430764517</v>
      </c>
      <c r="Z405">
        <f t="shared" si="77"/>
        <v>538.04763823983058</v>
      </c>
      <c r="AA405">
        <f t="shared" si="78"/>
        <v>561.72150973602209</v>
      </c>
      <c r="AB405">
        <f t="shared" si="79"/>
        <v>458.42861082239102</v>
      </c>
      <c r="AC405">
        <f t="shared" si="80"/>
        <v>733.61377509342708</v>
      </c>
      <c r="AD405">
        <f t="shared" si="81"/>
        <v>405.84980997738938</v>
      </c>
      <c r="AE405">
        <f t="shared" si="82"/>
        <v>509.96026542303059</v>
      </c>
      <c r="AF405">
        <f t="shared" si="83"/>
        <v>891.90288081703579</v>
      </c>
      <c r="AG405">
        <f t="shared" si="84"/>
        <v>610.92831856978034</v>
      </c>
      <c r="AH405">
        <f t="shared" si="85"/>
        <v>659.19988102320053</v>
      </c>
      <c r="AI405">
        <f t="shared" si="86"/>
        <v>1373.8874877969431</v>
      </c>
      <c r="AJ405">
        <f t="shared" si="87"/>
        <v>541.88243177627476</v>
      </c>
      <c r="AK405">
        <f t="shared" si="88"/>
        <v>475.69703528607641</v>
      </c>
      <c r="AL405">
        <f t="shared" si="89"/>
        <v>521.49854303380596</v>
      </c>
      <c r="AM405">
        <f t="shared" si="90"/>
        <v>623.41015024545129</v>
      </c>
      <c r="AN405">
        <f t="shared" si="91"/>
        <v>492.15333328259203</v>
      </c>
      <c r="AO405">
        <f t="shared" si="92"/>
        <v>549.31628426796408</v>
      </c>
      <c r="AP405">
        <f t="shared" si="93"/>
        <v>669.33975594091169</v>
      </c>
      <c r="AQ405">
        <f t="shared" si="94"/>
        <v>516.60719595599164</v>
      </c>
      <c r="AR405">
        <f t="shared" si="95"/>
        <v>661.50211233231778</v>
      </c>
      <c r="AS405">
        <f t="shared" si="96"/>
        <v>779.0398517465253</v>
      </c>
      <c r="AT405">
        <f t="shared" si="97"/>
        <v>794.51059223751315</v>
      </c>
      <c r="AU405">
        <f t="shared" si="98"/>
        <v>701.5805893146744</v>
      </c>
      <c r="AV405">
        <f t="shared" si="99"/>
        <v>673.82685792546681</v>
      </c>
      <c r="AW405">
        <f t="shared" si="100"/>
        <v>748.15543085323645</v>
      </c>
      <c r="AX405">
        <f t="shared" si="101"/>
        <v>561.50438737383081</v>
      </c>
      <c r="AY405">
        <f t="shared" si="103"/>
        <v>423.66795173484149</v>
      </c>
      <c r="AZ405">
        <f t="shared" si="102"/>
        <v>546.89516707299504</v>
      </c>
    </row>
    <row r="406" spans="1:52" x14ac:dyDescent="0.35">
      <c r="A406" t="s">
        <v>268</v>
      </c>
      <c r="B406">
        <f t="shared" si="53"/>
        <v>464.22799548179688</v>
      </c>
      <c r="C406">
        <f t="shared" si="54"/>
        <v>569.62137045228542</v>
      </c>
      <c r="D406">
        <f t="shared" si="55"/>
        <v>579.26952050484545</v>
      </c>
      <c r="E406">
        <f t="shared" si="56"/>
        <v>1000.6745504753474</v>
      </c>
      <c r="F406">
        <f t="shared" si="57"/>
        <v>700.35871495363313</v>
      </c>
      <c r="G406">
        <f t="shared" si="58"/>
        <v>844.22826016048043</v>
      </c>
      <c r="H406">
        <f t="shared" si="59"/>
        <v>658.449183425564</v>
      </c>
      <c r="I406">
        <f t="shared" si="60"/>
        <v>398.56942019805621</v>
      </c>
      <c r="J406">
        <f t="shared" si="61"/>
        <v>688.14145549516479</v>
      </c>
      <c r="K406">
        <f t="shared" si="62"/>
        <v>903.34933431912441</v>
      </c>
      <c r="L406">
        <f t="shared" si="63"/>
        <v>854.80161465674894</v>
      </c>
      <c r="M406">
        <f t="shared" si="64"/>
        <v>508.47742522147666</v>
      </c>
      <c r="N406">
        <f t="shared" si="65"/>
        <v>438.60435746956887</v>
      </c>
      <c r="O406">
        <f t="shared" si="66"/>
        <v>645.48850900033972</v>
      </c>
      <c r="P406">
        <f t="shared" si="67"/>
        <v>507.59762982759094</v>
      </c>
      <c r="Q406">
        <f t="shared" si="68"/>
        <v>520.48089803908795</v>
      </c>
      <c r="R406">
        <f t="shared" si="69"/>
        <v>512.82211422734849</v>
      </c>
      <c r="S406">
        <f t="shared" si="70"/>
        <v>551.56361597104979</v>
      </c>
      <c r="T406">
        <f t="shared" si="71"/>
        <v>532.75625388404012</v>
      </c>
      <c r="U406">
        <f t="shared" si="72"/>
        <v>647.5404484885895</v>
      </c>
      <c r="V406">
        <f t="shared" si="73"/>
        <v>624.59358196554228</v>
      </c>
      <c r="W406">
        <f t="shared" si="74"/>
        <v>602.86949174574283</v>
      </c>
      <c r="X406">
        <f t="shared" si="75"/>
        <v>494.6075997769974</v>
      </c>
      <c r="Y406">
        <f t="shared" si="76"/>
        <v>642.60477433220763</v>
      </c>
      <c r="Z406">
        <f t="shared" si="77"/>
        <v>540.12577401314422</v>
      </c>
      <c r="AA406">
        <f t="shared" si="78"/>
        <v>569.52598882837071</v>
      </c>
      <c r="AB406">
        <f t="shared" si="79"/>
        <v>461.85435801709656</v>
      </c>
      <c r="AC406">
        <f t="shared" si="80"/>
        <v>738.84986717609308</v>
      </c>
      <c r="AD406">
        <f t="shared" si="81"/>
        <v>409.37124164141022</v>
      </c>
      <c r="AE406">
        <f t="shared" si="82"/>
        <v>514.90884710568639</v>
      </c>
      <c r="AF406">
        <f t="shared" si="83"/>
        <v>888.64245110319041</v>
      </c>
      <c r="AG406">
        <f t="shared" si="84"/>
        <v>614.86271420907474</v>
      </c>
      <c r="AH406">
        <f t="shared" si="85"/>
        <v>668.68233194527068</v>
      </c>
      <c r="AI406">
        <f t="shared" si="86"/>
        <v>1395.9404490725697</v>
      </c>
      <c r="AJ406">
        <f t="shared" si="87"/>
        <v>536.01377710078839</v>
      </c>
      <c r="AK406">
        <f t="shared" si="88"/>
        <v>476.52023467091959</v>
      </c>
      <c r="AL406">
        <f t="shared" si="89"/>
        <v>527.01665442657088</v>
      </c>
      <c r="AM406">
        <f t="shared" si="90"/>
        <v>621.97215748500105</v>
      </c>
      <c r="AN406">
        <f t="shared" si="91"/>
        <v>494.87658596360313</v>
      </c>
      <c r="AO406">
        <f t="shared" si="92"/>
        <v>553.45638025113419</v>
      </c>
      <c r="AP406">
        <f t="shared" si="93"/>
        <v>672.13166345536251</v>
      </c>
      <c r="AQ406">
        <f t="shared" si="94"/>
        <v>520.23490930716616</v>
      </c>
      <c r="AR406">
        <f t="shared" si="95"/>
        <v>668.25021459949846</v>
      </c>
      <c r="AS406">
        <f t="shared" si="96"/>
        <v>779.70164481020458</v>
      </c>
      <c r="AT406">
        <f t="shared" si="97"/>
        <v>799.99015983243567</v>
      </c>
      <c r="AU406">
        <f t="shared" si="98"/>
        <v>709.86118352638186</v>
      </c>
      <c r="AV406">
        <f t="shared" si="99"/>
        <v>679.64030851293887</v>
      </c>
      <c r="AW406">
        <f t="shared" si="100"/>
        <v>759.30603663424779</v>
      </c>
      <c r="AX406">
        <f t="shared" si="101"/>
        <v>564.65754814276249</v>
      </c>
      <c r="AY406">
        <f t="shared" si="103"/>
        <v>428.18204576177783</v>
      </c>
      <c r="AZ406">
        <f t="shared" si="102"/>
        <v>556.01964721066895</v>
      </c>
    </row>
    <row r="407" spans="1:52" x14ac:dyDescent="0.35">
      <c r="A407" t="s">
        <v>269</v>
      </c>
      <c r="B407">
        <f t="shared" si="53"/>
        <v>464.39960031279861</v>
      </c>
      <c r="C407">
        <f t="shared" si="54"/>
        <v>568.85082076983906</v>
      </c>
      <c r="D407">
        <f t="shared" si="55"/>
        <v>577.09677999316818</v>
      </c>
      <c r="E407">
        <f t="shared" si="56"/>
        <v>1003.4451260214872</v>
      </c>
      <c r="F407">
        <f t="shared" si="57"/>
        <v>695.87626474971501</v>
      </c>
      <c r="G407">
        <f t="shared" si="58"/>
        <v>836.40811533694341</v>
      </c>
      <c r="H407">
        <f t="shared" si="59"/>
        <v>651.64411526521849</v>
      </c>
      <c r="I407">
        <f t="shared" si="60"/>
        <v>398.84286795717497</v>
      </c>
      <c r="J407">
        <f t="shared" si="61"/>
        <v>696.47302416413731</v>
      </c>
      <c r="K407">
        <f t="shared" si="62"/>
        <v>903.24205704179269</v>
      </c>
      <c r="L407">
        <f t="shared" si="63"/>
        <v>857.01302219981608</v>
      </c>
      <c r="M407">
        <f t="shared" si="64"/>
        <v>513.79011035946041</v>
      </c>
      <c r="N407">
        <f t="shared" si="65"/>
        <v>439.69956170605656</v>
      </c>
      <c r="O407">
        <f t="shared" si="66"/>
        <v>642.47330087927867</v>
      </c>
      <c r="P407">
        <f t="shared" si="67"/>
        <v>507.27541526586197</v>
      </c>
      <c r="Q407">
        <f t="shared" si="68"/>
        <v>517.68162314177641</v>
      </c>
      <c r="R407">
        <f t="shared" si="69"/>
        <v>512.05899382607606</v>
      </c>
      <c r="S407">
        <f t="shared" si="70"/>
        <v>551.678420459535</v>
      </c>
      <c r="T407">
        <f t="shared" si="71"/>
        <v>534.93131626056243</v>
      </c>
      <c r="U407">
        <f t="shared" si="72"/>
        <v>642.60439176708053</v>
      </c>
      <c r="V407">
        <f t="shared" si="73"/>
        <v>625.93237078493132</v>
      </c>
      <c r="W407">
        <f t="shared" si="74"/>
        <v>602.47627713505779</v>
      </c>
      <c r="X407">
        <f t="shared" si="75"/>
        <v>491.37052085994395</v>
      </c>
      <c r="Y407">
        <f t="shared" si="76"/>
        <v>637.42285845870435</v>
      </c>
      <c r="Z407">
        <f t="shared" si="77"/>
        <v>537.73453555880565</v>
      </c>
      <c r="AA407">
        <f t="shared" si="78"/>
        <v>565.51064088955366</v>
      </c>
      <c r="AB407">
        <f t="shared" si="79"/>
        <v>462.06223617504156</v>
      </c>
      <c r="AC407">
        <f t="shared" si="80"/>
        <v>731.71982839022576</v>
      </c>
      <c r="AD407">
        <f t="shared" si="81"/>
        <v>410.04473950064914</v>
      </c>
      <c r="AE407">
        <f t="shared" si="82"/>
        <v>512.37589107007318</v>
      </c>
      <c r="AF407">
        <f t="shared" si="83"/>
        <v>885.6884092879867</v>
      </c>
      <c r="AG407">
        <f t="shared" si="84"/>
        <v>611.07795765967319</v>
      </c>
      <c r="AH407">
        <f t="shared" si="85"/>
        <v>673.80874479476506</v>
      </c>
      <c r="AI407">
        <f t="shared" si="86"/>
        <v>1394.0530426293546</v>
      </c>
      <c r="AJ407">
        <f t="shared" si="87"/>
        <v>544.42464570252162</v>
      </c>
      <c r="AK407">
        <f t="shared" si="88"/>
        <v>474.71207245179852</v>
      </c>
      <c r="AL407">
        <f t="shared" si="89"/>
        <v>525.28843192532713</v>
      </c>
      <c r="AM407">
        <f t="shared" si="90"/>
        <v>618.24019437695324</v>
      </c>
      <c r="AN407">
        <f t="shared" si="91"/>
        <v>493.78147508251647</v>
      </c>
      <c r="AO407">
        <f t="shared" si="92"/>
        <v>552.01663270001984</v>
      </c>
      <c r="AP407">
        <f t="shared" si="93"/>
        <v>670.36351958895284</v>
      </c>
      <c r="AQ407">
        <f t="shared" si="94"/>
        <v>520.11596788581619</v>
      </c>
      <c r="AR407">
        <f t="shared" si="95"/>
        <v>666.27758234729777</v>
      </c>
      <c r="AS407">
        <f t="shared" si="96"/>
        <v>777.93374183540107</v>
      </c>
      <c r="AT407">
        <f t="shared" si="97"/>
        <v>801.05149219112388</v>
      </c>
      <c r="AU407">
        <f t="shared" si="98"/>
        <v>702.45802234775249</v>
      </c>
      <c r="AV407">
        <f t="shared" si="99"/>
        <v>677.09579759244582</v>
      </c>
      <c r="AW407">
        <f t="shared" si="100"/>
        <v>742.98851965574124</v>
      </c>
      <c r="AX407">
        <f t="shared" si="101"/>
        <v>563.10683551152169</v>
      </c>
      <c r="AY407">
        <f t="shared" si="103"/>
        <v>428.14299304060421</v>
      </c>
      <c r="AZ407">
        <f t="shared" si="102"/>
        <v>557.62225727807174</v>
      </c>
    </row>
    <row r="408" spans="1:52" x14ac:dyDescent="0.35">
      <c r="A408" t="s">
        <v>270</v>
      </c>
      <c r="B408">
        <f t="shared" si="53"/>
        <v>469.83882179164124</v>
      </c>
      <c r="C408">
        <f t="shared" si="54"/>
        <v>569.1972891260674</v>
      </c>
      <c r="D408">
        <f t="shared" si="55"/>
        <v>579.65426727315241</v>
      </c>
      <c r="E408">
        <f t="shared" si="56"/>
        <v>1005.8215111335962</v>
      </c>
      <c r="F408">
        <f t="shared" si="57"/>
        <v>692.96699846214119</v>
      </c>
      <c r="G408">
        <f t="shared" si="58"/>
        <v>833.53936982190646</v>
      </c>
      <c r="H408">
        <f t="shared" si="59"/>
        <v>651.89128087461245</v>
      </c>
      <c r="I408">
        <f t="shared" si="60"/>
        <v>400.8404270110766</v>
      </c>
      <c r="J408">
        <f t="shared" si="61"/>
        <v>702.09642126067627</v>
      </c>
      <c r="K408">
        <f t="shared" si="62"/>
        <v>903.6552195288134</v>
      </c>
      <c r="L408">
        <f t="shared" si="63"/>
        <v>862.92497059116113</v>
      </c>
      <c r="M408">
        <f t="shared" si="64"/>
        <v>512.75402653587014</v>
      </c>
      <c r="N408">
        <f t="shared" si="65"/>
        <v>438.44676267391151</v>
      </c>
      <c r="O408">
        <f t="shared" si="66"/>
        <v>642.92614815653451</v>
      </c>
      <c r="P408">
        <f t="shared" si="67"/>
        <v>506.22738871159135</v>
      </c>
      <c r="Q408">
        <f t="shared" si="68"/>
        <v>516.55611709284676</v>
      </c>
      <c r="R408">
        <f t="shared" si="69"/>
        <v>513.03420054517869</v>
      </c>
      <c r="S408">
        <f t="shared" si="70"/>
        <v>552.95396710348768</v>
      </c>
      <c r="T408">
        <f t="shared" si="71"/>
        <v>538.13593907970301</v>
      </c>
      <c r="U408">
        <f t="shared" si="72"/>
        <v>639.99934209527385</v>
      </c>
      <c r="V408">
        <f t="shared" si="73"/>
        <v>629.6932072927932</v>
      </c>
      <c r="W408">
        <f t="shared" si="74"/>
        <v>606.83900948914595</v>
      </c>
      <c r="X408">
        <f t="shared" si="75"/>
        <v>490.51594359372359</v>
      </c>
      <c r="Y408">
        <f t="shared" si="76"/>
        <v>641.02855388394221</v>
      </c>
      <c r="Z408">
        <f t="shared" si="77"/>
        <v>540.39690761139354</v>
      </c>
      <c r="AA408">
        <f t="shared" si="78"/>
        <v>571.53148763638217</v>
      </c>
      <c r="AB408">
        <f t="shared" si="79"/>
        <v>464.26616889039701</v>
      </c>
      <c r="AC408">
        <f t="shared" si="80"/>
        <v>736.02840437643522</v>
      </c>
      <c r="AD408">
        <f t="shared" si="81"/>
        <v>406.64116996199516</v>
      </c>
      <c r="AE408">
        <f t="shared" si="82"/>
        <v>516.27934492176371</v>
      </c>
      <c r="AF408">
        <f t="shared" si="83"/>
        <v>889.93159263898394</v>
      </c>
      <c r="AG408">
        <f t="shared" si="84"/>
        <v>616.11939548678447</v>
      </c>
      <c r="AH408">
        <f t="shared" si="85"/>
        <v>678.97233789411064</v>
      </c>
      <c r="AI408">
        <f t="shared" si="86"/>
        <v>1377.6602668402236</v>
      </c>
      <c r="AJ408">
        <f t="shared" si="87"/>
        <v>530.05996094370403</v>
      </c>
      <c r="AK408">
        <f t="shared" si="88"/>
        <v>475.00014239740267</v>
      </c>
      <c r="AL408">
        <f t="shared" si="89"/>
        <v>529.58944350998513</v>
      </c>
      <c r="AM408">
        <f t="shared" si="90"/>
        <v>615.07723012842848</v>
      </c>
      <c r="AN408">
        <f t="shared" si="91"/>
        <v>493.35576071706686</v>
      </c>
      <c r="AO408">
        <f t="shared" si="92"/>
        <v>556.32930116363173</v>
      </c>
      <c r="AP408">
        <f t="shared" si="93"/>
        <v>675.92164418753987</v>
      </c>
      <c r="AQ408">
        <f t="shared" si="94"/>
        <v>519.93259986123496</v>
      </c>
      <c r="AR408">
        <f t="shared" si="95"/>
        <v>669.79448942150702</v>
      </c>
      <c r="AS408">
        <f t="shared" si="96"/>
        <v>778.17931129656517</v>
      </c>
      <c r="AT408">
        <f t="shared" si="97"/>
        <v>805.18576830622578</v>
      </c>
      <c r="AU408">
        <f t="shared" si="98"/>
        <v>706.25639134780727</v>
      </c>
      <c r="AV408">
        <f t="shared" si="99"/>
        <v>680.42961147552808</v>
      </c>
      <c r="AW408">
        <f t="shared" si="100"/>
        <v>744.89132243280483</v>
      </c>
      <c r="AX408">
        <f t="shared" si="101"/>
        <v>566.14976245625269</v>
      </c>
      <c r="AY408">
        <f t="shared" si="103"/>
        <v>433.99789716116692</v>
      </c>
      <c r="AZ408">
        <f t="shared" si="102"/>
        <v>563.16506525168427</v>
      </c>
    </row>
    <row r="409" spans="1:52" x14ac:dyDescent="0.35">
      <c r="A409" t="s">
        <v>271</v>
      </c>
      <c r="B409">
        <f t="shared" si="53"/>
        <v>476.21861152141793</v>
      </c>
      <c r="C409">
        <f t="shared" si="54"/>
        <v>572.68480003246509</v>
      </c>
      <c r="D409">
        <f t="shared" si="55"/>
        <v>582.51020298088872</v>
      </c>
      <c r="E409">
        <f t="shared" si="56"/>
        <v>1021.2616904515976</v>
      </c>
      <c r="F409">
        <f t="shared" si="57"/>
        <v>698.55401954615979</v>
      </c>
      <c r="G409">
        <f t="shared" si="58"/>
        <v>832.16778654837265</v>
      </c>
      <c r="H409">
        <f t="shared" si="59"/>
        <v>645.99262721015032</v>
      </c>
      <c r="I409">
        <f t="shared" si="60"/>
        <v>392.72814349055261</v>
      </c>
      <c r="J409">
        <f t="shared" si="61"/>
        <v>709.01390555516343</v>
      </c>
      <c r="K409">
        <f t="shared" si="62"/>
        <v>916.0560741227996</v>
      </c>
      <c r="L409">
        <f t="shared" si="63"/>
        <v>865.56473545762969</v>
      </c>
      <c r="M409">
        <f t="shared" si="64"/>
        <v>523.47997409790435</v>
      </c>
      <c r="N409">
        <f t="shared" si="65"/>
        <v>442.47524647401542</v>
      </c>
      <c r="O409">
        <f t="shared" si="66"/>
        <v>652.26612324993425</v>
      </c>
      <c r="P409">
        <f t="shared" si="67"/>
        <v>506.3158792548308</v>
      </c>
      <c r="Q409">
        <f t="shared" si="68"/>
        <v>518.19794830242563</v>
      </c>
      <c r="R409">
        <f t="shared" si="69"/>
        <v>509.09043594798004</v>
      </c>
      <c r="S409">
        <f t="shared" si="70"/>
        <v>554.75327616034508</v>
      </c>
      <c r="T409">
        <f t="shared" si="71"/>
        <v>540.59018856724151</v>
      </c>
      <c r="U409">
        <f t="shared" si="72"/>
        <v>636.82140923192071</v>
      </c>
      <c r="V409">
        <f t="shared" si="73"/>
        <v>637.62686356581833</v>
      </c>
      <c r="W409">
        <f t="shared" si="74"/>
        <v>612.58936695697378</v>
      </c>
      <c r="X409">
        <f t="shared" si="75"/>
        <v>484.82165378936537</v>
      </c>
      <c r="Y409">
        <f t="shared" si="76"/>
        <v>645.01381639545582</v>
      </c>
      <c r="Z409">
        <f t="shared" si="77"/>
        <v>544.57816075491121</v>
      </c>
      <c r="AA409">
        <f t="shared" si="78"/>
        <v>569.09878713000467</v>
      </c>
      <c r="AB409">
        <f t="shared" si="79"/>
        <v>465.87192160023721</v>
      </c>
      <c r="AC409">
        <f t="shared" si="80"/>
        <v>736.52142870926036</v>
      </c>
      <c r="AD409">
        <f t="shared" si="81"/>
        <v>411.3700870736514</v>
      </c>
      <c r="AE409">
        <f t="shared" si="82"/>
        <v>511.35048263214492</v>
      </c>
      <c r="AF409">
        <f t="shared" si="83"/>
        <v>894.27497832161225</v>
      </c>
      <c r="AG409">
        <f t="shared" si="84"/>
        <v>616.86202881180452</v>
      </c>
      <c r="AH409">
        <f t="shared" si="85"/>
        <v>683.3863771564545</v>
      </c>
      <c r="AI409">
        <f t="shared" si="86"/>
        <v>1395.8326553856189</v>
      </c>
      <c r="AJ409">
        <f t="shared" si="87"/>
        <v>531.37898069420964</v>
      </c>
      <c r="AK409">
        <f t="shared" si="88"/>
        <v>475.00982542078441</v>
      </c>
      <c r="AL409">
        <f t="shared" si="89"/>
        <v>532.66861718509347</v>
      </c>
      <c r="AM409">
        <f t="shared" si="90"/>
        <v>618.180691228245</v>
      </c>
      <c r="AN409">
        <f t="shared" si="91"/>
        <v>497.6156951093584</v>
      </c>
      <c r="AO409">
        <f t="shared" si="92"/>
        <v>565.57096837814754</v>
      </c>
      <c r="AP409">
        <f t="shared" si="93"/>
        <v>678.27681438664069</v>
      </c>
      <c r="AQ409">
        <f t="shared" si="94"/>
        <v>511.11606700366724</v>
      </c>
      <c r="AR409">
        <f t="shared" si="95"/>
        <v>675.62907107872013</v>
      </c>
      <c r="AS409">
        <f t="shared" si="96"/>
        <v>779.58606821483488</v>
      </c>
      <c r="AT409">
        <f t="shared" si="97"/>
        <v>818.09466241196549</v>
      </c>
      <c r="AU409">
        <f t="shared" si="98"/>
        <v>711.89863718460924</v>
      </c>
      <c r="AV409">
        <f t="shared" si="99"/>
        <v>685.38528076119087</v>
      </c>
      <c r="AW409">
        <f t="shared" si="100"/>
        <v>754.92036361986345</v>
      </c>
      <c r="AX409">
        <f t="shared" si="101"/>
        <v>570.12561921990937</v>
      </c>
      <c r="AY409">
        <f t="shared" si="103"/>
        <v>438.12647073549232</v>
      </c>
      <c r="AZ409">
        <f t="shared" si="102"/>
        <v>563.97891868636088</v>
      </c>
    </row>
    <row r="410" spans="1:52" x14ac:dyDescent="0.35">
      <c r="A410" t="s">
        <v>272</v>
      </c>
      <c r="B410">
        <f t="shared" si="53"/>
        <v>480.44139369189321</v>
      </c>
      <c r="C410">
        <f t="shared" si="54"/>
        <v>581.10250999330344</v>
      </c>
      <c r="D410">
        <f t="shared" si="55"/>
        <v>588.59693281314628</v>
      </c>
      <c r="E410">
        <f t="shared" si="56"/>
        <v>1031.0229979552691</v>
      </c>
      <c r="F410">
        <f t="shared" si="57"/>
        <v>704.67572334703971</v>
      </c>
      <c r="G410">
        <f t="shared" si="58"/>
        <v>839.38286907169447</v>
      </c>
      <c r="H410">
        <f t="shared" si="59"/>
        <v>653.34728033472845</v>
      </c>
      <c r="I410">
        <f t="shared" si="60"/>
        <v>398.78725146379486</v>
      </c>
      <c r="J410">
        <f t="shared" si="61"/>
        <v>712.39029669890124</v>
      </c>
      <c r="K410">
        <f t="shared" si="62"/>
        <v>927.0123097051503</v>
      </c>
      <c r="L410">
        <f t="shared" si="63"/>
        <v>878.20350573944006</v>
      </c>
      <c r="M410">
        <f t="shared" si="64"/>
        <v>530.89651561703465</v>
      </c>
      <c r="N410">
        <f t="shared" si="65"/>
        <v>446.29944072419323</v>
      </c>
      <c r="O410">
        <f t="shared" si="66"/>
        <v>657.3983923921661</v>
      </c>
      <c r="P410">
        <f t="shared" si="67"/>
        <v>514.01597805150163</v>
      </c>
      <c r="Q410">
        <f t="shared" si="68"/>
        <v>524.73363122081605</v>
      </c>
      <c r="R410">
        <f t="shared" si="69"/>
        <v>515.46148291273857</v>
      </c>
      <c r="S410">
        <f t="shared" si="70"/>
        <v>562.64780416576252</v>
      </c>
      <c r="T410">
        <f t="shared" si="71"/>
        <v>545.89149731479506</v>
      </c>
      <c r="U410">
        <f t="shared" si="72"/>
        <v>643.58517588829704</v>
      </c>
      <c r="V410">
        <f t="shared" si="73"/>
        <v>646.28164730596154</v>
      </c>
      <c r="W410">
        <f t="shared" si="74"/>
        <v>619.36175744183026</v>
      </c>
      <c r="X410">
        <f t="shared" si="75"/>
        <v>493.69598642701914</v>
      </c>
      <c r="Y410">
        <f t="shared" si="76"/>
        <v>650.3645993245317</v>
      </c>
      <c r="Z410">
        <f t="shared" si="77"/>
        <v>548.50060455464541</v>
      </c>
      <c r="AA410">
        <f t="shared" si="78"/>
        <v>576.40036890737247</v>
      </c>
      <c r="AB410">
        <f t="shared" si="79"/>
        <v>471.03281505207525</v>
      </c>
      <c r="AC410">
        <f t="shared" si="80"/>
        <v>745.66280094423962</v>
      </c>
      <c r="AD410">
        <f t="shared" si="81"/>
        <v>412.79886467503695</v>
      </c>
      <c r="AE410">
        <f t="shared" si="82"/>
        <v>517.55518965126294</v>
      </c>
      <c r="AF410">
        <f t="shared" si="83"/>
        <v>906.60949995182716</v>
      </c>
      <c r="AG410">
        <f t="shared" si="84"/>
        <v>621.07776029396712</v>
      </c>
      <c r="AH410">
        <f t="shared" si="85"/>
        <v>694.95687091017248</v>
      </c>
      <c r="AI410">
        <f t="shared" si="86"/>
        <v>1411.3163032866928</v>
      </c>
      <c r="AJ410">
        <f t="shared" si="87"/>
        <v>539.00380730815584</v>
      </c>
      <c r="AK410">
        <f t="shared" si="88"/>
        <v>480.76211089909725</v>
      </c>
      <c r="AL410">
        <f t="shared" si="89"/>
        <v>536.05872876738249</v>
      </c>
      <c r="AM410">
        <f t="shared" si="90"/>
        <v>624.53637129964875</v>
      </c>
      <c r="AN410">
        <f t="shared" si="91"/>
        <v>501.60518163897444</v>
      </c>
      <c r="AO410">
        <f t="shared" si="92"/>
        <v>573.20853329827128</v>
      </c>
      <c r="AP410">
        <f t="shared" si="93"/>
        <v>689.8246628131019</v>
      </c>
      <c r="AQ410">
        <f t="shared" si="94"/>
        <v>513.67578550897008</v>
      </c>
      <c r="AR410">
        <f t="shared" si="95"/>
        <v>684.56314274653687</v>
      </c>
      <c r="AS410">
        <f t="shared" si="96"/>
        <v>786.44956831279148</v>
      </c>
      <c r="AT410">
        <f t="shared" si="97"/>
        <v>818.85376105261662</v>
      </c>
      <c r="AU410">
        <f t="shared" si="98"/>
        <v>721.25139349385984</v>
      </c>
      <c r="AV410">
        <f t="shared" si="99"/>
        <v>688.53888848843087</v>
      </c>
      <c r="AW410">
        <f t="shared" si="100"/>
        <v>756.21889794745414</v>
      </c>
      <c r="AX410">
        <f t="shared" si="101"/>
        <v>578.01240975873634</v>
      </c>
      <c r="AY410">
        <f t="shared" si="103"/>
        <v>441.27872628047811</v>
      </c>
      <c r="AZ410">
        <f t="shared" si="102"/>
        <v>568.12347626559506</v>
      </c>
    </row>
    <row r="411" spans="1:52" x14ac:dyDescent="0.35">
      <c r="A411" t="s">
        <v>273</v>
      </c>
      <c r="B411">
        <f t="shared" si="53"/>
        <v>486.77773916065684</v>
      </c>
      <c r="C411">
        <f t="shared" si="54"/>
        <v>585.89625225737018</v>
      </c>
      <c r="D411">
        <f t="shared" si="55"/>
        <v>593.05028676219445</v>
      </c>
      <c r="E411">
        <f t="shared" si="56"/>
        <v>1039.2855386215281</v>
      </c>
      <c r="F411">
        <f t="shared" si="57"/>
        <v>709.95850276945612</v>
      </c>
      <c r="G411">
        <f t="shared" si="58"/>
        <v>841.19588144475654</v>
      </c>
      <c r="H411">
        <f t="shared" si="59"/>
        <v>653.42657578620651</v>
      </c>
      <c r="I411">
        <f t="shared" si="60"/>
        <v>401.51554944460725</v>
      </c>
      <c r="J411">
        <f t="shared" si="61"/>
        <v>717.61605609279786</v>
      </c>
      <c r="K411">
        <f t="shared" si="62"/>
        <v>935.22391413468711</v>
      </c>
      <c r="L411">
        <f t="shared" si="63"/>
        <v>881.68249428113882</v>
      </c>
      <c r="M411">
        <f t="shared" si="64"/>
        <v>536.64182086220899</v>
      </c>
      <c r="N411">
        <f t="shared" si="65"/>
        <v>449.97346888962011</v>
      </c>
      <c r="O411">
        <f t="shared" si="66"/>
        <v>666.64402430280427</v>
      </c>
      <c r="P411">
        <f t="shared" si="67"/>
        <v>514.27351277841296</v>
      </c>
      <c r="Q411">
        <f t="shared" si="68"/>
        <v>528.58743963638392</v>
      </c>
      <c r="R411">
        <f t="shared" si="69"/>
        <v>517.7046535381329</v>
      </c>
      <c r="S411">
        <f t="shared" si="70"/>
        <v>566.17182581460895</v>
      </c>
      <c r="T411">
        <f t="shared" si="71"/>
        <v>550.05797074564293</v>
      </c>
      <c r="U411">
        <f t="shared" si="72"/>
        <v>642.96876976877093</v>
      </c>
      <c r="V411">
        <f t="shared" si="73"/>
        <v>651.81488971452734</v>
      </c>
      <c r="W411">
        <f t="shared" si="74"/>
        <v>626.18289353958153</v>
      </c>
      <c r="X411">
        <f t="shared" si="75"/>
        <v>494.30024758480346</v>
      </c>
      <c r="Y411">
        <f t="shared" si="76"/>
        <v>656.29950875038378</v>
      </c>
      <c r="Z411">
        <f t="shared" si="77"/>
        <v>552.76446351188031</v>
      </c>
      <c r="AA411">
        <f t="shared" si="78"/>
        <v>580.21908225590289</v>
      </c>
      <c r="AB411">
        <f t="shared" si="79"/>
        <v>477.6021890842751</v>
      </c>
      <c r="AC411">
        <f t="shared" si="80"/>
        <v>748.67851468781555</v>
      </c>
      <c r="AD411">
        <f t="shared" si="81"/>
        <v>419.77918891614917</v>
      </c>
      <c r="AE411">
        <f t="shared" si="82"/>
        <v>524.59106908689387</v>
      </c>
      <c r="AF411">
        <f t="shared" si="83"/>
        <v>905.00048174198037</v>
      </c>
      <c r="AG411">
        <f t="shared" si="84"/>
        <v>621.62105425583252</v>
      </c>
      <c r="AH411">
        <f t="shared" si="85"/>
        <v>700.86704342653184</v>
      </c>
      <c r="AI411">
        <f t="shared" si="86"/>
        <v>1423.9952814838941</v>
      </c>
      <c r="AJ411">
        <f t="shared" si="87"/>
        <v>537.76344469873538</v>
      </c>
      <c r="AK411">
        <f t="shared" si="88"/>
        <v>485.30302167288477</v>
      </c>
      <c r="AL411">
        <f t="shared" si="89"/>
        <v>539.29366752742135</v>
      </c>
      <c r="AM411">
        <f t="shared" si="90"/>
        <v>627.30822631030969</v>
      </c>
      <c r="AN411">
        <f t="shared" si="91"/>
        <v>504.47088879924644</v>
      </c>
      <c r="AO411">
        <f t="shared" si="92"/>
        <v>577.2861744789958</v>
      </c>
      <c r="AP411">
        <f t="shared" si="93"/>
        <v>693.92742453436085</v>
      </c>
      <c r="AQ411">
        <f t="shared" si="94"/>
        <v>521.95460402418462</v>
      </c>
      <c r="AR411">
        <f t="shared" si="95"/>
        <v>686.9889586454143</v>
      </c>
      <c r="AS411">
        <f t="shared" si="96"/>
        <v>791.59864117410075</v>
      </c>
      <c r="AT411">
        <f t="shared" si="97"/>
        <v>823.98329982990538</v>
      </c>
      <c r="AU411">
        <f t="shared" si="98"/>
        <v>728.46068979026279</v>
      </c>
      <c r="AV411">
        <f t="shared" si="99"/>
        <v>693.02962589202059</v>
      </c>
      <c r="AW411">
        <f t="shared" si="100"/>
        <v>759.15629301347747</v>
      </c>
      <c r="AX411">
        <f t="shared" si="101"/>
        <v>579.64055657936967</v>
      </c>
      <c r="AY411">
        <f t="shared" si="103"/>
        <v>444.73539278025282</v>
      </c>
      <c r="AZ411">
        <f t="shared" si="102"/>
        <v>571.56532339021851</v>
      </c>
    </row>
    <row r="412" spans="1:52" x14ac:dyDescent="0.35">
      <c r="A412" t="s">
        <v>274</v>
      </c>
      <c r="B412">
        <f t="shared" si="53"/>
        <v>496.37240420540439</v>
      </c>
      <c r="C412">
        <f t="shared" si="54"/>
        <v>591.8409999391265</v>
      </c>
      <c r="D412">
        <f t="shared" si="55"/>
        <v>600.79196706280038</v>
      </c>
      <c r="E412">
        <f t="shared" si="56"/>
        <v>1056.977732807746</v>
      </c>
      <c r="F412">
        <f t="shared" si="57"/>
        <v>718.0521873167628</v>
      </c>
      <c r="G412">
        <f t="shared" si="58"/>
        <v>849.93476417248394</v>
      </c>
      <c r="H412">
        <f t="shared" si="59"/>
        <v>655.48657038736724</v>
      </c>
      <c r="I412">
        <f t="shared" si="60"/>
        <v>406.01430579801911</v>
      </c>
      <c r="J412">
        <f t="shared" si="61"/>
        <v>718.22780640455528</v>
      </c>
      <c r="K412">
        <f t="shared" si="62"/>
        <v>948.89125672068553</v>
      </c>
      <c r="L412">
        <f t="shared" si="63"/>
        <v>891.67429753171587</v>
      </c>
      <c r="M412">
        <f t="shared" si="64"/>
        <v>544.36560532370709</v>
      </c>
      <c r="N412">
        <f t="shared" si="65"/>
        <v>453.1418140912034</v>
      </c>
      <c r="O412">
        <f t="shared" si="66"/>
        <v>677.50103777501056</v>
      </c>
      <c r="P412">
        <f t="shared" si="67"/>
        <v>518.63525548534699</v>
      </c>
      <c r="Q412">
        <f t="shared" si="68"/>
        <v>534.24868183310195</v>
      </c>
      <c r="R412">
        <f t="shared" si="69"/>
        <v>523.05300206231141</v>
      </c>
      <c r="S412">
        <f t="shared" si="70"/>
        <v>571.64011702651055</v>
      </c>
      <c r="T412">
        <f t="shared" si="71"/>
        <v>556.69167911105342</v>
      </c>
      <c r="U412">
        <f t="shared" si="72"/>
        <v>644.86910226369741</v>
      </c>
      <c r="V412">
        <f t="shared" si="73"/>
        <v>659.39801533179684</v>
      </c>
      <c r="W412">
        <f t="shared" si="74"/>
        <v>632.67093461588456</v>
      </c>
      <c r="X412">
        <f t="shared" si="75"/>
        <v>496.95363046723043</v>
      </c>
      <c r="Y412">
        <f t="shared" si="76"/>
        <v>664.51757752533013</v>
      </c>
      <c r="Z412">
        <f t="shared" si="77"/>
        <v>559.54546817178084</v>
      </c>
      <c r="AA412">
        <f t="shared" si="78"/>
        <v>584.3057754885408</v>
      </c>
      <c r="AB412">
        <f t="shared" si="79"/>
        <v>484.78883397323006</v>
      </c>
      <c r="AC412">
        <f t="shared" si="80"/>
        <v>752.3724986974895</v>
      </c>
      <c r="AD412">
        <f t="shared" si="81"/>
        <v>427.24298840621503</v>
      </c>
      <c r="AE412">
        <f t="shared" si="82"/>
        <v>532.20867061711874</v>
      </c>
      <c r="AF412">
        <f t="shared" si="83"/>
        <v>910.8950765969762</v>
      </c>
      <c r="AG412">
        <f t="shared" si="84"/>
        <v>624.83183544723954</v>
      </c>
      <c r="AH412">
        <f t="shared" si="85"/>
        <v>708.1484235574062</v>
      </c>
      <c r="AI412">
        <f t="shared" si="86"/>
        <v>1450.8603156524589</v>
      </c>
      <c r="AJ412">
        <f t="shared" si="87"/>
        <v>539.14833980489982</v>
      </c>
      <c r="AK412">
        <f t="shared" si="88"/>
        <v>488.34349101472395</v>
      </c>
      <c r="AL412">
        <f t="shared" si="89"/>
        <v>543.02729146430988</v>
      </c>
      <c r="AM412">
        <f t="shared" si="90"/>
        <v>634.27815242723329</v>
      </c>
      <c r="AN412">
        <f t="shared" si="91"/>
        <v>506.80267707865517</v>
      </c>
      <c r="AO412">
        <f t="shared" si="92"/>
        <v>583.09611465386934</v>
      </c>
      <c r="AP412">
        <f t="shared" si="93"/>
        <v>701.01798330122017</v>
      </c>
      <c r="AQ412">
        <f t="shared" si="94"/>
        <v>530.27802557240545</v>
      </c>
      <c r="AR412">
        <f t="shared" si="95"/>
        <v>695.35623516738758</v>
      </c>
      <c r="AS412">
        <f t="shared" si="96"/>
        <v>798.57574641164274</v>
      </c>
      <c r="AT412">
        <f t="shared" si="97"/>
        <v>832.03255689725438</v>
      </c>
      <c r="AU412">
        <f t="shared" si="98"/>
        <v>734.89251013253659</v>
      </c>
      <c r="AV412">
        <f t="shared" si="99"/>
        <v>702.77877892308811</v>
      </c>
      <c r="AW412">
        <f t="shared" si="100"/>
        <v>770.15942401645725</v>
      </c>
      <c r="AX412">
        <f t="shared" si="101"/>
        <v>586.63736115103018</v>
      </c>
      <c r="AY412">
        <f t="shared" si="103"/>
        <v>448.79086767135584</v>
      </c>
      <c r="AZ412">
        <f t="shared" si="102"/>
        <v>580.51412591423968</v>
      </c>
    </row>
    <row r="413" spans="1:52" x14ac:dyDescent="0.35">
      <c r="A413" t="s">
        <v>275</v>
      </c>
      <c r="B413">
        <f t="shared" si="53"/>
        <v>495.45355808497692</v>
      </c>
      <c r="C413">
        <f t="shared" si="54"/>
        <v>599.14930097599517</v>
      </c>
      <c r="D413">
        <f t="shared" si="55"/>
        <v>614.11966703223629</v>
      </c>
      <c r="E413">
        <f t="shared" si="56"/>
        <v>1071.4215448611199</v>
      </c>
      <c r="F413">
        <f t="shared" si="57"/>
        <v>723.07526710348441</v>
      </c>
      <c r="G413">
        <f t="shared" si="58"/>
        <v>843.40737599756505</v>
      </c>
      <c r="H413">
        <f t="shared" si="59"/>
        <v>646.19845795653987</v>
      </c>
      <c r="I413">
        <f t="shared" si="60"/>
        <v>396.36020948879138</v>
      </c>
      <c r="J413">
        <f t="shared" si="61"/>
        <v>714.87023834733304</v>
      </c>
      <c r="K413">
        <f t="shared" si="62"/>
        <v>956.0393301693781</v>
      </c>
      <c r="L413">
        <f t="shared" si="63"/>
        <v>897.89593900795387</v>
      </c>
      <c r="M413">
        <f t="shared" si="64"/>
        <v>548.07869828191929</v>
      </c>
      <c r="N413">
        <f t="shared" si="65"/>
        <v>450.61923611627003</v>
      </c>
      <c r="O413">
        <f t="shared" si="66"/>
        <v>674.89905279444542</v>
      </c>
      <c r="P413">
        <f t="shared" si="67"/>
        <v>515.11624601081735</v>
      </c>
      <c r="Q413">
        <f t="shared" si="68"/>
        <v>532.16445518232524</v>
      </c>
      <c r="R413">
        <f t="shared" si="69"/>
        <v>526.60512260020391</v>
      </c>
      <c r="S413">
        <f t="shared" si="70"/>
        <v>572.24323738076441</v>
      </c>
      <c r="T413">
        <f t="shared" si="71"/>
        <v>554.52310945804322</v>
      </c>
      <c r="U413">
        <f t="shared" si="72"/>
        <v>644.97183661695169</v>
      </c>
      <c r="V413">
        <f t="shared" si="73"/>
        <v>662.18094028751011</v>
      </c>
      <c r="W413">
        <f t="shared" si="74"/>
        <v>639.76017158455738</v>
      </c>
      <c r="X413">
        <f t="shared" si="75"/>
        <v>499.07617610814731</v>
      </c>
      <c r="Y413">
        <f t="shared" si="76"/>
        <v>670.33811789990796</v>
      </c>
      <c r="Z413">
        <f t="shared" si="77"/>
        <v>564.09844747702607</v>
      </c>
      <c r="AA413">
        <f t="shared" si="78"/>
        <v>593.12561992099756</v>
      </c>
      <c r="AB413">
        <f t="shared" si="79"/>
        <v>495.54334683834253</v>
      </c>
      <c r="AC413">
        <f t="shared" si="80"/>
        <v>761.06104754002388</v>
      </c>
      <c r="AD413">
        <f t="shared" si="81"/>
        <v>442.9427045749743</v>
      </c>
      <c r="AE413">
        <f t="shared" si="82"/>
        <v>545.80223420723144</v>
      </c>
      <c r="AF413">
        <f t="shared" si="83"/>
        <v>905.60747663551547</v>
      </c>
      <c r="AG413">
        <f t="shared" si="84"/>
        <v>623.91946761497888</v>
      </c>
      <c r="AH413">
        <f t="shared" si="85"/>
        <v>713.32391433670432</v>
      </c>
      <c r="AI413">
        <f t="shared" si="86"/>
        <v>1461.6579889358954</v>
      </c>
      <c r="AJ413">
        <f t="shared" si="87"/>
        <v>532.63257888025487</v>
      </c>
      <c r="AK413">
        <f t="shared" si="88"/>
        <v>490.9171816706064</v>
      </c>
      <c r="AL413">
        <f t="shared" si="89"/>
        <v>554.1564994906538</v>
      </c>
      <c r="AM413">
        <f t="shared" si="90"/>
        <v>636.59629592899353</v>
      </c>
      <c r="AN413">
        <f t="shared" si="91"/>
        <v>512.68035142999895</v>
      </c>
      <c r="AO413">
        <f t="shared" si="92"/>
        <v>594.28045493392983</v>
      </c>
      <c r="AP413">
        <f t="shared" si="93"/>
        <v>703.61721258831074</v>
      </c>
      <c r="AQ413">
        <f t="shared" si="94"/>
        <v>556.06601248884897</v>
      </c>
      <c r="AR413">
        <f t="shared" si="95"/>
        <v>702.14599498426264</v>
      </c>
      <c r="AS413">
        <f t="shared" si="96"/>
        <v>805.39858523404303</v>
      </c>
      <c r="AT413">
        <f t="shared" si="97"/>
        <v>841.04474464765156</v>
      </c>
      <c r="AU413">
        <f t="shared" si="98"/>
        <v>747.61327268694401</v>
      </c>
      <c r="AV413">
        <f t="shared" si="99"/>
        <v>705.12506307215472</v>
      </c>
      <c r="AW413">
        <f t="shared" si="100"/>
        <v>773.00341838972713</v>
      </c>
      <c r="AX413">
        <f t="shared" si="101"/>
        <v>586.95183187651071</v>
      </c>
      <c r="AY413">
        <f t="shared" si="103"/>
        <v>445.11590647373907</v>
      </c>
      <c r="AZ413">
        <f t="shared" si="102"/>
        <v>589.66370285386392</v>
      </c>
    </row>
    <row r="414" spans="1:52" x14ac:dyDescent="0.35">
      <c r="A414" t="s">
        <v>276</v>
      </c>
      <c r="B414">
        <f t="shared" si="53"/>
        <v>504.56164740637757</v>
      </c>
      <c r="C414">
        <f t="shared" si="54"/>
        <v>603.29474666720716</v>
      </c>
      <c r="D414">
        <f t="shared" si="55"/>
        <v>620.83295877456385</v>
      </c>
      <c r="E414">
        <f t="shared" si="56"/>
        <v>1087.9086827294</v>
      </c>
      <c r="F414">
        <f t="shared" si="57"/>
        <v>733.64207479016545</v>
      </c>
      <c r="G414">
        <f t="shared" si="58"/>
        <v>851.80159610324711</v>
      </c>
      <c r="H414">
        <f t="shared" si="59"/>
        <v>656.32423403968198</v>
      </c>
      <c r="I414">
        <f t="shared" si="60"/>
        <v>401.27299973736626</v>
      </c>
      <c r="J414">
        <f t="shared" si="61"/>
        <v>726.67466647843582</v>
      </c>
      <c r="K414">
        <f t="shared" si="62"/>
        <v>965.92098086224075</v>
      </c>
      <c r="L414">
        <f t="shared" si="63"/>
        <v>907.20147884449921</v>
      </c>
      <c r="M414">
        <f t="shared" si="64"/>
        <v>555.2279522189001</v>
      </c>
      <c r="N414">
        <f t="shared" si="65"/>
        <v>455.50998100372504</v>
      </c>
      <c r="O414">
        <f t="shared" si="66"/>
        <v>680.68795048869799</v>
      </c>
      <c r="P414">
        <f t="shared" si="67"/>
        <v>521.13455064099333</v>
      </c>
      <c r="Q414">
        <f t="shared" si="68"/>
        <v>536.40151526352952</v>
      </c>
      <c r="R414">
        <f t="shared" si="69"/>
        <v>528.86325637072127</v>
      </c>
      <c r="S414">
        <f t="shared" si="70"/>
        <v>576.80473184951597</v>
      </c>
      <c r="T414">
        <f t="shared" si="71"/>
        <v>562.14834945693019</v>
      </c>
      <c r="U414">
        <f t="shared" si="72"/>
        <v>648.18064039433705</v>
      </c>
      <c r="V414">
        <f t="shared" si="73"/>
        <v>673.00694477104184</v>
      </c>
      <c r="W414">
        <f t="shared" si="74"/>
        <v>646.36195242428175</v>
      </c>
      <c r="X414">
        <f t="shared" si="75"/>
        <v>500.53196189668319</v>
      </c>
      <c r="Y414">
        <f t="shared" si="76"/>
        <v>681.01128338962235</v>
      </c>
      <c r="Z414">
        <f t="shared" si="77"/>
        <v>568.80131636361295</v>
      </c>
      <c r="AA414">
        <f t="shared" si="78"/>
        <v>595.09979640489257</v>
      </c>
      <c r="AB414">
        <f t="shared" si="79"/>
        <v>506.19604183017577</v>
      </c>
      <c r="AC414">
        <f t="shared" si="80"/>
        <v>768.10103621943904</v>
      </c>
      <c r="AD414">
        <f t="shared" si="81"/>
        <v>451.80882282195557</v>
      </c>
      <c r="AE414">
        <f t="shared" si="82"/>
        <v>553.11911499364078</v>
      </c>
      <c r="AF414">
        <f t="shared" si="83"/>
        <v>911.33249831390458</v>
      </c>
      <c r="AG414">
        <f t="shared" si="84"/>
        <v>632.74960930561349</v>
      </c>
      <c r="AH414">
        <f t="shared" si="85"/>
        <v>722.91493158834021</v>
      </c>
      <c r="AI414">
        <f t="shared" si="86"/>
        <v>1488.6104783599112</v>
      </c>
      <c r="AJ414">
        <f t="shared" si="87"/>
        <v>542.69585249970851</v>
      </c>
      <c r="AK414">
        <f t="shared" si="88"/>
        <v>493.83889157861762</v>
      </c>
      <c r="AL414">
        <f t="shared" si="89"/>
        <v>562.16092961550282</v>
      </c>
      <c r="AM414">
        <f t="shared" si="90"/>
        <v>642.4809094064567</v>
      </c>
      <c r="AN414">
        <f t="shared" si="91"/>
        <v>516.97009597600936</v>
      </c>
      <c r="AO414">
        <f t="shared" si="92"/>
        <v>597.09420813884731</v>
      </c>
      <c r="AP414">
        <f t="shared" si="93"/>
        <v>708.591522157996</v>
      </c>
      <c r="AQ414">
        <f t="shared" si="94"/>
        <v>562.44920210129828</v>
      </c>
      <c r="AR414">
        <f t="shared" si="95"/>
        <v>709.79415279484294</v>
      </c>
      <c r="AS414">
        <f t="shared" si="96"/>
        <v>816.17333039257881</v>
      </c>
      <c r="AT414">
        <f t="shared" si="97"/>
        <v>849.38498952725001</v>
      </c>
      <c r="AU414">
        <f t="shared" si="98"/>
        <v>759.6020728851297</v>
      </c>
      <c r="AV414">
        <f t="shared" si="99"/>
        <v>712.05939594896574</v>
      </c>
      <c r="AW414">
        <f t="shared" si="100"/>
        <v>787.1504091479743</v>
      </c>
      <c r="AX414">
        <f t="shared" si="101"/>
        <v>591.50929041202392</v>
      </c>
      <c r="AY414">
        <f t="shared" si="103"/>
        <v>447.22174936163776</v>
      </c>
      <c r="AZ414">
        <f t="shared" si="102"/>
        <v>598.83837659543849</v>
      </c>
    </row>
    <row r="415" spans="1:52" x14ac:dyDescent="0.35">
      <c r="A415" t="s">
        <v>277</v>
      </c>
      <c r="B415">
        <f t="shared" si="53"/>
        <v>511.02615344512981</v>
      </c>
      <c r="C415">
        <f t="shared" si="54"/>
        <v>612.21313637562582</v>
      </c>
      <c r="D415">
        <f t="shared" si="55"/>
        <v>630.8669387461573</v>
      </c>
      <c r="E415">
        <f t="shared" si="56"/>
        <v>1104.6789912659769</v>
      </c>
      <c r="F415">
        <f t="shared" si="57"/>
        <v>746.24544618740538</v>
      </c>
      <c r="G415">
        <f t="shared" si="58"/>
        <v>870.23180464044231</v>
      </c>
      <c r="H415">
        <f t="shared" si="59"/>
        <v>666.35004723984389</v>
      </c>
      <c r="I415">
        <f t="shared" si="60"/>
        <v>406.45460303727828</v>
      </c>
      <c r="J415">
        <f t="shared" si="61"/>
        <v>741.15667866638432</v>
      </c>
      <c r="K415">
        <f t="shared" si="62"/>
        <v>985.69171192426757</v>
      </c>
      <c r="L415">
        <f t="shared" si="63"/>
        <v>919.50620586530658</v>
      </c>
      <c r="M415">
        <f t="shared" si="64"/>
        <v>562.75333765034907</v>
      </c>
      <c r="N415">
        <f t="shared" si="65"/>
        <v>460.86714281166104</v>
      </c>
      <c r="O415">
        <f t="shared" si="66"/>
        <v>692.65066606287064</v>
      </c>
      <c r="P415">
        <f t="shared" si="67"/>
        <v>526.72888250777646</v>
      </c>
      <c r="Q415">
        <f t="shared" si="68"/>
        <v>541.55293811491003</v>
      </c>
      <c r="R415">
        <f t="shared" si="69"/>
        <v>535.98701459231893</v>
      </c>
      <c r="S415">
        <f t="shared" si="70"/>
        <v>584.13687657723892</v>
      </c>
      <c r="T415">
        <f t="shared" si="71"/>
        <v>570.49103540389387</v>
      </c>
      <c r="U415">
        <f t="shared" si="72"/>
        <v>658.49658648663592</v>
      </c>
      <c r="V415">
        <f t="shared" si="73"/>
        <v>685.29527034441662</v>
      </c>
      <c r="W415">
        <f t="shared" si="74"/>
        <v>657.58156765891067</v>
      </c>
      <c r="X415">
        <f t="shared" si="75"/>
        <v>504.58072051837001</v>
      </c>
      <c r="Y415">
        <f t="shared" si="76"/>
        <v>691.56010132023334</v>
      </c>
      <c r="Z415">
        <f t="shared" si="77"/>
        <v>574.88849880588054</v>
      </c>
      <c r="AA415">
        <f t="shared" si="78"/>
        <v>602.5423286407846</v>
      </c>
      <c r="AB415">
        <f t="shared" si="79"/>
        <v>513.60965572831549</v>
      </c>
      <c r="AC415">
        <f t="shared" si="80"/>
        <v>782.66696254558769</v>
      </c>
      <c r="AD415">
        <f t="shared" si="81"/>
        <v>461.52162409198007</v>
      </c>
      <c r="AE415">
        <f t="shared" si="82"/>
        <v>557.26215947073183</v>
      </c>
      <c r="AF415">
        <f t="shared" si="83"/>
        <v>924.97350419115685</v>
      </c>
      <c r="AG415">
        <f t="shared" si="84"/>
        <v>640.0036961214048</v>
      </c>
      <c r="AH415">
        <f t="shared" si="85"/>
        <v>732.92980368828057</v>
      </c>
      <c r="AI415">
        <f t="shared" si="86"/>
        <v>1534.4105922551278</v>
      </c>
      <c r="AJ415">
        <f t="shared" si="87"/>
        <v>548.38873871761609</v>
      </c>
      <c r="AK415">
        <f t="shared" si="88"/>
        <v>496.65323384501477</v>
      </c>
      <c r="AL415">
        <f t="shared" si="89"/>
        <v>566.94759659804288</v>
      </c>
      <c r="AM415">
        <f t="shared" si="90"/>
        <v>653.51006594932369</v>
      </c>
      <c r="AN415">
        <f t="shared" si="91"/>
        <v>522.77267411032506</v>
      </c>
      <c r="AO415">
        <f t="shared" si="92"/>
        <v>607.10505555190366</v>
      </c>
      <c r="AP415">
        <f t="shared" si="93"/>
        <v>718.52023121387276</v>
      </c>
      <c r="AQ415">
        <f t="shared" si="94"/>
        <v>570.03171771235986</v>
      </c>
      <c r="AR415">
        <f t="shared" si="95"/>
        <v>720.50771716627685</v>
      </c>
      <c r="AS415">
        <f t="shared" si="96"/>
        <v>826.38460884469009</v>
      </c>
      <c r="AT415">
        <f t="shared" si="97"/>
        <v>860.46080098963955</v>
      </c>
      <c r="AU415">
        <f t="shared" si="98"/>
        <v>774.86814019340375</v>
      </c>
      <c r="AV415">
        <f t="shared" si="99"/>
        <v>720.55071001225429</v>
      </c>
      <c r="AW415">
        <f t="shared" si="100"/>
        <v>799.16846913617633</v>
      </c>
      <c r="AX415">
        <f t="shared" si="101"/>
        <v>596.84785365276298</v>
      </c>
      <c r="AY415">
        <f t="shared" si="103"/>
        <v>452.10434086016073</v>
      </c>
      <c r="AZ415">
        <f t="shared" si="102"/>
        <v>614.46651369568235</v>
      </c>
    </row>
    <row r="416" spans="1:52" x14ac:dyDescent="0.35">
      <c r="A416" t="s">
        <v>278</v>
      </c>
      <c r="B416">
        <f t="shared" si="53"/>
        <v>516.96063949952202</v>
      </c>
      <c r="C416">
        <f t="shared" si="54"/>
        <v>622.76444209970919</v>
      </c>
      <c r="D416">
        <f t="shared" si="55"/>
        <v>641.94728609697802</v>
      </c>
      <c r="E416">
        <f t="shared" si="56"/>
        <v>1133.4499743530291</v>
      </c>
      <c r="F416">
        <f t="shared" si="57"/>
        <v>754.92626480918364</v>
      </c>
      <c r="G416">
        <f t="shared" si="58"/>
        <v>867.09233044121208</v>
      </c>
      <c r="H416">
        <f t="shared" si="59"/>
        <v>676.29783034147704</v>
      </c>
      <c r="I416">
        <f t="shared" si="60"/>
        <v>412.34840643297417</v>
      </c>
      <c r="J416">
        <f t="shared" si="61"/>
        <v>747.76593491917822</v>
      </c>
      <c r="K416">
        <f t="shared" si="62"/>
        <v>1009.9515983770682</v>
      </c>
      <c r="L416">
        <f t="shared" si="63"/>
        <v>930.13694401860312</v>
      </c>
      <c r="M416">
        <f t="shared" si="64"/>
        <v>572.62093385321214</v>
      </c>
      <c r="N416">
        <f t="shared" si="65"/>
        <v>467.76363964384649</v>
      </c>
      <c r="O416">
        <f t="shared" si="66"/>
        <v>702.11328729386059</v>
      </c>
      <c r="P416">
        <f t="shared" si="67"/>
        <v>532.01403054878301</v>
      </c>
      <c r="Q416">
        <f t="shared" si="68"/>
        <v>553.69988673966941</v>
      </c>
      <c r="R416">
        <f t="shared" si="69"/>
        <v>539.56515799129488</v>
      </c>
      <c r="S416">
        <f t="shared" si="70"/>
        <v>592.03775321796434</v>
      </c>
      <c r="T416">
        <f t="shared" si="71"/>
        <v>579.16531401593511</v>
      </c>
      <c r="U416">
        <f t="shared" si="72"/>
        <v>665.96886592407679</v>
      </c>
      <c r="V416">
        <f t="shared" si="73"/>
        <v>694.98847763720994</v>
      </c>
      <c r="W416">
        <f t="shared" si="74"/>
        <v>672.15650591446774</v>
      </c>
      <c r="X416">
        <f t="shared" si="75"/>
        <v>514.26625086558317</v>
      </c>
      <c r="Y416">
        <f t="shared" si="76"/>
        <v>695.13432606693277</v>
      </c>
      <c r="Z416">
        <f t="shared" si="77"/>
        <v>580.74651673267454</v>
      </c>
      <c r="AA416">
        <f t="shared" si="78"/>
        <v>611.38566481632881</v>
      </c>
      <c r="AB416">
        <f t="shared" si="79"/>
        <v>523.1508389368513</v>
      </c>
      <c r="AC416">
        <f t="shared" si="80"/>
        <v>799.41692556072258</v>
      </c>
      <c r="AD416">
        <f t="shared" si="81"/>
        <v>467.82604512435609</v>
      </c>
      <c r="AE416">
        <f t="shared" si="82"/>
        <v>561.90509056131282</v>
      </c>
      <c r="AF416">
        <f t="shared" si="83"/>
        <v>944.7114365545832</v>
      </c>
      <c r="AG416">
        <f t="shared" si="84"/>
        <v>646.55892891425515</v>
      </c>
      <c r="AH416">
        <f t="shared" si="85"/>
        <v>745.70939916716213</v>
      </c>
      <c r="AI416">
        <f t="shared" si="86"/>
        <v>1574.8189879596512</v>
      </c>
      <c r="AJ416">
        <f t="shared" si="87"/>
        <v>556.14108065836001</v>
      </c>
      <c r="AK416">
        <f t="shared" si="88"/>
        <v>505.6524648990403</v>
      </c>
      <c r="AL416">
        <f t="shared" si="89"/>
        <v>575.09357750349409</v>
      </c>
      <c r="AM416">
        <f t="shared" si="90"/>
        <v>664.25038429116921</v>
      </c>
      <c r="AN416">
        <f t="shared" si="91"/>
        <v>530.33633464497962</v>
      </c>
      <c r="AO416">
        <f t="shared" si="92"/>
        <v>617.39037538623415</v>
      </c>
      <c r="AP416">
        <f t="shared" si="93"/>
        <v>730.14771997430944</v>
      </c>
      <c r="AQ416">
        <f t="shared" si="94"/>
        <v>580.28793735751799</v>
      </c>
      <c r="AR416">
        <f t="shared" si="95"/>
        <v>731.57642266843959</v>
      </c>
      <c r="AS416">
        <f t="shared" si="96"/>
        <v>833.83301523072828</v>
      </c>
      <c r="AT416">
        <f t="shared" si="97"/>
        <v>871.94849375149363</v>
      </c>
      <c r="AU416">
        <f t="shared" si="98"/>
        <v>789.76952259692496</v>
      </c>
      <c r="AV416">
        <f t="shared" si="99"/>
        <v>742.70165068838776</v>
      </c>
      <c r="AW416">
        <f t="shared" si="100"/>
        <v>803.21608458245771</v>
      </c>
      <c r="AX416">
        <f t="shared" si="101"/>
        <v>607.13104637597803</v>
      </c>
      <c r="AY416">
        <f t="shared" si="103"/>
        <v>457.46557853101638</v>
      </c>
      <c r="AZ416">
        <f t="shared" si="102"/>
        <v>629.14097232181166</v>
      </c>
    </row>
    <row r="417" spans="1:52" x14ac:dyDescent="0.35">
      <c r="A417" t="s">
        <v>279</v>
      </c>
      <c r="B417">
        <f t="shared" si="53"/>
        <v>519.87140498740109</v>
      </c>
      <c r="C417">
        <f t="shared" si="54"/>
        <v>635.11555708865069</v>
      </c>
      <c r="D417">
        <f t="shared" si="55"/>
        <v>652.08284640693284</v>
      </c>
      <c r="E417">
        <f t="shared" si="56"/>
        <v>1160.4551810395105</v>
      </c>
      <c r="F417">
        <f t="shared" si="57"/>
        <v>766.06046297540809</v>
      </c>
      <c r="G417">
        <f t="shared" si="58"/>
        <v>870.27257703264013</v>
      </c>
      <c r="H417">
        <f t="shared" si="59"/>
        <v>674.99072074504033</v>
      </c>
      <c r="I417">
        <f t="shared" si="60"/>
        <v>428.13885584513866</v>
      </c>
      <c r="J417">
        <f t="shared" si="61"/>
        <v>738.18263099691762</v>
      </c>
      <c r="K417">
        <f t="shared" si="62"/>
        <v>1029.087907567578</v>
      </c>
      <c r="L417">
        <f t="shared" si="63"/>
        <v>938.47499305505607</v>
      </c>
      <c r="M417">
        <f t="shared" si="64"/>
        <v>582.33284192832821</v>
      </c>
      <c r="N417">
        <f t="shared" si="65"/>
        <v>487.40249816935346</v>
      </c>
      <c r="O417">
        <f t="shared" si="66"/>
        <v>723.58579569040387</v>
      </c>
      <c r="P417">
        <f t="shared" si="67"/>
        <v>532.96823580419721</v>
      </c>
      <c r="Q417">
        <f t="shared" si="68"/>
        <v>553.54759151759924</v>
      </c>
      <c r="R417">
        <f t="shared" si="69"/>
        <v>537.41632023732802</v>
      </c>
      <c r="S417">
        <f t="shared" si="70"/>
        <v>601.65752286831332</v>
      </c>
      <c r="T417">
        <f t="shared" si="71"/>
        <v>578.58885292126195</v>
      </c>
      <c r="U417">
        <f t="shared" si="72"/>
        <v>671.90569694883925</v>
      </c>
      <c r="V417">
        <f t="shared" si="73"/>
        <v>707.04510182006277</v>
      </c>
      <c r="W417">
        <f t="shared" si="74"/>
        <v>673.92272195502414</v>
      </c>
      <c r="X417">
        <f t="shared" si="75"/>
        <v>511.11528840175288</v>
      </c>
      <c r="Y417">
        <f t="shared" si="76"/>
        <v>711.67140006140619</v>
      </c>
      <c r="Z417">
        <f t="shared" si="77"/>
        <v>591.88331262636621</v>
      </c>
      <c r="AA417">
        <f t="shared" si="78"/>
        <v>620.89982076670026</v>
      </c>
      <c r="AB417">
        <f t="shared" si="79"/>
        <v>543.31926266890059</v>
      </c>
      <c r="AC417">
        <f t="shared" si="80"/>
        <v>816.12926049566124</v>
      </c>
      <c r="AD417">
        <f t="shared" si="81"/>
        <v>459.77774570645062</v>
      </c>
      <c r="AE417">
        <f t="shared" si="82"/>
        <v>570.9217830275187</v>
      </c>
      <c r="AF417">
        <f t="shared" si="83"/>
        <v>952.36920705270427</v>
      </c>
      <c r="AG417">
        <f t="shared" si="84"/>
        <v>648.49885438178762</v>
      </c>
      <c r="AH417">
        <f t="shared" si="85"/>
        <v>758.23468173706101</v>
      </c>
      <c r="AI417">
        <f t="shared" si="86"/>
        <v>1607.1408232997096</v>
      </c>
      <c r="AJ417">
        <f t="shared" si="87"/>
        <v>554.96182859701344</v>
      </c>
      <c r="AK417">
        <f t="shared" si="88"/>
        <v>504.67148919203714</v>
      </c>
      <c r="AL417">
        <f t="shared" si="89"/>
        <v>596.1384473241568</v>
      </c>
      <c r="AM417">
        <f t="shared" si="90"/>
        <v>670.97733921753411</v>
      </c>
      <c r="AN417">
        <f t="shared" si="91"/>
        <v>538.16854026654039</v>
      </c>
      <c r="AO417">
        <f t="shared" si="92"/>
        <v>621.96272434422508</v>
      </c>
      <c r="AP417">
        <f t="shared" si="93"/>
        <v>732.20552344251746</v>
      </c>
      <c r="AQ417">
        <f t="shared" si="94"/>
        <v>603.07513133115265</v>
      </c>
      <c r="AR417">
        <f t="shared" si="95"/>
        <v>739.98241125679556</v>
      </c>
      <c r="AS417">
        <f t="shared" si="96"/>
        <v>842.38519042414669</v>
      </c>
      <c r="AT417">
        <f t="shared" si="97"/>
        <v>886.13942111699964</v>
      </c>
      <c r="AU417">
        <f t="shared" si="98"/>
        <v>800.980270719489</v>
      </c>
      <c r="AV417">
        <f t="shared" si="99"/>
        <v>740.93923448425016</v>
      </c>
      <c r="AW417">
        <f t="shared" si="100"/>
        <v>809.1430580975001</v>
      </c>
      <c r="AX417">
        <f t="shared" si="101"/>
        <v>607.56251373696</v>
      </c>
      <c r="AY417">
        <f t="shared" si="103"/>
        <v>457.11310268862911</v>
      </c>
      <c r="AZ417">
        <f t="shared" si="102"/>
        <v>641.10856159472132</v>
      </c>
    </row>
    <row r="418" spans="1:52" x14ac:dyDescent="0.35">
      <c r="A418" t="s">
        <v>280</v>
      </c>
      <c r="B418">
        <f t="shared" si="53"/>
        <v>524.54383525936214</v>
      </c>
      <c r="C418">
        <f t="shared" si="54"/>
        <v>648.05105208692589</v>
      </c>
      <c r="D418">
        <f t="shared" si="55"/>
        <v>662.55191384549028</v>
      </c>
      <c r="E418">
        <f t="shared" si="56"/>
        <v>1185.9363252457542</v>
      </c>
      <c r="F418">
        <f t="shared" si="57"/>
        <v>778.81869076178236</v>
      </c>
      <c r="G418">
        <f t="shared" si="58"/>
        <v>885.51384086807195</v>
      </c>
      <c r="H418">
        <f t="shared" si="59"/>
        <v>689.24913955999511</v>
      </c>
      <c r="I418">
        <f t="shared" si="60"/>
        <v>434.85300251819092</v>
      </c>
      <c r="J418">
        <f t="shared" si="61"/>
        <v>757.35159172725344</v>
      </c>
      <c r="K418">
        <f t="shared" si="62"/>
        <v>1054.1076143309392</v>
      </c>
      <c r="L418">
        <f t="shared" si="63"/>
        <v>957.070639517936</v>
      </c>
      <c r="M418">
        <f t="shared" si="64"/>
        <v>593.94882958349967</v>
      </c>
      <c r="N418">
        <f t="shared" si="65"/>
        <v>494.12866527289907</v>
      </c>
      <c r="O418">
        <f t="shared" si="66"/>
        <v>739.40714743952651</v>
      </c>
      <c r="P418">
        <f t="shared" si="67"/>
        <v>541.03378751371122</v>
      </c>
      <c r="Q418">
        <f t="shared" si="68"/>
        <v>566.24990019487825</v>
      </c>
      <c r="R418">
        <f t="shared" si="69"/>
        <v>543.9597686567646</v>
      </c>
      <c r="S418">
        <f t="shared" si="70"/>
        <v>610.33134585777998</v>
      </c>
      <c r="T418">
        <f t="shared" si="71"/>
        <v>588.10022910038685</v>
      </c>
      <c r="U418">
        <f t="shared" si="72"/>
        <v>685.35934250013827</v>
      </c>
      <c r="V418">
        <f t="shared" si="73"/>
        <v>719.05877188856994</v>
      </c>
      <c r="W418">
        <f t="shared" si="74"/>
        <v>682.7668009879111</v>
      </c>
      <c r="X418">
        <f t="shared" si="75"/>
        <v>516.45113453607212</v>
      </c>
      <c r="Y418">
        <f t="shared" si="76"/>
        <v>719.09195578753452</v>
      </c>
      <c r="Z418">
        <f t="shared" si="77"/>
        <v>598.3159072816369</v>
      </c>
      <c r="AA418">
        <f t="shared" si="78"/>
        <v>631.28491134042088</v>
      </c>
      <c r="AB418">
        <f t="shared" si="79"/>
        <v>552.41499268183998</v>
      </c>
      <c r="AC418">
        <f t="shared" si="80"/>
        <v>833.96561372363601</v>
      </c>
      <c r="AD418">
        <f t="shared" si="81"/>
        <v>466.22889305816085</v>
      </c>
      <c r="AE418">
        <f t="shared" si="82"/>
        <v>577.2083255277405</v>
      </c>
      <c r="AF418">
        <f t="shared" si="83"/>
        <v>973.56778109644654</v>
      </c>
      <c r="AG418">
        <f t="shared" si="84"/>
        <v>658.39817992934286</v>
      </c>
      <c r="AH418">
        <f t="shared" si="85"/>
        <v>767.23973825104088</v>
      </c>
      <c r="AI418">
        <f t="shared" si="86"/>
        <v>1652.1375691506698</v>
      </c>
      <c r="AJ418">
        <f t="shared" si="87"/>
        <v>564.6727333507788</v>
      </c>
      <c r="AK418">
        <f t="shared" si="88"/>
        <v>512.96001480932989</v>
      </c>
      <c r="AL418">
        <f t="shared" si="89"/>
        <v>606.63334201985231</v>
      </c>
      <c r="AM418">
        <f t="shared" si="90"/>
        <v>684.30666435265584</v>
      </c>
      <c r="AN418">
        <f t="shared" si="91"/>
        <v>545.43232333995456</v>
      </c>
      <c r="AO418">
        <f t="shared" si="92"/>
        <v>631.72539609493185</v>
      </c>
      <c r="AP418">
        <f t="shared" si="93"/>
        <v>751.84457289659588</v>
      </c>
      <c r="AQ418">
        <f t="shared" si="94"/>
        <v>609.94399841411439</v>
      </c>
      <c r="AR418">
        <f t="shared" si="95"/>
        <v>752.71489404675754</v>
      </c>
      <c r="AS418">
        <f t="shared" si="96"/>
        <v>851.39203260787906</v>
      </c>
      <c r="AT418">
        <f t="shared" si="97"/>
        <v>904.28890731967886</v>
      </c>
      <c r="AU418">
        <f t="shared" si="98"/>
        <v>812.19620393548564</v>
      </c>
      <c r="AV418">
        <f t="shared" si="99"/>
        <v>761.94766813234355</v>
      </c>
      <c r="AW418">
        <f t="shared" si="100"/>
        <v>827.72261128673665</v>
      </c>
      <c r="AX418">
        <f t="shared" si="101"/>
        <v>618.29002316262824</v>
      </c>
      <c r="AY418">
        <f t="shared" si="103"/>
        <v>465.7677865117904</v>
      </c>
      <c r="AZ418">
        <f t="shared" si="102"/>
        <v>652.64591997705315</v>
      </c>
    </row>
    <row r="419" spans="1:52" x14ac:dyDescent="0.35">
      <c r="A419" t="s">
        <v>281</v>
      </c>
      <c r="B419">
        <f t="shared" si="53"/>
        <v>532.63098444695447</v>
      </c>
      <c r="C419">
        <f t="shared" si="54"/>
        <v>658.97165351135209</v>
      </c>
      <c r="D419">
        <f t="shared" si="55"/>
        <v>672.32430197227677</v>
      </c>
      <c r="E419">
        <f t="shared" si="56"/>
        <v>1209.3397134565794</v>
      </c>
      <c r="F419">
        <f t="shared" si="57"/>
        <v>787.79031112813323</v>
      </c>
      <c r="G419">
        <f t="shared" si="58"/>
        <v>892.12766651445031</v>
      </c>
      <c r="H419">
        <f t="shared" si="59"/>
        <v>705.15589148333163</v>
      </c>
      <c r="I419">
        <f t="shared" si="60"/>
        <v>441.07123545860401</v>
      </c>
      <c r="J419">
        <f t="shared" si="61"/>
        <v>763.54438719088955</v>
      </c>
      <c r="K419">
        <f t="shared" si="62"/>
        <v>1074.9020098180451</v>
      </c>
      <c r="L419">
        <f t="shared" si="63"/>
        <v>971.11005936641618</v>
      </c>
      <c r="M419">
        <f t="shared" si="64"/>
        <v>607.23605351262722</v>
      </c>
      <c r="N419">
        <f t="shared" si="65"/>
        <v>497.34901145082722</v>
      </c>
      <c r="O419">
        <f t="shared" si="66"/>
        <v>747.31310615494976</v>
      </c>
      <c r="P419">
        <f t="shared" si="67"/>
        <v>547.22161017250255</v>
      </c>
      <c r="Q419">
        <f t="shared" si="68"/>
        <v>571.39688726309168</v>
      </c>
      <c r="R419">
        <f t="shared" si="69"/>
        <v>553.71769099153562</v>
      </c>
      <c r="S419">
        <f t="shared" si="70"/>
        <v>619.75007539004423</v>
      </c>
      <c r="T419">
        <f t="shared" si="71"/>
        <v>594.83225585040782</v>
      </c>
      <c r="U419">
        <f t="shared" si="72"/>
        <v>694.82001244958087</v>
      </c>
      <c r="V419">
        <f t="shared" si="73"/>
        <v>727.60914891282164</v>
      </c>
      <c r="W419">
        <f t="shared" si="74"/>
        <v>690.14851163395304</v>
      </c>
      <c r="X419">
        <f t="shared" si="75"/>
        <v>522.53744700062532</v>
      </c>
      <c r="Y419">
        <f t="shared" si="76"/>
        <v>726.64645379183298</v>
      </c>
      <c r="Z419">
        <f t="shared" si="77"/>
        <v>606.71771794777953</v>
      </c>
      <c r="AA419">
        <f t="shared" si="78"/>
        <v>642.05805070736187</v>
      </c>
      <c r="AB419">
        <f t="shared" si="79"/>
        <v>555.64983136414696</v>
      </c>
      <c r="AC419">
        <f t="shared" si="80"/>
        <v>851.23979700133123</v>
      </c>
      <c r="AD419">
        <f t="shared" si="81"/>
        <v>464.98051666907145</v>
      </c>
      <c r="AE419">
        <f t="shared" si="82"/>
        <v>580.79725506048953</v>
      </c>
      <c r="AF419">
        <f t="shared" si="83"/>
        <v>992.62356681761412</v>
      </c>
      <c r="AG419">
        <f t="shared" si="84"/>
        <v>670.07684702901793</v>
      </c>
      <c r="AH419">
        <f t="shared" si="85"/>
        <v>777.79892920880411</v>
      </c>
      <c r="AI419">
        <f t="shared" si="86"/>
        <v>1699.2881548974974</v>
      </c>
      <c r="AJ419">
        <f t="shared" si="87"/>
        <v>575.26860657361897</v>
      </c>
      <c r="AK419">
        <f t="shared" si="88"/>
        <v>519.12781590863779</v>
      </c>
      <c r="AL419">
        <f t="shared" si="89"/>
        <v>614.70884366634255</v>
      </c>
      <c r="AM419">
        <f t="shared" si="90"/>
        <v>689.68922001289275</v>
      </c>
      <c r="AN419">
        <f t="shared" si="91"/>
        <v>554.89875964390137</v>
      </c>
      <c r="AO419">
        <f t="shared" si="92"/>
        <v>641.66885806324422</v>
      </c>
      <c r="AP419">
        <f t="shared" si="93"/>
        <v>764.49454078355814</v>
      </c>
      <c r="AQ419">
        <f t="shared" si="94"/>
        <v>610.70720586777679</v>
      </c>
      <c r="AR419">
        <f t="shared" si="95"/>
        <v>765.29463248783941</v>
      </c>
      <c r="AS419">
        <f t="shared" si="96"/>
        <v>865.15957086336243</v>
      </c>
      <c r="AT419">
        <f t="shared" si="97"/>
        <v>918.44187975315231</v>
      </c>
      <c r="AU419">
        <f t="shared" si="98"/>
        <v>826.16628594638019</v>
      </c>
      <c r="AV419">
        <f t="shared" si="99"/>
        <v>769.2424133208392</v>
      </c>
      <c r="AW419">
        <f t="shared" si="100"/>
        <v>830.43841604525619</v>
      </c>
      <c r="AX419">
        <f t="shared" si="101"/>
        <v>628.95091889698494</v>
      </c>
      <c r="AY419">
        <f t="shared" si="103"/>
        <v>469.92640064086459</v>
      </c>
      <c r="AZ419">
        <f t="shared" si="102"/>
        <v>662.37630861895764</v>
      </c>
    </row>
    <row r="420" spans="1:52" x14ac:dyDescent="0.35">
      <c r="A420" t="s">
        <v>282</v>
      </c>
      <c r="B420">
        <f t="shared" si="53"/>
        <v>543.40950560430952</v>
      </c>
      <c r="C420">
        <f t="shared" si="54"/>
        <v>671.92135219040983</v>
      </c>
      <c r="D420">
        <f t="shared" si="55"/>
        <v>688.46299059707678</v>
      </c>
      <c r="E420">
        <f t="shared" si="56"/>
        <v>1245.4274612309143</v>
      </c>
      <c r="F420">
        <f t="shared" si="57"/>
        <v>804.28876078018209</v>
      </c>
      <c r="G420">
        <f t="shared" si="58"/>
        <v>915.54787222475989</v>
      </c>
      <c r="H420">
        <f t="shared" si="59"/>
        <v>716.90089755702581</v>
      </c>
      <c r="I420">
        <f t="shared" si="60"/>
        <v>453.27287614515876</v>
      </c>
      <c r="J420">
        <f t="shared" si="61"/>
        <v>788.32968636032081</v>
      </c>
      <c r="K420">
        <f t="shared" si="62"/>
        <v>1105.8656388343741</v>
      </c>
      <c r="L420">
        <f t="shared" si="63"/>
        <v>987.07520088895399</v>
      </c>
      <c r="M420">
        <f t="shared" si="64"/>
        <v>622.32815750678537</v>
      </c>
      <c r="N420">
        <f t="shared" si="65"/>
        <v>508.68416304959192</v>
      </c>
      <c r="O420">
        <f t="shared" si="66"/>
        <v>764.31563455224784</v>
      </c>
      <c r="P420">
        <f t="shared" si="67"/>
        <v>557.33286896528773</v>
      </c>
      <c r="Q420">
        <f t="shared" si="68"/>
        <v>578.96522050278065</v>
      </c>
      <c r="R420">
        <f t="shared" si="69"/>
        <v>559.56828073462486</v>
      </c>
      <c r="S420">
        <f t="shared" si="70"/>
        <v>632.66108339461516</v>
      </c>
      <c r="T420">
        <f t="shared" si="71"/>
        <v>608.47903314071596</v>
      </c>
      <c r="U420">
        <f t="shared" si="72"/>
        <v>700.25228115811387</v>
      </c>
      <c r="V420">
        <f t="shared" si="73"/>
        <v>743.090501497123</v>
      </c>
      <c r="W420">
        <f t="shared" si="74"/>
        <v>703.42681658650724</v>
      </c>
      <c r="X420">
        <f t="shared" si="75"/>
        <v>528.62311680507992</v>
      </c>
      <c r="Y420">
        <f t="shared" si="76"/>
        <v>748.95993245317777</v>
      </c>
      <c r="Z420">
        <f t="shared" si="77"/>
        <v>616.13144983195821</v>
      </c>
      <c r="AA420">
        <f t="shared" si="78"/>
        <v>650.16879252440469</v>
      </c>
      <c r="AB420">
        <f t="shared" si="79"/>
        <v>568.4025199923633</v>
      </c>
      <c r="AC420">
        <f t="shared" si="80"/>
        <v>869.42477278428487</v>
      </c>
      <c r="AD420">
        <f t="shared" si="81"/>
        <v>476.55505844999215</v>
      </c>
      <c r="AE420">
        <f t="shared" si="82"/>
        <v>591.11444149749104</v>
      </c>
      <c r="AF420">
        <f t="shared" si="83"/>
        <v>1002.7632719915232</v>
      </c>
      <c r="AG420">
        <f t="shared" si="84"/>
        <v>680.03358805470953</v>
      </c>
      <c r="AH420">
        <f t="shared" si="85"/>
        <v>799.81558596073751</v>
      </c>
      <c r="AI420">
        <f t="shared" si="86"/>
        <v>1766.390741945984</v>
      </c>
      <c r="AJ420">
        <f t="shared" si="87"/>
        <v>586.17638561360866</v>
      </c>
      <c r="AK420">
        <f t="shared" si="88"/>
        <v>528.4163984848916</v>
      </c>
      <c r="AL420">
        <f t="shared" si="89"/>
        <v>626.46940370993309</v>
      </c>
      <c r="AM420">
        <f t="shared" si="90"/>
        <v>698.09218029454098</v>
      </c>
      <c r="AN420">
        <f t="shared" si="91"/>
        <v>564.53860224628966</v>
      </c>
      <c r="AO420">
        <f t="shared" si="92"/>
        <v>642.69936230359667</v>
      </c>
      <c r="AP420">
        <f t="shared" si="93"/>
        <v>779.00321130378927</v>
      </c>
      <c r="AQ420">
        <f t="shared" si="94"/>
        <v>621.67459609475668</v>
      </c>
      <c r="AR420">
        <f t="shared" si="95"/>
        <v>773.58995506034057</v>
      </c>
      <c r="AS420">
        <f t="shared" si="96"/>
        <v>884.13397027784004</v>
      </c>
      <c r="AT420">
        <f t="shared" si="97"/>
        <v>939.68680152382024</v>
      </c>
      <c r="AU420">
        <f t="shared" si="98"/>
        <v>845.84717225168424</v>
      </c>
      <c r="AV420">
        <f t="shared" si="99"/>
        <v>774.25214445325457</v>
      </c>
      <c r="AW420">
        <f t="shared" si="100"/>
        <v>932.40096501444521</v>
      </c>
      <c r="AX420">
        <f t="shared" si="101"/>
        <v>637.99043062200906</v>
      </c>
      <c r="AY420">
        <f t="shared" si="103"/>
        <v>476.05267110599249</v>
      </c>
      <c r="AZ420">
        <f t="shared" si="102"/>
        <v>676.99698838376469</v>
      </c>
    </row>
    <row r="421" spans="1:52" x14ac:dyDescent="0.35">
      <c r="A421" t="s">
        <v>283</v>
      </c>
      <c r="B421">
        <f t="shared" si="53"/>
        <v>549.51559648970351</v>
      </c>
      <c r="C421">
        <f t="shared" si="54"/>
        <v>678.15930442546039</v>
      </c>
      <c r="D421">
        <f t="shared" si="55"/>
        <v>689.74488053073492</v>
      </c>
      <c r="E421">
        <f t="shared" si="56"/>
        <v>1271.4826759979485</v>
      </c>
      <c r="F421">
        <f t="shared" si="57"/>
        <v>807.07016944999918</v>
      </c>
      <c r="G421">
        <f t="shared" si="58"/>
        <v>927.10494270119875</v>
      </c>
      <c r="H421">
        <f t="shared" si="59"/>
        <v>718.2189735456883</v>
      </c>
      <c r="I421">
        <f t="shared" si="60"/>
        <v>452.61938234794263</v>
      </c>
      <c r="J421">
        <f t="shared" si="61"/>
        <v>766.06668078398127</v>
      </c>
      <c r="K421">
        <f t="shared" si="62"/>
        <v>1126.4545403476725</v>
      </c>
      <c r="L421">
        <f t="shared" si="63"/>
        <v>999.93415163643567</v>
      </c>
      <c r="M421">
        <f t="shared" si="64"/>
        <v>629.92518703241888</v>
      </c>
      <c r="N421">
        <f t="shared" si="65"/>
        <v>502.57298708465538</v>
      </c>
      <c r="O421">
        <f t="shared" si="66"/>
        <v>769.42714819427204</v>
      </c>
      <c r="P421">
        <f t="shared" si="67"/>
        <v>556.50600953849801</v>
      </c>
      <c r="Q421">
        <f t="shared" si="68"/>
        <v>573.14310723653614</v>
      </c>
      <c r="R421">
        <f t="shared" si="69"/>
        <v>569.31254106732717</v>
      </c>
      <c r="S421">
        <f t="shared" si="70"/>
        <v>632.98063137178133</v>
      </c>
      <c r="T421">
        <f t="shared" si="71"/>
        <v>618.77092743917729</v>
      </c>
      <c r="U421">
        <f t="shared" si="72"/>
        <v>699.98760102633059</v>
      </c>
      <c r="V421">
        <f t="shared" si="73"/>
        <v>742.72115882048604</v>
      </c>
      <c r="W421">
        <f t="shared" si="74"/>
        <v>690.36461718445355</v>
      </c>
      <c r="X421">
        <f t="shared" si="75"/>
        <v>527.04153030222733</v>
      </c>
      <c r="Y421">
        <f t="shared" si="76"/>
        <v>734.18867055572616</v>
      </c>
      <c r="Z421">
        <f t="shared" si="77"/>
        <v>612.87285033358864</v>
      </c>
      <c r="AA421">
        <f t="shared" si="78"/>
        <v>658.22646040336133</v>
      </c>
      <c r="AB421">
        <f t="shared" si="79"/>
        <v>585.12398447277394</v>
      </c>
      <c r="AC421">
        <f t="shared" si="80"/>
        <v>887.6949745608448</v>
      </c>
      <c r="AD421">
        <f t="shared" si="81"/>
        <v>485.46447298792452</v>
      </c>
      <c r="AE421">
        <f t="shared" si="82"/>
        <v>590.71019394023085</v>
      </c>
      <c r="AF421">
        <f t="shared" si="83"/>
        <v>995.70093457944108</v>
      </c>
      <c r="AG421">
        <f t="shared" si="84"/>
        <v>675.000941972688</v>
      </c>
      <c r="AH421">
        <f t="shared" si="85"/>
        <v>804.31142177275422</v>
      </c>
      <c r="AI421">
        <f t="shared" si="86"/>
        <v>1818.1703547022485</v>
      </c>
      <c r="AJ421">
        <f t="shared" si="87"/>
        <v>578.70910017743211</v>
      </c>
      <c r="AK421">
        <f t="shared" si="88"/>
        <v>522.23649360635659</v>
      </c>
      <c r="AL421">
        <f t="shared" si="89"/>
        <v>649.82942834806056</v>
      </c>
      <c r="AM421">
        <f t="shared" si="90"/>
        <v>707.58665146030683</v>
      </c>
      <c r="AN421">
        <f t="shared" si="91"/>
        <v>561.63851827045232</v>
      </c>
      <c r="AO421">
        <f t="shared" si="92"/>
        <v>638.33903096443419</v>
      </c>
      <c r="AP421">
        <f t="shared" si="93"/>
        <v>785.48811817597937</v>
      </c>
      <c r="AQ421">
        <f t="shared" si="94"/>
        <v>637.5086728119735</v>
      </c>
      <c r="AR421">
        <f t="shared" si="95"/>
        <v>778.12599936040954</v>
      </c>
      <c r="AS421">
        <f t="shared" si="96"/>
        <v>905.59831834821603</v>
      </c>
      <c r="AT421">
        <f t="shared" si="97"/>
        <v>962.16314997821098</v>
      </c>
      <c r="AU421">
        <f t="shared" si="98"/>
        <v>853.76596216610142</v>
      </c>
      <c r="AV421">
        <f t="shared" si="99"/>
        <v>770.32725437900956</v>
      </c>
      <c r="AW421">
        <f t="shared" si="100"/>
        <v>863.60776246729108</v>
      </c>
      <c r="AX421">
        <f t="shared" si="101"/>
        <v>634.67360981960155</v>
      </c>
      <c r="AY421">
        <f t="shared" si="103"/>
        <v>481.85650628348213</v>
      </c>
      <c r="AZ421">
        <f t="shared" si="102"/>
        <v>702.08661981930163</v>
      </c>
    </row>
    <row r="422" spans="1:52" x14ac:dyDescent="0.35">
      <c r="A422" t="s">
        <v>284</v>
      </c>
      <c r="B422">
        <f t="shared" si="53"/>
        <v>559.67938135372299</v>
      </c>
      <c r="C422">
        <f t="shared" si="54"/>
        <v>689.93872126290944</v>
      </c>
      <c r="D422">
        <f t="shared" si="55"/>
        <v>701.09041549055223</v>
      </c>
      <c r="E422">
        <f t="shared" si="56"/>
        <v>1310.8370749805015</v>
      </c>
      <c r="F422">
        <f t="shared" si="57"/>
        <v>821.51296595181475</v>
      </c>
      <c r="G422">
        <f t="shared" si="58"/>
        <v>944.23260921564849</v>
      </c>
      <c r="H422">
        <f t="shared" si="59"/>
        <v>730.14661222837151</v>
      </c>
      <c r="I422">
        <f t="shared" si="60"/>
        <v>461.1441548610357</v>
      </c>
      <c r="J422">
        <f t="shared" si="61"/>
        <v>772.99122373591194</v>
      </c>
      <c r="K422">
        <f t="shared" si="62"/>
        <v>1151.9064368178513</v>
      </c>
      <c r="L422">
        <f t="shared" si="63"/>
        <v>1016.8492929874933</v>
      </c>
      <c r="M422">
        <f t="shared" si="64"/>
        <v>644.15756189636397</v>
      </c>
      <c r="N422">
        <f t="shared" si="65"/>
        <v>511.31233484383785</v>
      </c>
      <c r="O422">
        <f t="shared" si="66"/>
        <v>784.31827616136525</v>
      </c>
      <c r="P422">
        <f t="shared" si="67"/>
        <v>562.47515275576302</v>
      </c>
      <c r="Q422">
        <f t="shared" si="68"/>
        <v>583.3584201514667</v>
      </c>
      <c r="R422">
        <f t="shared" si="69"/>
        <v>579.88172609637502</v>
      </c>
      <c r="S422">
        <f t="shared" si="70"/>
        <v>643.87647671902528</v>
      </c>
      <c r="T422">
        <f t="shared" si="71"/>
        <v>626.37854433138875</v>
      </c>
      <c r="U422">
        <f t="shared" si="72"/>
        <v>711.40123584872163</v>
      </c>
      <c r="V422">
        <f t="shared" si="73"/>
        <v>756.7445797864832</v>
      </c>
      <c r="W422">
        <f t="shared" si="74"/>
        <v>700.17873391394789</v>
      </c>
      <c r="X422">
        <f t="shared" si="75"/>
        <v>532.28836801287923</v>
      </c>
      <c r="Y422">
        <f t="shared" si="76"/>
        <v>741.91702486951181</v>
      </c>
      <c r="Z422">
        <f t="shared" si="77"/>
        <v>623.03969409202</v>
      </c>
      <c r="AA422">
        <f t="shared" si="78"/>
        <v>667.14549219552021</v>
      </c>
      <c r="AB422">
        <f t="shared" si="79"/>
        <v>594.03516959039473</v>
      </c>
      <c r="AC422">
        <f t="shared" si="80"/>
        <v>899.06830300574381</v>
      </c>
      <c r="AD422">
        <f t="shared" si="81"/>
        <v>495.92774330110103</v>
      </c>
      <c r="AE422">
        <f t="shared" si="82"/>
        <v>600.04929848259303</v>
      </c>
      <c r="AF422">
        <f t="shared" si="83"/>
        <v>1011.2188072068617</v>
      </c>
      <c r="AG422">
        <f t="shared" si="84"/>
        <v>684.50122994719538</v>
      </c>
      <c r="AH422">
        <f t="shared" si="85"/>
        <v>826.9274241522902</v>
      </c>
      <c r="AI422">
        <f t="shared" si="86"/>
        <v>1889.3162219329677</v>
      </c>
      <c r="AJ422">
        <f t="shared" si="87"/>
        <v>586.22607574985193</v>
      </c>
      <c r="AK422">
        <f t="shared" si="88"/>
        <v>529.86344089083809</v>
      </c>
      <c r="AL422">
        <f t="shared" si="89"/>
        <v>662.9806211650988</v>
      </c>
      <c r="AM422">
        <f t="shared" si="90"/>
        <v>715.80738334903594</v>
      </c>
      <c r="AN422">
        <f t="shared" si="91"/>
        <v>571.6102049670053</v>
      </c>
      <c r="AO422">
        <f t="shared" si="92"/>
        <v>646.79508250608171</v>
      </c>
      <c r="AP422">
        <f t="shared" si="93"/>
        <v>797.82915863840708</v>
      </c>
      <c r="AQ422">
        <f t="shared" si="94"/>
        <v>647.31886212706911</v>
      </c>
      <c r="AR422">
        <f t="shared" si="95"/>
        <v>789.95043172369685</v>
      </c>
      <c r="AS422">
        <f t="shared" si="96"/>
        <v>921.44327813667883</v>
      </c>
      <c r="AT422">
        <f t="shared" si="97"/>
        <v>987.28088055442311</v>
      </c>
      <c r="AU422">
        <f t="shared" si="98"/>
        <v>870.40982402368991</v>
      </c>
      <c r="AV422">
        <f t="shared" si="99"/>
        <v>774.58732790312115</v>
      </c>
      <c r="AW422">
        <f t="shared" si="100"/>
        <v>876.49970505044428</v>
      </c>
      <c r="AX422">
        <f t="shared" si="101"/>
        <v>641.9967200365187</v>
      </c>
      <c r="AY422">
        <f t="shared" si="103"/>
        <v>489.22144895609011</v>
      </c>
      <c r="AZ422">
        <f t="shared" si="102"/>
        <v>717.34547540513279</v>
      </c>
    </row>
    <row r="423" spans="1:52" x14ac:dyDescent="0.35">
      <c r="A423" t="s">
        <v>285</v>
      </c>
      <c r="B423">
        <f t="shared" si="53"/>
        <v>572.03275697280367</v>
      </c>
      <c r="C423">
        <f t="shared" si="54"/>
        <v>697.57218513483269</v>
      </c>
      <c r="D423">
        <f t="shared" si="55"/>
        <v>707.7201057154673</v>
      </c>
      <c r="E423">
        <f t="shared" si="56"/>
        <v>1348.0715585629266</v>
      </c>
      <c r="F423">
        <f t="shared" si="57"/>
        <v>837.06104695764384</v>
      </c>
      <c r="G423">
        <f t="shared" si="58"/>
        <v>961.95555265618589</v>
      </c>
      <c r="H423">
        <f t="shared" si="59"/>
        <v>738.28620596571795</v>
      </c>
      <c r="I423">
        <f t="shared" si="60"/>
        <v>467.3361244573527</v>
      </c>
      <c r="J423">
        <f t="shared" si="61"/>
        <v>777.90404931648641</v>
      </c>
      <c r="K423">
        <f t="shared" si="62"/>
        <v>1178.0877100469154</v>
      </c>
      <c r="L423">
        <f t="shared" si="63"/>
        <v>1027.6700311064935</v>
      </c>
      <c r="M423">
        <f t="shared" si="64"/>
        <v>651.18143866852199</v>
      </c>
      <c r="N423">
        <f t="shared" si="65"/>
        <v>517.6787400906303</v>
      </c>
      <c r="O423">
        <f t="shared" si="66"/>
        <v>799.02826521755594</v>
      </c>
      <c r="P423">
        <f t="shared" si="67"/>
        <v>570.49130612989438</v>
      </c>
      <c r="Q423">
        <f t="shared" si="68"/>
        <v>590.51718274539451</v>
      </c>
      <c r="R423">
        <f t="shared" si="69"/>
        <v>586.85845515285121</v>
      </c>
      <c r="S423">
        <f t="shared" si="70"/>
        <v>652.32439410211771</v>
      </c>
      <c r="T423">
        <f t="shared" si="71"/>
        <v>654.45400832923679</v>
      </c>
      <c r="U423">
        <f t="shared" si="72"/>
        <v>724.06995045471251</v>
      </c>
      <c r="V423">
        <f t="shared" si="73"/>
        <v>770.5663985953687</v>
      </c>
      <c r="W423">
        <f t="shared" si="74"/>
        <v>708.51585857272858</v>
      </c>
      <c r="X423">
        <f t="shared" si="75"/>
        <v>532.2160687517777</v>
      </c>
      <c r="Y423">
        <f t="shared" si="76"/>
        <v>755.81017807798594</v>
      </c>
      <c r="Z423">
        <f t="shared" si="77"/>
        <v>629.27143670829275</v>
      </c>
      <c r="AA423">
        <f t="shared" si="78"/>
        <v>690.25179668331316</v>
      </c>
      <c r="AB423">
        <f t="shared" si="79"/>
        <v>603.15211166026722</v>
      </c>
      <c r="AC423">
        <f t="shared" si="80"/>
        <v>910.86615338105992</v>
      </c>
      <c r="AD423">
        <f t="shared" si="81"/>
        <v>500.73122624717314</v>
      </c>
      <c r="AE423">
        <f t="shared" si="82"/>
        <v>605.17239679362706</v>
      </c>
      <c r="AF423">
        <f t="shared" si="83"/>
        <v>1022.187108584644</v>
      </c>
      <c r="AG423">
        <f t="shared" si="84"/>
        <v>695.23469473805062</v>
      </c>
      <c r="AH423">
        <f t="shared" si="85"/>
        <v>837.8138013087447</v>
      </c>
      <c r="AI423">
        <f t="shared" si="86"/>
        <v>1900.3823625122061</v>
      </c>
      <c r="AJ423">
        <f t="shared" si="87"/>
        <v>594.41882204880665</v>
      </c>
      <c r="AK423">
        <f t="shared" si="88"/>
        <v>534.89192037137241</v>
      </c>
      <c r="AL423">
        <f t="shared" si="89"/>
        <v>675.62957522920522</v>
      </c>
      <c r="AM423">
        <f t="shared" si="90"/>
        <v>727.28343333168084</v>
      </c>
      <c r="AN423">
        <f t="shared" si="91"/>
        <v>579.46460963920777</v>
      </c>
      <c r="AO423">
        <f t="shared" si="92"/>
        <v>650.90559463546174</v>
      </c>
      <c r="AP423">
        <f t="shared" si="93"/>
        <v>806.9203596660243</v>
      </c>
      <c r="AQ423">
        <f t="shared" si="94"/>
        <v>653.39974229358711</v>
      </c>
      <c r="AR423">
        <f t="shared" si="95"/>
        <v>801.44791543938209</v>
      </c>
      <c r="AS423">
        <f t="shared" si="96"/>
        <v>942.12988690004624</v>
      </c>
      <c r="AT423">
        <f t="shared" si="97"/>
        <v>1011.1011147504112</v>
      </c>
      <c r="AU423">
        <f t="shared" si="98"/>
        <v>885.59926717346127</v>
      </c>
      <c r="AV423">
        <f t="shared" si="99"/>
        <v>781.96136380018743</v>
      </c>
      <c r="AW423">
        <f t="shared" si="100"/>
        <v>886.35593604888629</v>
      </c>
      <c r="AX423">
        <f t="shared" si="101"/>
        <v>652.07770470184414</v>
      </c>
      <c r="AY423">
        <f t="shared" si="103"/>
        <v>494.24422971010802</v>
      </c>
      <c r="AZ423">
        <f t="shared" si="102"/>
        <v>731.44270758640334</v>
      </c>
    </row>
    <row r="424" spans="1:52" x14ac:dyDescent="0.35">
      <c r="A424" t="s">
        <v>286</v>
      </c>
      <c r="B424">
        <f t="shared" si="53"/>
        <v>583.19358762707429</v>
      </c>
      <c r="C424">
        <f t="shared" si="54"/>
        <v>711.3756264837765</v>
      </c>
      <c r="D424">
        <f t="shared" si="55"/>
        <v>724.14375865230772</v>
      </c>
      <c r="E424">
        <f t="shared" si="56"/>
        <v>1375.0036889479122</v>
      </c>
      <c r="F424">
        <f t="shared" si="57"/>
        <v>852.36179780893781</v>
      </c>
      <c r="G424">
        <f t="shared" si="58"/>
        <v>973.63439667732246</v>
      </c>
      <c r="H424">
        <f t="shared" si="59"/>
        <v>756.22216223512009</v>
      </c>
      <c r="I424">
        <f t="shared" si="60"/>
        <v>474.54000525266855</v>
      </c>
      <c r="J424">
        <f t="shared" si="61"/>
        <v>814.63024399425876</v>
      </c>
      <c r="K424">
        <f t="shared" si="62"/>
        <v>1199.1765744118322</v>
      </c>
      <c r="L424">
        <f t="shared" si="63"/>
        <v>1050.846254359883</v>
      </c>
      <c r="M424">
        <f t="shared" si="64"/>
        <v>666.20603188162193</v>
      </c>
      <c r="N424">
        <f t="shared" si="65"/>
        <v>520.97921022190633</v>
      </c>
      <c r="O424">
        <f t="shared" si="66"/>
        <v>815.59115438318474</v>
      </c>
      <c r="P424">
        <f t="shared" si="67"/>
        <v>579.60808284704922</v>
      </c>
      <c r="Q424">
        <f t="shared" si="68"/>
        <v>597.31043680635401</v>
      </c>
      <c r="R424">
        <f t="shared" si="69"/>
        <v>588.99167919016804</v>
      </c>
      <c r="S424">
        <f t="shared" si="70"/>
        <v>659.06558669326034</v>
      </c>
      <c r="T424">
        <f t="shared" si="71"/>
        <v>659.18117481194304</v>
      </c>
      <c r="U424">
        <f t="shared" si="72"/>
        <v>740.31867892731077</v>
      </c>
      <c r="V424">
        <f t="shared" si="73"/>
        <v>781.92290206775419</v>
      </c>
      <c r="W424">
        <f t="shared" si="74"/>
        <v>723.06967372936435</v>
      </c>
      <c r="X424">
        <f t="shared" si="75"/>
        <v>536.57555353117652</v>
      </c>
      <c r="Y424">
        <f t="shared" si="76"/>
        <v>759.74516426159062</v>
      </c>
      <c r="Z424">
        <f t="shared" si="77"/>
        <v>639.58717078419022</v>
      </c>
      <c r="AA424">
        <f t="shared" si="78"/>
        <v>698.33643656359243</v>
      </c>
      <c r="AB424">
        <f t="shared" si="79"/>
        <v>616.57510128757133</v>
      </c>
      <c r="AC424">
        <f t="shared" si="80"/>
        <v>924.59911622252662</v>
      </c>
      <c r="AD424">
        <f t="shared" si="81"/>
        <v>505.02477509982145</v>
      </c>
      <c r="AE424">
        <f t="shared" si="82"/>
        <v>612.34039616260657</v>
      </c>
      <c r="AF424">
        <f t="shared" si="83"/>
        <v>1036.329126120052</v>
      </c>
      <c r="AG424">
        <f t="shared" si="84"/>
        <v>706.45529397621897</v>
      </c>
      <c r="AH424">
        <f t="shared" si="85"/>
        <v>848.13950029744194</v>
      </c>
      <c r="AI424">
        <f t="shared" si="86"/>
        <v>1932.5964041653137</v>
      </c>
      <c r="AJ424">
        <f t="shared" si="87"/>
        <v>607.09116816442963</v>
      </c>
      <c r="AK424">
        <f t="shared" si="88"/>
        <v>542.07344858029785</v>
      </c>
      <c r="AL424">
        <f t="shared" si="89"/>
        <v>689.60105185851978</v>
      </c>
      <c r="AM424">
        <f t="shared" si="90"/>
        <v>742.45487677889662</v>
      </c>
      <c r="AN424">
        <f t="shared" si="91"/>
        <v>587.35288372010359</v>
      </c>
      <c r="AO424">
        <f t="shared" si="92"/>
        <v>660.46775359936953</v>
      </c>
      <c r="AP424">
        <f t="shared" si="93"/>
        <v>822.33847141939623</v>
      </c>
      <c r="AQ424">
        <f t="shared" si="94"/>
        <v>658.89087124591151</v>
      </c>
      <c r="AR424">
        <f t="shared" si="95"/>
        <v>811.66200999781199</v>
      </c>
      <c r="AS424">
        <f t="shared" si="96"/>
        <v>966.58259229185455</v>
      </c>
      <c r="AT424">
        <f t="shared" si="97"/>
        <v>1037.1086776220534</v>
      </c>
      <c r="AU424">
        <f t="shared" si="98"/>
        <v>897.07618342556043</v>
      </c>
      <c r="AV424">
        <f t="shared" si="99"/>
        <v>796.68060260938523</v>
      </c>
      <c r="AW424">
        <f t="shared" si="100"/>
        <v>911.76962170828767</v>
      </c>
      <c r="AX424">
        <f t="shared" si="101"/>
        <v>655.2836153989208</v>
      </c>
      <c r="AY424">
        <f t="shared" si="103"/>
        <v>502.07680368497415</v>
      </c>
      <c r="AZ424">
        <f t="shared" si="102"/>
        <v>753.18729384769688</v>
      </c>
    </row>
    <row r="425" spans="1:52" x14ac:dyDescent="0.35">
      <c r="A425" t="s">
        <v>287</v>
      </c>
      <c r="B425">
        <f t="shared" si="53"/>
        <v>593.13363454687612</v>
      </c>
      <c r="C425">
        <f t="shared" si="54"/>
        <v>726.52892478136391</v>
      </c>
      <c r="D425">
        <f t="shared" si="55"/>
        <v>737.23054242102819</v>
      </c>
      <c r="E425">
        <f t="shared" si="56"/>
        <v>1433.2567437481118</v>
      </c>
      <c r="F425">
        <f t="shared" si="57"/>
        <v>881.46712750913264</v>
      </c>
      <c r="G425">
        <f t="shared" si="58"/>
        <v>1013.3032161262973</v>
      </c>
      <c r="H425">
        <f t="shared" si="59"/>
        <v>784.1130719395336</v>
      </c>
      <c r="I425">
        <f t="shared" si="60"/>
        <v>481.98798065781921</v>
      </c>
      <c r="J425">
        <f t="shared" si="61"/>
        <v>818.79485188583783</v>
      </c>
      <c r="K425">
        <f t="shared" si="62"/>
        <v>1240.1586688919451</v>
      </c>
      <c r="L425">
        <f t="shared" si="63"/>
        <v>1071.6920628714702</v>
      </c>
      <c r="M425">
        <f t="shared" si="64"/>
        <v>679.85147628167147</v>
      </c>
      <c r="N425">
        <f t="shared" si="65"/>
        <v>536.41660210763155</v>
      </c>
      <c r="O425">
        <f t="shared" si="66"/>
        <v>850.6566285520214</v>
      </c>
      <c r="P425">
        <f t="shared" si="67"/>
        <v>593.83634343333767</v>
      </c>
      <c r="Q425">
        <f t="shared" si="68"/>
        <v>612.30397534887402</v>
      </c>
      <c r="R425">
        <f t="shared" si="69"/>
        <v>626.38718113862978</v>
      </c>
      <c r="S425">
        <f t="shared" si="70"/>
        <v>675.0011903691202</v>
      </c>
      <c r="T425">
        <f t="shared" si="71"/>
        <v>662.7707233821526</v>
      </c>
      <c r="U425">
        <f t="shared" si="72"/>
        <v>760.2235863904807</v>
      </c>
      <c r="V425">
        <f t="shared" si="73"/>
        <v>790.67143237862285</v>
      </c>
      <c r="W425">
        <f t="shared" si="74"/>
        <v>734.34940855323021</v>
      </c>
      <c r="X425">
        <f t="shared" si="75"/>
        <v>540.96636799038617</v>
      </c>
      <c r="Y425">
        <f t="shared" si="76"/>
        <v>774.50414491863694</v>
      </c>
      <c r="Z425">
        <f t="shared" si="77"/>
        <v>653.28174911148915</v>
      </c>
      <c r="AA425">
        <f t="shared" si="78"/>
        <v>698.8576052343077</v>
      </c>
      <c r="AB425">
        <f t="shared" si="79"/>
        <v>636.36595040621035</v>
      </c>
      <c r="AC425">
        <f t="shared" si="80"/>
        <v>968.16825219175507</v>
      </c>
      <c r="AD425">
        <f t="shared" si="81"/>
        <v>512.0940972723331</v>
      </c>
      <c r="AE425">
        <f t="shared" si="82"/>
        <v>620.14237401772812</v>
      </c>
      <c r="AF425">
        <f t="shared" si="83"/>
        <v>1065.2875999614625</v>
      </c>
      <c r="AG425">
        <f t="shared" si="84"/>
        <v>726.42134707477089</v>
      </c>
      <c r="AH425">
        <f t="shared" si="85"/>
        <v>876.93634741225446</v>
      </c>
      <c r="AI425">
        <f t="shared" si="86"/>
        <v>2002.631793036124</v>
      </c>
      <c r="AJ425">
        <f t="shared" si="87"/>
        <v>623.14599824231527</v>
      </c>
      <c r="AK425">
        <f t="shared" si="88"/>
        <v>551.18859112009795</v>
      </c>
      <c r="AL425">
        <f t="shared" si="89"/>
        <v>733.7743716092956</v>
      </c>
      <c r="AM425">
        <f t="shared" si="90"/>
        <v>773.77646650468625</v>
      </c>
      <c r="AN425">
        <f t="shared" si="91"/>
        <v>593.20772476221578</v>
      </c>
      <c r="AO425">
        <f t="shared" si="92"/>
        <v>665.37538623364742</v>
      </c>
      <c r="AP425">
        <f t="shared" si="93"/>
        <v>851.48876043673715</v>
      </c>
      <c r="AQ425">
        <f t="shared" si="94"/>
        <v>674.76211715730017</v>
      </c>
      <c r="AR425">
        <f t="shared" si="95"/>
        <v>832.15121269755775</v>
      </c>
      <c r="AS425">
        <f t="shared" si="96"/>
        <v>1003.9378597136709</v>
      </c>
      <c r="AT425">
        <f t="shared" si="97"/>
        <v>1078.9293897690375</v>
      </c>
      <c r="AU425">
        <f t="shared" si="98"/>
        <v>923.63538422982606</v>
      </c>
      <c r="AV425">
        <f t="shared" si="99"/>
        <v>818.44590211201614</v>
      </c>
      <c r="AW425">
        <f t="shared" si="100"/>
        <v>942.94957118872264</v>
      </c>
      <c r="AX425">
        <f t="shared" si="101"/>
        <v>674.94074086597743</v>
      </c>
      <c r="AY425">
        <f t="shared" si="103"/>
        <v>515.30666399639449</v>
      </c>
      <c r="AZ425">
        <f t="shared" si="102"/>
        <v>797.23218127061375</v>
      </c>
    </row>
    <row r="426" spans="1:52" x14ac:dyDescent="0.35">
      <c r="A426" t="s">
        <v>288</v>
      </c>
      <c r="B426">
        <f t="shared" si="53"/>
        <v>602.67616647840794</v>
      </c>
      <c r="C426">
        <f t="shared" si="54"/>
        <v>737.51851551244761</v>
      </c>
      <c r="D426">
        <f t="shared" si="55"/>
        <v>749.89841966163874</v>
      </c>
      <c r="E426">
        <f t="shared" si="56"/>
        <v>1457.7801668107115</v>
      </c>
      <c r="F426">
        <f t="shared" si="57"/>
        <v>887.47929003935747</v>
      </c>
      <c r="G426">
        <f t="shared" si="58"/>
        <v>1022.3574053536877</v>
      </c>
      <c r="H426">
        <f t="shared" si="59"/>
        <v>793.37250303684766</v>
      </c>
      <c r="I426">
        <f t="shared" si="60"/>
        <v>489.69858950393143</v>
      </c>
      <c r="J426">
        <f t="shared" si="61"/>
        <v>833.83449801181155</v>
      </c>
      <c r="K426">
        <f t="shared" si="62"/>
        <v>1259.7764573491277</v>
      </c>
      <c r="L426">
        <f t="shared" si="63"/>
        <v>1085.6591181120739</v>
      </c>
      <c r="M426">
        <f t="shared" si="64"/>
        <v>690.76755624750263</v>
      </c>
      <c r="N426">
        <f t="shared" si="65"/>
        <v>543.45212195820829</v>
      </c>
      <c r="O426">
        <f t="shared" si="66"/>
        <v>872.12725008490941</v>
      </c>
      <c r="P426">
        <f t="shared" si="67"/>
        <v>603.0667244757492</v>
      </c>
      <c r="Q426">
        <f t="shared" si="68"/>
        <v>618.62762783187748</v>
      </c>
      <c r="R426">
        <f t="shared" si="69"/>
        <v>639.67835743700789</v>
      </c>
      <c r="S426">
        <f t="shared" si="70"/>
        <v>682.89571837453764</v>
      </c>
      <c r="T426">
        <f t="shared" si="71"/>
        <v>671.93149249162911</v>
      </c>
      <c r="U426">
        <f t="shared" si="72"/>
        <v>772.66785426904164</v>
      </c>
      <c r="V426">
        <f t="shared" si="73"/>
        <v>800.53676966248054</v>
      </c>
      <c r="W426">
        <f t="shared" si="74"/>
        <v>741.08605225529709</v>
      </c>
      <c r="X426">
        <f t="shared" si="75"/>
        <v>545.43799695700488</v>
      </c>
      <c r="Y426">
        <f t="shared" si="76"/>
        <v>784.86605772183009</v>
      </c>
      <c r="Z426">
        <f t="shared" si="77"/>
        <v>664.52413388803723</v>
      </c>
      <c r="AA426">
        <f t="shared" si="78"/>
        <v>704.67833713261462</v>
      </c>
      <c r="AB426">
        <f t="shared" si="79"/>
        <v>647.34318986912115</v>
      </c>
      <c r="AC426">
        <f t="shared" si="80"/>
        <v>979.50588220159625</v>
      </c>
      <c r="AD426">
        <f t="shared" si="81"/>
        <v>520.17366623370322</v>
      </c>
      <c r="AE426">
        <f t="shared" si="82"/>
        <v>631.57567810062858</v>
      </c>
      <c r="AF426">
        <f t="shared" si="83"/>
        <v>1076.7048848636691</v>
      </c>
      <c r="AG426">
        <f t="shared" si="84"/>
        <v>739.70011178075879</v>
      </c>
      <c r="AH426">
        <f t="shared" si="85"/>
        <v>889.17162403331338</v>
      </c>
      <c r="AI426">
        <f t="shared" si="86"/>
        <v>2039.9934917019229</v>
      </c>
      <c r="AJ426">
        <f t="shared" si="87"/>
        <v>634.07003813358676</v>
      </c>
      <c r="AK426">
        <f t="shared" si="88"/>
        <v>558.52988921482074</v>
      </c>
      <c r="AL426">
        <f t="shared" si="89"/>
        <v>741.22977422946576</v>
      </c>
      <c r="AM426">
        <f t="shared" si="90"/>
        <v>784.97111617989833</v>
      </c>
      <c r="AN426">
        <f t="shared" si="91"/>
        <v>601.49253731343208</v>
      </c>
      <c r="AO426">
        <f t="shared" si="92"/>
        <v>679.99145355335031</v>
      </c>
      <c r="AP426">
        <f t="shared" si="93"/>
        <v>861.91971740526651</v>
      </c>
      <c r="AQ426">
        <f t="shared" si="94"/>
        <v>682.69650113985551</v>
      </c>
      <c r="AR426">
        <f t="shared" si="95"/>
        <v>844.54117785669803</v>
      </c>
      <c r="AS426">
        <f t="shared" si="96"/>
        <v>1021.3281944052552</v>
      </c>
      <c r="AT426">
        <f t="shared" si="97"/>
        <v>1102.3321197126675</v>
      </c>
      <c r="AU426">
        <f t="shared" si="98"/>
        <v>933.73335368962569</v>
      </c>
      <c r="AV426">
        <f t="shared" si="99"/>
        <v>826.51913789375044</v>
      </c>
      <c r="AW426">
        <f t="shared" si="100"/>
        <v>958.54824315943949</v>
      </c>
      <c r="AX426">
        <f t="shared" si="101"/>
        <v>682.51306067932376</v>
      </c>
      <c r="AY426">
        <f t="shared" si="103"/>
        <v>524.09653031592586</v>
      </c>
      <c r="AZ426">
        <f t="shared" si="102"/>
        <v>831.82991538792328</v>
      </c>
    </row>
    <row r="427" spans="1:52" x14ac:dyDescent="0.35">
      <c r="A427" t="s">
        <v>289</v>
      </c>
      <c r="B427">
        <f t="shared" si="53"/>
        <v>604.61595273264379</v>
      </c>
      <c r="C427">
        <f t="shared" si="54"/>
        <v>742.80380658644867</v>
      </c>
      <c r="D427">
        <f t="shared" si="55"/>
        <v>754.97384081551945</v>
      </c>
      <c r="E427">
        <f t="shared" si="56"/>
        <v>1482.6183800951399</v>
      </c>
      <c r="F427">
        <f t="shared" si="57"/>
        <v>898.30335914669718</v>
      </c>
      <c r="G427">
        <f t="shared" si="58"/>
        <v>1038.6891947724364</v>
      </c>
      <c r="H427">
        <f t="shared" si="59"/>
        <v>797.57094412201445</v>
      </c>
      <c r="I427">
        <f t="shared" si="60"/>
        <v>495.50433345177555</v>
      </c>
      <c r="J427">
        <f t="shared" si="61"/>
        <v>835.21564198489455</v>
      </c>
      <c r="K427">
        <f t="shared" si="62"/>
        <v>1269.6936255189446</v>
      </c>
      <c r="L427">
        <f t="shared" si="63"/>
        <v>1097.0368236395639</v>
      </c>
      <c r="M427">
        <f t="shared" si="64"/>
        <v>700.73710750747432</v>
      </c>
      <c r="N427">
        <f t="shared" si="65"/>
        <v>546.64328391471849</v>
      </c>
      <c r="O427">
        <f t="shared" si="66"/>
        <v>873.96505528510568</v>
      </c>
      <c r="P427">
        <f t="shared" si="67"/>
        <v>607.27434911473858</v>
      </c>
      <c r="Q427">
        <f t="shared" si="68"/>
        <v>623.2772157476212</v>
      </c>
      <c r="R427">
        <f t="shared" si="69"/>
        <v>645.25050256650411</v>
      </c>
      <c r="S427">
        <f t="shared" si="70"/>
        <v>687.16305940735481</v>
      </c>
      <c r="T427">
        <f t="shared" si="71"/>
        <v>677.90897201636176</v>
      </c>
      <c r="U427">
        <f t="shared" si="72"/>
        <v>776.69499030855638</v>
      </c>
      <c r="V427">
        <f t="shared" si="73"/>
        <v>808.27509445202099</v>
      </c>
      <c r="W427">
        <f t="shared" si="74"/>
        <v>742.05284024437799</v>
      </c>
      <c r="X427">
        <f t="shared" si="75"/>
        <v>546.80123969133081</v>
      </c>
      <c r="Y427">
        <f t="shared" si="76"/>
        <v>787.4696806877497</v>
      </c>
      <c r="Z427">
        <f t="shared" si="77"/>
        <v>666.24086922633796</v>
      </c>
      <c r="AA427">
        <f t="shared" si="78"/>
        <v>709.55243879095769</v>
      </c>
      <c r="AB427">
        <f t="shared" si="79"/>
        <v>655.7792249114392</v>
      </c>
      <c r="AC427">
        <f t="shared" si="80"/>
        <v>990.26236741729849</v>
      </c>
      <c r="AD427">
        <f t="shared" si="81"/>
        <v>521.118968586135</v>
      </c>
      <c r="AE427">
        <f t="shared" si="82"/>
        <v>627.76786330516791</v>
      </c>
      <c r="AF427">
        <f t="shared" si="83"/>
        <v>1088.1144618942117</v>
      </c>
      <c r="AG427">
        <f t="shared" si="84"/>
        <v>743.03020951266797</v>
      </c>
      <c r="AH427">
        <f t="shared" si="85"/>
        <v>897.05383700178459</v>
      </c>
      <c r="AI427">
        <f t="shared" si="86"/>
        <v>2043.0056134070971</v>
      </c>
      <c r="AJ427">
        <f t="shared" si="87"/>
        <v>638.90692288726143</v>
      </c>
      <c r="AK427">
        <f t="shared" si="88"/>
        <v>562.61811864551589</v>
      </c>
      <c r="AL427">
        <f t="shared" si="89"/>
        <v>744.85382957049057</v>
      </c>
      <c r="AM427">
        <f t="shared" si="90"/>
        <v>795.33830019338563</v>
      </c>
      <c r="AN427">
        <f t="shared" si="91"/>
        <v>608.64989179548377</v>
      </c>
      <c r="AO427">
        <f t="shared" si="92"/>
        <v>690.8848859378088</v>
      </c>
      <c r="AP427">
        <f t="shared" si="93"/>
        <v>872.1881824020553</v>
      </c>
      <c r="AQ427">
        <f t="shared" si="94"/>
        <v>686.83962731687996</v>
      </c>
      <c r="AR427">
        <f t="shared" si="95"/>
        <v>849.31959335498971</v>
      </c>
      <c r="AS427">
        <f t="shared" si="96"/>
        <v>1031.1722892174926</v>
      </c>
      <c r="AT427">
        <f t="shared" si="97"/>
        <v>1121.0509298958352</v>
      </c>
      <c r="AU427">
        <f t="shared" si="98"/>
        <v>939.96439569176323</v>
      </c>
      <c r="AV427">
        <f t="shared" si="99"/>
        <v>835.36005189937305</v>
      </c>
      <c r="AW427">
        <f t="shared" si="100"/>
        <v>968.3140985887801</v>
      </c>
      <c r="AX427">
        <f t="shared" si="101"/>
        <v>689.39625002113314</v>
      </c>
      <c r="AY427">
        <f t="shared" si="103"/>
        <v>528.38832423772021</v>
      </c>
      <c r="AZ427">
        <f t="shared" si="102"/>
        <v>851.40900616664112</v>
      </c>
    </row>
    <row r="428" spans="1:52" x14ac:dyDescent="0.35">
      <c r="A428" t="s">
        <v>290</v>
      </c>
      <c r="B428">
        <f t="shared" si="53"/>
        <v>614.49952211312871</v>
      </c>
      <c r="C428">
        <f t="shared" si="54"/>
        <v>749.38670535478661</v>
      </c>
      <c r="D428">
        <f t="shared" si="55"/>
        <v>762.96542672731528</v>
      </c>
      <c r="E428">
        <f t="shared" si="56"/>
        <v>1506.9830027333346</v>
      </c>
      <c r="F428">
        <f t="shared" si="57"/>
        <v>909.80061347869173</v>
      </c>
      <c r="G428">
        <f t="shared" si="58"/>
        <v>1045.6297431882931</v>
      </c>
      <c r="H428">
        <f t="shared" si="59"/>
        <v>811.48392158186061</v>
      </c>
      <c r="I428">
        <f t="shared" si="60"/>
        <v>500.82034327735607</v>
      </c>
      <c r="J428">
        <f t="shared" si="61"/>
        <v>832.10983270981865</v>
      </c>
      <c r="K428">
        <f t="shared" si="62"/>
        <v>1285.0855590650203</v>
      </c>
      <c r="L428">
        <f t="shared" si="63"/>
        <v>1115.5261524321036</v>
      </c>
      <c r="M428">
        <f t="shared" si="64"/>
        <v>706.17654758132289</v>
      </c>
      <c r="N428">
        <f t="shared" si="65"/>
        <v>554.27681499326115</v>
      </c>
      <c r="O428">
        <f t="shared" si="66"/>
        <v>892.27140646816918</v>
      </c>
      <c r="P428">
        <f t="shared" si="67"/>
        <v>614.21819138123374</v>
      </c>
      <c r="Q428">
        <f t="shared" si="68"/>
        <v>626.94619986456019</v>
      </c>
      <c r="R428">
        <f t="shared" si="69"/>
        <v>654.80349487024284</v>
      </c>
      <c r="S428">
        <f t="shared" si="70"/>
        <v>692.49908738367435</v>
      </c>
      <c r="T428">
        <f t="shared" si="71"/>
        <v>689.20538339532357</v>
      </c>
      <c r="U428">
        <f t="shared" si="72"/>
        <v>788.45579639366895</v>
      </c>
      <c r="V428">
        <f t="shared" si="73"/>
        <v>817.01515935349312</v>
      </c>
      <c r="W428">
        <f t="shared" si="74"/>
        <v>746.22221500064995</v>
      </c>
      <c r="X428">
        <f t="shared" si="75"/>
        <v>547.58689166196768</v>
      </c>
      <c r="Y428">
        <f t="shared" si="76"/>
        <v>797.52149217070939</v>
      </c>
      <c r="Z428">
        <f t="shared" si="77"/>
        <v>671.96731740950963</v>
      </c>
      <c r="AA428">
        <f t="shared" si="78"/>
        <v>715.81777367880636</v>
      </c>
      <c r="AB428">
        <f t="shared" si="79"/>
        <v>662.82374901894184</v>
      </c>
      <c r="AC428">
        <f t="shared" si="80"/>
        <v>1006.4910046375803</v>
      </c>
      <c r="AD428">
        <f t="shared" si="81"/>
        <v>530.887092894597</v>
      </c>
      <c r="AE428">
        <f t="shared" si="82"/>
        <v>638.70423868353373</v>
      </c>
      <c r="AF428">
        <f t="shared" si="83"/>
        <v>1121.7824453222879</v>
      </c>
      <c r="AG428">
        <f t="shared" si="84"/>
        <v>755.74468772259684</v>
      </c>
      <c r="AH428">
        <f t="shared" si="85"/>
        <v>908.25550267697781</v>
      </c>
      <c r="AI428">
        <f t="shared" si="86"/>
        <v>2075.6223560039084</v>
      </c>
      <c r="AJ428">
        <f t="shared" si="87"/>
        <v>654.32727723768187</v>
      </c>
      <c r="AK428">
        <f t="shared" si="88"/>
        <v>565.10779483382214</v>
      </c>
      <c r="AL428">
        <f t="shared" si="89"/>
        <v>747.83231858994043</v>
      </c>
      <c r="AM428">
        <f t="shared" si="90"/>
        <v>805.53565230326808</v>
      </c>
      <c r="AN428">
        <f t="shared" si="91"/>
        <v>615.83946661389552</v>
      </c>
      <c r="AO428">
        <f t="shared" si="92"/>
        <v>691.42561304319315</v>
      </c>
      <c r="AP428">
        <f t="shared" si="93"/>
        <v>883.18561335902382</v>
      </c>
      <c r="AQ428">
        <f t="shared" si="94"/>
        <v>695.34889483596021</v>
      </c>
      <c r="AR428">
        <f t="shared" si="95"/>
        <v>862.55954084123016</v>
      </c>
      <c r="AS428">
        <f t="shared" si="96"/>
        <v>1045.6290977016524</v>
      </c>
      <c r="AT428">
        <f t="shared" si="97"/>
        <v>1146.3457834881992</v>
      </c>
      <c r="AU428">
        <f t="shared" si="98"/>
        <v>950.35791547721544</v>
      </c>
      <c r="AV428">
        <f t="shared" si="99"/>
        <v>842.95754342968371</v>
      </c>
      <c r="AW428">
        <f t="shared" si="100"/>
        <v>987.26082616126973</v>
      </c>
      <c r="AX428">
        <f t="shared" si="101"/>
        <v>694.53970615584831</v>
      </c>
      <c r="AY428">
        <f t="shared" si="103"/>
        <v>533.7505632604009</v>
      </c>
      <c r="AZ428">
        <f t="shared" si="102"/>
        <v>854.47798651943037</v>
      </c>
    </row>
    <row r="429" spans="1:52" x14ac:dyDescent="0.35">
      <c r="A429" t="s">
        <v>291</v>
      </c>
      <c r="B429">
        <f t="shared" si="53"/>
        <v>636.51707359457805</v>
      </c>
      <c r="C429">
        <f t="shared" si="54"/>
        <v>764.09918227380535</v>
      </c>
      <c r="D429">
        <f t="shared" si="55"/>
        <v>778.20877006885894</v>
      </c>
      <c r="E429">
        <f t="shared" si="56"/>
        <v>1531.6111216509621</v>
      </c>
      <c r="F429">
        <f t="shared" si="57"/>
        <v>923.86049128249033</v>
      </c>
      <c r="G429">
        <f t="shared" si="58"/>
        <v>1069.5571574575431</v>
      </c>
      <c r="H429">
        <f t="shared" si="59"/>
        <v>847.11330813875088</v>
      </c>
      <c r="I429">
        <f t="shared" si="60"/>
        <v>517.87606791391772</v>
      </c>
      <c r="J429">
        <f t="shared" si="61"/>
        <v>848.26474671184212</v>
      </c>
      <c r="K429">
        <f t="shared" si="62"/>
        <v>1297.3633709709861</v>
      </c>
      <c r="L429">
        <f t="shared" si="63"/>
        <v>1127.1861142263342</v>
      </c>
      <c r="M429">
        <f t="shared" si="64"/>
        <v>716.68894063184575</v>
      </c>
      <c r="N429">
        <f t="shared" si="65"/>
        <v>571.61701811544219</v>
      </c>
      <c r="O429">
        <f t="shared" si="66"/>
        <v>917.61009849428342</v>
      </c>
      <c r="P429">
        <f t="shared" si="67"/>
        <v>627.25496885654047</v>
      </c>
      <c r="Q429">
        <f t="shared" si="68"/>
        <v>635.67168107310408</v>
      </c>
      <c r="R429">
        <f t="shared" si="69"/>
        <v>673.87109575762224</v>
      </c>
      <c r="S429">
        <f t="shared" si="70"/>
        <v>703.76209547289386</v>
      </c>
      <c r="T429">
        <f t="shared" si="71"/>
        <v>704.14003877083485</v>
      </c>
      <c r="U429">
        <f t="shared" si="72"/>
        <v>801.76925763042868</v>
      </c>
      <c r="V429">
        <f t="shared" si="73"/>
        <v>824.49826772641006</v>
      </c>
      <c r="W429">
        <f t="shared" si="74"/>
        <v>757.85129338359548</v>
      </c>
      <c r="X429">
        <f t="shared" si="75"/>
        <v>558.19978053157672</v>
      </c>
      <c r="Y429">
        <f t="shared" si="76"/>
        <v>816.05426773104102</v>
      </c>
      <c r="Z429">
        <f t="shared" si="77"/>
        <v>681.38204855756396</v>
      </c>
      <c r="AA429">
        <f t="shared" si="78"/>
        <v>730.48097168809863</v>
      </c>
      <c r="AB429">
        <f t="shared" si="79"/>
        <v>683.87247311371721</v>
      </c>
      <c r="AC429">
        <f t="shared" si="80"/>
        <v>1049.6610256707122</v>
      </c>
      <c r="AD429">
        <f t="shared" si="81"/>
        <v>560.4295954202139</v>
      </c>
      <c r="AE429">
        <f t="shared" si="82"/>
        <v>660.04357985861236</v>
      </c>
      <c r="AF429">
        <f t="shared" si="83"/>
        <v>1115.3849118412204</v>
      </c>
      <c r="AG429">
        <f t="shared" si="84"/>
        <v>776.78494853240625</v>
      </c>
      <c r="AH429">
        <f t="shared" si="85"/>
        <v>924.78732897085035</v>
      </c>
      <c r="AI429">
        <f t="shared" si="86"/>
        <v>2093.5486495281521</v>
      </c>
      <c r="AJ429">
        <f t="shared" si="87"/>
        <v>684.77296070016928</v>
      </c>
      <c r="AK429">
        <f t="shared" si="88"/>
        <v>580.16632016632013</v>
      </c>
      <c r="AL429">
        <f t="shared" si="89"/>
        <v>749.51375233943691</v>
      </c>
      <c r="AM429">
        <f t="shared" si="90"/>
        <v>811.61736996082755</v>
      </c>
      <c r="AN429">
        <f t="shared" si="91"/>
        <v>630.18652276607702</v>
      </c>
      <c r="AO429">
        <f t="shared" si="92"/>
        <v>706.7007428834404</v>
      </c>
      <c r="AP429">
        <f t="shared" si="93"/>
        <v>905.02055234425188</v>
      </c>
      <c r="AQ429">
        <f t="shared" si="94"/>
        <v>738.09346813361117</v>
      </c>
      <c r="AR429">
        <f t="shared" si="95"/>
        <v>870.09366636931338</v>
      </c>
      <c r="AS429">
        <f t="shared" si="96"/>
        <v>1058.4688195785277</v>
      </c>
      <c r="AT429">
        <f t="shared" si="97"/>
        <v>1175.2055892151768</v>
      </c>
      <c r="AU429">
        <f t="shared" si="98"/>
        <v>971.20083883289283</v>
      </c>
      <c r="AV429">
        <f t="shared" si="99"/>
        <v>859.814027247171</v>
      </c>
      <c r="AW429">
        <f t="shared" si="100"/>
        <v>1011.3173657223243</v>
      </c>
      <c r="AX429">
        <f t="shared" si="101"/>
        <v>709.08955652864825</v>
      </c>
      <c r="AY429">
        <f t="shared" si="103"/>
        <v>536.73559305061758</v>
      </c>
      <c r="AZ429">
        <f t="shared" si="102"/>
        <v>861.64491610497464</v>
      </c>
    </row>
    <row r="430" spans="1:52" x14ac:dyDescent="0.35">
      <c r="A430" t="s">
        <v>292</v>
      </c>
      <c r="B430">
        <f t="shared" si="53"/>
        <v>649.31792510209391</v>
      </c>
      <c r="C430">
        <f t="shared" si="54"/>
        <v>774.2766268287229</v>
      </c>
      <c r="D430">
        <f t="shared" si="55"/>
        <v>795.4145017169775</v>
      </c>
      <c r="E430">
        <f t="shared" si="56"/>
        <v>1551.2770786343162</v>
      </c>
      <c r="F430">
        <f t="shared" si="57"/>
        <v>934.68967469454026</v>
      </c>
      <c r="G430">
        <f t="shared" si="58"/>
        <v>1094.5479157153115</v>
      </c>
      <c r="H430">
        <f t="shared" si="59"/>
        <v>856.497587393711</v>
      </c>
      <c r="I430">
        <f t="shared" si="60"/>
        <v>526.41010984257412</v>
      </c>
      <c r="J430">
        <f t="shared" si="61"/>
        <v>860.15623161807957</v>
      </c>
      <c r="K430">
        <f t="shared" si="62"/>
        <v>1318.1923778769606</v>
      </c>
      <c r="L430">
        <f t="shared" si="63"/>
        <v>1143.7545227879934</v>
      </c>
      <c r="M430">
        <f t="shared" si="64"/>
        <v>729.97340901888924</v>
      </c>
      <c r="N430">
        <f t="shared" si="65"/>
        <v>581.21491260652249</v>
      </c>
      <c r="O430">
        <f t="shared" si="66"/>
        <v>927.71614023170753</v>
      </c>
      <c r="P430">
        <f t="shared" si="67"/>
        <v>636.89380424043782</v>
      </c>
      <c r="Q430">
        <f t="shared" si="68"/>
        <v>642.16034468992325</v>
      </c>
      <c r="R430">
        <f t="shared" si="69"/>
        <v>685.79867413522697</v>
      </c>
      <c r="S430">
        <f t="shared" si="70"/>
        <v>713.05385229899935</v>
      </c>
      <c r="T430">
        <f t="shared" si="71"/>
        <v>745.01590717260456</v>
      </c>
      <c r="U430">
        <f t="shared" si="72"/>
        <v>810.9318461312663</v>
      </c>
      <c r="V430">
        <f t="shared" si="73"/>
        <v>837.89399426233319</v>
      </c>
      <c r="W430">
        <f t="shared" si="74"/>
        <v>768.47621214090736</v>
      </c>
      <c r="X430">
        <f t="shared" si="75"/>
        <v>561.31941331559642</v>
      </c>
      <c r="Y430">
        <f t="shared" si="76"/>
        <v>833.35239484187923</v>
      </c>
      <c r="Z430">
        <f t="shared" si="77"/>
        <v>694.67392354299136</v>
      </c>
      <c r="AA430">
        <f t="shared" si="78"/>
        <v>754.32944124453979</v>
      </c>
      <c r="AB430">
        <f t="shared" si="79"/>
        <v>697.36970494028742</v>
      </c>
      <c r="AC430">
        <f t="shared" si="80"/>
        <v>1059.6015926004538</v>
      </c>
      <c r="AD430">
        <f t="shared" si="81"/>
        <v>568.48511088661121</v>
      </c>
      <c r="AE430">
        <f t="shared" si="82"/>
        <v>673.13429892627937</v>
      </c>
      <c r="AF430">
        <f t="shared" si="83"/>
        <v>1137.6664418537457</v>
      </c>
      <c r="AG430">
        <f t="shared" si="84"/>
        <v>785.66550818977942</v>
      </c>
      <c r="AH430">
        <f t="shared" si="85"/>
        <v>939.54788816180803</v>
      </c>
      <c r="AI430">
        <f t="shared" si="86"/>
        <v>2120.5377481288683</v>
      </c>
      <c r="AJ430">
        <f t="shared" si="87"/>
        <v>680.83133034940386</v>
      </c>
      <c r="AK430">
        <f t="shared" si="88"/>
        <v>582.4347107908751</v>
      </c>
      <c r="AL430">
        <f t="shared" si="89"/>
        <v>761.78010471204118</v>
      </c>
      <c r="AM430">
        <f t="shared" si="90"/>
        <v>824.0646848812421</v>
      </c>
      <c r="AN430">
        <f t="shared" si="91"/>
        <v>639.92048934318643</v>
      </c>
      <c r="AO430">
        <f t="shared" si="92"/>
        <v>708.37058707514382</v>
      </c>
      <c r="AP430">
        <f t="shared" si="93"/>
        <v>923.25947334617854</v>
      </c>
      <c r="AQ430">
        <f t="shared" si="94"/>
        <v>755.32510655169028</v>
      </c>
      <c r="AR430">
        <f t="shared" si="95"/>
        <v>885.20273340851361</v>
      </c>
      <c r="AS430">
        <f t="shared" si="96"/>
        <v>1082.1890059303855</v>
      </c>
      <c r="AT430">
        <f t="shared" si="97"/>
        <v>1210.4474464765176</v>
      </c>
      <c r="AU430">
        <f t="shared" si="98"/>
        <v>985.39618434735485</v>
      </c>
      <c r="AV430">
        <f t="shared" si="99"/>
        <v>872.8465364376849</v>
      </c>
      <c r="AW430">
        <f t="shared" si="100"/>
        <v>1041.3141137143984</v>
      </c>
      <c r="AX430">
        <f t="shared" si="101"/>
        <v>715.66469981571265</v>
      </c>
      <c r="AY430">
        <f t="shared" si="103"/>
        <v>542.76573374054897</v>
      </c>
      <c r="AZ430">
        <f t="shared" si="102"/>
        <v>883.82331851426761</v>
      </c>
    </row>
    <row r="431" spans="1:52" x14ac:dyDescent="0.35">
      <c r="A431" t="s">
        <v>293</v>
      </c>
      <c r="B431">
        <f t="shared" si="53"/>
        <v>651.39238856547036</v>
      </c>
      <c r="C431">
        <f t="shared" si="54"/>
        <v>778.97195787593978</v>
      </c>
      <c r="D431">
        <f t="shared" si="55"/>
        <v>802.17903309900953</v>
      </c>
      <c r="E431">
        <f t="shared" si="56"/>
        <v>1565.0540694365395</v>
      </c>
      <c r="F431">
        <f t="shared" si="57"/>
        <v>936.42247249277273</v>
      </c>
      <c r="G431">
        <f t="shared" si="58"/>
        <v>1104.1609585317597</v>
      </c>
      <c r="H431">
        <f t="shared" si="59"/>
        <v>861.84918679983866</v>
      </c>
      <c r="I431">
        <f t="shared" si="60"/>
        <v>536.30675585904282</v>
      </c>
      <c r="J431">
        <f t="shared" si="61"/>
        <v>854.74224135902682</v>
      </c>
      <c r="K431">
        <f t="shared" si="62"/>
        <v>1325.9398993550674</v>
      </c>
      <c r="L431">
        <f t="shared" si="63"/>
        <v>1149.9250631904229</v>
      </c>
      <c r="M431">
        <f t="shared" si="64"/>
        <v>739.6894504071314</v>
      </c>
      <c r="N431">
        <f t="shared" si="65"/>
        <v>585.05024992305971</v>
      </c>
      <c r="O431">
        <f t="shared" si="66"/>
        <v>929.49356579493644</v>
      </c>
      <c r="P431">
        <f t="shared" si="67"/>
        <v>641.74941183996305</v>
      </c>
      <c r="Q431">
        <f t="shared" si="68"/>
        <v>642.06423605463624</v>
      </c>
      <c r="R431">
        <f t="shared" si="69"/>
        <v>691.41050412787547</v>
      </c>
      <c r="S431">
        <f t="shared" si="70"/>
        <v>715.99697381716976</v>
      </c>
      <c r="T431">
        <f t="shared" si="71"/>
        <v>748.59525289158103</v>
      </c>
      <c r="U431">
        <f t="shared" si="72"/>
        <v>817.89981629275655</v>
      </c>
      <c r="V431">
        <f t="shared" si="73"/>
        <v>841.57237141199857</v>
      </c>
      <c r="W431">
        <f t="shared" si="74"/>
        <v>773.49051085402323</v>
      </c>
      <c r="X431">
        <f t="shared" si="75"/>
        <v>563.08881723228831</v>
      </c>
      <c r="Y431">
        <f t="shared" si="76"/>
        <v>834.66495241019356</v>
      </c>
      <c r="Z431">
        <f t="shared" si="77"/>
        <v>699.3751269897856</v>
      </c>
      <c r="AA431">
        <f t="shared" si="78"/>
        <v>762.7351349470124</v>
      </c>
      <c r="AB431">
        <f t="shared" si="79"/>
        <v>703.2878688246393</v>
      </c>
      <c r="AC431">
        <f t="shared" si="80"/>
        <v>1062.8147733631783</v>
      </c>
      <c r="AD431">
        <f t="shared" si="81"/>
        <v>577.57973733583412</v>
      </c>
      <c r="AE431">
        <f t="shared" si="82"/>
        <v>681.03684568589017</v>
      </c>
      <c r="AF431">
        <f t="shared" si="83"/>
        <v>1130.8796608536495</v>
      </c>
      <c r="AG431">
        <f t="shared" si="84"/>
        <v>786.84360203179006</v>
      </c>
      <c r="AH431">
        <f t="shared" si="85"/>
        <v>952.9535990481852</v>
      </c>
      <c r="AI431">
        <f t="shared" si="86"/>
        <v>2130.0988447770947</v>
      </c>
      <c r="AJ431">
        <f t="shared" si="87"/>
        <v>686.67933752535544</v>
      </c>
      <c r="AK431">
        <f t="shared" si="88"/>
        <v>584.44222937373627</v>
      </c>
      <c r="AL431">
        <f t="shared" si="89"/>
        <v>777.05870507687507</v>
      </c>
      <c r="AM431">
        <f t="shared" si="90"/>
        <v>832.00463628700402</v>
      </c>
      <c r="AN431">
        <f t="shared" si="91"/>
        <v>647.05475681257076</v>
      </c>
      <c r="AO431">
        <f t="shared" si="92"/>
        <v>712.24442837420372</v>
      </c>
      <c r="AP431">
        <f t="shared" si="93"/>
        <v>930.05394990366074</v>
      </c>
      <c r="AQ431">
        <f t="shared" si="94"/>
        <v>763.79720487659858</v>
      </c>
      <c r="AR431">
        <f t="shared" si="95"/>
        <v>891.69205392759181</v>
      </c>
      <c r="AS431">
        <f t="shared" si="96"/>
        <v>1097.1164994831092</v>
      </c>
      <c r="AT431">
        <f t="shared" si="97"/>
        <v>1218.3772157948749</v>
      </c>
      <c r="AU431">
        <f t="shared" si="98"/>
        <v>994.28746734111269</v>
      </c>
      <c r="AV431">
        <f t="shared" si="99"/>
        <v>880.19173934981643</v>
      </c>
      <c r="AW431">
        <f t="shared" si="100"/>
        <v>1057.3574788619487</v>
      </c>
      <c r="AX431">
        <f t="shared" si="101"/>
        <v>718.7306203188657</v>
      </c>
      <c r="AY431">
        <f t="shared" si="103"/>
        <v>547.9757672858351</v>
      </c>
      <c r="AZ431">
        <f t="shared" si="102"/>
        <v>890.88627563458886</v>
      </c>
    </row>
    <row r="432" spans="1:52" x14ac:dyDescent="0.35">
      <c r="A432" t="s">
        <v>294</v>
      </c>
      <c r="B432">
        <f t="shared" si="53"/>
        <v>658.05456599183231</v>
      </c>
      <c r="C432">
        <f t="shared" si="54"/>
        <v>786.85398616155555</v>
      </c>
      <c r="D432">
        <f t="shared" si="55"/>
        <v>830.56039984897814</v>
      </c>
      <c r="E432">
        <f t="shared" si="56"/>
        <v>1570.4244749397474</v>
      </c>
      <c r="F432">
        <f t="shared" si="57"/>
        <v>946.13263414048288</v>
      </c>
      <c r="G432">
        <f t="shared" si="58"/>
        <v>1126.8010524713511</v>
      </c>
      <c r="H432">
        <f t="shared" si="59"/>
        <v>867.31171548117209</v>
      </c>
      <c r="I432">
        <f t="shared" si="60"/>
        <v>542.91584915571048</v>
      </c>
      <c r="J432">
        <f t="shared" si="61"/>
        <v>860.79386367379584</v>
      </c>
      <c r="K432">
        <f t="shared" si="62"/>
        <v>1330.0276710139328</v>
      </c>
      <c r="L432">
        <f t="shared" si="63"/>
        <v>1155.7529863261768</v>
      </c>
      <c r="M432">
        <f t="shared" si="64"/>
        <v>749.51709124977606</v>
      </c>
      <c r="N432">
        <f t="shared" si="65"/>
        <v>597.08900656910293</v>
      </c>
      <c r="O432">
        <f t="shared" si="66"/>
        <v>940.56756858749452</v>
      </c>
      <c r="P432">
        <f t="shared" si="67"/>
        <v>651.62031278504685</v>
      </c>
      <c r="Q432">
        <f t="shared" si="68"/>
        <v>649.95046708796679</v>
      </c>
      <c r="R432">
        <f t="shared" si="69"/>
        <v>705.86555288821137</v>
      </c>
      <c r="S432">
        <f t="shared" si="70"/>
        <v>725.27497526677473</v>
      </c>
      <c r="T432">
        <f t="shared" si="71"/>
        <v>759.43021713522501</v>
      </c>
      <c r="U432">
        <f t="shared" si="72"/>
        <v>829.83268976755642</v>
      </c>
      <c r="V432">
        <f t="shared" si="73"/>
        <v>851.6088980858766</v>
      </c>
      <c r="W432">
        <f t="shared" si="74"/>
        <v>778.12946834784884</v>
      </c>
      <c r="X432">
        <f t="shared" si="75"/>
        <v>562.40599087744033</v>
      </c>
      <c r="Y432">
        <f t="shared" si="76"/>
        <v>845.78945348480215</v>
      </c>
      <c r="Z432">
        <f t="shared" si="77"/>
        <v>709.46869139733872</v>
      </c>
      <c r="AA432">
        <f t="shared" si="78"/>
        <v>764.42306019106547</v>
      </c>
      <c r="AB432">
        <f t="shared" si="79"/>
        <v>713.43783806715669</v>
      </c>
      <c r="AC432">
        <f t="shared" si="80"/>
        <v>1075.3330245901111</v>
      </c>
      <c r="AD432">
        <f t="shared" si="81"/>
        <v>599.22788281137173</v>
      </c>
      <c r="AE432">
        <f t="shared" si="82"/>
        <v>695.94076294331683</v>
      </c>
      <c r="AF432">
        <f t="shared" si="83"/>
        <v>1137.7685711532929</v>
      </c>
      <c r="AG432">
        <f t="shared" si="84"/>
        <v>794.21126384026991</v>
      </c>
      <c r="AH432">
        <f t="shared" si="85"/>
        <v>965.15466983938086</v>
      </c>
      <c r="AI432">
        <f t="shared" si="86"/>
        <v>2165.0463716238241</v>
      </c>
      <c r="AJ432">
        <f t="shared" si="87"/>
        <v>692.85838538066264</v>
      </c>
      <c r="AK432">
        <f t="shared" si="88"/>
        <v>586.82638908666308</v>
      </c>
      <c r="AL432">
        <f t="shared" si="89"/>
        <v>786.35545237023462</v>
      </c>
      <c r="AM432">
        <f t="shared" si="90"/>
        <v>843.55382555660299</v>
      </c>
      <c r="AN432">
        <f t="shared" si="91"/>
        <v>654.3239945098569</v>
      </c>
      <c r="AO432">
        <f t="shared" si="92"/>
        <v>715.22911051213021</v>
      </c>
      <c r="AP432">
        <f t="shared" si="93"/>
        <v>941.01669877970437</v>
      </c>
      <c r="AQ432">
        <f t="shared" si="94"/>
        <v>783.11279611458065</v>
      </c>
      <c r="AR432">
        <f t="shared" si="95"/>
        <v>904.20278390251315</v>
      </c>
      <c r="AS432">
        <f t="shared" si="96"/>
        <v>1118.2082424102036</v>
      </c>
      <c r="AT432">
        <f t="shared" si="97"/>
        <v>1240.3151665096927</v>
      </c>
      <c r="AU432">
        <f t="shared" si="98"/>
        <v>1000.8797375190478</v>
      </c>
      <c r="AV432">
        <f t="shared" si="99"/>
        <v>887.60902472428484</v>
      </c>
      <c r="AW432">
        <f t="shared" si="100"/>
        <v>1074.9432789315267</v>
      </c>
      <c r="AX432">
        <f t="shared" si="101"/>
        <v>726.37158266691392</v>
      </c>
      <c r="AY432">
        <f t="shared" si="103"/>
        <v>555.09938416862678</v>
      </c>
      <c r="AZ432">
        <f t="shared" si="102"/>
        <v>913.45905636024509</v>
      </c>
    </row>
    <row r="433" spans="1:52" x14ac:dyDescent="0.35">
      <c r="A433" t="s">
        <v>295</v>
      </c>
      <c r="B433">
        <f t="shared" si="53"/>
        <v>696.43974280997452</v>
      </c>
      <c r="C433">
        <f t="shared" si="54"/>
        <v>791.26118539861488</v>
      </c>
      <c r="D433">
        <f t="shared" si="55"/>
        <v>819.08002373204397</v>
      </c>
      <c r="E433">
        <f t="shared" si="56"/>
        <v>1565.9752524294358</v>
      </c>
      <c r="F433">
        <f t="shared" si="57"/>
        <v>946.42884753306294</v>
      </c>
      <c r="G433">
        <f t="shared" si="58"/>
        <v>1118.4726118250815</v>
      </c>
      <c r="H433">
        <f t="shared" si="59"/>
        <v>911.87449385882087</v>
      </c>
      <c r="I433">
        <f t="shared" si="60"/>
        <v>536.92471689659942</v>
      </c>
      <c r="J433">
        <f t="shared" si="61"/>
        <v>837.64617303122282</v>
      </c>
      <c r="K433">
        <f t="shared" si="62"/>
        <v>1320.4781812152407</v>
      </c>
      <c r="L433">
        <f t="shared" si="63"/>
        <v>1142.4660212155206</v>
      </c>
      <c r="M433">
        <f t="shared" si="64"/>
        <v>759.94406249569454</v>
      </c>
      <c r="N433">
        <f t="shared" si="65"/>
        <v>613.50804953888928</v>
      </c>
      <c r="O433">
        <f t="shared" si="66"/>
        <v>942.74500924563256</v>
      </c>
      <c r="P433">
        <f t="shared" si="67"/>
        <v>649.61322406468878</v>
      </c>
      <c r="Q433">
        <f t="shared" si="68"/>
        <v>662.41028628544484</v>
      </c>
      <c r="R433">
        <f t="shared" si="69"/>
        <v>739.56255570518601</v>
      </c>
      <c r="S433">
        <f t="shared" si="70"/>
        <v>736.1173862668436</v>
      </c>
      <c r="T433">
        <f t="shared" si="71"/>
        <v>770.57404951165461</v>
      </c>
      <c r="U433">
        <f t="shared" si="72"/>
        <v>839.38546637853733</v>
      </c>
      <c r="V433">
        <f t="shared" si="73"/>
        <v>865.31408236529774</v>
      </c>
      <c r="W433">
        <f t="shared" si="74"/>
        <v>789.90315871571579</v>
      </c>
      <c r="X433">
        <f t="shared" si="75"/>
        <v>569.26076415499074</v>
      </c>
      <c r="Y433">
        <f t="shared" si="76"/>
        <v>863.48518575376136</v>
      </c>
      <c r="Z433">
        <f t="shared" si="77"/>
        <v>719.66551307203838</v>
      </c>
      <c r="AA433">
        <f t="shared" si="78"/>
        <v>771.23131536359926</v>
      </c>
      <c r="AB433">
        <f t="shared" si="79"/>
        <v>730.52202872112446</v>
      </c>
      <c r="AC433">
        <f t="shared" si="80"/>
        <v>1116.8631688632458</v>
      </c>
      <c r="AD433">
        <f t="shared" si="81"/>
        <v>642.12488574589815</v>
      </c>
      <c r="AE433">
        <f t="shared" si="82"/>
        <v>709.18726521597694</v>
      </c>
      <c r="AF433">
        <f t="shared" si="83"/>
        <v>1156.2038732055137</v>
      </c>
      <c r="AG433">
        <f t="shared" si="84"/>
        <v>805.69023273005189</v>
      </c>
      <c r="AH433">
        <f t="shared" si="85"/>
        <v>983.18709101725108</v>
      </c>
      <c r="AI433">
        <f t="shared" si="86"/>
        <v>2109.3434754311784</v>
      </c>
      <c r="AJ433">
        <f t="shared" si="87"/>
        <v>702.16617228636642</v>
      </c>
      <c r="AK433">
        <f t="shared" si="88"/>
        <v>597.70569304815876</v>
      </c>
      <c r="AL433">
        <f t="shared" si="89"/>
        <v>814.78939139086901</v>
      </c>
      <c r="AM433">
        <f t="shared" si="90"/>
        <v>852.51648733078855</v>
      </c>
      <c r="AN433">
        <f t="shared" si="91"/>
        <v>659.01471733631604</v>
      </c>
      <c r="AO433">
        <f t="shared" si="92"/>
        <v>718.15298139504387</v>
      </c>
      <c r="AP433">
        <f t="shared" si="93"/>
        <v>948.51894669235696</v>
      </c>
      <c r="AQ433">
        <f t="shared" si="94"/>
        <v>817.05818217861076</v>
      </c>
      <c r="AR433">
        <f t="shared" si="95"/>
        <v>913.22816555299369</v>
      </c>
      <c r="AS433">
        <f t="shared" si="96"/>
        <v>1157.2699280295426</v>
      </c>
      <c r="AT433">
        <f t="shared" si="97"/>
        <v>1249.6577027425953</v>
      </c>
      <c r="AU433">
        <f t="shared" si="98"/>
        <v>1012.7930658017159</v>
      </c>
      <c r="AV433">
        <f t="shared" si="99"/>
        <v>912.34412167519679</v>
      </c>
      <c r="AW433">
        <f t="shared" si="100"/>
        <v>1084.2092326773861</v>
      </c>
      <c r="AX433">
        <f t="shared" si="101"/>
        <v>734.64926369891884</v>
      </c>
      <c r="AY433">
        <f t="shared" si="103"/>
        <v>564.04746407650248</v>
      </c>
      <c r="AZ433">
        <f t="shared" si="102"/>
        <v>955.19862326114855</v>
      </c>
    </row>
    <row r="434" spans="1:52" x14ac:dyDescent="0.35">
      <c r="A434" t="s">
        <v>296</v>
      </c>
      <c r="B434">
        <f t="shared" si="53"/>
        <v>719.75627769571599</v>
      </c>
      <c r="C434">
        <f t="shared" si="54"/>
        <v>826.55479577135998</v>
      </c>
      <c r="D434">
        <f t="shared" si="55"/>
        <v>856.20089534528358</v>
      </c>
      <c r="E434">
        <f t="shared" si="56"/>
        <v>1615.5638469051489</v>
      </c>
      <c r="F434">
        <f t="shared" si="57"/>
        <v>957.41913154348663</v>
      </c>
      <c r="G434">
        <f t="shared" si="58"/>
        <v>1155.5466762345886</v>
      </c>
      <c r="H434">
        <f t="shared" si="59"/>
        <v>922.6224018086117</v>
      </c>
      <c r="I434">
        <f t="shared" si="60"/>
        <v>551.54258524000045</v>
      </c>
      <c r="J434">
        <f t="shared" si="61"/>
        <v>873.74179431072207</v>
      </c>
      <c r="K434">
        <f t="shared" si="62"/>
        <v>1354.2190594754643</v>
      </c>
      <c r="L434">
        <f t="shared" si="63"/>
        <v>1182.9229814218456</v>
      </c>
      <c r="M434">
        <f t="shared" si="64"/>
        <v>783.429547677767</v>
      </c>
      <c r="N434">
        <f t="shared" si="65"/>
        <v>631.13638051979751</v>
      </c>
      <c r="O434">
        <f t="shared" si="66"/>
        <v>975.6141741197788</v>
      </c>
      <c r="P434">
        <f t="shared" si="67"/>
        <v>667.02228729692729</v>
      </c>
      <c r="Q434">
        <f t="shared" si="68"/>
        <v>687.84831987319501</v>
      </c>
      <c r="R434">
        <f t="shared" si="69"/>
        <v>768.17013746576265</v>
      </c>
      <c r="S434">
        <f t="shared" si="70"/>
        <v>767.38547326430933</v>
      </c>
      <c r="T434">
        <f t="shared" si="71"/>
        <v>805.45806164377234</v>
      </c>
      <c r="U434">
        <f t="shared" si="72"/>
        <v>857.09550246208107</v>
      </c>
      <c r="V434">
        <f t="shared" si="73"/>
        <v>885.36832369217223</v>
      </c>
      <c r="W434">
        <f t="shared" si="74"/>
        <v>815.73833354998067</v>
      </c>
      <c r="X434">
        <f t="shared" si="75"/>
        <v>587.18423297713935</v>
      </c>
      <c r="Y434">
        <f t="shared" si="76"/>
        <v>878.18237642001873</v>
      </c>
      <c r="Z434">
        <f t="shared" si="77"/>
        <v>748.22447463701894</v>
      </c>
      <c r="AA434">
        <f t="shared" si="78"/>
        <v>813.89145074564465</v>
      </c>
      <c r="AB434">
        <f t="shared" si="79"/>
        <v>753.77256432556192</v>
      </c>
      <c r="AC434">
        <f t="shared" si="80"/>
        <v>1149.6430156494218</v>
      </c>
      <c r="AD434">
        <f t="shared" si="81"/>
        <v>660.6003752345207</v>
      </c>
      <c r="AE434">
        <f t="shared" si="82"/>
        <v>733.53578576851442</v>
      </c>
      <c r="AF434">
        <f t="shared" si="83"/>
        <v>1177.8668465170081</v>
      </c>
      <c r="AG434">
        <f t="shared" si="84"/>
        <v>815.15894219158429</v>
      </c>
      <c r="AH434">
        <f t="shared" si="85"/>
        <v>1029.8364069006536</v>
      </c>
      <c r="AI434">
        <f t="shared" si="86"/>
        <v>2128.410754962581</v>
      </c>
      <c r="AJ434">
        <f t="shared" si="87"/>
        <v>706.53239993525915</v>
      </c>
      <c r="AK434">
        <f t="shared" si="88"/>
        <v>615.89553726540021</v>
      </c>
      <c r="AL434">
        <f t="shared" si="89"/>
        <v>862.8124185638809</v>
      </c>
      <c r="AM434">
        <f t="shared" si="90"/>
        <v>880.97634749838915</v>
      </c>
      <c r="AN434">
        <f t="shared" si="91"/>
        <v>676.56008585324184</v>
      </c>
      <c r="AO434">
        <f t="shared" si="92"/>
        <v>733.41331930839601</v>
      </c>
      <c r="AP434">
        <f t="shared" si="93"/>
        <v>990.26204238920991</v>
      </c>
      <c r="AQ434">
        <f t="shared" si="94"/>
        <v>830.78104866686533</v>
      </c>
      <c r="AR434">
        <f t="shared" si="95"/>
        <v>942.64849443724461</v>
      </c>
      <c r="AS434">
        <f t="shared" si="96"/>
        <v>1212.9576395759898</v>
      </c>
      <c r="AT434">
        <f t="shared" si="97"/>
        <v>1300.54120921602</v>
      </c>
      <c r="AU434">
        <f t="shared" si="98"/>
        <v>1038.4042586900723</v>
      </c>
      <c r="AV434">
        <f t="shared" si="99"/>
        <v>935.24471995963415</v>
      </c>
      <c r="AW434">
        <f t="shared" si="100"/>
        <v>1115.3517462526286</v>
      </c>
      <c r="AX434">
        <f t="shared" si="101"/>
        <v>754.93668317919685</v>
      </c>
      <c r="AY434">
        <f t="shared" si="103"/>
        <v>591.42642567466009</v>
      </c>
      <c r="AZ434">
        <f t="shared" si="102"/>
        <v>983.44328122759043</v>
      </c>
    </row>
    <row r="435" spans="1:52" x14ac:dyDescent="0.35">
      <c r="A435" t="s">
        <v>297</v>
      </c>
      <c r="B435">
        <f t="shared" ref="B435:B490" si="104">B434*(1+(B246-B245)/B245)</f>
        <v>718.20097315144631</v>
      </c>
      <c r="C435">
        <f t="shared" ref="C435:C490" si="105">C434*(1+(C246-C245)/C245)</f>
        <v>802.38418927419059</v>
      </c>
      <c r="D435">
        <f t="shared" ref="D435:D490" si="106">D434*(1+(D246-D245)/D245)</f>
        <v>834.75216195321946</v>
      </c>
      <c r="E435">
        <f t="shared" ref="E435:E490" si="107">E434*(1+(E246-E245)/E245)</f>
        <v>1576.3288995692719</v>
      </c>
      <c r="F435">
        <f t="shared" ref="F435:F490" si="108">F434*(1+(F246-F245)/F245)</f>
        <v>952.84646738322567</v>
      </c>
      <c r="G435">
        <f t="shared" ref="G435:G490" si="109">G434*(1+(G246-G245)/G245)</f>
        <v>1153.6080848935574</v>
      </c>
      <c r="H435">
        <f t="shared" ref="H435:H490" si="110">H434*(1+(H246-H245)/H245)</f>
        <v>911.97445674180108</v>
      </c>
      <c r="I435">
        <f t="shared" ref="I435:I490" si="111">I434*(1+(I246-I245)/I245)</f>
        <v>549.22986605694484</v>
      </c>
      <c r="J435">
        <f t="shared" ref="J435:J490" si="112">J434*(1+(J246-J245)/J245)</f>
        <v>857.25982918048987</v>
      </c>
      <c r="K435">
        <f t="shared" ref="K435:K490" si="113">K434*(1+(K246-K245)/K245)</f>
        <v>1321.9182699364485</v>
      </c>
      <c r="L435">
        <f t="shared" ref="L435:L490" si="114">L434*(1+(L246-L245)/L245)</f>
        <v>1153.1800987039544</v>
      </c>
      <c r="M435">
        <f t="shared" ref="M435:M490" si="115">M434*(1+(M246-M245)/M245)</f>
        <v>771.74742701257912</v>
      </c>
      <c r="N435">
        <f t="shared" ref="N435:N490" si="116">N434*(1+(N246-N245)/N245)</f>
        <v>618.96549894406178</v>
      </c>
      <c r="O435">
        <f t="shared" ref="O435:O490" si="117">O434*(1+(O246-O245)/O245)</f>
        <v>950.67361032491874</v>
      </c>
      <c r="P435">
        <f t="shared" ref="P435:P490" si="118">P434*(1+(P246-P245)/P245)</f>
        <v>658.12798078084859</v>
      </c>
      <c r="Q435">
        <f t="shared" ref="Q435:Q490" si="119">Q434*(1+(Q246-Q245)/Q245)</f>
        <v>673.95692558825806</v>
      </c>
      <c r="R435">
        <f t="shared" ref="R435:R490" si="120">R434*(1+(R246-R245)/R245)</f>
        <v>758.36602455256843</v>
      </c>
      <c r="S435">
        <f t="shared" ref="S435:S490" si="121">S434*(1+(S246-S245)/S245)</f>
        <v>748.25438981678872</v>
      </c>
      <c r="T435">
        <f t="shared" ref="T435:T490" si="122">T434*(1+(T246-T245)/T245)</f>
        <v>793.70855091686553</v>
      </c>
      <c r="U435">
        <f t="shared" ref="U435:U490" si="123">U434*(1+(U246-U245)/U245)</f>
        <v>849.00656386483513</v>
      </c>
      <c r="V435">
        <f t="shared" ref="V435:V490" si="124">V434*(1+(V246-V245)/V245)</f>
        <v>878.91642759723436</v>
      </c>
      <c r="W435">
        <f t="shared" ref="W435:W490" si="125">W434*(1+(W246-W245)/W245)</f>
        <v>805.39288963993249</v>
      </c>
      <c r="X435">
        <f t="shared" ref="X435:X490" si="126">X434*(1+(X246-X245)/X245)</f>
        <v>573.12090203771493</v>
      </c>
      <c r="Y435">
        <f t="shared" ref="Y435:Y490" si="127">Y434*(1+(Y246-Y245)/Y245)</f>
        <v>875.83972981271131</v>
      </c>
      <c r="Z435">
        <f t="shared" ref="Z435:Z490" si="128">Z434*(1+(Z246-Z245)/Z245)</f>
        <v>731.86386028958816</v>
      </c>
      <c r="AA435">
        <f t="shared" ref="AA435:AA490" si="129">AA434*(1+(AA246-AA245)/AA245)</f>
        <v>787.92524405310792</v>
      </c>
      <c r="AB435">
        <f t="shared" ref="AB435:AB490" si="130">AB434*(1+(AB246-AB245)/AB245)</f>
        <v>744.22077508855966</v>
      </c>
      <c r="AC435">
        <f t="shared" ref="AC435:AC490" si="131">AC434*(1+(AC246-AC245)/AC245)</f>
        <v>1130.9125935073871</v>
      </c>
      <c r="AD435">
        <f t="shared" ref="AD435:AD490" si="132">AD434*(1+(AD246-AD245)/AD245)</f>
        <v>653.29773416077273</v>
      </c>
      <c r="AE435">
        <f t="shared" ref="AE435:AE490" si="133">AE434*(1+(AE246-AE245)/AE245)</f>
        <v>721.3304674482124</v>
      </c>
      <c r="AF435">
        <f t="shared" ref="AF435:AF490" si="134">AF434*(1+(AF246-AF245)/AF245)</f>
        <v>1161.4587147124025</v>
      </c>
      <c r="AG435">
        <f t="shared" ref="AG435:AG490" si="135">AG434*(1+(AG246-AG245)/AG245)</f>
        <v>809.84585738354042</v>
      </c>
      <c r="AH435">
        <f t="shared" ref="AH435:AH490" si="136">AH434*(1+(AH246-AH245)/AH245)</f>
        <v>1007.0538370017839</v>
      </c>
      <c r="AI435">
        <f t="shared" ref="AI435:AI490" si="137">AI434*(1+(AI246-AI245)/AI245)</f>
        <v>2093.8537260006547</v>
      </c>
      <c r="AJ435">
        <f t="shared" ref="AJ435:AJ490" si="138">AJ434*(1+(AJ246-AJ245)/AJ245)</f>
        <v>701.01989571878255</v>
      </c>
      <c r="AK435">
        <f t="shared" ref="AK435:AK490" si="139">AK434*(1+(AK246-AK245)/AK245)</f>
        <v>604.4232905191808</v>
      </c>
      <c r="AL435">
        <f t="shared" ref="AL435:AL490" si="140">AL434*(1+(AL246-AL245)/AL245)</f>
        <v>866.54604250076932</v>
      </c>
      <c r="AM435">
        <f t="shared" ref="AM435:AM490" si="141">AM434*(1+(AM246-AM245)/AM245)</f>
        <v>867.59805623047612</v>
      </c>
      <c r="AN435">
        <f t="shared" ref="AN435:AN490" si="142">AN434*(1+(AN246-AN245)/AN245)</f>
        <v>668.64250902549884</v>
      </c>
      <c r="AO435">
        <f t="shared" ref="AO435:AO490" si="143">AO434*(1+(AO246-AO245)/AO245)</f>
        <v>718.40608769969162</v>
      </c>
      <c r="AP435">
        <f t="shared" ref="AP435:AP490" si="144">AP434*(1+(AP246-AP245)/AP245)</f>
        <v>968.44123314065496</v>
      </c>
      <c r="AQ435">
        <f t="shared" ref="AQ435:AQ490" si="145">AQ434*(1+(AQ246-AQ245)/AQ245)</f>
        <v>811.71325205669575</v>
      </c>
      <c r="AR435">
        <f t="shared" ref="AR435:AR490" si="146">AR434*(1+(AR246-AR245)/AR245)</f>
        <v>921.40019860973223</v>
      </c>
      <c r="AS435">
        <f t="shared" ref="AS435:AS490" si="147">AS434*(1+(AS246-AS245)/AS245)</f>
        <v>1205.5507569774138</v>
      </c>
      <c r="AT435">
        <f t="shared" ref="AT435:AT490" si="148">AT434*(1+(AT246-AT245)/AT245)</f>
        <v>1277.5180285927156</v>
      </c>
      <c r="AU435">
        <f t="shared" ref="AU435:AU490" si="149">AU434*(1+(AU246-AU245)/AU245)</f>
        <v>1030.6704037747479</v>
      </c>
      <c r="AV435">
        <f t="shared" ref="AV435:AV490" si="150">AV434*(1+(AV246-AV245)/AV245)</f>
        <v>923.44842499819822</v>
      </c>
      <c r="AW435">
        <f t="shared" ref="AW435:AW490" si="151">AW434*(1+(AW246-AW245)/AW245)</f>
        <v>1105.6021508629171</v>
      </c>
      <c r="AX435">
        <f t="shared" ref="AX435:AX490" si="152">AX434*(1+(AX246-AX245)/AX245)</f>
        <v>746.46321876003765</v>
      </c>
      <c r="AY435">
        <f t="shared" si="103"/>
        <v>585.84288789866253</v>
      </c>
      <c r="AZ435">
        <f t="shared" si="102"/>
        <v>985.94579090778541</v>
      </c>
    </row>
    <row r="436" spans="1:52" x14ac:dyDescent="0.35">
      <c r="A436" t="s">
        <v>298</v>
      </c>
      <c r="B436">
        <f t="shared" si="104"/>
        <v>724.90007819966945</v>
      </c>
      <c r="C436">
        <f t="shared" si="105"/>
        <v>794.91609682851958</v>
      </c>
      <c r="D436">
        <f t="shared" si="106"/>
        <v>829.16254652019961</v>
      </c>
      <c r="E436">
        <f t="shared" si="107"/>
        <v>1552.221449299803</v>
      </c>
      <c r="F436">
        <f t="shared" si="108"/>
        <v>936.79343799024593</v>
      </c>
      <c r="G436">
        <f t="shared" si="109"/>
        <v>1139.5198643094793</v>
      </c>
      <c r="H436">
        <f t="shared" si="110"/>
        <v>900.6887737886359</v>
      </c>
      <c r="I436">
        <f t="shared" si="111"/>
        <v>545.49583648750922</v>
      </c>
      <c r="J436">
        <f t="shared" si="112"/>
        <v>833.17098421213609</v>
      </c>
      <c r="K436">
        <f t="shared" si="113"/>
        <v>1294.7209431702242</v>
      </c>
      <c r="L436">
        <f t="shared" si="114"/>
        <v>1142.1793064658305</v>
      </c>
      <c r="M436">
        <f t="shared" si="115"/>
        <v>766.18674308703385</v>
      </c>
      <c r="N436">
        <f t="shared" si="116"/>
        <v>614.53904848825732</v>
      </c>
      <c r="O436">
        <f t="shared" si="117"/>
        <v>934.04656779501181</v>
      </c>
      <c r="P436">
        <f t="shared" si="118"/>
        <v>650.26097010275282</v>
      </c>
      <c r="Q436">
        <f t="shared" si="119"/>
        <v>666.66686381258444</v>
      </c>
      <c r="R436">
        <f t="shared" si="120"/>
        <v>748.71414537671251</v>
      </c>
      <c r="S436">
        <f t="shared" si="121"/>
        <v>744.21824491976895</v>
      </c>
      <c r="T436">
        <f t="shared" si="122"/>
        <v>799.99397104245338</v>
      </c>
      <c r="U436">
        <f t="shared" si="123"/>
        <v>846.84306947979894</v>
      </c>
      <c r="V436">
        <f t="shared" si="124"/>
        <v>877.24874194610322</v>
      </c>
      <c r="W436">
        <f t="shared" si="125"/>
        <v>802.62413882750559</v>
      </c>
      <c r="X436">
        <f t="shared" si="126"/>
        <v>569.74211656890247</v>
      </c>
      <c r="Y436">
        <f t="shared" si="127"/>
        <v>859.11383174700677</v>
      </c>
      <c r="Z436">
        <f t="shared" si="128"/>
        <v>745.19037642270348</v>
      </c>
      <c r="AA436">
        <f t="shared" si="129"/>
        <v>785.23065411453445</v>
      </c>
      <c r="AB436">
        <f t="shared" si="130"/>
        <v>736.72867657976713</v>
      </c>
      <c r="AC436">
        <f t="shared" si="131"/>
        <v>1133.6742373077589</v>
      </c>
      <c r="AD436">
        <f t="shared" si="132"/>
        <v>642.66127868379192</v>
      </c>
      <c r="AE436">
        <f t="shared" si="133"/>
        <v>707.70338088993662</v>
      </c>
      <c r="AF436">
        <f t="shared" si="134"/>
        <v>1158.5894594855019</v>
      </c>
      <c r="AG436">
        <f t="shared" si="135"/>
        <v>806.47664535715091</v>
      </c>
      <c r="AH436">
        <f t="shared" si="136"/>
        <v>1004.7174301011295</v>
      </c>
      <c r="AI436">
        <f t="shared" si="137"/>
        <v>2052.3979010738731</v>
      </c>
      <c r="AJ436">
        <f t="shared" si="138"/>
        <v>690.86185537069446</v>
      </c>
      <c r="AK436">
        <f t="shared" si="139"/>
        <v>597.50177996753325</v>
      </c>
      <c r="AL436">
        <f t="shared" si="140"/>
        <v>873.99256118073413</v>
      </c>
      <c r="AM436">
        <f t="shared" si="141"/>
        <v>855.35218426141785</v>
      </c>
      <c r="AN436">
        <f t="shared" si="142"/>
        <v>666.21558195762555</v>
      </c>
      <c r="AO436">
        <f t="shared" si="143"/>
        <v>717.97547827230358</v>
      </c>
      <c r="AP436">
        <f t="shared" si="144"/>
        <v>959.64996788696203</v>
      </c>
      <c r="AQ436">
        <f t="shared" si="145"/>
        <v>801.29596590345955</v>
      </c>
      <c r="AR436">
        <f t="shared" si="146"/>
        <v>909.24503054887009</v>
      </c>
      <c r="AS436">
        <f t="shared" si="147"/>
        <v>1210.1829387752091</v>
      </c>
      <c r="AT436">
        <f t="shared" si="148"/>
        <v>1254.6944627971379</v>
      </c>
      <c r="AU436">
        <f t="shared" si="149"/>
        <v>1026.2936087962228</v>
      </c>
      <c r="AV436">
        <f t="shared" si="150"/>
        <v>920.15065234628435</v>
      </c>
      <c r="AW436">
        <f t="shared" si="151"/>
        <v>1086.0969098361902</v>
      </c>
      <c r="AX436">
        <f t="shared" si="152"/>
        <v>743.80171437266381</v>
      </c>
      <c r="AY436">
        <f t="shared" si="103"/>
        <v>588.51149051219079</v>
      </c>
      <c r="AZ436">
        <f t="shared" ref="AZ436:AZ490" si="153">AZ435*(1+(AZ247-AZ246)/AZ246)</f>
        <v>970.89488025240041</v>
      </c>
    </row>
    <row r="437" spans="1:52" x14ac:dyDescent="0.35">
      <c r="A437" t="s">
        <v>299</v>
      </c>
      <c r="B437">
        <f t="shared" si="104"/>
        <v>706.54705013467685</v>
      </c>
      <c r="C437">
        <f t="shared" si="105"/>
        <v>783.82910942921353</v>
      </c>
      <c r="D437">
        <f t="shared" si="106"/>
        <v>825.15057262544758</v>
      </c>
      <c r="E437">
        <f t="shared" si="107"/>
        <v>1498.3332982004963</v>
      </c>
      <c r="F437">
        <f t="shared" si="108"/>
        <v>917.04419353956382</v>
      </c>
      <c r="G437">
        <f t="shared" si="109"/>
        <v>1105.8891643290501</v>
      </c>
      <c r="H437">
        <f t="shared" si="110"/>
        <v>891.07673100283489</v>
      </c>
      <c r="I437">
        <f t="shared" si="111"/>
        <v>549.02284910936339</v>
      </c>
      <c r="J437">
        <f t="shared" si="112"/>
        <v>857.71628902849341</v>
      </c>
      <c r="K437">
        <f t="shared" si="113"/>
        <v>1249.7286356033708</v>
      </c>
      <c r="L437">
        <f t="shared" si="114"/>
        <v>1126.24880392621</v>
      </c>
      <c r="M437">
        <f t="shared" si="115"/>
        <v>761.60840991444047</v>
      </c>
      <c r="N437">
        <f t="shared" si="116"/>
        <v>595.48758874656414</v>
      </c>
      <c r="O437">
        <f t="shared" si="117"/>
        <v>924.17072342352606</v>
      </c>
      <c r="P437">
        <f t="shared" si="118"/>
        <v>625.83852785852844</v>
      </c>
      <c r="Q437">
        <f t="shared" si="119"/>
        <v>652.41321390233509</v>
      </c>
      <c r="R437">
        <f t="shared" si="120"/>
        <v>732.60404265146838</v>
      </c>
      <c r="S437">
        <f t="shared" si="121"/>
        <v>731.74740896321487</v>
      </c>
      <c r="T437">
        <f t="shared" si="122"/>
        <v>778.98259022566879</v>
      </c>
      <c r="U437">
        <f t="shared" si="123"/>
        <v>829.09381215301778</v>
      </c>
      <c r="V437">
        <f t="shared" si="124"/>
        <v>861.20992647635137</v>
      </c>
      <c r="W437">
        <f t="shared" si="125"/>
        <v>790.13876251137413</v>
      </c>
      <c r="X437">
        <f t="shared" si="126"/>
        <v>541.18133779339485</v>
      </c>
      <c r="Y437">
        <f t="shared" si="127"/>
        <v>832.29313785692375</v>
      </c>
      <c r="Z437">
        <f t="shared" si="128"/>
        <v>721.46918436751753</v>
      </c>
      <c r="AA437">
        <f t="shared" si="129"/>
        <v>778.08046357039598</v>
      </c>
      <c r="AB437">
        <f t="shared" si="130"/>
        <v>728.26930827482261</v>
      </c>
      <c r="AC437">
        <f t="shared" si="131"/>
        <v>1068.0476493706137</v>
      </c>
      <c r="AD437">
        <f t="shared" si="132"/>
        <v>634.79578582767999</v>
      </c>
      <c r="AE437">
        <f t="shared" si="133"/>
        <v>705.98779369571048</v>
      </c>
      <c r="AF437">
        <f t="shared" si="134"/>
        <v>1129.9373735427328</v>
      </c>
      <c r="AG437">
        <f t="shared" si="135"/>
        <v>775.45793329397952</v>
      </c>
      <c r="AH437">
        <f t="shared" si="136"/>
        <v>994.75014872099871</v>
      </c>
      <c r="AI437">
        <f t="shared" si="137"/>
        <v>1989.9060364464729</v>
      </c>
      <c r="AJ437">
        <f t="shared" si="138"/>
        <v>673.73562427298862</v>
      </c>
      <c r="AK437">
        <f t="shared" si="139"/>
        <v>587.78073647936651</v>
      </c>
      <c r="AL437">
        <f t="shared" si="140"/>
        <v>824.94788088412906</v>
      </c>
      <c r="AM437">
        <f t="shared" si="141"/>
        <v>834.61781623444301</v>
      </c>
      <c r="AN437">
        <f t="shared" si="142"/>
        <v>647.06452439485304</v>
      </c>
      <c r="AO437">
        <f t="shared" si="143"/>
        <v>693.96160673197085</v>
      </c>
      <c r="AP437">
        <f t="shared" si="144"/>
        <v>939.69877970455991</v>
      </c>
      <c r="AQ437">
        <f t="shared" si="145"/>
        <v>780.19129745267162</v>
      </c>
      <c r="AR437">
        <f t="shared" si="146"/>
        <v>908.3651726053223</v>
      </c>
      <c r="AS437">
        <f t="shared" si="147"/>
        <v>1157.1502853066174</v>
      </c>
      <c r="AT437">
        <f t="shared" si="148"/>
        <v>1226.7652557740698</v>
      </c>
      <c r="AU437">
        <f t="shared" si="149"/>
        <v>1000.8002327530828</v>
      </c>
      <c r="AV437">
        <f t="shared" si="150"/>
        <v>907.34880703524846</v>
      </c>
      <c r="AW437">
        <f t="shared" si="151"/>
        <v>1050.7570371938959</v>
      </c>
      <c r="AX437">
        <f t="shared" si="152"/>
        <v>723.88388252996674</v>
      </c>
      <c r="AY437">
        <f t="shared" si="103"/>
        <v>583.63390577279267</v>
      </c>
      <c r="AZ437">
        <f t="shared" si="153"/>
        <v>936.19317366986786</v>
      </c>
    </row>
    <row r="438" spans="1:52" x14ac:dyDescent="0.35">
      <c r="A438" t="s">
        <v>300</v>
      </c>
      <c r="B438">
        <f t="shared" si="104"/>
        <v>717.00625597358544</v>
      </c>
      <c r="C438">
        <f t="shared" si="105"/>
        <v>794.46512996367778</v>
      </c>
      <c r="D438">
        <f t="shared" si="106"/>
        <v>818.8669747037992</v>
      </c>
      <c r="E438">
        <f t="shared" si="107"/>
        <v>1495.9779927907423</v>
      </c>
      <c r="F438">
        <f t="shared" si="108"/>
        <v>916.43452084317153</v>
      </c>
      <c r="G438">
        <f t="shared" si="109"/>
        <v>1081.5953421619158</v>
      </c>
      <c r="H438">
        <f t="shared" si="110"/>
        <v>896.36717168308871</v>
      </c>
      <c r="I438">
        <f t="shared" si="111"/>
        <v>549.3766318033646</v>
      </c>
      <c r="J438">
        <f t="shared" si="112"/>
        <v>857.52805816333728</v>
      </c>
      <c r="K438">
        <f t="shared" si="113"/>
        <v>1244.8649158000217</v>
      </c>
      <c r="L438">
        <f t="shared" si="114"/>
        <v>1135.6791812853476</v>
      </c>
      <c r="M438">
        <f t="shared" si="115"/>
        <v>764.93710475193234</v>
      </c>
      <c r="N438">
        <f t="shared" si="116"/>
        <v>599.42533614916852</v>
      </c>
      <c r="O438">
        <f t="shared" si="117"/>
        <v>915.9213555228506</v>
      </c>
      <c r="P438">
        <f t="shared" si="118"/>
        <v>624.32909479031139</v>
      </c>
      <c r="Q438">
        <f t="shared" si="119"/>
        <v>651.9906316259503</v>
      </c>
      <c r="R438">
        <f t="shared" si="120"/>
        <v>727.08329267261183</v>
      </c>
      <c r="S438">
        <f t="shared" si="121"/>
        <v>740.10803261082333</v>
      </c>
      <c r="T438">
        <f t="shared" si="122"/>
        <v>768.11052470481332</v>
      </c>
      <c r="U438">
        <f t="shared" si="123"/>
        <v>836.81508322494699</v>
      </c>
      <c r="V438">
        <f t="shared" si="124"/>
        <v>870.41402122622992</v>
      </c>
      <c r="W438">
        <f t="shared" si="125"/>
        <v>805.4968802807748</v>
      </c>
      <c r="X438">
        <f t="shared" si="126"/>
        <v>548.19950740103479</v>
      </c>
      <c r="Y438">
        <f t="shared" si="127"/>
        <v>831.20164261590446</v>
      </c>
      <c r="Z438">
        <f t="shared" si="128"/>
        <v>724.04095649538317</v>
      </c>
      <c r="AA438">
        <f t="shared" si="129"/>
        <v>780.31739955104581</v>
      </c>
      <c r="AB438">
        <f t="shared" si="130"/>
        <v>723.06174829773158</v>
      </c>
      <c r="AC438">
        <f t="shared" si="131"/>
        <v>1091.6790485563035</v>
      </c>
      <c r="AD438">
        <f t="shared" si="132"/>
        <v>637.67979987492106</v>
      </c>
      <c r="AE438">
        <f t="shared" si="133"/>
        <v>702.99833371128886</v>
      </c>
      <c r="AF438">
        <f t="shared" si="134"/>
        <v>1139.4797186626865</v>
      </c>
      <c r="AG438">
        <f t="shared" si="135"/>
        <v>782.96141859292572</v>
      </c>
      <c r="AH438">
        <f t="shared" si="136"/>
        <v>994.08239143366984</v>
      </c>
      <c r="AI438">
        <f t="shared" si="137"/>
        <v>1979.4968272046895</v>
      </c>
      <c r="AJ438">
        <f t="shared" si="138"/>
        <v>689.10106988838243</v>
      </c>
      <c r="AK438">
        <f t="shared" si="139"/>
        <v>587.25158773103965</v>
      </c>
      <c r="AL438">
        <f t="shared" si="140"/>
        <v>788.65520835801044</v>
      </c>
      <c r="AM438">
        <f t="shared" si="141"/>
        <v>836.06386671294774</v>
      </c>
      <c r="AN438">
        <f t="shared" si="142"/>
        <v>650.82276024264115</v>
      </c>
      <c r="AO438">
        <f t="shared" si="143"/>
        <v>701.44303464598045</v>
      </c>
      <c r="AP438">
        <f t="shared" si="144"/>
        <v>945.30956968529222</v>
      </c>
      <c r="AQ438">
        <f t="shared" si="145"/>
        <v>787.40212112201448</v>
      </c>
      <c r="AR438">
        <f t="shared" si="146"/>
        <v>915.03080133977448</v>
      </c>
      <c r="AS438">
        <f t="shared" si="147"/>
        <v>1136.4088454292419</v>
      </c>
      <c r="AT438">
        <f t="shared" si="148"/>
        <v>1224.7185009207587</v>
      </c>
      <c r="AU438">
        <f t="shared" si="149"/>
        <v>1008.6573776678025</v>
      </c>
      <c r="AV438">
        <f t="shared" si="150"/>
        <v>910.0050457723637</v>
      </c>
      <c r="AW438">
        <f t="shared" si="151"/>
        <v>1051.5817615295034</v>
      </c>
      <c r="AX438">
        <f t="shared" si="152"/>
        <v>732.66573114443577</v>
      </c>
      <c r="AY438">
        <f t="shared" si="103"/>
        <v>590.05257097081005</v>
      </c>
      <c r="AZ438">
        <f t="shared" si="153"/>
        <v>896.24982073712738</v>
      </c>
    </row>
    <row r="439" spans="1:52" x14ac:dyDescent="0.35">
      <c r="A439" t="s">
        <v>301</v>
      </c>
      <c r="B439">
        <f t="shared" si="104"/>
        <v>718.64410461378009</v>
      </c>
      <c r="C439">
        <f t="shared" si="105"/>
        <v>790.9695026682615</v>
      </c>
      <c r="D439">
        <f t="shared" si="106"/>
        <v>814.07561892091144</v>
      </c>
      <c r="E439">
        <f t="shared" si="107"/>
        <v>1482.8509594777859</v>
      </c>
      <c r="F439">
        <f t="shared" si="108"/>
        <v>911.73798346533511</v>
      </c>
      <c r="G439">
        <f t="shared" si="109"/>
        <v>1071.5104268597654</v>
      </c>
      <c r="H439">
        <f t="shared" si="110"/>
        <v>894.54885949520906</v>
      </c>
      <c r="I439">
        <f t="shared" si="111"/>
        <v>548.93015495372993</v>
      </c>
      <c r="J439">
        <f t="shared" si="112"/>
        <v>856.16573727676985</v>
      </c>
      <c r="K439">
        <f t="shared" si="113"/>
        <v>1233.6723802689537</v>
      </c>
      <c r="L439">
        <f t="shared" si="114"/>
        <v>1130.2940198025246</v>
      </c>
      <c r="M439">
        <f t="shared" si="115"/>
        <v>759.5899753378983</v>
      </c>
      <c r="N439">
        <f t="shared" si="116"/>
        <v>598.49993101911309</v>
      </c>
      <c r="O439">
        <f t="shared" si="117"/>
        <v>911.6777991622331</v>
      </c>
      <c r="P439">
        <f t="shared" si="118"/>
        <v>620.16352389007704</v>
      </c>
      <c r="Q439">
        <f t="shared" si="119"/>
        <v>650.85004391425252</v>
      </c>
      <c r="R439">
        <f t="shared" si="120"/>
        <v>720.18268048480491</v>
      </c>
      <c r="S439">
        <f t="shared" si="121"/>
        <v>739.01659639080083</v>
      </c>
      <c r="T439">
        <f t="shared" si="122"/>
        <v>763.7177334829754</v>
      </c>
      <c r="U439">
        <f t="shared" si="123"/>
        <v>838.06282484045732</v>
      </c>
      <c r="V439">
        <f t="shared" si="124"/>
        <v>870.79966765429754</v>
      </c>
      <c r="W439">
        <f t="shared" si="125"/>
        <v>804.894059534642</v>
      </c>
      <c r="X439">
        <f t="shared" si="126"/>
        <v>544.35736400107362</v>
      </c>
      <c r="Y439">
        <f t="shared" si="127"/>
        <v>827.28584587043315</v>
      </c>
      <c r="Z439">
        <f t="shared" si="128"/>
        <v>720.99986343393846</v>
      </c>
      <c r="AA439">
        <f t="shared" si="129"/>
        <v>772.00654288548128</v>
      </c>
      <c r="AB439">
        <f t="shared" si="130"/>
        <v>721.01054239229484</v>
      </c>
      <c r="AC439">
        <f t="shared" si="131"/>
        <v>1099.6613472782351</v>
      </c>
      <c r="AD439">
        <f t="shared" si="132"/>
        <v>644.83090393034036</v>
      </c>
      <c r="AE439">
        <f t="shared" si="133"/>
        <v>702.80705559882927</v>
      </c>
      <c r="AF439">
        <f t="shared" si="134"/>
        <v>1149.0683110126238</v>
      </c>
      <c r="AG439">
        <f t="shared" si="135"/>
        <v>783.70710211522169</v>
      </c>
      <c r="AH439">
        <f t="shared" si="136"/>
        <v>995.2810826888749</v>
      </c>
      <c r="AI439">
        <f t="shared" si="137"/>
        <v>1963.0938821998081</v>
      </c>
      <c r="AJ439">
        <f t="shared" si="138"/>
        <v>688.16777265665996</v>
      </c>
      <c r="AK439">
        <f t="shared" si="139"/>
        <v>584.3231851451028</v>
      </c>
      <c r="AL439">
        <f t="shared" si="140"/>
        <v>773.56198621212422</v>
      </c>
      <c r="AM439">
        <f t="shared" si="141"/>
        <v>830.83316804680976</v>
      </c>
      <c r="AN439">
        <f t="shared" si="142"/>
        <v>647.39116756858152</v>
      </c>
      <c r="AO439">
        <f t="shared" si="143"/>
        <v>703.92643481690936</v>
      </c>
      <c r="AP439">
        <f t="shared" si="144"/>
        <v>940.81502890173397</v>
      </c>
      <c r="AQ439">
        <f t="shared" si="145"/>
        <v>791.13143027059209</v>
      </c>
      <c r="AR439">
        <f t="shared" si="146"/>
        <v>910.9168027199438</v>
      </c>
      <c r="AS439">
        <f t="shared" si="147"/>
        <v>1126.1330018001861</v>
      </c>
      <c r="AT439">
        <f t="shared" si="148"/>
        <v>1212.8540703150261</v>
      </c>
      <c r="AU439">
        <f t="shared" si="149"/>
        <v>1005.1225842505665</v>
      </c>
      <c r="AV439">
        <f t="shared" si="150"/>
        <v>911.16917753910479</v>
      </c>
      <c r="AW439">
        <f t="shared" si="151"/>
        <v>1042.1543418087222</v>
      </c>
      <c r="AX439">
        <f t="shared" si="152"/>
        <v>732.64037060205828</v>
      </c>
      <c r="AY439">
        <f t="shared" si="103"/>
        <v>584.91163070144637</v>
      </c>
      <c r="AZ439">
        <f t="shared" si="153"/>
        <v>875.3047468808245</v>
      </c>
    </row>
    <row r="440" spans="1:52" x14ac:dyDescent="0.35">
      <c r="A440" t="s">
        <v>302</v>
      </c>
      <c r="B440">
        <f t="shared" si="104"/>
        <v>727.58927795638158</v>
      </c>
      <c r="C440">
        <f t="shared" si="105"/>
        <v>794.37280603859199</v>
      </c>
      <c r="D440">
        <f t="shared" si="106"/>
        <v>820.19381168982977</v>
      </c>
      <c r="E440">
        <f t="shared" si="107"/>
        <v>1499.5228960700413</v>
      </c>
      <c r="F440">
        <f t="shared" si="108"/>
        <v>920.12841662315657</v>
      </c>
      <c r="G440">
        <f t="shared" si="109"/>
        <v>1075.9595102963888</v>
      </c>
      <c r="H440">
        <f t="shared" si="110"/>
        <v>904.56834593062547</v>
      </c>
      <c r="I440">
        <f t="shared" si="111"/>
        <v>553.75334085185909</v>
      </c>
      <c r="J440">
        <f t="shared" si="112"/>
        <v>857.49041199030592</v>
      </c>
      <c r="K440">
        <f t="shared" si="113"/>
        <v>1249.6590503423986</v>
      </c>
      <c r="L440">
        <f t="shared" si="114"/>
        <v>1131.3489654604766</v>
      </c>
      <c r="M440">
        <f t="shared" si="115"/>
        <v>762.92693680164223</v>
      </c>
      <c r="N440">
        <f t="shared" si="116"/>
        <v>606.793556123911</v>
      </c>
      <c r="O440">
        <f t="shared" si="117"/>
        <v>918.14219404505889</v>
      </c>
      <c r="P440">
        <f t="shared" si="118"/>
        <v>626.67853648250639</v>
      </c>
      <c r="Q440">
        <f t="shared" si="119"/>
        <v>662.96061911704169</v>
      </c>
      <c r="R440">
        <f t="shared" si="120"/>
        <v>726.81395606039803</v>
      </c>
      <c r="S440">
        <f t="shared" si="121"/>
        <v>748.89771819465955</v>
      </c>
      <c r="T440">
        <f t="shared" si="122"/>
        <v>766.29951861092854</v>
      </c>
      <c r="U440">
        <f t="shared" si="123"/>
        <v>845.36759161323209</v>
      </c>
      <c r="V440">
        <f t="shared" si="124"/>
        <v>879.39926946652224</v>
      </c>
      <c r="W440">
        <f t="shared" si="125"/>
        <v>810.37306642402189</v>
      </c>
      <c r="X440">
        <f t="shared" si="126"/>
        <v>549.34617368210536</v>
      </c>
      <c r="Y440">
        <f t="shared" si="127"/>
        <v>839.67224439668439</v>
      </c>
      <c r="Z440">
        <f t="shared" si="128"/>
        <v>723.27552036666464</v>
      </c>
      <c r="AA440">
        <f t="shared" si="129"/>
        <v>774.91255851184087</v>
      </c>
      <c r="AB440">
        <f t="shared" si="130"/>
        <v>723.82962475871193</v>
      </c>
      <c r="AC440">
        <f t="shared" si="131"/>
        <v>1108.7576944599884</v>
      </c>
      <c r="AD440">
        <f t="shared" si="132"/>
        <v>655.44090056285108</v>
      </c>
      <c r="AE440">
        <f t="shared" si="133"/>
        <v>714.55389803101923</v>
      </c>
      <c r="AF440">
        <f t="shared" si="134"/>
        <v>1156.7511320936528</v>
      </c>
      <c r="AG440">
        <f t="shared" si="135"/>
        <v>790.633920705636</v>
      </c>
      <c r="AH440">
        <f t="shared" si="136"/>
        <v>1003.6392028554425</v>
      </c>
      <c r="AI440">
        <f t="shared" si="137"/>
        <v>1980.5462902700976</v>
      </c>
      <c r="AJ440">
        <f t="shared" si="138"/>
        <v>695.80394405057041</v>
      </c>
      <c r="AK440">
        <f t="shared" si="139"/>
        <v>588.60094551875363</v>
      </c>
      <c r="AL440">
        <f t="shared" si="140"/>
        <v>776.07673355286465</v>
      </c>
      <c r="AM440">
        <f t="shared" si="141"/>
        <v>832.9734219269111</v>
      </c>
      <c r="AN440">
        <f t="shared" si="142"/>
        <v>659.67865922808096</v>
      </c>
      <c r="AO440">
        <f t="shared" si="143"/>
        <v>713.67595818815391</v>
      </c>
      <c r="AP440">
        <f t="shared" si="144"/>
        <v>948.60244059087984</v>
      </c>
      <c r="AQ440">
        <f t="shared" si="145"/>
        <v>802.51511547229688</v>
      </c>
      <c r="AR440">
        <f t="shared" si="146"/>
        <v>921.76585932371745</v>
      </c>
      <c r="AS440">
        <f t="shared" si="147"/>
        <v>1136.0658121227284</v>
      </c>
      <c r="AT440">
        <f t="shared" si="148"/>
        <v>1214.2246650828683</v>
      </c>
      <c r="AU440">
        <f t="shared" si="149"/>
        <v>1011.6854722323841</v>
      </c>
      <c r="AV440">
        <f t="shared" si="150"/>
        <v>917.65299502631012</v>
      </c>
      <c r="AW440">
        <f t="shared" si="151"/>
        <v>1049.9205905041376</v>
      </c>
      <c r="AX440">
        <f t="shared" si="152"/>
        <v>738.65081914551786</v>
      </c>
      <c r="AY440">
        <f t="shared" si="103"/>
        <v>588.91603664947615</v>
      </c>
      <c r="AZ440">
        <f t="shared" si="153"/>
        <v>870.22802237200483</v>
      </c>
    </row>
    <row r="441" spans="1:52" x14ac:dyDescent="0.35">
      <c r="A441" t="s">
        <v>303</v>
      </c>
      <c r="B441">
        <f t="shared" si="104"/>
        <v>752.69788860891424</v>
      </c>
      <c r="C441">
        <f t="shared" si="105"/>
        <v>806.43578921737571</v>
      </c>
      <c r="D441">
        <f t="shared" si="106"/>
        <v>826.81091674008064</v>
      </c>
      <c r="E441">
        <f t="shared" si="107"/>
        <v>1493.2467660223308</v>
      </c>
      <c r="F441">
        <f t="shared" si="108"/>
        <v>940.83011112313818</v>
      </c>
      <c r="G441">
        <f t="shared" si="109"/>
        <v>1089.933024550417</v>
      </c>
      <c r="H441">
        <f t="shared" si="110"/>
        <v>915.17031650695162</v>
      </c>
      <c r="I441">
        <f t="shared" si="111"/>
        <v>577.05201687033616</v>
      </c>
      <c r="J441">
        <f t="shared" si="112"/>
        <v>841.76372320651274</v>
      </c>
      <c r="K441">
        <f t="shared" si="113"/>
        <v>1291.9134315862716</v>
      </c>
      <c r="L441">
        <f t="shared" si="114"/>
        <v>1139.3025560825724</v>
      </c>
      <c r="M441">
        <f t="shared" si="115"/>
        <v>767.51215882944564</v>
      </c>
      <c r="N441">
        <f t="shared" si="116"/>
        <v>607.2806673104883</v>
      </c>
      <c r="O441">
        <f t="shared" si="117"/>
        <v>929.61055134156072</v>
      </c>
      <c r="P441">
        <f t="shared" si="118"/>
        <v>629.64231814423329</v>
      </c>
      <c r="Q441">
        <f t="shared" si="119"/>
        <v>669.5572201242602</v>
      </c>
      <c r="R441">
        <f t="shared" si="120"/>
        <v>720.92628374026481</v>
      </c>
      <c r="S441">
        <f t="shared" si="121"/>
        <v>752.70319600882453</v>
      </c>
      <c r="T441">
        <f t="shared" si="122"/>
        <v>786.78638012113606</v>
      </c>
      <c r="U441">
        <f t="shared" si="123"/>
        <v>858.39334605282374</v>
      </c>
      <c r="V441">
        <f t="shared" si="124"/>
        <v>881.34004295411421</v>
      </c>
      <c r="W441">
        <f t="shared" si="125"/>
        <v>812.36351228389447</v>
      </c>
      <c r="X441">
        <f t="shared" si="126"/>
        <v>551.43674698311293</v>
      </c>
      <c r="Y441">
        <f t="shared" si="127"/>
        <v>843.95494319926331</v>
      </c>
      <c r="Z441">
        <f t="shared" si="128"/>
        <v>731.0657815409329</v>
      </c>
      <c r="AA441">
        <f t="shared" si="129"/>
        <v>789.3921728992284</v>
      </c>
      <c r="AB441">
        <f t="shared" si="130"/>
        <v>748.70712512992304</v>
      </c>
      <c r="AC441">
        <f t="shared" si="131"/>
        <v>1091.0663862249062</v>
      </c>
      <c r="AD441">
        <f t="shared" si="132"/>
        <v>689.8855053639287</v>
      </c>
      <c r="AE441">
        <f t="shared" si="133"/>
        <v>723.612001222603</v>
      </c>
      <c r="AF441">
        <f t="shared" si="134"/>
        <v>1163.9656999710976</v>
      </c>
      <c r="AG441">
        <f t="shared" si="135"/>
        <v>798.57645498895624</v>
      </c>
      <c r="AH441">
        <f t="shared" si="136"/>
        <v>1012.4271267102908</v>
      </c>
      <c r="AI441">
        <f t="shared" si="137"/>
        <v>2017.9832411324471</v>
      </c>
      <c r="AJ441">
        <f t="shared" si="138"/>
        <v>704.0761038092744</v>
      </c>
      <c r="AK441">
        <f t="shared" si="139"/>
        <v>592.48070515193785</v>
      </c>
      <c r="AL441">
        <f t="shared" si="140"/>
        <v>796.48195967875608</v>
      </c>
      <c r="AM441">
        <f t="shared" si="141"/>
        <v>850.2875985520908</v>
      </c>
      <c r="AN441">
        <f t="shared" si="142"/>
        <v>664.34692930046253</v>
      </c>
      <c r="AO441">
        <f t="shared" si="143"/>
        <v>723.69666688580696</v>
      </c>
      <c r="AP441">
        <f t="shared" si="144"/>
        <v>959.00578034682087</v>
      </c>
      <c r="AQ441">
        <f t="shared" si="145"/>
        <v>815.4078699573796</v>
      </c>
      <c r="AR441">
        <f t="shared" si="146"/>
        <v>938.06237692087632</v>
      </c>
      <c r="AS441">
        <f t="shared" si="147"/>
        <v>1177.2790952989408</v>
      </c>
      <c r="AT441">
        <f t="shared" si="148"/>
        <v>1234.6992423070976</v>
      </c>
      <c r="AU441">
        <f t="shared" si="149"/>
        <v>1030.4226715329726</v>
      </c>
      <c r="AV441">
        <f t="shared" si="150"/>
        <v>920.87147696965314</v>
      </c>
      <c r="AW441">
        <f t="shared" si="151"/>
        <v>1061.1430429718826</v>
      </c>
      <c r="AX441">
        <f t="shared" si="152"/>
        <v>738.0935634943437</v>
      </c>
      <c r="AY441">
        <f t="shared" si="103"/>
        <v>595.46387623291378</v>
      </c>
      <c r="AZ441">
        <f t="shared" si="153"/>
        <v>913.92872508245921</v>
      </c>
    </row>
    <row r="442" spans="1:52" x14ac:dyDescent="0.35">
      <c r="A442" t="s">
        <v>304</v>
      </c>
      <c r="B442">
        <f t="shared" si="104"/>
        <v>765.16639151967979</v>
      </c>
      <c r="C442">
        <f t="shared" si="105"/>
        <v>820.37923827688917</v>
      </c>
      <c r="D442">
        <f t="shared" si="106"/>
        <v>847.3193577965161</v>
      </c>
      <c r="E442">
        <f t="shared" si="107"/>
        <v>1517.002887919223</v>
      </c>
      <c r="F442">
        <f t="shared" si="108"/>
        <v>956.07597240178586</v>
      </c>
      <c r="G442">
        <f t="shared" si="109"/>
        <v>1105.9522256289827</v>
      </c>
      <c r="H442">
        <f t="shared" si="110"/>
        <v>934.87397084626855</v>
      </c>
      <c r="I442">
        <f t="shared" si="111"/>
        <v>588.36070385762162</v>
      </c>
      <c r="J442">
        <f t="shared" si="112"/>
        <v>857.83628620503032</v>
      </c>
      <c r="K442">
        <f t="shared" si="113"/>
        <v>1319.3617364421993</v>
      </c>
      <c r="L442">
        <f t="shared" si="114"/>
        <v>1152.2691963413015</v>
      </c>
      <c r="M442">
        <f t="shared" si="115"/>
        <v>776.41255976081879</v>
      </c>
      <c r="N442">
        <f t="shared" si="116"/>
        <v>618.05017563595084</v>
      </c>
      <c r="O442">
        <f t="shared" si="117"/>
        <v>943.84127702932244</v>
      </c>
      <c r="P442">
        <f t="shared" si="118"/>
        <v>639.9760471380946</v>
      </c>
      <c r="Q442">
        <f t="shared" si="119"/>
        <v>682.8477136494954</v>
      </c>
      <c r="R442">
        <f t="shared" si="120"/>
        <v>737.1326710515176</v>
      </c>
      <c r="S442">
        <f t="shared" si="121"/>
        <v>766.57284794489362</v>
      </c>
      <c r="T442">
        <f t="shared" si="122"/>
        <v>800.94886516468364</v>
      </c>
      <c r="U442">
        <f t="shared" si="123"/>
        <v>875.76860984731456</v>
      </c>
      <c r="V442">
        <f t="shared" si="124"/>
        <v>897.77202966028608</v>
      </c>
      <c r="W442">
        <f t="shared" si="125"/>
        <v>820.86149746522824</v>
      </c>
      <c r="X442">
        <f t="shared" si="126"/>
        <v>566.29553045967907</v>
      </c>
      <c r="Y442">
        <f t="shared" si="127"/>
        <v>862.34725207245958</v>
      </c>
      <c r="Z442">
        <f t="shared" si="128"/>
        <v>740.11444902255482</v>
      </c>
      <c r="AA442">
        <f t="shared" si="129"/>
        <v>808.3900325404137</v>
      </c>
      <c r="AB442">
        <f t="shared" si="130"/>
        <v>760.89133063233055</v>
      </c>
      <c r="AC442">
        <f t="shared" si="131"/>
        <v>1104.7893792331586</v>
      </c>
      <c r="AD442">
        <f t="shared" si="132"/>
        <v>709.79458315293141</v>
      </c>
      <c r="AE442">
        <f t="shared" si="133"/>
        <v>742.61360835313565</v>
      </c>
      <c r="AF442">
        <f t="shared" si="134"/>
        <v>1196.84362655362</v>
      </c>
      <c r="AG442">
        <f t="shared" si="135"/>
        <v>806.38549828560951</v>
      </c>
      <c r="AH442">
        <f t="shared" si="136"/>
        <v>1028.9083878643657</v>
      </c>
      <c r="AI442">
        <f t="shared" si="137"/>
        <v>2058.5828180930721</v>
      </c>
      <c r="AJ442">
        <f t="shared" si="138"/>
        <v>720.85934439272887</v>
      </c>
      <c r="AK442">
        <f t="shared" si="139"/>
        <v>601.9865861646681</v>
      </c>
      <c r="AL442">
        <f t="shared" si="140"/>
        <v>823.50216768140933</v>
      </c>
      <c r="AM442">
        <f t="shared" si="141"/>
        <v>852.37578717707208</v>
      </c>
      <c r="AN442">
        <f t="shared" si="142"/>
        <v>678.19558505280747</v>
      </c>
      <c r="AO442">
        <f t="shared" si="143"/>
        <v>740.22417986983169</v>
      </c>
      <c r="AP442">
        <f t="shared" si="144"/>
        <v>975.11946050096333</v>
      </c>
      <c r="AQ442">
        <f t="shared" si="145"/>
        <v>830.99415204678394</v>
      </c>
      <c r="AR442">
        <f t="shared" si="146"/>
        <v>954.89371013077982</v>
      </c>
      <c r="AS442">
        <f t="shared" si="147"/>
        <v>1203.8173544788397</v>
      </c>
      <c r="AT442">
        <f t="shared" si="148"/>
        <v>1244.1345572627467</v>
      </c>
      <c r="AU442">
        <f t="shared" si="149"/>
        <v>1049.2114337071398</v>
      </c>
      <c r="AV442">
        <f t="shared" si="150"/>
        <v>940.79506955957606</v>
      </c>
      <c r="AW442">
        <f t="shared" si="151"/>
        <v>1074.9981092977187</v>
      </c>
      <c r="AX442">
        <f t="shared" si="152"/>
        <v>749.59947250071752</v>
      </c>
      <c r="AY442">
        <f t="shared" si="103"/>
        <v>604.32984529114242</v>
      </c>
      <c r="AZ442">
        <f t="shared" si="153"/>
        <v>934.64792772120882</v>
      </c>
    </row>
    <row r="443" spans="1:52" x14ac:dyDescent="0.35">
      <c r="A443" t="s">
        <v>305</v>
      </c>
      <c r="B443">
        <f t="shared" si="104"/>
        <v>777.11139108523719</v>
      </c>
      <c r="C443">
        <f t="shared" si="105"/>
        <v>834.18876691759681</v>
      </c>
      <c r="D443">
        <f t="shared" si="106"/>
        <v>862.21211412955574</v>
      </c>
      <c r="E443">
        <f t="shared" si="107"/>
        <v>1533.9355101639303</v>
      </c>
      <c r="F443">
        <f t="shared" si="108"/>
        <v>959.54680124027971</v>
      </c>
      <c r="G443">
        <f t="shared" si="109"/>
        <v>1126.8526975014684</v>
      </c>
      <c r="H443">
        <f t="shared" si="110"/>
        <v>940.89409839384598</v>
      </c>
      <c r="I443">
        <f t="shared" si="111"/>
        <v>596.41273617698391</v>
      </c>
      <c r="J443">
        <f t="shared" si="112"/>
        <v>878.10875038234371</v>
      </c>
      <c r="K443">
        <f t="shared" si="113"/>
        <v>1339.9120398810524</v>
      </c>
      <c r="L443">
        <f t="shared" si="114"/>
        <v>1166.9561250981735</v>
      </c>
      <c r="M443">
        <f t="shared" si="115"/>
        <v>788.32614596106396</v>
      </c>
      <c r="N443">
        <f t="shared" si="116"/>
        <v>624.61450296617829</v>
      </c>
      <c r="O443">
        <f t="shared" si="117"/>
        <v>959.75319823389623</v>
      </c>
      <c r="P443">
        <f t="shared" si="118"/>
        <v>648.85068908900905</v>
      </c>
      <c r="Q443">
        <f t="shared" si="119"/>
        <v>689.98193157656522</v>
      </c>
      <c r="R443">
        <f t="shared" si="120"/>
        <v>751.06531087560302</v>
      </c>
      <c r="S443">
        <f t="shared" si="121"/>
        <v>775.98840315950406</v>
      </c>
      <c r="T443">
        <f t="shared" si="122"/>
        <v>816.58751727528249</v>
      </c>
      <c r="U443">
        <f t="shared" si="123"/>
        <v>888.62077865554545</v>
      </c>
      <c r="V443">
        <f t="shared" si="124"/>
        <v>907.02597626550016</v>
      </c>
      <c r="W443">
        <f t="shared" si="125"/>
        <v>828.67704406603411</v>
      </c>
      <c r="X443">
        <f t="shared" si="126"/>
        <v>574.4643829740063</v>
      </c>
      <c r="Y443">
        <f t="shared" si="127"/>
        <v>878.07606693276034</v>
      </c>
      <c r="Z443">
        <f t="shared" si="128"/>
        <v>745.73897229041415</v>
      </c>
      <c r="AA443">
        <f t="shared" si="129"/>
        <v>816.63824455774545</v>
      </c>
      <c r="AB443">
        <f t="shared" si="130"/>
        <v>769.41009269668803</v>
      </c>
      <c r="AC443">
        <f t="shared" si="131"/>
        <v>1106.8914060037687</v>
      </c>
      <c r="AD443">
        <f t="shared" si="132"/>
        <v>726.68975802183991</v>
      </c>
      <c r="AE443">
        <f t="shared" si="133"/>
        <v>750.69855949833936</v>
      </c>
      <c r="AF443">
        <f t="shared" si="134"/>
        <v>1207.4380961557013</v>
      </c>
      <c r="AG443">
        <f t="shared" si="135"/>
        <v>810.58579935802311</v>
      </c>
      <c r="AH443">
        <f t="shared" si="136"/>
        <v>1043.5321237358708</v>
      </c>
      <c r="AI443">
        <f t="shared" si="137"/>
        <v>2078.1260169215789</v>
      </c>
      <c r="AJ443">
        <f t="shared" si="138"/>
        <v>719.6058218385499</v>
      </c>
      <c r="AK443">
        <f t="shared" si="139"/>
        <v>611.33725400848664</v>
      </c>
      <c r="AL443">
        <f t="shared" si="140"/>
        <v>843.10132429935265</v>
      </c>
      <c r="AM443">
        <f t="shared" si="141"/>
        <v>859.82917637725052</v>
      </c>
      <c r="AN443">
        <f t="shared" si="142"/>
        <v>688.43277239503561</v>
      </c>
      <c r="AO443">
        <f t="shared" si="143"/>
        <v>748.05239629215771</v>
      </c>
      <c r="AP443">
        <f t="shared" si="144"/>
        <v>984.84521515735378</v>
      </c>
      <c r="AQ443">
        <f t="shared" si="145"/>
        <v>850.4262067598379</v>
      </c>
      <c r="AR443">
        <f t="shared" si="146"/>
        <v>966.89276757612015</v>
      </c>
      <c r="AS443">
        <f t="shared" si="147"/>
        <v>1227.5706859310756</v>
      </c>
      <c r="AT443">
        <f t="shared" si="148"/>
        <v>1263.9414088308479</v>
      </c>
      <c r="AU443">
        <f t="shared" si="149"/>
        <v>1059.5202636331946</v>
      </c>
      <c r="AV443">
        <f t="shared" si="150"/>
        <v>951.06321631946946</v>
      </c>
      <c r="AW443">
        <f t="shared" si="151"/>
        <v>1086.3986659204706</v>
      </c>
      <c r="AX443">
        <f t="shared" si="152"/>
        <v>758.27920266454669</v>
      </c>
      <c r="AY443">
        <f t="shared" si="103"/>
        <v>615.56601411906001</v>
      </c>
      <c r="AZ443">
        <f t="shared" si="153"/>
        <v>957.87681055499615</v>
      </c>
    </row>
    <row r="444" spans="1:52" x14ac:dyDescent="0.35">
      <c r="A444" t="s">
        <v>306</v>
      </c>
      <c r="B444">
        <f t="shared" si="104"/>
        <v>785.39621166043923</v>
      </c>
      <c r="C444">
        <f t="shared" si="105"/>
        <v>836.91029361037113</v>
      </c>
      <c r="D444">
        <f t="shared" si="106"/>
        <v>864.38934934647023</v>
      </c>
      <c r="E444">
        <f t="shared" si="107"/>
        <v>1551.3241566362419</v>
      </c>
      <c r="F444">
        <f t="shared" si="108"/>
        <v>982.9407014209454</v>
      </c>
      <c r="G444">
        <f t="shared" si="109"/>
        <v>1153.8777263139589</v>
      </c>
      <c r="H444">
        <f t="shared" si="110"/>
        <v>938.62110271291738</v>
      </c>
      <c r="I444">
        <f t="shared" si="111"/>
        <v>606.47314186840515</v>
      </c>
      <c r="J444">
        <f t="shared" si="112"/>
        <v>889.2967224300603</v>
      </c>
      <c r="K444">
        <f t="shared" si="113"/>
        <v>1358.0051137918344</v>
      </c>
      <c r="L444">
        <f t="shared" si="114"/>
        <v>1182.0741548602618</v>
      </c>
      <c r="M444">
        <f t="shared" si="115"/>
        <v>795.35002273322198</v>
      </c>
      <c r="N444">
        <f t="shared" si="116"/>
        <v>631.37144615776469</v>
      </c>
      <c r="O444">
        <f t="shared" si="117"/>
        <v>973.16879882259775</v>
      </c>
      <c r="P444">
        <f t="shared" si="118"/>
        <v>654.90832284951364</v>
      </c>
      <c r="Q444">
        <f t="shared" si="119"/>
        <v>698.42086119251508</v>
      </c>
      <c r="R444">
        <f t="shared" si="120"/>
        <v>763.72283050659883</v>
      </c>
      <c r="S444">
        <f t="shared" si="121"/>
        <v>779.6166482379889</v>
      </c>
      <c r="T444">
        <f t="shared" si="122"/>
        <v>819.7935313923183</v>
      </c>
      <c r="U444">
        <f t="shared" si="123"/>
        <v>894.39768822401049</v>
      </c>
      <c r="V444">
        <f t="shared" si="124"/>
        <v>921.41090156610062</v>
      </c>
      <c r="W444">
        <f t="shared" si="125"/>
        <v>827.03919147276758</v>
      </c>
      <c r="X444">
        <f t="shared" si="126"/>
        <v>578.42606115232206</v>
      </c>
      <c r="Y444">
        <f t="shared" si="127"/>
        <v>899.76435369972376</v>
      </c>
      <c r="Z444">
        <f t="shared" si="128"/>
        <v>748.41566712521922</v>
      </c>
      <c r="AA444">
        <f t="shared" si="129"/>
        <v>819.89576626585608</v>
      </c>
      <c r="AB444">
        <f t="shared" si="130"/>
        <v>780.65036166556979</v>
      </c>
      <c r="AC444">
        <f t="shared" si="131"/>
        <v>1114.1890023091416</v>
      </c>
      <c r="AD444">
        <f t="shared" si="132"/>
        <v>748.58084379660284</v>
      </c>
      <c r="AE444">
        <f t="shared" si="133"/>
        <v>760.29303018053167</v>
      </c>
      <c r="AF444">
        <f t="shared" si="134"/>
        <v>1213.1168706041065</v>
      </c>
      <c r="AG444">
        <f t="shared" si="135"/>
        <v>813.54933514670552</v>
      </c>
      <c r="AH444">
        <f t="shared" si="136"/>
        <v>1055.956276026174</v>
      </c>
      <c r="AI444">
        <f t="shared" si="137"/>
        <v>2087.0118776439999</v>
      </c>
      <c r="AJ444">
        <f t="shared" si="138"/>
        <v>720.62533939800039</v>
      </c>
      <c r="AK444">
        <f t="shared" si="139"/>
        <v>617.01207529974624</v>
      </c>
      <c r="AL444">
        <f t="shared" si="140"/>
        <v>856.91052095425312</v>
      </c>
      <c r="AM444">
        <f t="shared" si="141"/>
        <v>866.16750136361452</v>
      </c>
      <c r="AN444">
        <f t="shared" si="142"/>
        <v>695.23151707043485</v>
      </c>
      <c r="AO444">
        <f t="shared" si="143"/>
        <v>754.05134442180076</v>
      </c>
      <c r="AP444">
        <f t="shared" si="144"/>
        <v>991.89788053949894</v>
      </c>
      <c r="AQ444">
        <f t="shared" si="145"/>
        <v>853.7516106650811</v>
      </c>
      <c r="AR444">
        <f t="shared" si="146"/>
        <v>975.7254304613474</v>
      </c>
      <c r="AS444">
        <f t="shared" si="147"/>
        <v>1246.8565753595135</v>
      </c>
      <c r="AT444">
        <f t="shared" si="148"/>
        <v>1286.346064635844</v>
      </c>
      <c r="AU444">
        <f t="shared" si="149"/>
        <v>1069.3609948465928</v>
      </c>
      <c r="AV444">
        <f t="shared" si="150"/>
        <v>955.7485763713687</v>
      </c>
      <c r="AW444">
        <f t="shared" si="151"/>
        <v>1097.0323536974588</v>
      </c>
      <c r="AX444">
        <f t="shared" si="152"/>
        <v>770.0069318815822</v>
      </c>
      <c r="AY444">
        <f t="shared" si="103"/>
        <v>618.07740449606911</v>
      </c>
      <c r="AZ444">
        <f t="shared" si="153"/>
        <v>969.36397533342722</v>
      </c>
    </row>
    <row r="445" spans="1:52" x14ac:dyDescent="0.35">
      <c r="A445" t="s">
        <v>307</v>
      </c>
      <c r="B445">
        <f t="shared" si="104"/>
        <v>803.34303588495902</v>
      </c>
      <c r="C445">
        <f t="shared" si="105"/>
        <v>849.63679159141941</v>
      </c>
      <c r="D445">
        <f t="shared" si="106"/>
        <v>894.67557217597709</v>
      </c>
      <c r="E445">
        <f t="shared" si="107"/>
        <v>1583.0758096362351</v>
      </c>
      <c r="F445">
        <f t="shared" si="108"/>
        <v>1011.102085090138</v>
      </c>
      <c r="G445">
        <f t="shared" si="109"/>
        <v>1195.3215039032777</v>
      </c>
      <c r="H445">
        <f t="shared" si="110"/>
        <v>945.11615940072954</v>
      </c>
      <c r="I445">
        <f t="shared" si="111"/>
        <v>630.79454340403822</v>
      </c>
      <c r="J445">
        <f t="shared" si="112"/>
        <v>928.61344438954347</v>
      </c>
      <c r="K445">
        <f t="shared" si="113"/>
        <v>1379.8059586003933</v>
      </c>
      <c r="L445">
        <f t="shared" si="114"/>
        <v>1226.2529194489323</v>
      </c>
      <c r="M445">
        <f t="shared" si="115"/>
        <v>809.94888469434125</v>
      </c>
      <c r="N445">
        <f t="shared" si="116"/>
        <v>659.02429188466397</v>
      </c>
      <c r="O445">
        <f t="shared" si="117"/>
        <v>993.85071134759858</v>
      </c>
      <c r="P445">
        <f t="shared" si="118"/>
        <v>671.01253556798576</v>
      </c>
      <c r="Q445">
        <f t="shared" si="119"/>
        <v>714.73744599433905</v>
      </c>
      <c r="R445">
        <f t="shared" si="120"/>
        <v>784.3583087742569</v>
      </c>
      <c r="S445">
        <f t="shared" si="121"/>
        <v>793.07892940846557</v>
      </c>
      <c r="T445">
        <f t="shared" si="122"/>
        <v>823.37241334532962</v>
      </c>
      <c r="U445">
        <f t="shared" si="123"/>
        <v>904.08331098144095</v>
      </c>
      <c r="V445">
        <f t="shared" si="124"/>
        <v>937.08883976861205</v>
      </c>
      <c r="W445">
        <f t="shared" si="125"/>
        <v>850.43871051605356</v>
      </c>
      <c r="X445">
        <f t="shared" si="126"/>
        <v>593.78338820043962</v>
      </c>
      <c r="Y445">
        <f t="shared" si="127"/>
        <v>918.11175928768819</v>
      </c>
      <c r="Z445">
        <f t="shared" si="128"/>
        <v>762.77708754550963</v>
      </c>
      <c r="AA445">
        <f t="shared" si="129"/>
        <v>838.80139906380975</v>
      </c>
      <c r="AB445">
        <f t="shared" si="130"/>
        <v>804.16392677597844</v>
      </c>
      <c r="AC445">
        <f t="shared" si="131"/>
        <v>1134.2145379464714</v>
      </c>
      <c r="AD445">
        <f t="shared" si="132"/>
        <v>777.86116322701594</v>
      </c>
      <c r="AE445">
        <f t="shared" si="133"/>
        <v>818.52932766729498</v>
      </c>
      <c r="AF445">
        <f t="shared" si="134"/>
        <v>1229.6656710665789</v>
      </c>
      <c r="AG445">
        <f t="shared" si="135"/>
        <v>833.98350381543787</v>
      </c>
      <c r="AH445">
        <f t="shared" si="136"/>
        <v>1072.5981558596063</v>
      </c>
      <c r="AI445">
        <f t="shared" si="137"/>
        <v>2122.3153270419825</v>
      </c>
      <c r="AJ445">
        <f t="shared" si="138"/>
        <v>754.93452549323297</v>
      </c>
      <c r="AK445">
        <f t="shared" si="139"/>
        <v>636.19215105516435</v>
      </c>
      <c r="AL445">
        <f t="shared" si="140"/>
        <v>867.86797280329711</v>
      </c>
      <c r="AM445">
        <f t="shared" si="141"/>
        <v>893.96290970397251</v>
      </c>
      <c r="AN445">
        <f t="shared" si="142"/>
        <v>706.41692100436023</v>
      </c>
      <c r="AO445">
        <f t="shared" si="143"/>
        <v>756.49529945434301</v>
      </c>
      <c r="AP445">
        <f t="shared" si="144"/>
        <v>1020.3802183686576</v>
      </c>
      <c r="AQ445">
        <f t="shared" si="145"/>
        <v>901.87828327881869</v>
      </c>
      <c r="AR445">
        <f t="shared" si="146"/>
        <v>1000.9501287596995</v>
      </c>
      <c r="AS445">
        <f t="shared" si="147"/>
        <v>1301.1243458771314</v>
      </c>
      <c r="AT445">
        <f t="shared" si="148"/>
        <v>1329.6357732263102</v>
      </c>
      <c r="AU445">
        <f t="shared" si="149"/>
        <v>1096.3413404618761</v>
      </c>
      <c r="AV445">
        <f t="shared" si="150"/>
        <v>981.53968139551625</v>
      </c>
      <c r="AW445">
        <f t="shared" si="151"/>
        <v>1128.0844917035997</v>
      </c>
      <c r="AX445">
        <f t="shared" si="152"/>
        <v>786.60253267283099</v>
      </c>
      <c r="AY445">
        <f t="shared" si="103"/>
        <v>630.83763080158144</v>
      </c>
      <c r="AZ445">
        <f t="shared" si="153"/>
        <v>1011.1071274917521</v>
      </c>
    </row>
    <row r="446" spans="1:52" x14ac:dyDescent="0.35">
      <c r="A446" t="s">
        <v>308</v>
      </c>
      <c r="B446">
        <f t="shared" si="104"/>
        <v>819.6845946650443</v>
      </c>
      <c r="C446">
        <f t="shared" si="105"/>
        <v>851.01150498143215</v>
      </c>
      <c r="D446">
        <f t="shared" si="106"/>
        <v>896.46716168353714</v>
      </c>
      <c r="E446">
        <f t="shared" si="107"/>
        <v>1592.1885649641297</v>
      </c>
      <c r="F446">
        <f t="shared" si="108"/>
        <v>1014.6944678684899</v>
      </c>
      <c r="G446">
        <f t="shared" si="109"/>
        <v>1208.7725879052782</v>
      </c>
      <c r="H446">
        <f t="shared" si="110"/>
        <v>961.02291132406594</v>
      </c>
      <c r="I446">
        <f t="shared" si="111"/>
        <v>636.14299618409052</v>
      </c>
      <c r="J446">
        <f t="shared" si="112"/>
        <v>935.81092209595045</v>
      </c>
      <c r="K446">
        <f t="shared" si="113"/>
        <v>1394.5770611462356</v>
      </c>
      <c r="L446">
        <f t="shared" si="114"/>
        <v>1232.3462938003088</v>
      </c>
      <c r="M446">
        <f t="shared" si="115"/>
        <v>812.69340461002162</v>
      </c>
      <c r="N446">
        <f t="shared" si="116"/>
        <v>661.93210158231545</v>
      </c>
      <c r="O446">
        <f t="shared" si="117"/>
        <v>1000.449073549946</v>
      </c>
      <c r="P446">
        <f t="shared" si="118"/>
        <v>673.21188687425774</v>
      </c>
      <c r="Q446">
        <f t="shared" si="119"/>
        <v>723.09534863777014</v>
      </c>
      <c r="R446">
        <f t="shared" si="120"/>
        <v>800.99862729407641</v>
      </c>
      <c r="S446">
        <f t="shared" si="121"/>
        <v>799.85451044085949</v>
      </c>
      <c r="T446">
        <f t="shared" si="122"/>
        <v>826.11976292283885</v>
      </c>
      <c r="U446">
        <f t="shared" si="123"/>
        <v>924.93964989346898</v>
      </c>
      <c r="V446">
        <f t="shared" si="124"/>
        <v>947.83301196130992</v>
      </c>
      <c r="W446">
        <f t="shared" si="125"/>
        <v>852.89548940595353</v>
      </c>
      <c r="X446">
        <f t="shared" si="126"/>
        <v>596.03639384138864</v>
      </c>
      <c r="Y446">
        <f t="shared" si="127"/>
        <v>929.55096714768206</v>
      </c>
      <c r="Z446">
        <f t="shared" si="128"/>
        <v>766.61825788336068</v>
      </c>
      <c r="AA446">
        <f t="shared" si="129"/>
        <v>837.28835679607334</v>
      </c>
      <c r="AB446">
        <f t="shared" si="130"/>
        <v>810.11390874572999</v>
      </c>
      <c r="AC446">
        <f t="shared" si="131"/>
        <v>1141.0808585634434</v>
      </c>
      <c r="AD446">
        <f t="shared" si="132"/>
        <v>793.24337326213401</v>
      </c>
      <c r="AE446">
        <f t="shared" si="133"/>
        <v>825.94677735819346</v>
      </c>
      <c r="AF446">
        <f t="shared" si="134"/>
        <v>1251.2650544368457</v>
      </c>
      <c r="AG446">
        <f t="shared" si="135"/>
        <v>840.26314231323352</v>
      </c>
      <c r="AH446">
        <f t="shared" si="136"/>
        <v>1079.5865556216527</v>
      </c>
      <c r="AI446">
        <f t="shared" si="137"/>
        <v>2139.2633420110683</v>
      </c>
      <c r="AJ446">
        <f t="shared" si="138"/>
        <v>751.78589526196583</v>
      </c>
      <c r="AK446">
        <f t="shared" si="139"/>
        <v>641.232591917523</v>
      </c>
      <c r="AL446">
        <f t="shared" si="140"/>
        <v>886.84347681883821</v>
      </c>
      <c r="AM446">
        <f t="shared" si="141"/>
        <v>898.67667476570705</v>
      </c>
      <c r="AN446">
        <f t="shared" si="142"/>
        <v>713.99161763847678</v>
      </c>
      <c r="AO446">
        <f t="shared" si="143"/>
        <v>770.92235881927627</v>
      </c>
      <c r="AP446">
        <f t="shared" si="144"/>
        <v>1031.8593448940269</v>
      </c>
      <c r="AQ446">
        <f t="shared" si="145"/>
        <v>904.77748042422468</v>
      </c>
      <c r="AR446">
        <f t="shared" si="146"/>
        <v>1011.6826283809944</v>
      </c>
      <c r="AS446">
        <f t="shared" si="147"/>
        <v>1320.1306582321217</v>
      </c>
      <c r="AT446">
        <f t="shared" si="148"/>
        <v>1347.8063455023409</v>
      </c>
      <c r="AU446">
        <f t="shared" si="149"/>
        <v>1105.7496924951531</v>
      </c>
      <c r="AV446">
        <f t="shared" si="150"/>
        <v>993.98471851798433</v>
      </c>
      <c r="AW446">
        <f t="shared" si="151"/>
        <v>1133.1772873716227</v>
      </c>
      <c r="AX446">
        <f t="shared" si="152"/>
        <v>792.75060442625897</v>
      </c>
      <c r="AY446">
        <f t="shared" si="103"/>
        <v>641.25970059580357</v>
      </c>
      <c r="AZ446">
        <f t="shared" si="153"/>
        <v>1019.9591280653934</v>
      </c>
    </row>
    <row r="447" spans="1:52" x14ac:dyDescent="0.35">
      <c r="A447" t="s">
        <v>309</v>
      </c>
      <c r="B447">
        <f t="shared" si="104"/>
        <v>832.21609175427886</v>
      </c>
      <c r="C447">
        <f t="shared" si="105"/>
        <v>857.40874135097147</v>
      </c>
      <c r="D447">
        <f t="shared" si="106"/>
        <v>909.83621294115551</v>
      </c>
      <c r="E447">
        <f t="shared" si="107"/>
        <v>1605.454021655881</v>
      </c>
      <c r="F447">
        <f t="shared" si="108"/>
        <v>1026.0323461932339</v>
      </c>
      <c r="G447">
        <f t="shared" si="109"/>
        <v>1225.7284667406013</v>
      </c>
      <c r="H447">
        <f t="shared" si="110"/>
        <v>964.49250911054185</v>
      </c>
      <c r="I447">
        <f t="shared" si="111"/>
        <v>644.05444236740857</v>
      </c>
      <c r="J447">
        <f t="shared" si="112"/>
        <v>945.45540104938675</v>
      </c>
      <c r="K447">
        <f t="shared" si="113"/>
        <v>1403.3071120123366</v>
      </c>
      <c r="L447">
        <f t="shared" si="114"/>
        <v>1247.2321394887842</v>
      </c>
      <c r="M447">
        <f t="shared" si="115"/>
        <v>817.29240434824521</v>
      </c>
      <c r="N447">
        <f t="shared" si="116"/>
        <v>673.47791019749764</v>
      </c>
      <c r="O447">
        <f t="shared" si="117"/>
        <v>1010.6060606060613</v>
      </c>
      <c r="P447">
        <f t="shared" si="118"/>
        <v>677.2971410565317</v>
      </c>
      <c r="Q447">
        <f t="shared" si="119"/>
        <v>736.42014555283072</v>
      </c>
      <c r="R447">
        <f t="shared" si="120"/>
        <v>813.5494531946299</v>
      </c>
      <c r="S447">
        <f t="shared" si="121"/>
        <v>809.48221588534329</v>
      </c>
      <c r="T447">
        <f t="shared" si="122"/>
        <v>832.70199326611862</v>
      </c>
      <c r="U447">
        <f t="shared" si="123"/>
        <v>922.12660111236414</v>
      </c>
      <c r="V447">
        <f t="shared" si="124"/>
        <v>959.33154619134973</v>
      </c>
      <c r="W447">
        <f t="shared" si="125"/>
        <v>859.97497725204744</v>
      </c>
      <c r="X447">
        <f t="shared" si="126"/>
        <v>602.58975953265792</v>
      </c>
      <c r="Y447">
        <f t="shared" si="127"/>
        <v>936.59272336506012</v>
      </c>
      <c r="Z447">
        <f t="shared" si="128"/>
        <v>775.59397910206292</v>
      </c>
      <c r="AA447">
        <f t="shared" si="129"/>
        <v>845.71667217707466</v>
      </c>
      <c r="AB447">
        <f t="shared" si="130"/>
        <v>819.65721315995904</v>
      </c>
      <c r="AC447">
        <f t="shared" si="131"/>
        <v>1147.3676424238915</v>
      </c>
      <c r="AD447">
        <f t="shared" si="132"/>
        <v>819.51941117044191</v>
      </c>
      <c r="AE447">
        <f t="shared" si="133"/>
        <v>834.35118267059795</v>
      </c>
      <c r="AF447">
        <f t="shared" si="134"/>
        <v>1259.3197803256598</v>
      </c>
      <c r="AG447">
        <f t="shared" si="135"/>
        <v>847.88020260486826</v>
      </c>
      <c r="AH447">
        <f t="shared" si="136"/>
        <v>1090.2751338488983</v>
      </c>
      <c r="AI447">
        <f t="shared" si="137"/>
        <v>2142.2815652456925</v>
      </c>
      <c r="AJ447">
        <f t="shared" si="138"/>
        <v>755.36834987906445</v>
      </c>
      <c r="AK447">
        <f t="shared" si="139"/>
        <v>650.46236436647359</v>
      </c>
      <c r="AL447">
        <f t="shared" si="140"/>
        <v>903.01580156831096</v>
      </c>
      <c r="AM447">
        <f t="shared" si="141"/>
        <v>902.1489314226219</v>
      </c>
      <c r="AN447">
        <f t="shared" si="142"/>
        <v>721.38174502297193</v>
      </c>
      <c r="AO447">
        <f t="shared" si="143"/>
        <v>773.26934455328467</v>
      </c>
      <c r="AP447">
        <f t="shared" si="144"/>
        <v>1037.2703917790623</v>
      </c>
      <c r="AQ447">
        <f t="shared" si="145"/>
        <v>913.80216076915485</v>
      </c>
      <c r="AR447">
        <f t="shared" si="146"/>
        <v>1023.0256846144788</v>
      </c>
      <c r="AS447">
        <f t="shared" si="147"/>
        <v>1340.573052910177</v>
      </c>
      <c r="AT447">
        <f t="shared" si="148"/>
        <v>1364.2562941928959</v>
      </c>
      <c r="AU447">
        <f t="shared" si="149"/>
        <v>1119.5941800206826</v>
      </c>
      <c r="AV447">
        <f t="shared" si="150"/>
        <v>1001.4128162618032</v>
      </c>
      <c r="AW447">
        <f t="shared" si="151"/>
        <v>1144.5396518082691</v>
      </c>
      <c r="AX447">
        <f t="shared" si="152"/>
        <v>804.34984022858191</v>
      </c>
      <c r="AY447">
        <f t="shared" si="103"/>
        <v>648.40534721874462</v>
      </c>
      <c r="AZ447">
        <f t="shared" si="153"/>
        <v>1037.820880539221</v>
      </c>
    </row>
    <row r="448" spans="1:52" x14ac:dyDescent="0.35">
      <c r="A448" t="s">
        <v>310</v>
      </c>
      <c r="B448">
        <f t="shared" si="104"/>
        <v>844.93439916586988</v>
      </c>
      <c r="C448">
        <f t="shared" si="105"/>
        <v>860.4508654099775</v>
      </c>
      <c r="D448">
        <f t="shared" si="106"/>
        <v>921.36692975674669</v>
      </c>
      <c r="E448">
        <f t="shared" si="107"/>
        <v>1619.0813465713863</v>
      </c>
      <c r="F448">
        <f t="shared" si="108"/>
        <v>1028.2610531423848</v>
      </c>
      <c r="G448">
        <f t="shared" si="109"/>
        <v>1230.0867636505975</v>
      </c>
      <c r="H448">
        <f t="shared" si="110"/>
        <v>957.60266230260561</v>
      </c>
      <c r="I448">
        <f t="shared" si="111"/>
        <v>647.0577330099336</v>
      </c>
      <c r="J448">
        <f t="shared" si="112"/>
        <v>947.67887814404332</v>
      </c>
      <c r="K448">
        <f t="shared" si="113"/>
        <v>1413.8440239126846</v>
      </c>
      <c r="L448">
        <f t="shared" si="114"/>
        <v>1249.951814088121</v>
      </c>
      <c r="M448">
        <f t="shared" si="115"/>
        <v>827.48239897493806</v>
      </c>
      <c r="N448">
        <f t="shared" si="116"/>
        <v>679.43892007768318</v>
      </c>
      <c r="O448">
        <f t="shared" si="117"/>
        <v>1015.9043737499537</v>
      </c>
      <c r="P448">
        <f t="shared" si="118"/>
        <v>678.33107072372661</v>
      </c>
      <c r="Q448">
        <f t="shared" si="119"/>
        <v>741.46422245156759</v>
      </c>
      <c r="R448">
        <f t="shared" si="120"/>
        <v>816.44709877627338</v>
      </c>
      <c r="S448">
        <f t="shared" si="121"/>
        <v>818.8554468645674</v>
      </c>
      <c r="T448">
        <f t="shared" si="122"/>
        <v>839.73268529769177</v>
      </c>
      <c r="U448">
        <f t="shared" si="123"/>
        <v>927.00698897250345</v>
      </c>
      <c r="V448">
        <f t="shared" si="124"/>
        <v>962.26841618460878</v>
      </c>
      <c r="W448">
        <f t="shared" si="125"/>
        <v>867.67028467437945</v>
      </c>
      <c r="X448">
        <f t="shared" si="126"/>
        <v>610.24769726853424</v>
      </c>
      <c r="Y448">
        <f t="shared" si="127"/>
        <v>939.92669634633114</v>
      </c>
      <c r="Z448">
        <f t="shared" si="128"/>
        <v>781.35473534496396</v>
      </c>
      <c r="AA448">
        <f t="shared" si="129"/>
        <v>851.19024831642412</v>
      </c>
      <c r="AB448">
        <f t="shared" si="130"/>
        <v>831.69929788091451</v>
      </c>
      <c r="AC448">
        <f t="shared" si="131"/>
        <v>1154.7977410287581</v>
      </c>
      <c r="AD448">
        <f t="shared" si="132"/>
        <v>848.52071005917048</v>
      </c>
      <c r="AE448">
        <f t="shared" si="133"/>
        <v>842.37697563669053</v>
      </c>
      <c r="AF448">
        <f t="shared" si="134"/>
        <v>1265.6460159938358</v>
      </c>
      <c r="AG448">
        <f t="shared" si="135"/>
        <v>851.09062494953696</v>
      </c>
      <c r="AH448">
        <f t="shared" si="136"/>
        <v>1098.2718619869115</v>
      </c>
      <c r="AI448">
        <f t="shared" si="137"/>
        <v>2146.8536446469293</v>
      </c>
      <c r="AJ448">
        <f t="shared" si="138"/>
        <v>756.39648947128774</v>
      </c>
      <c r="AK448">
        <f t="shared" si="139"/>
        <v>655.74530800558159</v>
      </c>
      <c r="AL448">
        <f t="shared" si="140"/>
        <v>912.66731420719657</v>
      </c>
      <c r="AM448">
        <f t="shared" si="141"/>
        <v>914.9724797937231</v>
      </c>
      <c r="AN448">
        <f t="shared" si="142"/>
        <v>723.51298073629721</v>
      </c>
      <c r="AO448">
        <f t="shared" si="143"/>
        <v>775.61961738215859</v>
      </c>
      <c r="AP448">
        <f t="shared" si="144"/>
        <v>1040.6724470134875</v>
      </c>
      <c r="AQ448">
        <f t="shared" si="145"/>
        <v>931.32371890177444</v>
      </c>
      <c r="AR448">
        <f t="shared" si="146"/>
        <v>1031.0883140053529</v>
      </c>
      <c r="AS448">
        <f t="shared" si="147"/>
        <v>1348.3041167693261</v>
      </c>
      <c r="AT448">
        <f t="shared" si="148"/>
        <v>1376.3934380139733</v>
      </c>
      <c r="AU448">
        <f t="shared" si="149"/>
        <v>1125.7935353407324</v>
      </c>
      <c r="AV448">
        <f t="shared" si="150"/>
        <v>1015.0688387515314</v>
      </c>
      <c r="AW448">
        <f t="shared" si="151"/>
        <v>1163.28256167471</v>
      </c>
      <c r="AX448">
        <f t="shared" si="152"/>
        <v>800.68541092532064</v>
      </c>
      <c r="AY448">
        <f t="shared" si="103"/>
        <v>652.06128273168713</v>
      </c>
      <c r="AZ448">
        <f t="shared" si="153"/>
        <v>1059.4148859888123</v>
      </c>
    </row>
    <row r="449" spans="1:52" x14ac:dyDescent="0.35">
      <c r="A449" t="s">
        <v>311</v>
      </c>
      <c r="B449">
        <f t="shared" si="104"/>
        <v>846.54618124945659</v>
      </c>
      <c r="C449">
        <f t="shared" si="105"/>
        <v>871.52364912850112</v>
      </c>
      <c r="D449">
        <f t="shared" si="106"/>
        <v>952.91976052210509</v>
      </c>
      <c r="E449">
        <f t="shared" si="107"/>
        <v>1645.3958416773821</v>
      </c>
      <c r="F449">
        <f t="shared" si="108"/>
        <v>1062.1907778381728</v>
      </c>
      <c r="G449">
        <f t="shared" si="109"/>
        <v>1261.7321199469422</v>
      </c>
      <c r="H449">
        <f t="shared" si="110"/>
        <v>964.41743150222749</v>
      </c>
      <c r="I449">
        <f t="shared" si="111"/>
        <v>657.36995782415909</v>
      </c>
      <c r="J449">
        <f t="shared" si="112"/>
        <v>936.32385120350068</v>
      </c>
      <c r="K449">
        <f t="shared" si="113"/>
        <v>1428.1814870587718</v>
      </c>
      <c r="L449">
        <f t="shared" si="114"/>
        <v>1259.4816499130604</v>
      </c>
      <c r="M449">
        <f t="shared" si="115"/>
        <v>837.92728124440259</v>
      </c>
      <c r="N449">
        <f t="shared" si="116"/>
        <v>691.76155960479275</v>
      </c>
      <c r="O449">
        <f t="shared" si="117"/>
        <v>1036.7579908675809</v>
      </c>
      <c r="P449">
        <f t="shared" si="118"/>
        <v>695.19734457293509</v>
      </c>
      <c r="Q449">
        <f t="shared" si="119"/>
        <v>750.07644332991185</v>
      </c>
      <c r="R449">
        <f t="shared" si="120"/>
        <v>849.63340294448506</v>
      </c>
      <c r="S449">
        <f t="shared" si="121"/>
        <v>826.29022786310179</v>
      </c>
      <c r="T449">
        <f t="shared" si="122"/>
        <v>859.35462328290691</v>
      </c>
      <c r="U449">
        <f t="shared" si="123"/>
        <v>942.86375805300565</v>
      </c>
      <c r="V449">
        <f t="shared" si="124"/>
        <v>972.52347583439155</v>
      </c>
      <c r="W449">
        <f t="shared" si="125"/>
        <v>867.7856492915638</v>
      </c>
      <c r="X449">
        <f t="shared" si="126"/>
        <v>617.81501993049665</v>
      </c>
      <c r="Y449">
        <f t="shared" si="127"/>
        <v>968.96453791832994</v>
      </c>
      <c r="Z449">
        <f t="shared" si="128"/>
        <v>797.43988595068458</v>
      </c>
      <c r="AA449">
        <f t="shared" si="129"/>
        <v>867.45175492021417</v>
      </c>
      <c r="AB449">
        <f t="shared" si="130"/>
        <v>856.53861654964578</v>
      </c>
      <c r="AC449">
        <f t="shared" si="131"/>
        <v>1203.6984865149964</v>
      </c>
      <c r="AD449">
        <f t="shared" si="132"/>
        <v>911.90407466204704</v>
      </c>
      <c r="AE449">
        <f t="shared" si="133"/>
        <v>847.60458673082121</v>
      </c>
      <c r="AF449">
        <f t="shared" si="134"/>
        <v>1285.9350611812336</v>
      </c>
      <c r="AG449">
        <f t="shared" si="135"/>
        <v>866.09508362026088</v>
      </c>
      <c r="AH449">
        <f t="shared" si="136"/>
        <v>1103.7894110648415</v>
      </c>
      <c r="AI449">
        <f t="shared" si="137"/>
        <v>2194.8401399284135</v>
      </c>
      <c r="AJ449">
        <f t="shared" si="138"/>
        <v>777.25916166613968</v>
      </c>
      <c r="AK449">
        <f t="shared" si="139"/>
        <v>661.28342779027673</v>
      </c>
      <c r="AL449">
        <f t="shared" si="140"/>
        <v>938.72687214233201</v>
      </c>
      <c r="AM449">
        <f t="shared" si="141"/>
        <v>940.56007338721759</v>
      </c>
      <c r="AN449">
        <f t="shared" si="142"/>
        <v>735.69708824566521</v>
      </c>
      <c r="AO449">
        <f t="shared" si="143"/>
        <v>791.08868581947365</v>
      </c>
      <c r="AP449">
        <f t="shared" si="144"/>
        <v>1074.3301220295441</v>
      </c>
      <c r="AQ449">
        <f t="shared" si="145"/>
        <v>940.12538408167325</v>
      </c>
      <c r="AR449">
        <f t="shared" si="146"/>
        <v>1052.7005874135295</v>
      </c>
      <c r="AS449">
        <f t="shared" si="147"/>
        <v>1397.0038800714162</v>
      </c>
      <c r="AT449">
        <f t="shared" si="148"/>
        <v>1419.4989948971704</v>
      </c>
      <c r="AU449">
        <f t="shared" si="149"/>
        <v>1148.598728499866</v>
      </c>
      <c r="AV449">
        <f t="shared" si="150"/>
        <v>1016.8672961868374</v>
      </c>
      <c r="AW449">
        <f t="shared" si="151"/>
        <v>1207.8989759956453</v>
      </c>
      <c r="AX449">
        <f t="shared" si="152"/>
        <v>822.77883916343922</v>
      </c>
      <c r="AY449">
        <f t="shared" si="103"/>
        <v>655.79432233515195</v>
      </c>
      <c r="AZ449">
        <f t="shared" si="153"/>
        <v>1094.1416893732951</v>
      </c>
    </row>
    <row r="450" spans="1:52" x14ac:dyDescent="0.35">
      <c r="A450" t="s">
        <v>312</v>
      </c>
      <c r="B450">
        <f t="shared" si="104"/>
        <v>853.45381875054272</v>
      </c>
      <c r="C450">
        <f t="shared" si="105"/>
        <v>880.00020290972373</v>
      </c>
      <c r="D450">
        <f t="shared" si="106"/>
        <v>968.6494309703171</v>
      </c>
      <c r="E450">
        <f t="shared" si="107"/>
        <v>1665.6274373405849</v>
      </c>
      <c r="F450">
        <f t="shared" si="108"/>
        <v>1075.4066169587982</v>
      </c>
      <c r="G450">
        <f t="shared" si="109"/>
        <v>1277.3109791897718</v>
      </c>
      <c r="H450">
        <f t="shared" si="110"/>
        <v>974.98186327439657</v>
      </c>
      <c r="I450">
        <f t="shared" si="111"/>
        <v>663.60672959569888</v>
      </c>
      <c r="J450">
        <f t="shared" si="112"/>
        <v>948.20592456648046</v>
      </c>
      <c r="K450">
        <f t="shared" si="113"/>
        <v>1440.3224841938163</v>
      </c>
      <c r="L450">
        <f t="shared" si="114"/>
        <v>1266.9935077629054</v>
      </c>
      <c r="M450">
        <f t="shared" si="115"/>
        <v>847.84309943373592</v>
      </c>
      <c r="N450">
        <f t="shared" si="116"/>
        <v>702.40902482250704</v>
      </c>
      <c r="O450">
        <f t="shared" si="117"/>
        <v>1050.6792709158847</v>
      </c>
      <c r="P450">
        <f t="shared" si="118"/>
        <v>702.77945597861981</v>
      </c>
      <c r="Q450">
        <f t="shared" si="119"/>
        <v>760.92015886018021</v>
      </c>
      <c r="R450">
        <f t="shared" si="120"/>
        <v>851.26633747747223</v>
      </c>
      <c r="S450">
        <f t="shared" si="121"/>
        <v>833.98212859160765</v>
      </c>
      <c r="T450">
        <f t="shared" si="122"/>
        <v>875.50898314674521</v>
      </c>
      <c r="U450">
        <f t="shared" si="123"/>
        <v>956.22124829830295</v>
      </c>
      <c r="V450">
        <f t="shared" si="124"/>
        <v>974.16984119519032</v>
      </c>
      <c r="W450">
        <f t="shared" si="125"/>
        <v>876.58098271155598</v>
      </c>
      <c r="X450">
        <f t="shared" si="126"/>
        <v>621.5347365816591</v>
      </c>
      <c r="Y450">
        <f t="shared" si="127"/>
        <v>982.02678845563412</v>
      </c>
      <c r="Z450">
        <f t="shared" si="128"/>
        <v>807.23433737147138</v>
      </c>
      <c r="AA450">
        <f t="shared" si="129"/>
        <v>875.16748742756624</v>
      </c>
      <c r="AB450">
        <f t="shared" si="130"/>
        <v>862.6031436268363</v>
      </c>
      <c r="AC450">
        <f t="shared" si="131"/>
        <v>1219.708109012086</v>
      </c>
      <c r="AD450">
        <f t="shared" si="132"/>
        <v>945.53567133304318</v>
      </c>
      <c r="AE450">
        <f t="shared" si="133"/>
        <v>857.88332035140036</v>
      </c>
      <c r="AF450">
        <f t="shared" si="134"/>
        <v>1298.1693804798169</v>
      </c>
      <c r="AG450">
        <f t="shared" si="135"/>
        <v>869.51561073023493</v>
      </c>
      <c r="AH450">
        <f t="shared" si="136"/>
        <v>1115.4179060083275</v>
      </c>
      <c r="AI450">
        <f t="shared" si="137"/>
        <v>2214.3446957370697</v>
      </c>
      <c r="AJ450">
        <f t="shared" si="138"/>
        <v>789.53723886207308</v>
      </c>
      <c r="AK450">
        <f t="shared" si="139"/>
        <v>670.36339817161695</v>
      </c>
      <c r="AL450">
        <f t="shared" si="140"/>
        <v>949.98519343299085</v>
      </c>
      <c r="AM450">
        <f t="shared" si="141"/>
        <v>949.03369365795686</v>
      </c>
      <c r="AN450">
        <f t="shared" si="142"/>
        <v>741.97231588107309</v>
      </c>
      <c r="AO450">
        <f t="shared" si="143"/>
        <v>795.21727697061431</v>
      </c>
      <c r="AP450">
        <f t="shared" si="144"/>
        <v>1083.2125883108542</v>
      </c>
      <c r="AQ450">
        <f t="shared" si="145"/>
        <v>945.47031420358837</v>
      </c>
      <c r="AR450">
        <f t="shared" si="146"/>
        <v>1068.1782606500267</v>
      </c>
      <c r="AS450">
        <f t="shared" si="147"/>
        <v>1413.8244640412624</v>
      </c>
      <c r="AT450">
        <f t="shared" si="148"/>
        <v>1437.6484810998497</v>
      </c>
      <c r="AU450">
        <f t="shared" si="149"/>
        <v>1157.8685233141964</v>
      </c>
      <c r="AV450">
        <f t="shared" si="150"/>
        <v>1030.3395083976066</v>
      </c>
      <c r="AW450">
        <f t="shared" si="151"/>
        <v>1228.0988610409468</v>
      </c>
      <c r="AX450">
        <f t="shared" si="152"/>
        <v>829.30968603648421</v>
      </c>
      <c r="AY450">
        <f t="shared" si="103"/>
        <v>662.28808892004156</v>
      </c>
      <c r="AZ450">
        <f t="shared" si="153"/>
        <v>1119.5539939767655</v>
      </c>
    </row>
    <row r="451" spans="1:52" x14ac:dyDescent="0.35">
      <c r="A451" t="s">
        <v>313</v>
      </c>
      <c r="B451">
        <f t="shared" si="104"/>
        <v>850.14336606134293</v>
      </c>
      <c r="C451">
        <f t="shared" si="105"/>
        <v>872.37130450662312</v>
      </c>
      <c r="D451">
        <f t="shared" si="106"/>
        <v>959.69957390194361</v>
      </c>
      <c r="E451">
        <f t="shared" si="107"/>
        <v>1658.1448456614462</v>
      </c>
      <c r="F451">
        <f t="shared" si="108"/>
        <v>1075.4581762865168</v>
      </c>
      <c r="G451">
        <f t="shared" si="109"/>
        <v>1274.0062408941665</v>
      </c>
      <c r="H451">
        <f t="shared" si="110"/>
        <v>964.1951511674996</v>
      </c>
      <c r="I451">
        <f t="shared" si="111"/>
        <v>658.12541519257206</v>
      </c>
      <c r="J451">
        <f t="shared" si="112"/>
        <v>943.46485965036084</v>
      </c>
      <c r="K451">
        <f t="shared" si="113"/>
        <v>1439.0945942762496</v>
      </c>
      <c r="L451">
        <f t="shared" si="114"/>
        <v>1264.5883276916384</v>
      </c>
      <c r="M451">
        <f t="shared" si="115"/>
        <v>845.03520205012308</v>
      </c>
      <c r="N451">
        <f t="shared" si="116"/>
        <v>696.52177142917799</v>
      </c>
      <c r="O451">
        <f t="shared" si="117"/>
        <v>1055.0284916411952</v>
      </c>
      <c r="P451">
        <f t="shared" si="118"/>
        <v>699.48943207314232</v>
      </c>
      <c r="Q451">
        <f t="shared" si="119"/>
        <v>762.79146791893652</v>
      </c>
      <c r="R451">
        <f t="shared" si="120"/>
        <v>837.88993630904577</v>
      </c>
      <c r="S451">
        <f t="shared" si="121"/>
        <v>830.28246136590838</v>
      </c>
      <c r="T451">
        <f t="shared" si="122"/>
        <v>871.79978295752881</v>
      </c>
      <c r="U451">
        <f t="shared" si="123"/>
        <v>952.21789804500952</v>
      </c>
      <c r="V451">
        <f t="shared" si="124"/>
        <v>975.78892912571132</v>
      </c>
      <c r="W451">
        <f t="shared" si="125"/>
        <v>869.68347848693611</v>
      </c>
      <c r="X451">
        <f t="shared" si="126"/>
        <v>621.86024392164086</v>
      </c>
      <c r="Y451">
        <f t="shared" si="127"/>
        <v>982.3092569849556</v>
      </c>
      <c r="Z451">
        <f t="shared" si="128"/>
        <v>803.68495208529885</v>
      </c>
      <c r="AA451">
        <f t="shared" si="129"/>
        <v>868.2478639915073</v>
      </c>
      <c r="AB451">
        <f t="shared" si="130"/>
        <v>862.38253823473156</v>
      </c>
      <c r="AC451">
        <f t="shared" si="131"/>
        <v>1221.5448095761856</v>
      </c>
      <c r="AD451">
        <f t="shared" si="132"/>
        <v>962.37552316351434</v>
      </c>
      <c r="AE451">
        <f t="shared" si="133"/>
        <v>844.62498644291793</v>
      </c>
      <c r="AF451">
        <f t="shared" si="134"/>
        <v>1299.4739377589383</v>
      </c>
      <c r="AG451">
        <f t="shared" si="135"/>
        <v>870.57689995891178</v>
      </c>
      <c r="AH451">
        <f t="shared" si="136"/>
        <v>1104.8170731707307</v>
      </c>
      <c r="AI451">
        <f t="shared" si="137"/>
        <v>2200.6548974943103</v>
      </c>
      <c r="AJ451">
        <f t="shared" si="138"/>
        <v>787.52671695681556</v>
      </c>
      <c r="AK451">
        <f t="shared" si="139"/>
        <v>668.70874035257555</v>
      </c>
      <c r="AL451">
        <f t="shared" si="140"/>
        <v>947.12041884816711</v>
      </c>
      <c r="AM451">
        <f t="shared" si="141"/>
        <v>948.59857688302759</v>
      </c>
      <c r="AN451">
        <f t="shared" si="142"/>
        <v>743.69090295589797</v>
      </c>
      <c r="AO451">
        <f t="shared" si="143"/>
        <v>793.18749589113236</v>
      </c>
      <c r="AP451">
        <f t="shared" si="144"/>
        <v>1081.2947976878613</v>
      </c>
      <c r="AQ451">
        <f t="shared" si="145"/>
        <v>903.74665477252472</v>
      </c>
      <c r="AR451">
        <f t="shared" si="146"/>
        <v>1068.6348105633451</v>
      </c>
      <c r="AS451">
        <f t="shared" si="147"/>
        <v>1409.5119045125389</v>
      </c>
      <c r="AT451">
        <f t="shared" si="148"/>
        <v>1432.0789462586279</v>
      </c>
      <c r="AU451">
        <f t="shared" si="149"/>
        <v>1158.3936580546103</v>
      </c>
      <c r="AV451">
        <f t="shared" si="150"/>
        <v>1021.195848050169</v>
      </c>
      <c r="AW451">
        <f t="shared" si="151"/>
        <v>1230.3631660944159</v>
      </c>
      <c r="AX451">
        <f t="shared" si="152"/>
        <v>825.53130336280674</v>
      </c>
      <c r="AY451">
        <f t="shared" ref="AY451:AY490" si="154">AY450*(1+(AY262-AY261)/AY261)</f>
        <v>656.41115505932964</v>
      </c>
      <c r="AZ451">
        <f t="shared" si="153"/>
        <v>1102.3411730962264</v>
      </c>
    </row>
    <row r="452" spans="1:52" x14ac:dyDescent="0.35">
      <c r="A452" t="s">
        <v>314</v>
      </c>
      <c r="B452">
        <f t="shared" si="104"/>
        <v>861.62133982100943</v>
      </c>
      <c r="C452">
        <f t="shared" si="105"/>
        <v>893.78132418886639</v>
      </c>
      <c r="D452">
        <f t="shared" si="106"/>
        <v>997.74365797091048</v>
      </c>
      <c r="E452">
        <f t="shared" si="107"/>
        <v>1714.7564943049674</v>
      </c>
      <c r="F452">
        <f t="shared" si="108"/>
        <v>1133.3109532945059</v>
      </c>
      <c r="G452">
        <f t="shared" si="109"/>
        <v>1335.3425968208417</v>
      </c>
      <c r="H452">
        <f t="shared" si="110"/>
        <v>996.57932919422387</v>
      </c>
      <c r="I452">
        <f t="shared" si="111"/>
        <v>678.78385267808858</v>
      </c>
      <c r="J452">
        <f t="shared" si="112"/>
        <v>973.63826733488588</v>
      </c>
      <c r="K452">
        <f t="shared" si="113"/>
        <v>1495.1725225200732</v>
      </c>
      <c r="L452">
        <f t="shared" si="114"/>
        <v>1304.732508171028</v>
      </c>
      <c r="M452">
        <f t="shared" si="115"/>
        <v>861.65525412986847</v>
      </c>
      <c r="N452">
        <f t="shared" si="116"/>
        <v>714.36606564857971</v>
      </c>
      <c r="O452">
        <f t="shared" si="117"/>
        <v>1097.4716027019902</v>
      </c>
      <c r="P452">
        <f t="shared" si="118"/>
        <v>722.25969545985447</v>
      </c>
      <c r="Q452">
        <f t="shared" si="119"/>
        <v>779.64478248397847</v>
      </c>
      <c r="R452">
        <f t="shared" si="120"/>
        <v>868.85518928378417</v>
      </c>
      <c r="S452">
        <f t="shared" si="121"/>
        <v>845.35041821635036</v>
      </c>
      <c r="T452">
        <f t="shared" si="122"/>
        <v>894.96953057609051</v>
      </c>
      <c r="U452">
        <f t="shared" si="123"/>
        <v>987.49854501839468</v>
      </c>
      <c r="V452">
        <f t="shared" si="124"/>
        <v>992.62223894401859</v>
      </c>
      <c r="W452">
        <f t="shared" si="125"/>
        <v>881.49616534511881</v>
      </c>
      <c r="X452">
        <f t="shared" si="126"/>
        <v>642.23481836015674</v>
      </c>
      <c r="Y452">
        <f t="shared" si="127"/>
        <v>1014.5690052195271</v>
      </c>
      <c r="Z452">
        <f t="shared" si="128"/>
        <v>829.0076310451318</v>
      </c>
      <c r="AA452">
        <f t="shared" si="129"/>
        <v>882.51866288478516</v>
      </c>
      <c r="AB452">
        <f t="shared" si="130"/>
        <v>890.44184714591654</v>
      </c>
      <c r="AC452">
        <f t="shared" si="131"/>
        <v>1245.5483086660361</v>
      </c>
      <c r="AD452">
        <f t="shared" si="132"/>
        <v>1009.1379227401726</v>
      </c>
      <c r="AE452">
        <f t="shared" si="133"/>
        <v>871.36941324946088</v>
      </c>
      <c r="AF452">
        <f t="shared" si="134"/>
        <v>1346.615280855576</v>
      </c>
      <c r="AG452">
        <f t="shared" si="135"/>
        <v>892.76654687166354</v>
      </c>
      <c r="AH452">
        <f t="shared" si="136"/>
        <v>1121.2671029149308</v>
      </c>
      <c r="AI452">
        <f t="shared" si="137"/>
        <v>2285.9786853237929</v>
      </c>
      <c r="AJ452">
        <f t="shared" si="138"/>
        <v>819.6685962876852</v>
      </c>
      <c r="AK452">
        <f t="shared" si="139"/>
        <v>686.4205564890492</v>
      </c>
      <c r="AL452">
        <f t="shared" si="140"/>
        <v>981.38044585534522</v>
      </c>
      <c r="AM452">
        <f t="shared" si="141"/>
        <v>968.71869886448258</v>
      </c>
      <c r="AN452">
        <f t="shared" si="142"/>
        <v>760.49723336403054</v>
      </c>
      <c r="AO452">
        <f t="shared" si="143"/>
        <v>809.10196568273057</v>
      </c>
      <c r="AP452">
        <f t="shared" si="144"/>
        <v>1107.6017983301222</v>
      </c>
      <c r="AQ452">
        <f t="shared" si="145"/>
        <v>961.69342848647057</v>
      </c>
      <c r="AR452">
        <f t="shared" si="146"/>
        <v>1093.5666436638448</v>
      </c>
      <c r="AS452">
        <f t="shared" si="147"/>
        <v>1461.0267834589929</v>
      </c>
      <c r="AT452">
        <f t="shared" si="148"/>
        <v>1501.8963408634045</v>
      </c>
      <c r="AU452">
        <f t="shared" si="149"/>
        <v>1192.271618238854</v>
      </c>
      <c r="AV452">
        <f t="shared" si="150"/>
        <v>1048.1402724717072</v>
      </c>
      <c r="AW452">
        <f t="shared" si="151"/>
        <v>1275.161087834467</v>
      </c>
      <c r="AX452">
        <f t="shared" si="152"/>
        <v>852.95991343601406</v>
      </c>
      <c r="AY452">
        <f t="shared" si="154"/>
        <v>665.01076453211795</v>
      </c>
      <c r="AZ452">
        <f t="shared" si="153"/>
        <v>1158.3142119604167</v>
      </c>
    </row>
    <row r="453" spans="1:52" x14ac:dyDescent="0.35">
      <c r="A453" t="s">
        <v>315</v>
      </c>
      <c r="B453">
        <f t="shared" si="104"/>
        <v>841.00486575723335</v>
      </c>
      <c r="C453">
        <f t="shared" si="105"/>
        <v>884.27855447111392</v>
      </c>
      <c r="D453">
        <f t="shared" si="106"/>
        <v>968.89933658150721</v>
      </c>
      <c r="E453">
        <f t="shared" si="107"/>
        <v>1687.5102763548982</v>
      </c>
      <c r="F453">
        <f t="shared" si="108"/>
        <v>1080.6736966551273</v>
      </c>
      <c r="G453">
        <f t="shared" si="109"/>
        <v>1324.4933350729564</v>
      </c>
      <c r="H453">
        <f t="shared" si="110"/>
        <v>948.08805169388631</v>
      </c>
      <c r="I453">
        <f t="shared" si="111"/>
        <v>667.90928331968666</v>
      </c>
      <c r="J453">
        <f t="shared" si="112"/>
        <v>953.51403496388298</v>
      </c>
      <c r="K453">
        <f t="shared" si="113"/>
        <v>1436.3822187912817</v>
      </c>
      <c r="L453">
        <f t="shared" si="114"/>
        <v>1278.059462444141</v>
      </c>
      <c r="M453">
        <f t="shared" si="115"/>
        <v>851.45561510588141</v>
      </c>
      <c r="N453">
        <f t="shared" si="116"/>
        <v>711.49858323870592</v>
      </c>
      <c r="O453">
        <f t="shared" si="117"/>
        <v>1080.1973659383386</v>
      </c>
      <c r="P453">
        <f t="shared" si="118"/>
        <v>714.25159744976611</v>
      </c>
      <c r="Q453">
        <f t="shared" si="119"/>
        <v>773.57840542466613</v>
      </c>
      <c r="R453">
        <f t="shared" si="120"/>
        <v>855.35583009673837</v>
      </c>
      <c r="S453">
        <f t="shared" si="121"/>
        <v>839.97153695170209</v>
      </c>
      <c r="T453">
        <f t="shared" si="122"/>
        <v>882.48031313478009</v>
      </c>
      <c r="U453">
        <f t="shared" si="123"/>
        <v>956.66533398786294</v>
      </c>
      <c r="V453">
        <f t="shared" si="124"/>
        <v>972.75423662386925</v>
      </c>
      <c r="W453">
        <f t="shared" si="125"/>
        <v>867.31769140777305</v>
      </c>
      <c r="X453">
        <f t="shared" si="126"/>
        <v>625.98403310984861</v>
      </c>
      <c r="Y453">
        <f t="shared" si="127"/>
        <v>984.5981731654897</v>
      </c>
      <c r="Z453">
        <f t="shared" si="128"/>
        <v>812.14038991276595</v>
      </c>
      <c r="AA453">
        <f t="shared" si="129"/>
        <v>882.20891990185589</v>
      </c>
      <c r="AB453">
        <f t="shared" si="130"/>
        <v>868.03555140741889</v>
      </c>
      <c r="AC453">
        <f t="shared" si="131"/>
        <v>1204.1966565681901</v>
      </c>
      <c r="AD453">
        <f t="shared" si="132"/>
        <v>938.99071535093901</v>
      </c>
      <c r="AE453">
        <f t="shared" si="133"/>
        <v>862.68992240418925</v>
      </c>
      <c r="AF453">
        <f t="shared" si="134"/>
        <v>1291.5367569129994</v>
      </c>
      <c r="AG453">
        <f t="shared" si="135"/>
        <v>874.88593159304583</v>
      </c>
      <c r="AH453">
        <f t="shared" si="136"/>
        <v>1088.7641284949427</v>
      </c>
      <c r="AI453">
        <f t="shared" si="137"/>
        <v>2205.6764562317003</v>
      </c>
      <c r="AJ453">
        <f t="shared" si="138"/>
        <v>792.17573215428274</v>
      </c>
      <c r="AK453">
        <f t="shared" si="139"/>
        <v>675.39102326773514</v>
      </c>
      <c r="AL453">
        <f t="shared" si="140"/>
        <v>986.4549525005325</v>
      </c>
      <c r="AM453">
        <f t="shared" si="141"/>
        <v>954.27988793573763</v>
      </c>
      <c r="AN453">
        <f t="shared" si="142"/>
        <v>745.03159876294126</v>
      </c>
      <c r="AO453">
        <f t="shared" si="143"/>
        <v>793.03793307474939</v>
      </c>
      <c r="AP453">
        <f t="shared" si="144"/>
        <v>1088.1451509312783</v>
      </c>
      <c r="AQ453">
        <f t="shared" si="145"/>
        <v>951.03330359797826</v>
      </c>
      <c r="AR453">
        <f t="shared" si="146"/>
        <v>1075.3606113140224</v>
      </c>
      <c r="AS453">
        <f t="shared" si="147"/>
        <v>1430.7172525792184</v>
      </c>
      <c r="AT453">
        <f t="shared" si="148"/>
        <v>1466.6516721256169</v>
      </c>
      <c r="AU453">
        <f t="shared" si="149"/>
        <v>1152.8104646707895</v>
      </c>
      <c r="AV453">
        <f t="shared" si="150"/>
        <v>1031.2657680386358</v>
      </c>
      <c r="AW453">
        <f t="shared" si="151"/>
        <v>1243.034274650978</v>
      </c>
      <c r="AX453">
        <f t="shared" si="152"/>
        <v>828.87077958307145</v>
      </c>
      <c r="AY453">
        <f t="shared" si="154"/>
        <v>656.05767786511751</v>
      </c>
      <c r="AZ453">
        <f t="shared" si="153"/>
        <v>1108.6978345045154</v>
      </c>
    </row>
    <row r="454" spans="1:52" x14ac:dyDescent="0.35">
      <c r="A454" t="s">
        <v>316</v>
      </c>
      <c r="B454">
        <f t="shared" si="104"/>
        <v>841.39803631940208</v>
      </c>
      <c r="C454">
        <f t="shared" si="105"/>
        <v>887.93955319278257</v>
      </c>
      <c r="D454">
        <f t="shared" si="106"/>
        <v>972.88883695007303</v>
      </c>
      <c r="E454">
        <f t="shared" si="107"/>
        <v>1708.6468939058584</v>
      </c>
      <c r="F454">
        <f t="shared" si="108"/>
        <v>1099.0396406189989</v>
      </c>
      <c r="G454">
        <f t="shared" si="109"/>
        <v>1347.7129406136526</v>
      </c>
      <c r="H454">
        <f t="shared" si="110"/>
        <v>951.53276420569625</v>
      </c>
      <c r="I454">
        <f t="shared" si="111"/>
        <v>673.8710624295137</v>
      </c>
      <c r="J454">
        <f t="shared" si="112"/>
        <v>966.0549163549091</v>
      </c>
      <c r="K454">
        <f t="shared" si="113"/>
        <v>1447.345702838317</v>
      </c>
      <c r="L454">
        <f t="shared" si="114"/>
        <v>1291.3069871287034</v>
      </c>
      <c r="M454">
        <f t="shared" si="115"/>
        <v>856.97358812912444</v>
      </c>
      <c r="N454">
        <f t="shared" si="116"/>
        <v>715.2978382451264</v>
      </c>
      <c r="O454">
        <f t="shared" si="117"/>
        <v>1100.4094494131868</v>
      </c>
      <c r="P454">
        <f t="shared" si="118"/>
        <v>721.32527323084025</v>
      </c>
      <c r="Q454">
        <f t="shared" si="119"/>
        <v>773.71739329723493</v>
      </c>
      <c r="R454">
        <f t="shared" si="120"/>
        <v>873.18474279654515</v>
      </c>
      <c r="S454">
        <f t="shared" si="121"/>
        <v>840.76247110048223</v>
      </c>
      <c r="T454">
        <f t="shared" si="122"/>
        <v>887.2594214055822</v>
      </c>
      <c r="U454">
        <f t="shared" si="123"/>
        <v>966.21178459187001</v>
      </c>
      <c r="V454">
        <f t="shared" si="124"/>
        <v>975.38886014830155</v>
      </c>
      <c r="W454">
        <f t="shared" si="125"/>
        <v>870.63076823085896</v>
      </c>
      <c r="X454">
        <f t="shared" si="126"/>
        <v>631.43073811119029</v>
      </c>
      <c r="Y454">
        <f t="shared" si="127"/>
        <v>992.67232115443676</v>
      </c>
      <c r="Z454">
        <f t="shared" si="128"/>
        <v>815.77304718857283</v>
      </c>
      <c r="AA454">
        <f t="shared" si="129"/>
        <v>885.55257800128697</v>
      </c>
      <c r="AB454">
        <f t="shared" si="130"/>
        <v>875.43855927709205</v>
      </c>
      <c r="AC454">
        <f t="shared" si="131"/>
        <v>1206.2186030655628</v>
      </c>
      <c r="AD454">
        <f t="shared" si="132"/>
        <v>959.04411410977877</v>
      </c>
      <c r="AE454">
        <f t="shared" si="133"/>
        <v>863.6256076037987</v>
      </c>
      <c r="AF454">
        <f t="shared" si="134"/>
        <v>1302.5859909432527</v>
      </c>
      <c r="AG454">
        <f t="shared" si="135"/>
        <v>881.84863485729511</v>
      </c>
      <c r="AH454">
        <f t="shared" si="136"/>
        <v>1092.602617489589</v>
      </c>
      <c r="AI454">
        <f t="shared" si="137"/>
        <v>2222.8705662219377</v>
      </c>
      <c r="AJ454">
        <f t="shared" si="138"/>
        <v>802.40358071508399</v>
      </c>
      <c r="AK454">
        <f t="shared" si="139"/>
        <v>681.657648164497</v>
      </c>
      <c r="AL454">
        <f t="shared" si="140"/>
        <v>1001.4569661936456</v>
      </c>
      <c r="AM454">
        <f t="shared" si="141"/>
        <v>964.16050974364146</v>
      </c>
      <c r="AN454">
        <f t="shared" si="142"/>
        <v>753.22495122551368</v>
      </c>
      <c r="AO454">
        <f t="shared" si="143"/>
        <v>794.4168693708508</v>
      </c>
      <c r="AP454">
        <f t="shared" si="144"/>
        <v>1095.2164418754016</v>
      </c>
      <c r="AQ454">
        <f t="shared" si="145"/>
        <v>953.79373575180909</v>
      </c>
      <c r="AR454">
        <f t="shared" si="146"/>
        <v>1077.1666133674451</v>
      </c>
      <c r="AS454">
        <f t="shared" si="147"/>
        <v>1453.7354774557866</v>
      </c>
      <c r="AT454">
        <f t="shared" si="148"/>
        <v>1489.4569633242897</v>
      </c>
      <c r="AU454">
        <f t="shared" si="149"/>
        <v>1155.7933336982101</v>
      </c>
      <c r="AV454">
        <f t="shared" si="150"/>
        <v>1044.1108628270738</v>
      </c>
      <c r="AW454">
        <f t="shared" si="151"/>
        <v>1253.6951885408332</v>
      </c>
      <c r="AX454">
        <f t="shared" si="152"/>
        <v>836.83906199807143</v>
      </c>
      <c r="AY454">
        <f t="shared" si="154"/>
        <v>657.25629599959905</v>
      </c>
      <c r="AZ454">
        <f t="shared" si="153"/>
        <v>1113.8319231320788</v>
      </c>
    </row>
    <row r="455" spans="1:52" x14ac:dyDescent="0.35">
      <c r="A455" t="s">
        <v>317</v>
      </c>
      <c r="B455">
        <f t="shared" si="104"/>
        <v>850.54739768876539</v>
      </c>
      <c r="C455">
        <f t="shared" si="105"/>
        <v>893.30550088265545</v>
      </c>
      <c r="D455">
        <f t="shared" si="106"/>
        <v>977.9148163463442</v>
      </c>
      <c r="E455">
        <f t="shared" si="107"/>
        <v>1720.7248606983007</v>
      </c>
      <c r="F455">
        <f t="shared" si="108"/>
        <v>1110.513702173819</v>
      </c>
      <c r="G455">
        <f t="shared" si="109"/>
        <v>1366.3578837497562</v>
      </c>
      <c r="H455">
        <f t="shared" si="110"/>
        <v>955.31195168038914</v>
      </c>
      <c r="I455">
        <f t="shared" si="111"/>
        <v>675.56118586723096</v>
      </c>
      <c r="J455">
        <f t="shared" si="112"/>
        <v>969.52542293122497</v>
      </c>
      <c r="K455">
        <f t="shared" si="113"/>
        <v>1460.2173452135667</v>
      </c>
      <c r="L455">
        <f t="shared" si="114"/>
        <v>1296.3358129357746</v>
      </c>
      <c r="M455">
        <f t="shared" si="115"/>
        <v>863.85142117082955</v>
      </c>
      <c r="N455">
        <f t="shared" si="116"/>
        <v>718.3643039828504</v>
      </c>
      <c r="O455">
        <f t="shared" si="117"/>
        <v>1110.3381259670191</v>
      </c>
      <c r="P455">
        <f t="shared" si="118"/>
        <v>724.16159060270672</v>
      </c>
      <c r="Q455">
        <f t="shared" si="119"/>
        <v>774.15831014404375</v>
      </c>
      <c r="R455">
        <f t="shared" si="120"/>
        <v>875.32967712134928</v>
      </c>
      <c r="S455">
        <f t="shared" si="121"/>
        <v>843.57914896543616</v>
      </c>
      <c r="T455">
        <f t="shared" si="122"/>
        <v>889.40944041998671</v>
      </c>
      <c r="U455">
        <f t="shared" si="123"/>
        <v>971.13164673552615</v>
      </c>
      <c r="V455">
        <f t="shared" si="124"/>
        <v>975.98112527238254</v>
      </c>
      <c r="W455">
        <f t="shared" si="125"/>
        <v>873.87235148836578</v>
      </c>
      <c r="X455">
        <f t="shared" si="126"/>
        <v>634.52000520554725</v>
      </c>
      <c r="Y455">
        <f t="shared" si="127"/>
        <v>1003.3880871968071</v>
      </c>
      <c r="Z455">
        <f t="shared" si="128"/>
        <v>818.17361210575041</v>
      </c>
      <c r="AA455">
        <f t="shared" si="129"/>
        <v>901.40776445612175</v>
      </c>
      <c r="AB455">
        <f t="shared" si="130"/>
        <v>878.9809727849298</v>
      </c>
      <c r="AC455">
        <f t="shared" si="131"/>
        <v>1210.6699727920034</v>
      </c>
      <c r="AD455">
        <f t="shared" si="132"/>
        <v>972.61509597344354</v>
      </c>
      <c r="AE455">
        <f t="shared" si="133"/>
        <v>863.54278615304293</v>
      </c>
      <c r="AF455">
        <f t="shared" si="134"/>
        <v>1307.3667983428095</v>
      </c>
      <c r="AG455">
        <f t="shared" si="135"/>
        <v>884.10506314805423</v>
      </c>
      <c r="AH455">
        <f t="shared" si="136"/>
        <v>1093.4235574063052</v>
      </c>
      <c r="AI455">
        <f t="shared" si="137"/>
        <v>2242.2307191669424</v>
      </c>
      <c r="AJ455">
        <f t="shared" si="138"/>
        <v>806.56000556650531</v>
      </c>
      <c r="AK455">
        <f t="shared" si="139"/>
        <v>684.0853814826412</v>
      </c>
      <c r="AL455">
        <f t="shared" si="140"/>
        <v>1008.4971926748947</v>
      </c>
      <c r="AM455">
        <f t="shared" si="141"/>
        <v>972.45066197253027</v>
      </c>
      <c r="AN455">
        <f t="shared" si="142"/>
        <v>754.68463394399657</v>
      </c>
      <c r="AO455">
        <f t="shared" si="143"/>
        <v>799.32778909999422</v>
      </c>
      <c r="AP455">
        <f t="shared" si="144"/>
        <v>1108.3513166345535</v>
      </c>
      <c r="AQ455">
        <f t="shared" si="145"/>
        <v>952.1037763901279</v>
      </c>
      <c r="AR455">
        <f t="shared" si="146"/>
        <v>1080.8177503240036</v>
      </c>
      <c r="AS455">
        <f t="shared" si="147"/>
        <v>1469.2031498934793</v>
      </c>
      <c r="AT455">
        <f t="shared" si="148"/>
        <v>1506.0854407692198</v>
      </c>
      <c r="AU455">
        <f t="shared" si="149"/>
        <v>1156.0934929958028</v>
      </c>
      <c r="AV455">
        <f t="shared" si="150"/>
        <v>1045.9705903553661</v>
      </c>
      <c r="AW455">
        <f t="shared" si="151"/>
        <v>1271.2454434075012</v>
      </c>
      <c r="AX455">
        <f t="shared" si="152"/>
        <v>841.53482002468309</v>
      </c>
      <c r="AY455">
        <f t="shared" si="154"/>
        <v>655.67916687528134</v>
      </c>
      <c r="AZ455">
        <f t="shared" si="153"/>
        <v>1120.679764807111</v>
      </c>
    </row>
    <row r="456" spans="1:52" x14ac:dyDescent="0.35">
      <c r="A456" t="s">
        <v>318</v>
      </c>
      <c r="B456">
        <f t="shared" si="104"/>
        <v>853.79268398644524</v>
      </c>
      <c r="C456">
        <f t="shared" si="105"/>
        <v>889.15599699693416</v>
      </c>
      <c r="D456">
        <f t="shared" si="106"/>
        <v>976.94665683824473</v>
      </c>
      <c r="E456">
        <f t="shared" si="107"/>
        <v>1734.0865813641383</v>
      </c>
      <c r="F456">
        <f t="shared" si="108"/>
        <v>1127.58275361302</v>
      </c>
      <c r="G456">
        <f t="shared" si="109"/>
        <v>1387.1577837214875</v>
      </c>
      <c r="H456">
        <f t="shared" si="110"/>
        <v>960.96428330409003</v>
      </c>
      <c r="I456">
        <f t="shared" si="111"/>
        <v>682.98289792828552</v>
      </c>
      <c r="J456">
        <f t="shared" si="112"/>
        <v>979.08049222371221</v>
      </c>
      <c r="K456">
        <f t="shared" si="113"/>
        <v>1476.3959183895358</v>
      </c>
      <c r="L456">
        <f t="shared" si="114"/>
        <v>1308.9121644562888</v>
      </c>
      <c r="M456">
        <f t="shared" si="115"/>
        <v>873.31808600046816</v>
      </c>
      <c r="N456">
        <f t="shared" si="116"/>
        <v>715.05905825170612</v>
      </c>
      <c r="O456">
        <f t="shared" si="117"/>
        <v>1117.0496999886805</v>
      </c>
      <c r="P456">
        <f t="shared" si="118"/>
        <v>729.66648423636309</v>
      </c>
      <c r="Q456">
        <f t="shared" si="119"/>
        <v>774.15831014404375</v>
      </c>
      <c r="R456">
        <f t="shared" si="120"/>
        <v>882.67007566146697</v>
      </c>
      <c r="S456">
        <f t="shared" si="121"/>
        <v>845.22027119253755</v>
      </c>
      <c r="T456">
        <f t="shared" si="122"/>
        <v>893.24756754751297</v>
      </c>
      <c r="U456">
        <f t="shared" si="123"/>
        <v>978.63176060365163</v>
      </c>
      <c r="V456">
        <f t="shared" si="124"/>
        <v>982.80675351549655</v>
      </c>
      <c r="W456">
        <f t="shared" si="125"/>
        <v>881.09482646561787</v>
      </c>
      <c r="X456">
        <f t="shared" si="126"/>
        <v>637.42595350675572</v>
      </c>
      <c r="Y456">
        <f t="shared" si="127"/>
        <v>1007.3944580902673</v>
      </c>
      <c r="Z456">
        <f t="shared" si="128"/>
        <v>820.83898194996516</v>
      </c>
      <c r="AA456">
        <f t="shared" si="129"/>
        <v>891.73960707884441</v>
      </c>
      <c r="AB456">
        <f t="shared" si="130"/>
        <v>883.68368580701156</v>
      </c>
      <c r="AC456">
        <f t="shared" si="131"/>
        <v>1220.939865825341</v>
      </c>
      <c r="AD456">
        <f t="shared" si="132"/>
        <v>971.5158512531857</v>
      </c>
      <c r="AE456">
        <f t="shared" si="133"/>
        <v>857.04031629906501</v>
      </c>
      <c r="AF456">
        <f t="shared" si="134"/>
        <v>1317.0247615377223</v>
      </c>
      <c r="AG456">
        <f t="shared" si="135"/>
        <v>893.71623476471257</v>
      </c>
      <c r="AH456">
        <f t="shared" si="136"/>
        <v>1101.2819750148715</v>
      </c>
      <c r="AI456">
        <f t="shared" si="137"/>
        <v>2267.5988447770956</v>
      </c>
      <c r="AJ456">
        <f t="shared" si="138"/>
        <v>812.1120652491237</v>
      </c>
      <c r="AK456">
        <f t="shared" si="139"/>
        <v>687.70555065075553</v>
      </c>
      <c r="AL456">
        <f t="shared" si="140"/>
        <v>1016.3511880789362</v>
      </c>
      <c r="AM456">
        <f t="shared" si="141"/>
        <v>980.03731343283675</v>
      </c>
      <c r="AN456">
        <f t="shared" si="142"/>
        <v>759.44258818097092</v>
      </c>
      <c r="AO456">
        <f t="shared" si="143"/>
        <v>804.6397344027356</v>
      </c>
      <c r="AP456">
        <f t="shared" si="144"/>
        <v>1117.2074502247915</v>
      </c>
      <c r="AQ456">
        <f t="shared" si="145"/>
        <v>945.81474873624757</v>
      </c>
      <c r="AR456">
        <f t="shared" si="146"/>
        <v>1088.1646272701266</v>
      </c>
      <c r="AS456">
        <f t="shared" si="147"/>
        <v>1485.9957638343824</v>
      </c>
      <c r="AT456">
        <f t="shared" si="148"/>
        <v>1508.043634114455</v>
      </c>
      <c r="AU456">
        <f t="shared" si="149"/>
        <v>1163.681877234271</v>
      </c>
      <c r="AV456">
        <f t="shared" si="150"/>
        <v>1054.2961147552796</v>
      </c>
      <c r="AW456">
        <f t="shared" si="151"/>
        <v>1280.4070303873691</v>
      </c>
      <c r="AX456">
        <f t="shared" si="152"/>
        <v>845.04505723028956</v>
      </c>
      <c r="AY456">
        <f t="shared" si="154"/>
        <v>657.46357582736664</v>
      </c>
      <c r="AZ456">
        <f t="shared" si="153"/>
        <v>1136.9389072135359</v>
      </c>
    </row>
    <row r="457" spans="1:52" x14ac:dyDescent="0.35">
      <c r="A457" t="s">
        <v>319</v>
      </c>
      <c r="B457">
        <f t="shared" si="104"/>
        <v>879.44652011469259</v>
      </c>
      <c r="C457">
        <f t="shared" si="105"/>
        <v>897.69342369579567</v>
      </c>
      <c r="D457">
        <f t="shared" si="106"/>
        <v>1005.0484529224575</v>
      </c>
      <c r="E457">
        <f t="shared" si="107"/>
        <v>1771.5648868371316</v>
      </c>
      <c r="F457">
        <f t="shared" si="108"/>
        <v>1144.006510628835</v>
      </c>
      <c r="G457">
        <f t="shared" si="109"/>
        <v>1434.7038293430764</v>
      </c>
      <c r="H457">
        <f t="shared" si="110"/>
        <v>977.00980226751278</v>
      </c>
      <c r="I457">
        <f t="shared" si="111"/>
        <v>707.76004572911654</v>
      </c>
      <c r="J457">
        <f t="shared" si="112"/>
        <v>992.98134161549103</v>
      </c>
      <c r="K457">
        <f t="shared" si="113"/>
        <v>1513.0224104406882</v>
      </c>
      <c r="L457">
        <f t="shared" si="114"/>
        <v>1345.3578618487622</v>
      </c>
      <c r="M457">
        <f t="shared" si="115"/>
        <v>889.90507157520528</v>
      </c>
      <c r="N457">
        <f t="shared" si="116"/>
        <v>722.717528574006</v>
      </c>
      <c r="O457">
        <f t="shared" si="117"/>
        <v>1132.3219744141304</v>
      </c>
      <c r="P457">
        <f t="shared" si="118"/>
        <v>741.71588731019528</v>
      </c>
      <c r="Q457">
        <f t="shared" si="119"/>
        <v>787.36807241563781</v>
      </c>
      <c r="R457">
        <f t="shared" si="120"/>
        <v>870.7821821470144</v>
      </c>
      <c r="S457">
        <f t="shared" si="121"/>
        <v>863.79796526238317</v>
      </c>
      <c r="T457">
        <f t="shared" si="122"/>
        <v>911.02232569356215</v>
      </c>
      <c r="U457">
        <f t="shared" si="123"/>
        <v>990.55830807147754</v>
      </c>
      <c r="V457">
        <f t="shared" si="124"/>
        <v>991.13640282807398</v>
      </c>
      <c r="W457">
        <f t="shared" si="125"/>
        <v>886.82893539581414</v>
      </c>
      <c r="X457">
        <f t="shared" si="126"/>
        <v>645.56186969102566</v>
      </c>
      <c r="Y457">
        <f t="shared" si="127"/>
        <v>1021.7458550813633</v>
      </c>
      <c r="Z457">
        <f t="shared" si="128"/>
        <v>828.44837636274781</v>
      </c>
      <c r="AA457">
        <f t="shared" si="129"/>
        <v>895.93505838133103</v>
      </c>
      <c r="AB457">
        <f t="shared" si="130"/>
        <v>901.04575440680355</v>
      </c>
      <c r="AC457">
        <f t="shared" si="131"/>
        <v>1251.707092732313</v>
      </c>
      <c r="AD457">
        <f t="shared" si="132"/>
        <v>1001.1353249627155</v>
      </c>
      <c r="AE457">
        <f t="shared" si="133"/>
        <v>888.31231574692208</v>
      </c>
      <c r="AF457">
        <f t="shared" si="134"/>
        <v>1326.0603140957719</v>
      </c>
      <c r="AG457">
        <f t="shared" si="135"/>
        <v>909.27959723042022</v>
      </c>
      <c r="AH457">
        <f t="shared" si="136"/>
        <v>1128.4756097560969</v>
      </c>
      <c r="AI457">
        <f t="shared" si="137"/>
        <v>2312.1928896843524</v>
      </c>
      <c r="AJ457">
        <f t="shared" si="138"/>
        <v>820.31192094352264</v>
      </c>
      <c r="AK457">
        <f t="shared" si="139"/>
        <v>696.29254122404757</v>
      </c>
      <c r="AL457">
        <f t="shared" si="140"/>
        <v>1048.3434412830773</v>
      </c>
      <c r="AM457">
        <f t="shared" si="141"/>
        <v>1003.4573808697386</v>
      </c>
      <c r="AN457">
        <f t="shared" si="142"/>
        <v>769.88400678910307</v>
      </c>
      <c r="AO457">
        <f t="shared" si="143"/>
        <v>818.21050555519105</v>
      </c>
      <c r="AP457">
        <f t="shared" si="144"/>
        <v>1141.6396917148363</v>
      </c>
      <c r="AQ457">
        <f t="shared" si="145"/>
        <v>976.15224501932812</v>
      </c>
      <c r="AR457">
        <f t="shared" si="146"/>
        <v>1105.9086395233373</v>
      </c>
      <c r="AS457">
        <f t="shared" si="147"/>
        <v>1531.1549157633904</v>
      </c>
      <c r="AT457">
        <f t="shared" si="148"/>
        <v>1546.8729353219842</v>
      </c>
      <c r="AU457">
        <f t="shared" si="149"/>
        <v>1184.3012654508582</v>
      </c>
      <c r="AV457">
        <f t="shared" si="150"/>
        <v>1059.7960066315859</v>
      </c>
      <c r="AW457">
        <f t="shared" si="151"/>
        <v>1319.3169270793962</v>
      </c>
      <c r="AX457">
        <f t="shared" si="152"/>
        <v>854.68916428559248</v>
      </c>
      <c r="AY457">
        <f t="shared" si="154"/>
        <v>664.94868071897031</v>
      </c>
      <c r="AZ457">
        <f t="shared" si="153"/>
        <v>1168.9731822744852</v>
      </c>
    </row>
    <row r="458" spans="1:52" x14ac:dyDescent="0.35">
      <c r="A458" t="s">
        <v>320</v>
      </c>
      <c r="B458">
        <f t="shared" si="104"/>
        <v>892.5992701364147</v>
      </c>
      <c r="C458">
        <f t="shared" si="105"/>
        <v>912.88476756690727</v>
      </c>
      <c r="D458">
        <f t="shared" si="106"/>
        <v>1026.7875442728466</v>
      </c>
      <c r="E458">
        <f t="shared" si="107"/>
        <v>1794.3105883344929</v>
      </c>
      <c r="F458">
        <f t="shared" si="108"/>
        <v>1166.0762221701557</v>
      </c>
      <c r="G458">
        <f t="shared" si="109"/>
        <v>1464.777002196274</v>
      </c>
      <c r="H458">
        <f t="shared" si="110"/>
        <v>992.13962748009214</v>
      </c>
      <c r="I458">
        <f t="shared" si="111"/>
        <v>718.1201625237527</v>
      </c>
      <c r="J458">
        <f t="shared" si="112"/>
        <v>1006.590433166278</v>
      </c>
      <c r="K458">
        <f t="shared" si="113"/>
        <v>1548.1830817210025</v>
      </c>
      <c r="L458">
        <f t="shared" si="114"/>
        <v>1370.891936662106</v>
      </c>
      <c r="M458">
        <f t="shared" si="115"/>
        <v>905.07846406084218</v>
      </c>
      <c r="N458">
        <f t="shared" si="116"/>
        <v>740.69447834530774</v>
      </c>
      <c r="O458">
        <f t="shared" si="117"/>
        <v>1158.8361824974543</v>
      </c>
      <c r="P458">
        <f t="shared" si="118"/>
        <v>752.22185894109839</v>
      </c>
      <c r="Q458">
        <f t="shared" si="119"/>
        <v>801.67110737848077</v>
      </c>
      <c r="R458">
        <f t="shared" si="120"/>
        <v>886.65612740792596</v>
      </c>
      <c r="S458">
        <f t="shared" si="121"/>
        <v>878.16704317601</v>
      </c>
      <c r="T458">
        <f t="shared" si="122"/>
        <v>926.00103883576207</v>
      </c>
      <c r="U458">
        <f t="shared" si="123"/>
        <v>1004.3441955090397</v>
      </c>
      <c r="V458">
        <f t="shared" si="124"/>
        <v>1006.2183135023281</v>
      </c>
      <c r="W458">
        <f t="shared" si="125"/>
        <v>902.23904848563609</v>
      </c>
      <c r="X458">
        <f t="shared" si="126"/>
        <v>656.92667087609095</v>
      </c>
      <c r="Y458">
        <f t="shared" si="127"/>
        <v>1042.612450107461</v>
      </c>
      <c r="Z458">
        <f t="shared" si="128"/>
        <v>842.5359984811206</v>
      </c>
      <c r="AA458">
        <f t="shared" si="129"/>
        <v>907.74357457323254</v>
      </c>
      <c r="AB458">
        <f t="shared" si="130"/>
        <v>921.32235962921197</v>
      </c>
      <c r="AC458">
        <f t="shared" si="131"/>
        <v>1271.2537547678312</v>
      </c>
      <c r="AD458">
        <f t="shared" si="132"/>
        <v>1032.9580988117557</v>
      </c>
      <c r="AE458">
        <f t="shared" si="133"/>
        <v>913.40129950800178</v>
      </c>
      <c r="AF458">
        <f t="shared" si="134"/>
        <v>1353.8972926100798</v>
      </c>
      <c r="AG458">
        <f t="shared" si="135"/>
        <v>919.23454402242021</v>
      </c>
      <c r="AH458">
        <f t="shared" si="136"/>
        <v>1151.2076145151686</v>
      </c>
      <c r="AI458">
        <f t="shared" si="137"/>
        <v>2363.6125122030639</v>
      </c>
      <c r="AJ458">
        <f t="shared" si="138"/>
        <v>828.49975117115946</v>
      </c>
      <c r="AK458">
        <f t="shared" si="139"/>
        <v>705.80240936405255</v>
      </c>
      <c r="AL458">
        <f t="shared" si="140"/>
        <v>1066.1474497168979</v>
      </c>
      <c r="AM458">
        <f t="shared" si="141"/>
        <v>1027.0007933753172</v>
      </c>
      <c r="AN458">
        <f t="shared" si="142"/>
        <v>780.67566299050293</v>
      </c>
      <c r="AO458">
        <f t="shared" si="143"/>
        <v>825.75274472421336</v>
      </c>
      <c r="AP458">
        <f t="shared" si="144"/>
        <v>1168.345536287733</v>
      </c>
      <c r="AQ458">
        <f t="shared" si="145"/>
        <v>999.499454851819</v>
      </c>
      <c r="AR458">
        <f t="shared" si="146"/>
        <v>1120.3486610674436</v>
      </c>
      <c r="AS458">
        <f t="shared" si="147"/>
        <v>1562.7350498963131</v>
      </c>
      <c r="AT458">
        <f t="shared" si="148"/>
        <v>1568.9402139533577</v>
      </c>
      <c r="AU458">
        <f t="shared" si="149"/>
        <v>1201.2527761854421</v>
      </c>
      <c r="AV458">
        <f t="shared" si="150"/>
        <v>1079.0528364448924</v>
      </c>
      <c r="AW458">
        <f t="shared" si="151"/>
        <v>1346.6874896011395</v>
      </c>
      <c r="AX458">
        <f t="shared" si="152"/>
        <v>870.44651461612477</v>
      </c>
      <c r="AY458">
        <f t="shared" si="154"/>
        <v>676.2018725279122</v>
      </c>
      <c r="AZ458">
        <f t="shared" si="153"/>
        <v>1197.6588269037693</v>
      </c>
    </row>
    <row r="459" spans="1:52" x14ac:dyDescent="0.35">
      <c r="A459" t="s">
        <v>321</v>
      </c>
      <c r="B459">
        <f t="shared" si="104"/>
        <v>899.79581197323807</v>
      </c>
      <c r="C459">
        <f t="shared" si="105"/>
        <v>925.6401801838341</v>
      </c>
      <c r="D459">
        <f t="shared" si="106"/>
        <v>1037.9973391344995</v>
      </c>
      <c r="E459">
        <f t="shared" si="107"/>
        <v>1818.7419633634777</v>
      </c>
      <c r="F459">
        <f t="shared" si="108"/>
        <v>1191.7484261619302</v>
      </c>
      <c r="G459">
        <f t="shared" si="109"/>
        <v>1487.0593863483168</v>
      </c>
      <c r="H459">
        <f t="shared" si="110"/>
        <v>1006.312002294507</v>
      </c>
      <c r="I459">
        <f t="shared" si="111"/>
        <v>729.09669545335157</v>
      </c>
      <c r="J459">
        <f t="shared" si="112"/>
        <v>1019.4536599138841</v>
      </c>
      <c r="K459">
        <f t="shared" si="113"/>
        <v>1575.7531607836308</v>
      </c>
      <c r="L459">
        <f t="shared" si="114"/>
        <v>1393.5540625353683</v>
      </c>
      <c r="M459">
        <f t="shared" si="115"/>
        <v>917.47978120995833</v>
      </c>
      <c r="N459">
        <f t="shared" si="116"/>
        <v>745.62979549820125</v>
      </c>
      <c r="O459">
        <f t="shared" si="117"/>
        <v>1174.6405524736797</v>
      </c>
      <c r="P459">
        <f t="shared" si="118"/>
        <v>760.68082041513526</v>
      </c>
      <c r="Q459">
        <f t="shared" si="119"/>
        <v>810.90197214919522</v>
      </c>
      <c r="R459">
        <f t="shared" si="120"/>
        <v>898.75350495410032</v>
      </c>
      <c r="S459">
        <f t="shared" si="121"/>
        <v>887.08317241306258</v>
      </c>
      <c r="T459">
        <f t="shared" si="122"/>
        <v>935.76980512554144</v>
      </c>
      <c r="U459">
        <f t="shared" si="123"/>
        <v>1025.340465695328</v>
      </c>
      <c r="V459">
        <f t="shared" si="124"/>
        <v>1019.2889056106853</v>
      </c>
      <c r="W459">
        <f t="shared" si="125"/>
        <v>912.61049005589473</v>
      </c>
      <c r="X459">
        <f t="shared" si="126"/>
        <v>665.08009954804993</v>
      </c>
      <c r="Y459">
        <f t="shared" si="127"/>
        <v>1061.0078292907588</v>
      </c>
      <c r="Z459">
        <f t="shared" si="128"/>
        <v>854.05817714283978</v>
      </c>
      <c r="AA459">
        <f t="shared" si="129"/>
        <v>909.33144239302487</v>
      </c>
      <c r="AB459">
        <f t="shared" si="130"/>
        <v>931.3917230553833</v>
      </c>
      <c r="AC459">
        <f t="shared" si="131"/>
        <v>1290.6495828750424</v>
      </c>
      <c r="AD459">
        <f t="shared" si="132"/>
        <v>1037.3021600038469</v>
      </c>
      <c r="AE459">
        <f t="shared" si="133"/>
        <v>915.62268913362914</v>
      </c>
      <c r="AF459">
        <f t="shared" si="134"/>
        <v>1361.2756527603833</v>
      </c>
      <c r="AG459">
        <f t="shared" si="135"/>
        <v>930.19749130245168</v>
      </c>
      <c r="AH459">
        <f t="shared" si="136"/>
        <v>1169.8364069006536</v>
      </c>
      <c r="AI459">
        <f t="shared" si="137"/>
        <v>2406.9313374552607</v>
      </c>
      <c r="AJ459">
        <f t="shared" si="138"/>
        <v>842.22988457064559</v>
      </c>
      <c r="AK459">
        <f t="shared" si="139"/>
        <v>715.46236436647325</v>
      </c>
      <c r="AL459">
        <f t="shared" si="140"/>
        <v>1079.2329013764179</v>
      </c>
      <c r="AM459">
        <f t="shared" si="141"/>
        <v>1047.2554172658313</v>
      </c>
      <c r="AN459">
        <f t="shared" si="142"/>
        <v>790.62350156408058</v>
      </c>
      <c r="AO459">
        <f t="shared" si="143"/>
        <v>835.22286503188548</v>
      </c>
      <c r="AP459">
        <f t="shared" si="144"/>
        <v>1185.1091843288377</v>
      </c>
      <c r="AQ459">
        <f t="shared" si="145"/>
        <v>1002.2375854891468</v>
      </c>
      <c r="AR459">
        <f t="shared" si="146"/>
        <v>1130.0035345799747</v>
      </c>
      <c r="AS459">
        <f t="shared" si="147"/>
        <v>1585.796030720209</v>
      </c>
      <c r="AT459">
        <f t="shared" si="148"/>
        <v>1591.6260174030394</v>
      </c>
      <c r="AU459">
        <f t="shared" si="149"/>
        <v>1215.4210439897568</v>
      </c>
      <c r="AV459">
        <f t="shared" si="150"/>
        <v>1098.3889569667692</v>
      </c>
      <c r="AW459">
        <f t="shared" si="151"/>
        <v>1376.5072678595759</v>
      </c>
      <c r="AX459">
        <f t="shared" si="152"/>
        <v>878.05569175105973</v>
      </c>
      <c r="AY459">
        <f t="shared" si="154"/>
        <v>682.61553096680473</v>
      </c>
      <c r="AZ459">
        <f t="shared" si="153"/>
        <v>1215.972321812704</v>
      </c>
    </row>
    <row r="460" spans="1:52" x14ac:dyDescent="0.35">
      <c r="A460" t="s">
        <v>322</v>
      </c>
      <c r="B460">
        <f t="shared" si="104"/>
        <v>908.83221826396698</v>
      </c>
      <c r="C460">
        <f t="shared" si="105"/>
        <v>938.04557352433687</v>
      </c>
      <c r="D460">
        <f t="shared" si="106"/>
        <v>1056.0660541881664</v>
      </c>
      <c r="E460">
        <f t="shared" si="107"/>
        <v>1846.3472389103204</v>
      </c>
      <c r="F460">
        <f t="shared" si="108"/>
        <v>1209.8394465132947</v>
      </c>
      <c r="G460">
        <f t="shared" si="109"/>
        <v>1515.3483593189389</v>
      </c>
      <c r="H460">
        <f t="shared" si="110"/>
        <v>1018.9469732757461</v>
      </c>
      <c r="I460">
        <f t="shared" si="111"/>
        <v>735.86027900940849</v>
      </c>
      <c r="J460">
        <f t="shared" si="112"/>
        <v>1030.9145667160769</v>
      </c>
      <c r="K460">
        <f t="shared" si="113"/>
        <v>1606.9583448855733</v>
      </c>
      <c r="L460">
        <f t="shared" si="114"/>
        <v>1415.8468202442568</v>
      </c>
      <c r="M460">
        <f t="shared" si="115"/>
        <v>926.87342417437037</v>
      </c>
      <c r="N460">
        <f t="shared" si="116"/>
        <v>752.49445499793069</v>
      </c>
      <c r="O460">
        <f t="shared" si="117"/>
        <v>1198.6320238499579</v>
      </c>
      <c r="P460">
        <f t="shared" si="118"/>
        <v>771.5446634397822</v>
      </c>
      <c r="Q460">
        <f t="shared" si="119"/>
        <v>820.37769215073286</v>
      </c>
      <c r="R460">
        <f t="shared" si="120"/>
        <v>905.7842314473246</v>
      </c>
      <c r="S460">
        <f t="shared" si="121"/>
        <v>899.03818175084712</v>
      </c>
      <c r="T460">
        <f t="shared" si="122"/>
        <v>942.78704794412556</v>
      </c>
      <c r="U460">
        <f t="shared" si="123"/>
        <v>1046.9493463969579</v>
      </c>
      <c r="V460">
        <f t="shared" si="124"/>
        <v>1027.1654987537038</v>
      </c>
      <c r="W460">
        <f t="shared" si="125"/>
        <v>929.12712855842949</v>
      </c>
      <c r="X460">
        <f t="shared" si="126"/>
        <v>673.89177282608239</v>
      </c>
      <c r="Y460">
        <f t="shared" si="127"/>
        <v>1073.0983266809951</v>
      </c>
      <c r="Z460">
        <f t="shared" si="128"/>
        <v>863.360657648867</v>
      </c>
      <c r="AA460">
        <f t="shared" si="129"/>
        <v>915.34967894617716</v>
      </c>
      <c r="AB460">
        <f t="shared" si="130"/>
        <v>941.86835797467143</v>
      </c>
      <c r="AC460">
        <f t="shared" si="131"/>
        <v>1307.6616560214575</v>
      </c>
      <c r="AD460">
        <f t="shared" si="132"/>
        <v>1048.4509549237487</v>
      </c>
      <c r="AE460">
        <f t="shared" si="133"/>
        <v>931.69991027676235</v>
      </c>
      <c r="AF460">
        <f t="shared" si="134"/>
        <v>1392.9106850370961</v>
      </c>
      <c r="AG460">
        <f t="shared" si="135"/>
        <v>941.10643214836091</v>
      </c>
      <c r="AH460">
        <f t="shared" si="136"/>
        <v>1189.0928019036282</v>
      </c>
      <c r="AI460">
        <f t="shared" si="137"/>
        <v>2465.9310933940828</v>
      </c>
      <c r="AJ460">
        <f t="shared" si="138"/>
        <v>854.63335940111688</v>
      </c>
      <c r="AK460">
        <f t="shared" si="139"/>
        <v>724.09421012160669</v>
      </c>
      <c r="AL460">
        <f t="shared" si="140"/>
        <v>1081.6777617208779</v>
      </c>
      <c r="AM460">
        <f t="shared" si="141"/>
        <v>1064.6309565131164</v>
      </c>
      <c r="AN460">
        <f t="shared" si="142"/>
        <v>800.06811937253963</v>
      </c>
      <c r="AO460">
        <f t="shared" si="143"/>
        <v>850.38952074156919</v>
      </c>
      <c r="AP460">
        <f t="shared" si="144"/>
        <v>1201.9550417469493</v>
      </c>
      <c r="AQ460">
        <f t="shared" si="145"/>
        <v>1011.8247596392112</v>
      </c>
      <c r="AR460">
        <f t="shared" si="146"/>
        <v>1142.5651793378563</v>
      </c>
      <c r="AS460">
        <f t="shared" si="147"/>
        <v>1602.5394814824847</v>
      </c>
      <c r="AT460">
        <f t="shared" si="148"/>
        <v>1625.1402223877874</v>
      </c>
      <c r="AU460">
        <f t="shared" si="149"/>
        <v>1230.720814405342</v>
      </c>
      <c r="AV460">
        <f t="shared" si="150"/>
        <v>1115.955453038275</v>
      </c>
      <c r="AW460">
        <f t="shared" si="151"/>
        <v>1398.0317789239657</v>
      </c>
      <c r="AX460">
        <f t="shared" si="152"/>
        <v>891.1227957461906</v>
      </c>
      <c r="AY460">
        <f t="shared" si="154"/>
        <v>690.47313873729513</v>
      </c>
      <c r="AZ460">
        <f t="shared" si="153"/>
        <v>1228.7179119460754</v>
      </c>
    </row>
    <row r="461" spans="1:52" x14ac:dyDescent="0.35">
      <c r="A461" t="s">
        <v>323</v>
      </c>
      <c r="B461">
        <f t="shared" si="104"/>
        <v>922.6279433486834</v>
      </c>
      <c r="C461">
        <f t="shared" si="105"/>
        <v>949.71998457885888</v>
      </c>
      <c r="D461">
        <f t="shared" si="106"/>
        <v>1052.186224627389</v>
      </c>
      <c r="E461">
        <f t="shared" si="107"/>
        <v>1876.3127384641336</v>
      </c>
      <c r="F461">
        <f t="shared" si="108"/>
        <v>1239.4396743971977</v>
      </c>
      <c r="G461">
        <f t="shared" si="109"/>
        <v>1535.7823950246818</v>
      </c>
      <c r="H461">
        <f t="shared" si="110"/>
        <v>1016.2154980429212</v>
      </c>
      <c r="I461">
        <f t="shared" si="111"/>
        <v>767.07812572417311</v>
      </c>
      <c r="J461">
        <f t="shared" si="112"/>
        <v>1049.0764923178276</v>
      </c>
      <c r="K461">
        <f t="shared" si="113"/>
        <v>1639.1252190395414</v>
      </c>
      <c r="L461">
        <f t="shared" si="114"/>
        <v>1443.1111294023237</v>
      </c>
      <c r="M461">
        <f t="shared" si="115"/>
        <v>938.7842548325317</v>
      </c>
      <c r="N461">
        <f t="shared" si="116"/>
        <v>760.14655785373941</v>
      </c>
      <c r="O461">
        <f t="shared" si="117"/>
        <v>1226.1632514434521</v>
      </c>
      <c r="P461">
        <f t="shared" si="118"/>
        <v>780.76888449792546</v>
      </c>
      <c r="Q461">
        <f t="shared" si="119"/>
        <v>825.59003309094169</v>
      </c>
      <c r="R461">
        <f t="shared" si="120"/>
        <v>899.4899519227622</v>
      </c>
      <c r="S461">
        <f t="shared" si="121"/>
        <v>909.60760143267453</v>
      </c>
      <c r="T461">
        <f t="shared" si="122"/>
        <v>931.62930258874178</v>
      </c>
      <c r="U461">
        <f t="shared" si="123"/>
        <v>1064.8451140452523</v>
      </c>
      <c r="V461">
        <f t="shared" si="124"/>
        <v>1047.2987505682802</v>
      </c>
      <c r="W461">
        <f t="shared" si="125"/>
        <v>930.21415572598448</v>
      </c>
      <c r="X461">
        <f t="shared" si="126"/>
        <v>686.38974443014604</v>
      </c>
      <c r="Y461">
        <f t="shared" si="127"/>
        <v>1090.6136782315016</v>
      </c>
      <c r="Z461">
        <f t="shared" si="128"/>
        <v>868.04420743385867</v>
      </c>
      <c r="AA461">
        <f t="shared" si="129"/>
        <v>914.56401064958948</v>
      </c>
      <c r="AB461">
        <f t="shared" si="130"/>
        <v>960.98890609422267</v>
      </c>
      <c r="AC461">
        <f t="shared" si="131"/>
        <v>1330.4031671908867</v>
      </c>
      <c r="AD461">
        <f t="shared" si="132"/>
        <v>1009.0777890027405</v>
      </c>
      <c r="AE461">
        <f t="shared" si="133"/>
        <v>941.99343344211934</v>
      </c>
      <c r="AF461">
        <f t="shared" si="134"/>
        <v>1386.4572694864648</v>
      </c>
      <c r="AG461">
        <f t="shared" si="135"/>
        <v>954.08430386424061</v>
      </c>
      <c r="AH461">
        <f t="shared" si="136"/>
        <v>1180.8521713265907</v>
      </c>
      <c r="AI461">
        <f t="shared" si="137"/>
        <v>2539.0477546371681</v>
      </c>
      <c r="AJ461">
        <f t="shared" si="138"/>
        <v>859.57953220177978</v>
      </c>
      <c r="AK461">
        <f t="shared" si="139"/>
        <v>729.61837496084001</v>
      </c>
      <c r="AL461">
        <f t="shared" si="140"/>
        <v>1047.707351164388</v>
      </c>
      <c r="AM461">
        <f t="shared" si="141"/>
        <v>1093.8550602469393</v>
      </c>
      <c r="AN461">
        <f t="shared" si="142"/>
        <v>808.30079586767738</v>
      </c>
      <c r="AO461">
        <f t="shared" si="143"/>
        <v>852.94194990467486</v>
      </c>
      <c r="AP461">
        <f t="shared" si="144"/>
        <v>1223.7244701348748</v>
      </c>
      <c r="AQ461">
        <f t="shared" si="145"/>
        <v>1024.4077708395284</v>
      </c>
      <c r="AR461">
        <f t="shared" si="146"/>
        <v>1163.3952165351027</v>
      </c>
      <c r="AS461">
        <f t="shared" si="147"/>
        <v>1609.2840781534353</v>
      </c>
      <c r="AT461">
        <f t="shared" si="148"/>
        <v>1672.0834446209431</v>
      </c>
      <c r="AU461">
        <f t="shared" si="149"/>
        <v>1244.0712777510523</v>
      </c>
      <c r="AV461">
        <f t="shared" si="150"/>
        <v>1109.2625964102926</v>
      </c>
      <c r="AW461">
        <f t="shared" si="151"/>
        <v>1419.0665980971996</v>
      </c>
      <c r="AX461">
        <f t="shared" si="152"/>
        <v>900.55962263512822</v>
      </c>
      <c r="AY461">
        <f t="shared" si="154"/>
        <v>691.53957843088153</v>
      </c>
      <c r="AZ461">
        <f t="shared" si="153"/>
        <v>1225.1971891581791</v>
      </c>
    </row>
    <row r="462" spans="1:52" x14ac:dyDescent="0.35">
      <c r="A462" t="s">
        <v>324</v>
      </c>
      <c r="B462">
        <f t="shared" si="104"/>
        <v>925.48440351029615</v>
      </c>
      <c r="C462">
        <f t="shared" si="105"/>
        <v>957.18046790982476</v>
      </c>
      <c r="D462">
        <f t="shared" si="106"/>
        <v>1062.1033422628145</v>
      </c>
      <c r="E462">
        <f t="shared" si="107"/>
        <v>1897.9967256195685</v>
      </c>
      <c r="F462">
        <f t="shared" si="108"/>
        <v>1259.3274213556733</v>
      </c>
      <c r="G462">
        <f t="shared" si="109"/>
        <v>1548.8513058038152</v>
      </c>
      <c r="H462">
        <f t="shared" si="110"/>
        <v>1022.4600148468085</v>
      </c>
      <c r="I462">
        <f t="shared" si="111"/>
        <v>776.7569404749031</v>
      </c>
      <c r="J462">
        <f t="shared" si="112"/>
        <v>1065.5561045622453</v>
      </c>
      <c r="K462">
        <f t="shared" si="113"/>
        <v>1660.5061965312466</v>
      </c>
      <c r="L462">
        <f t="shared" si="114"/>
        <v>1459.7426426457328</v>
      </c>
      <c r="M462">
        <f t="shared" si="115"/>
        <v>948.55265152037009</v>
      </c>
      <c r="N462">
        <f t="shared" si="116"/>
        <v>763.02199959672726</v>
      </c>
      <c r="O462">
        <f t="shared" si="117"/>
        <v>1228.4123929204891</v>
      </c>
      <c r="P462">
        <f t="shared" si="118"/>
        <v>787.59308091613138</v>
      </c>
      <c r="Q462">
        <f t="shared" si="119"/>
        <v>834.81084341981057</v>
      </c>
      <c r="R462">
        <f t="shared" si="120"/>
        <v>900.59006837506558</v>
      </c>
      <c r="S462">
        <f t="shared" si="121"/>
        <v>920.16167857917469</v>
      </c>
      <c r="T462">
        <f t="shared" si="122"/>
        <v>930.76994425533121</v>
      </c>
      <c r="U462">
        <f t="shared" si="123"/>
        <v>1080.1302651356029</v>
      </c>
      <c r="V462">
        <f t="shared" si="124"/>
        <v>1054.8160341124649</v>
      </c>
      <c r="W462">
        <f t="shared" si="125"/>
        <v>944.43325100740924</v>
      </c>
      <c r="X462">
        <f t="shared" si="126"/>
        <v>693.69855706741419</v>
      </c>
      <c r="Y462">
        <f t="shared" si="127"/>
        <v>1093.8359686828373</v>
      </c>
      <c r="Z462">
        <f t="shared" si="128"/>
        <v>873.72568874262788</v>
      </c>
      <c r="AA462">
        <f t="shared" si="129"/>
        <v>922.37197000017318</v>
      </c>
      <c r="AB462">
        <f t="shared" si="130"/>
        <v>963.93950321362524</v>
      </c>
      <c r="AC462">
        <f t="shared" si="131"/>
        <v>1342.5007557776789</v>
      </c>
      <c r="AD462">
        <f t="shared" si="132"/>
        <v>988.65877712031397</v>
      </c>
      <c r="AE462">
        <f t="shared" si="133"/>
        <v>949.20974532403943</v>
      </c>
      <c r="AF462">
        <f t="shared" si="134"/>
        <v>1411.8585605549683</v>
      </c>
      <c r="AG462">
        <f t="shared" si="135"/>
        <v>960.7807428486326</v>
      </c>
      <c r="AH462">
        <f t="shared" si="136"/>
        <v>1187.5981558596068</v>
      </c>
      <c r="AI462">
        <f t="shared" si="137"/>
        <v>2580.5910348194006</v>
      </c>
      <c r="AJ462">
        <f t="shared" si="138"/>
        <v>872.61589449052121</v>
      </c>
      <c r="AK462">
        <f t="shared" si="139"/>
        <v>736.71076239569334</v>
      </c>
      <c r="AL462">
        <f t="shared" si="140"/>
        <v>1036.4389614081633</v>
      </c>
      <c r="AM462">
        <f t="shared" si="141"/>
        <v>1105.1928893737304</v>
      </c>
      <c r="AN462">
        <f t="shared" si="142"/>
        <v>813.08513526198578</v>
      </c>
      <c r="AO462">
        <f t="shared" si="143"/>
        <v>860.92465978568202</v>
      </c>
      <c r="AP462">
        <f t="shared" si="144"/>
        <v>1240.3140655105974</v>
      </c>
      <c r="AQ462">
        <f t="shared" si="145"/>
        <v>1031.5219546040244</v>
      </c>
      <c r="AR462">
        <f t="shared" si="146"/>
        <v>1178.9389527544488</v>
      </c>
      <c r="AS462">
        <f t="shared" si="147"/>
        <v>1600.7516175178625</v>
      </c>
      <c r="AT462">
        <f t="shared" si="148"/>
        <v>1697.1674374797929</v>
      </c>
      <c r="AU462">
        <f t="shared" si="149"/>
        <v>1260.0399252194304</v>
      </c>
      <c r="AV462">
        <f t="shared" si="150"/>
        <v>1117.7070568730621</v>
      </c>
      <c r="AW462">
        <f t="shared" si="151"/>
        <v>1435.3099995462339</v>
      </c>
      <c r="AX462">
        <f t="shared" si="152"/>
        <v>909.48247586521586</v>
      </c>
      <c r="AY462">
        <f t="shared" si="154"/>
        <v>695.49892354678798</v>
      </c>
      <c r="AZ462">
        <f t="shared" si="153"/>
        <v>1213.079019073567</v>
      </c>
    </row>
    <row r="463" spans="1:52" x14ac:dyDescent="0.35">
      <c r="A463" t="s">
        <v>325</v>
      </c>
      <c r="B463">
        <f t="shared" si="104"/>
        <v>924.99131114779732</v>
      </c>
      <c r="C463">
        <f t="shared" si="105"/>
        <v>964.95393949231755</v>
      </c>
      <c r="D463">
        <f t="shared" si="106"/>
        <v>1073.7832832922818</v>
      </c>
      <c r="E463">
        <f t="shared" si="107"/>
        <v>1906.0681436511459</v>
      </c>
      <c r="F463">
        <f t="shared" si="108"/>
        <v>1271.9048644174054</v>
      </c>
      <c r="G463">
        <f t="shared" si="109"/>
        <v>1551.6042577250103</v>
      </c>
      <c r="H463">
        <f t="shared" si="110"/>
        <v>1027.4126062896482</v>
      </c>
      <c r="I463">
        <f t="shared" si="111"/>
        <v>781.69290426238638</v>
      </c>
      <c r="J463">
        <f t="shared" si="112"/>
        <v>1065.2290534340366</v>
      </c>
      <c r="K463">
        <f t="shared" si="113"/>
        <v>1675.1566121400906</v>
      </c>
      <c r="L463">
        <f t="shared" si="114"/>
        <v>1475.1350405893431</v>
      </c>
      <c r="M463">
        <f t="shared" si="115"/>
        <v>955.7019054573509</v>
      </c>
      <c r="N463">
        <f t="shared" si="116"/>
        <v>771.27052181387921</v>
      </c>
      <c r="O463">
        <f t="shared" si="117"/>
        <v>1241.9468659194702</v>
      </c>
      <c r="P463">
        <f t="shared" si="118"/>
        <v>794.61013222643101</v>
      </c>
      <c r="Q463">
        <f t="shared" si="119"/>
        <v>838.85213760390752</v>
      </c>
      <c r="R463">
        <f t="shared" si="120"/>
        <v>901.02204786905111</v>
      </c>
      <c r="S463">
        <f t="shared" si="121"/>
        <v>925.84635244448839</v>
      </c>
      <c r="T463">
        <f t="shared" si="122"/>
        <v>934.64981031972036</v>
      </c>
      <c r="U463">
        <f t="shared" si="123"/>
        <v>1087.6703593678028</v>
      </c>
      <c r="V463">
        <f t="shared" si="124"/>
        <v>1062.383796579348</v>
      </c>
      <c r="W463">
        <f t="shared" si="125"/>
        <v>953.18146366826988</v>
      </c>
      <c r="X463">
        <f t="shared" si="126"/>
        <v>700.10603891628296</v>
      </c>
      <c r="Y463">
        <f t="shared" si="127"/>
        <v>1102.2240558796441</v>
      </c>
      <c r="Z463">
        <f t="shared" si="128"/>
        <v>880.71254176090463</v>
      </c>
      <c r="AA463">
        <f t="shared" si="129"/>
        <v>926.86759357544258</v>
      </c>
      <c r="AB463">
        <f t="shared" si="130"/>
        <v>968.5191863054946</v>
      </c>
      <c r="AC463">
        <f t="shared" si="131"/>
        <v>1356.2887135055862</v>
      </c>
      <c r="AD463">
        <f t="shared" si="132"/>
        <v>982.12825323519348</v>
      </c>
      <c r="AE463">
        <f t="shared" si="133"/>
        <v>955.49431588495759</v>
      </c>
      <c r="AF463">
        <f t="shared" si="134"/>
        <v>1417.7146160516443</v>
      </c>
      <c r="AG463">
        <f t="shared" si="135"/>
        <v>968.75844411231151</v>
      </c>
      <c r="AH463">
        <f t="shared" si="136"/>
        <v>1187.4940511600232</v>
      </c>
      <c r="AI463">
        <f t="shared" si="137"/>
        <v>2593.3472990563023</v>
      </c>
      <c r="AJ463">
        <f t="shared" si="138"/>
        <v>880.89191147441306</v>
      </c>
      <c r="AK463">
        <f t="shared" si="139"/>
        <v>741.31874234613906</v>
      </c>
      <c r="AL463">
        <f t="shared" si="140"/>
        <v>1037.5547842979313</v>
      </c>
      <c r="AM463">
        <f t="shared" si="141"/>
        <v>1123.7299796697587</v>
      </c>
      <c r="AN463">
        <f t="shared" si="142"/>
        <v>819.8689114346663</v>
      </c>
      <c r="AO463">
        <f t="shared" si="143"/>
        <v>864.1197159950043</v>
      </c>
      <c r="AP463">
        <f t="shared" si="144"/>
        <v>1258.006422607579</v>
      </c>
      <c r="AQ463">
        <f t="shared" si="145"/>
        <v>1042.2019030627416</v>
      </c>
      <c r="AR463">
        <f t="shared" si="146"/>
        <v>1190.7739047009925</v>
      </c>
      <c r="AS463">
        <f t="shared" si="147"/>
        <v>1603.4347688406474</v>
      </c>
      <c r="AT463">
        <f t="shared" si="148"/>
        <v>1715.9916780297178</v>
      </c>
      <c r="AU463">
        <f t="shared" si="149"/>
        <v>1269.9734119931213</v>
      </c>
      <c r="AV463">
        <f t="shared" si="150"/>
        <v>1124.0899589129958</v>
      </c>
      <c r="AW463">
        <f t="shared" si="151"/>
        <v>1450.7199794291616</v>
      </c>
      <c r="AX463">
        <f t="shared" si="152"/>
        <v>916.31325341944523</v>
      </c>
      <c r="AY463">
        <f t="shared" si="154"/>
        <v>693.45015771291219</v>
      </c>
      <c r="AZ463">
        <f t="shared" si="153"/>
        <v>1210.5872651656364</v>
      </c>
    </row>
    <row r="464" spans="1:52" x14ac:dyDescent="0.35">
      <c r="A464" t="s">
        <v>326</v>
      </c>
      <c r="B464">
        <f t="shared" si="104"/>
        <v>924.44608567208275</v>
      </c>
      <c r="C464">
        <f t="shared" si="105"/>
        <v>965.48251932714902</v>
      </c>
      <c r="D464">
        <f t="shared" si="106"/>
        <v>1080.8004171086461</v>
      </c>
      <c r="E464">
        <f t="shared" si="107"/>
        <v>1931.2366056057963</v>
      </c>
      <c r="F464">
        <f t="shared" si="108"/>
        <v>1285.1877247171992</v>
      </c>
      <c r="G464">
        <f t="shared" si="109"/>
        <v>1557.617370126341</v>
      </c>
      <c r="H464">
        <f t="shared" si="110"/>
        <v>1036.432463895263</v>
      </c>
      <c r="I464">
        <f t="shared" si="111"/>
        <v>785.11949821563769</v>
      </c>
      <c r="J464">
        <f t="shared" si="112"/>
        <v>1075.6735135643864</v>
      </c>
      <c r="K464">
        <f t="shared" si="113"/>
        <v>1692.6025793661574</v>
      </c>
      <c r="L464">
        <f t="shared" si="114"/>
        <v>1485.7726379471774</v>
      </c>
      <c r="M464">
        <f t="shared" si="115"/>
        <v>965.61910141772626</v>
      </c>
      <c r="N464">
        <f t="shared" si="116"/>
        <v>774.41764212715862</v>
      </c>
      <c r="O464">
        <f t="shared" si="117"/>
        <v>1245.2224612249536</v>
      </c>
      <c r="P464">
        <f t="shared" si="118"/>
        <v>797.30678380113625</v>
      </c>
      <c r="Q464">
        <f t="shared" si="119"/>
        <v>846.17147554848373</v>
      </c>
      <c r="R464">
        <f t="shared" si="120"/>
        <v>898.81595982070064</v>
      </c>
      <c r="S464">
        <f t="shared" si="121"/>
        <v>933.60173952607352</v>
      </c>
      <c r="T464">
        <f t="shared" si="122"/>
        <v>938.37199595596098</v>
      </c>
      <c r="U464">
        <f t="shared" si="123"/>
        <v>1101.7209269371483</v>
      </c>
      <c r="V464">
        <f t="shared" si="124"/>
        <v>1070.7491887315998</v>
      </c>
      <c r="W464">
        <f t="shared" si="125"/>
        <v>963.36442220200195</v>
      </c>
      <c r="X464">
        <f t="shared" si="126"/>
        <v>706.94924431205732</v>
      </c>
      <c r="Y464">
        <f t="shared" si="127"/>
        <v>1110.362296591956</v>
      </c>
      <c r="Z464">
        <f t="shared" si="128"/>
        <v>885.21922183991308</v>
      </c>
      <c r="AA464">
        <f t="shared" si="129"/>
        <v>927.49752031600667</v>
      </c>
      <c r="AB464">
        <f t="shared" si="130"/>
        <v>963.20344483804456</v>
      </c>
      <c r="AC464">
        <f t="shared" si="131"/>
        <v>1365.2496639201381</v>
      </c>
      <c r="AD464">
        <f t="shared" si="132"/>
        <v>982.12344253619892</v>
      </c>
      <c r="AE464">
        <f t="shared" si="133"/>
        <v>950.55362195951659</v>
      </c>
      <c r="AF464">
        <f t="shared" si="134"/>
        <v>1447.2935735620017</v>
      </c>
      <c r="AG464">
        <f t="shared" si="135"/>
        <v>971.15033704679854</v>
      </c>
      <c r="AH464">
        <f t="shared" si="136"/>
        <v>1195.0550267697793</v>
      </c>
      <c r="AI464">
        <f t="shared" si="137"/>
        <v>2628.4534656687333</v>
      </c>
      <c r="AJ464">
        <f t="shared" si="138"/>
        <v>880.26643593905294</v>
      </c>
      <c r="AK464">
        <f t="shared" si="139"/>
        <v>747.53538575456321</v>
      </c>
      <c r="AL464">
        <f t="shared" si="140"/>
        <v>1027.311601241382</v>
      </c>
      <c r="AM464">
        <f t="shared" si="141"/>
        <v>1130.045990975357</v>
      </c>
      <c r="AN464">
        <f t="shared" si="142"/>
        <v>826.38490363074868</v>
      </c>
      <c r="AO464">
        <f t="shared" si="143"/>
        <v>870.01676418381498</v>
      </c>
      <c r="AP464">
        <f t="shared" si="144"/>
        <v>1271.2524084778424</v>
      </c>
      <c r="AQ464">
        <f t="shared" si="145"/>
        <v>1056.1601744474183</v>
      </c>
      <c r="AR464">
        <f t="shared" si="146"/>
        <v>1201.2282665409939</v>
      </c>
      <c r="AS464">
        <f t="shared" si="147"/>
        <v>1596.2749342950744</v>
      </c>
      <c r="AT464">
        <f t="shared" si="148"/>
        <v>1737.6020917384769</v>
      </c>
      <c r="AU464">
        <f t="shared" si="149"/>
        <v>1275.8824020809511</v>
      </c>
      <c r="AV464">
        <f t="shared" si="150"/>
        <v>1129.4420817415116</v>
      </c>
      <c r="AW464">
        <f t="shared" si="151"/>
        <v>1460.1549619590726</v>
      </c>
      <c r="AX464">
        <f t="shared" si="152"/>
        <v>921.55747544254018</v>
      </c>
      <c r="AY464">
        <f t="shared" si="154"/>
        <v>690.39503329494801</v>
      </c>
      <c r="AZ464">
        <f t="shared" si="153"/>
        <v>1192.919116592569</v>
      </c>
    </row>
    <row r="465" spans="1:52" x14ac:dyDescent="0.35">
      <c r="A465" t="s">
        <v>327</v>
      </c>
      <c r="B465">
        <f t="shared" si="104"/>
        <v>908.47380311060908</v>
      </c>
      <c r="C465">
        <f t="shared" si="105"/>
        <v>970.12560112005929</v>
      </c>
      <c r="D465">
        <f t="shared" si="106"/>
        <v>1084.9706046277488</v>
      </c>
      <c r="E465">
        <f t="shared" si="107"/>
        <v>1948.1080967136754</v>
      </c>
      <c r="F465">
        <f t="shared" si="108"/>
        <v>1301.4383684654374</v>
      </c>
      <c r="G465">
        <f t="shared" si="109"/>
        <v>1551.1177071781167</v>
      </c>
      <c r="H465">
        <f t="shared" si="110"/>
        <v>1044.1658793359434</v>
      </c>
      <c r="I465">
        <f t="shared" si="111"/>
        <v>803.69849680977632</v>
      </c>
      <c r="J465">
        <f t="shared" si="112"/>
        <v>1073.8029693418976</v>
      </c>
      <c r="K465">
        <f t="shared" si="113"/>
        <v>1695.7661717777396</v>
      </c>
      <c r="L465">
        <f t="shared" si="114"/>
        <v>1506.0909736297883</v>
      </c>
      <c r="M465">
        <f t="shared" si="115"/>
        <v>974.60630192474571</v>
      </c>
      <c r="N465">
        <f t="shared" si="116"/>
        <v>770.85292213649745</v>
      </c>
      <c r="O465">
        <f t="shared" si="117"/>
        <v>1262.041963847694</v>
      </c>
      <c r="P465">
        <f t="shared" si="118"/>
        <v>794.26351465010055</v>
      </c>
      <c r="Q465">
        <f t="shared" si="119"/>
        <v>848.64752971235328</v>
      </c>
      <c r="R465">
        <f t="shared" si="120"/>
        <v>890.90631119438251</v>
      </c>
      <c r="S465">
        <f t="shared" si="121"/>
        <v>926.53835369305318</v>
      </c>
      <c r="T465">
        <f t="shared" si="122"/>
        <v>919.36315657666535</v>
      </c>
      <c r="U465">
        <f t="shared" si="123"/>
        <v>1104.9833752536713</v>
      </c>
      <c r="V465">
        <f t="shared" si="124"/>
        <v>1083.4686231168389</v>
      </c>
      <c r="W465">
        <f t="shared" si="125"/>
        <v>964.26134147926689</v>
      </c>
      <c r="X465">
        <f t="shared" si="126"/>
        <v>710.21990221926671</v>
      </c>
      <c r="Y465">
        <f t="shared" si="127"/>
        <v>1109.4089653054959</v>
      </c>
      <c r="Z465">
        <f t="shared" si="128"/>
        <v>894.80516019865536</v>
      </c>
      <c r="AA465">
        <f t="shared" si="129"/>
        <v>932.28026519567675</v>
      </c>
      <c r="AB465">
        <f t="shared" si="130"/>
        <v>964.55253165899342</v>
      </c>
      <c r="AC465">
        <f t="shared" si="131"/>
        <v>1377.6804379008031</v>
      </c>
      <c r="AD465">
        <f t="shared" si="132"/>
        <v>954.46432866695363</v>
      </c>
      <c r="AE465">
        <f t="shared" si="133"/>
        <v>935.98690632302396</v>
      </c>
      <c r="AF465">
        <f t="shared" si="134"/>
        <v>1443.474323152521</v>
      </c>
      <c r="AG465">
        <f t="shared" si="135"/>
        <v>982.96859552769263</v>
      </c>
      <c r="AH465">
        <f t="shared" si="136"/>
        <v>1200.7064247471735</v>
      </c>
      <c r="AI465">
        <f t="shared" si="137"/>
        <v>2624.3674747803502</v>
      </c>
      <c r="AJ465">
        <f t="shared" si="138"/>
        <v>895.66576463060653</v>
      </c>
      <c r="AK465">
        <f t="shared" si="139"/>
        <v>747.06974624782777</v>
      </c>
      <c r="AL465">
        <f t="shared" si="140"/>
        <v>986.61308663618445</v>
      </c>
      <c r="AM465">
        <f t="shared" si="141"/>
        <v>1153.708409778352</v>
      </c>
      <c r="AN465">
        <f t="shared" si="142"/>
        <v>829.68875662482981</v>
      </c>
      <c r="AO465">
        <f t="shared" si="143"/>
        <v>864.13615146933205</v>
      </c>
      <c r="AP465">
        <f t="shared" si="144"/>
        <v>1278.6730892742457</v>
      </c>
      <c r="AQ465">
        <f t="shared" si="145"/>
        <v>1040.6482307463577</v>
      </c>
      <c r="AR465">
        <f t="shared" si="146"/>
        <v>1207.4432363287508</v>
      </c>
      <c r="AS465">
        <f t="shared" si="147"/>
        <v>1580.1449759297561</v>
      </c>
      <c r="AT465">
        <f t="shared" si="148"/>
        <v>1766.8597213826847</v>
      </c>
      <c r="AU465">
        <f t="shared" si="149"/>
        <v>1280.1719146533624</v>
      </c>
      <c r="AV465">
        <f t="shared" si="150"/>
        <v>1134.4121675196418</v>
      </c>
      <c r="AW465">
        <f t="shared" si="151"/>
        <v>1493.3303586284114</v>
      </c>
      <c r="AX465">
        <f t="shared" si="152"/>
        <v>920.76893164488354</v>
      </c>
      <c r="AY465">
        <f t="shared" si="154"/>
        <v>685.38226605917964</v>
      </c>
      <c r="AZ465">
        <f t="shared" si="153"/>
        <v>1153.3020220851836</v>
      </c>
    </row>
    <row r="466" spans="1:52" x14ac:dyDescent="0.35">
      <c r="A466" t="s">
        <v>328</v>
      </c>
      <c r="B466">
        <f t="shared" si="104"/>
        <v>906.17994612911639</v>
      </c>
      <c r="C466">
        <f t="shared" si="105"/>
        <v>973.39904226609349</v>
      </c>
      <c r="D466">
        <f t="shared" si="106"/>
        <v>1092.6008162384712</v>
      </c>
      <c r="E466">
        <f t="shared" si="107"/>
        <v>1973.2294806664004</v>
      </c>
      <c r="F466">
        <f t="shared" si="108"/>
        <v>1310.0213016738071</v>
      </c>
      <c r="G466">
        <f t="shared" si="109"/>
        <v>1561.33581229478</v>
      </c>
      <c r="H466">
        <f t="shared" si="110"/>
        <v>1045.2494432447029</v>
      </c>
      <c r="I466">
        <f t="shared" si="111"/>
        <v>811.41683016885804</v>
      </c>
      <c r="J466">
        <f t="shared" si="112"/>
        <v>1087.7555822215945</v>
      </c>
      <c r="K466">
        <f t="shared" si="113"/>
        <v>1714.5511116426644</v>
      </c>
      <c r="L466">
        <f t="shared" si="114"/>
        <v>1511.2624708912508</v>
      </c>
      <c r="M466">
        <f t="shared" si="115"/>
        <v>982.07519874347247</v>
      </c>
      <c r="N466">
        <f t="shared" si="116"/>
        <v>770.6231627206065</v>
      </c>
      <c r="O466">
        <f t="shared" si="117"/>
        <v>1277.9218083701289</v>
      </c>
      <c r="P466">
        <f t="shared" si="118"/>
        <v>795.3219657931329</v>
      </c>
      <c r="Q466">
        <f t="shared" si="119"/>
        <v>855.77051032206646</v>
      </c>
      <c r="R466">
        <f t="shared" si="120"/>
        <v>898.3716194677005</v>
      </c>
      <c r="S466">
        <f t="shared" si="121"/>
        <v>932.97428273647267</v>
      </c>
      <c r="T466">
        <f t="shared" si="122"/>
        <v>924.56475564171319</v>
      </c>
      <c r="U466">
        <f t="shared" si="123"/>
        <v>1117.6305814359514</v>
      </c>
      <c r="V466">
        <f t="shared" si="124"/>
        <v>1093.3292573954761</v>
      </c>
      <c r="W466">
        <f t="shared" si="125"/>
        <v>972.65371116599511</v>
      </c>
      <c r="X466">
        <f t="shared" si="126"/>
        <v>714.78841219576145</v>
      </c>
      <c r="Y466">
        <f t="shared" si="127"/>
        <v>1112.7367976665646</v>
      </c>
      <c r="Z466">
        <f t="shared" si="128"/>
        <v>897.70069382221936</v>
      </c>
      <c r="AA466">
        <f t="shared" si="129"/>
        <v>932.48734056066883</v>
      </c>
      <c r="AB466">
        <f t="shared" si="130"/>
        <v>968.57221644782737</v>
      </c>
      <c r="AC466">
        <f t="shared" si="131"/>
        <v>1382.0954659771398</v>
      </c>
      <c r="AD466">
        <f t="shared" si="132"/>
        <v>952.15759849906021</v>
      </c>
      <c r="AE466">
        <f t="shared" si="133"/>
        <v>933.23703696400275</v>
      </c>
      <c r="AF466">
        <f t="shared" si="134"/>
        <v>1461.5839676269404</v>
      </c>
      <c r="AG466">
        <f t="shared" si="135"/>
        <v>985.32137416769956</v>
      </c>
      <c r="AH466">
        <f t="shared" si="136"/>
        <v>1211.7653182629381</v>
      </c>
      <c r="AI466">
        <f t="shared" si="137"/>
        <v>2657.1103156524623</v>
      </c>
      <c r="AJ466">
        <f t="shared" si="138"/>
        <v>898.29737542297141</v>
      </c>
      <c r="AK466">
        <f t="shared" si="139"/>
        <v>750.67069176658151</v>
      </c>
      <c r="AL466">
        <f t="shared" si="140"/>
        <v>983.97041055648958</v>
      </c>
      <c r="AM466">
        <f t="shared" si="141"/>
        <v>1160.5246194277793</v>
      </c>
      <c r="AN466">
        <f t="shared" si="142"/>
        <v>834.22992127582279</v>
      </c>
      <c r="AO466">
        <f t="shared" si="143"/>
        <v>870.95358622049912</v>
      </c>
      <c r="AP466">
        <f t="shared" si="144"/>
        <v>1290.5144508670523</v>
      </c>
      <c r="AQ466">
        <f t="shared" si="145"/>
        <v>1042.977500247795</v>
      </c>
      <c r="AR466">
        <f t="shared" si="146"/>
        <v>1211.133085351692</v>
      </c>
      <c r="AS466">
        <f t="shared" si="147"/>
        <v>1583.7358594253446</v>
      </c>
      <c r="AT466">
        <f t="shared" si="148"/>
        <v>1782.2061655678485</v>
      </c>
      <c r="AU466">
        <f t="shared" si="149"/>
        <v>1287.6926046164617</v>
      </c>
      <c r="AV466">
        <f t="shared" si="150"/>
        <v>1134.6896849996388</v>
      </c>
      <c r="AW466">
        <f t="shared" si="151"/>
        <v>1505.9727285102804</v>
      </c>
      <c r="AX466">
        <f t="shared" si="152"/>
        <v>923.53796473193779</v>
      </c>
      <c r="AY466">
        <f t="shared" si="154"/>
        <v>686.3535773293944</v>
      </c>
      <c r="AZ466">
        <f t="shared" si="153"/>
        <v>1140.5743582389196</v>
      </c>
    </row>
    <row r="467" spans="1:52" x14ac:dyDescent="0.35">
      <c r="A467" t="s">
        <v>329</v>
      </c>
      <c r="B467">
        <f t="shared" si="104"/>
        <v>907.70701190372756</v>
      </c>
      <c r="C467">
        <f t="shared" si="105"/>
        <v>976.23166203355891</v>
      </c>
      <c r="D467">
        <f t="shared" si="106"/>
        <v>1096.9157332662126</v>
      </c>
      <c r="E467">
        <f t="shared" si="107"/>
        <v>1997.0917037318109</v>
      </c>
      <c r="F467">
        <f t="shared" si="108"/>
        <v>1326.1257119885272</v>
      </c>
      <c r="G467">
        <f t="shared" si="109"/>
        <v>1581.8698762693816</v>
      </c>
      <c r="H467">
        <f t="shared" si="110"/>
        <v>1045.0596403023355</v>
      </c>
      <c r="I467">
        <f t="shared" si="111"/>
        <v>815.76418606806862</v>
      </c>
      <c r="J467">
        <f t="shared" si="112"/>
        <v>1099.0047293004868</v>
      </c>
      <c r="K467">
        <f t="shared" si="113"/>
        <v>1741.4135593404617</v>
      </c>
      <c r="L467">
        <f t="shared" si="114"/>
        <v>1526.4446342157698</v>
      </c>
      <c r="M467">
        <f t="shared" si="115"/>
        <v>989.8651162149871</v>
      </c>
      <c r="N467">
        <f t="shared" si="116"/>
        <v>776.455231404345</v>
      </c>
      <c r="O467">
        <f t="shared" si="117"/>
        <v>1292.3431072870692</v>
      </c>
      <c r="P467">
        <f t="shared" si="118"/>
        <v>797.24198550508243</v>
      </c>
      <c r="Q467">
        <f t="shared" si="119"/>
        <v>862.77431622402401</v>
      </c>
      <c r="R467">
        <f t="shared" si="120"/>
        <v>905.5259545510711</v>
      </c>
      <c r="S467">
        <f t="shared" si="121"/>
        <v>944.0584709311853</v>
      </c>
      <c r="T467">
        <f t="shared" si="122"/>
        <v>929.44264606309082</v>
      </c>
      <c r="U467">
        <f t="shared" si="123"/>
        <v>1134.6399489870782</v>
      </c>
      <c r="V467">
        <f t="shared" si="124"/>
        <v>1102.6267851823986</v>
      </c>
      <c r="W467">
        <f t="shared" si="125"/>
        <v>975.12673859352662</v>
      </c>
      <c r="X467">
        <f t="shared" si="126"/>
        <v>717.63909172848344</v>
      </c>
      <c r="Y467">
        <f t="shared" si="127"/>
        <v>1127.8680534233961</v>
      </c>
      <c r="Z467">
        <f t="shared" si="128"/>
        <v>902.59542137292362</v>
      </c>
      <c r="AA467">
        <f t="shared" si="129"/>
        <v>934.57810569544188</v>
      </c>
      <c r="AB467">
        <f t="shared" si="130"/>
        <v>978.95763952230288</v>
      </c>
      <c r="AC467">
        <f t="shared" si="131"/>
        <v>1393.4334175945041</v>
      </c>
      <c r="AD467">
        <f t="shared" si="132"/>
        <v>960.66050897195203</v>
      </c>
      <c r="AE467">
        <f t="shared" si="133"/>
        <v>933.95383690090068</v>
      </c>
      <c r="AF467">
        <f t="shared" si="134"/>
        <v>1478.7378360150321</v>
      </c>
      <c r="AG467">
        <f t="shared" si="135"/>
        <v>992.93269291152069</v>
      </c>
      <c r="AH467">
        <f t="shared" si="136"/>
        <v>1213.9589530041635</v>
      </c>
      <c r="AI467">
        <f t="shared" si="137"/>
        <v>2740.3982264887786</v>
      </c>
      <c r="AJ467">
        <f t="shared" si="138"/>
        <v>903.37189550096286</v>
      </c>
      <c r="AK467">
        <f t="shared" si="139"/>
        <v>754.06288269301888</v>
      </c>
      <c r="AL467">
        <f t="shared" si="140"/>
        <v>985.42678448745539</v>
      </c>
      <c r="AM467">
        <f t="shared" si="141"/>
        <v>1169.3124907026342</v>
      </c>
      <c r="AN467">
        <f t="shared" si="142"/>
        <v>843.81483708433768</v>
      </c>
      <c r="AO467">
        <f t="shared" si="143"/>
        <v>881.66458483991937</v>
      </c>
      <c r="AP467">
        <f t="shared" si="144"/>
        <v>1304.1997430956972</v>
      </c>
      <c r="AQ467">
        <f t="shared" si="145"/>
        <v>1055.637327782734</v>
      </c>
      <c r="AR467">
        <f t="shared" si="146"/>
        <v>1226.2808644572749</v>
      </c>
      <c r="AS467">
        <f t="shared" si="147"/>
        <v>1601.571743124239</v>
      </c>
      <c r="AT467">
        <f t="shared" si="148"/>
        <v>1805.7340062133633</v>
      </c>
      <c r="AU467">
        <f t="shared" si="149"/>
        <v>1299.4812025960036</v>
      </c>
      <c r="AV467">
        <f t="shared" si="150"/>
        <v>1141.4077704894391</v>
      </c>
      <c r="AW467">
        <f t="shared" si="151"/>
        <v>1523.1974044439089</v>
      </c>
      <c r="AX467">
        <f t="shared" si="152"/>
        <v>932.22141444198223</v>
      </c>
      <c r="AY467">
        <f t="shared" si="154"/>
        <v>686.54183147248762</v>
      </c>
      <c r="AZ467">
        <f t="shared" si="153"/>
        <v>1138.5522730532032</v>
      </c>
    </row>
    <row r="468" spans="1:52" x14ac:dyDescent="0.35">
      <c r="A468" t="s">
        <v>330</v>
      </c>
      <c r="B468">
        <f t="shared" si="104"/>
        <v>912.82909027717449</v>
      </c>
      <c r="C468">
        <f t="shared" si="105"/>
        <v>983.48517744455251</v>
      </c>
      <c r="D468">
        <f t="shared" si="106"/>
        <v>1106.0858308912104</v>
      </c>
      <c r="E468">
        <f t="shared" si="107"/>
        <v>2009.9320530927448</v>
      </c>
      <c r="F468">
        <f t="shared" si="108"/>
        <v>1339.563012396839</v>
      </c>
      <c r="G468">
        <f t="shared" si="109"/>
        <v>1604.6948050536034</v>
      </c>
      <c r="H468">
        <f t="shared" si="110"/>
        <v>1045.8694661897698</v>
      </c>
      <c r="I468">
        <f t="shared" si="111"/>
        <v>824.81422546308488</v>
      </c>
      <c r="J468">
        <f t="shared" si="112"/>
        <v>1110.6091621373612</v>
      </c>
      <c r="K468">
        <f t="shared" si="113"/>
        <v>1763.8096843112412</v>
      </c>
      <c r="L468">
        <f t="shared" si="114"/>
        <v>1547.5003343862209</v>
      </c>
      <c r="M468">
        <f t="shared" si="115"/>
        <v>997.82725506675285</v>
      </c>
      <c r="N468">
        <f t="shared" si="116"/>
        <v>776.44568020460815</v>
      </c>
      <c r="O468">
        <f t="shared" si="117"/>
        <v>1300.6679497339539</v>
      </c>
      <c r="P468">
        <f t="shared" si="118"/>
        <v>805.42315538086416</v>
      </c>
      <c r="Q468">
        <f t="shared" si="119"/>
        <v>870.29563016214183</v>
      </c>
      <c r="R468">
        <f t="shared" si="120"/>
        <v>910.24389926550271</v>
      </c>
      <c r="S468">
        <f t="shared" si="121"/>
        <v>946.15775300634243</v>
      </c>
      <c r="T468">
        <f t="shared" si="122"/>
        <v>940.29337834954993</v>
      </c>
      <c r="U468">
        <f t="shared" si="123"/>
        <v>1138.6050901582498</v>
      </c>
      <c r="V468">
        <f t="shared" si="124"/>
        <v>1114.8674536362073</v>
      </c>
      <c r="W468">
        <f t="shared" si="125"/>
        <v>984.95872871441577</v>
      </c>
      <c r="X468">
        <f t="shared" si="126"/>
        <v>723.81087798616113</v>
      </c>
      <c r="Y468">
        <f t="shared" si="127"/>
        <v>1136.2450107460859</v>
      </c>
      <c r="Z468">
        <f t="shared" si="128"/>
        <v>910.29008630309193</v>
      </c>
      <c r="AA468">
        <f t="shared" si="129"/>
        <v>941.91274992604383</v>
      </c>
      <c r="AB468">
        <f t="shared" si="130"/>
        <v>997.22758415883436</v>
      </c>
      <c r="AC468">
        <f t="shared" si="131"/>
        <v>1412.224301950871</v>
      </c>
      <c r="AD468">
        <f t="shared" si="132"/>
        <v>958.74585077211566</v>
      </c>
      <c r="AE468">
        <f t="shared" si="133"/>
        <v>937.1187994833524</v>
      </c>
      <c r="AF468">
        <f t="shared" si="134"/>
        <v>1481.3026303112069</v>
      </c>
      <c r="AG468">
        <f t="shared" si="135"/>
        <v>1000.8142232493211</v>
      </c>
      <c r="AH468">
        <f t="shared" si="136"/>
        <v>1216.7638310529439</v>
      </c>
      <c r="AI468">
        <f t="shared" si="137"/>
        <v>2721.5628050764776</v>
      </c>
      <c r="AJ468">
        <f t="shared" si="138"/>
        <v>916.46029251380673</v>
      </c>
      <c r="AK468">
        <f t="shared" si="139"/>
        <v>761.72243898271211</v>
      </c>
      <c r="AL468">
        <f t="shared" si="140"/>
        <v>989.58979886759323</v>
      </c>
      <c r="AM468">
        <f t="shared" si="141"/>
        <v>1184.5589329102008</v>
      </c>
      <c r="AN468">
        <f t="shared" si="142"/>
        <v>847.03813923751864</v>
      </c>
      <c r="AO468">
        <f t="shared" si="143"/>
        <v>882.66550522648186</v>
      </c>
      <c r="AP468">
        <f t="shared" si="144"/>
        <v>1321.6127167630061</v>
      </c>
      <c r="AQ468">
        <f t="shared" si="145"/>
        <v>1057.0695807314901</v>
      </c>
      <c r="AR468">
        <f t="shared" si="146"/>
        <v>1240.2664400047142</v>
      </c>
      <c r="AS468">
        <f t="shared" si="147"/>
        <v>1624.4337301298813</v>
      </c>
      <c r="AT468">
        <f t="shared" si="148"/>
        <v>1835.9123943939162</v>
      </c>
      <c r="AU468">
        <f t="shared" si="149"/>
        <v>1315.7903378664496</v>
      </c>
      <c r="AV468">
        <f t="shared" si="150"/>
        <v>1141.5915807683982</v>
      </c>
      <c r="AW468">
        <f t="shared" si="151"/>
        <v>1554.5838186135879</v>
      </c>
      <c r="AX468">
        <f t="shared" si="152"/>
        <v>934.55965644918456</v>
      </c>
      <c r="AY468">
        <f t="shared" si="154"/>
        <v>690.63736043658912</v>
      </c>
      <c r="AZ468">
        <f t="shared" si="153"/>
        <v>1143.5859744729653</v>
      </c>
    </row>
    <row r="469" spans="1:52" x14ac:dyDescent="0.35">
      <c r="A469" t="s">
        <v>331</v>
      </c>
      <c r="B469">
        <f t="shared" si="104"/>
        <v>913.76748631505791</v>
      </c>
      <c r="C469">
        <f t="shared" si="105"/>
        <v>998.74246697643991</v>
      </c>
      <c r="D469">
        <f t="shared" si="106"/>
        <v>1114.9925387893065</v>
      </c>
      <c r="E469">
        <f t="shared" si="107"/>
        <v>2063.5377361804995</v>
      </c>
      <c r="F469">
        <f t="shared" si="108"/>
        <v>1353.4231349736399</v>
      </c>
      <c r="G469">
        <f t="shared" si="109"/>
        <v>1638.6239589449203</v>
      </c>
      <c r="H469">
        <f t="shared" si="110"/>
        <v>1046.8345087056289</v>
      </c>
      <c r="I469">
        <f t="shared" si="111"/>
        <v>829.20792844011225</v>
      </c>
      <c r="J469">
        <f t="shared" si="112"/>
        <v>1125.2205830451044</v>
      </c>
      <c r="K469">
        <f t="shared" si="113"/>
        <v>1817.5537881382493</v>
      </c>
      <c r="L469">
        <f t="shared" si="114"/>
        <v>1583.8496599549349</v>
      </c>
      <c r="M469">
        <f t="shared" si="115"/>
        <v>1017.894490293603</v>
      </c>
      <c r="N469">
        <f t="shared" si="116"/>
        <v>788.50194738350217</v>
      </c>
      <c r="O469">
        <f t="shared" si="117"/>
        <v>1325.1009472055566</v>
      </c>
      <c r="P469">
        <f t="shared" si="118"/>
        <v>808.0938639449007</v>
      </c>
      <c r="Q469">
        <f t="shared" si="119"/>
        <v>875.80487285566778</v>
      </c>
      <c r="R469">
        <f t="shared" si="120"/>
        <v>918.22511075980026</v>
      </c>
      <c r="S469">
        <f t="shared" si="121"/>
        <v>954.38505531248416</v>
      </c>
      <c r="T469">
        <f t="shared" si="122"/>
        <v>947.25218665652596</v>
      </c>
      <c r="U469">
        <f t="shared" si="123"/>
        <v>1152.0744242068436</v>
      </c>
      <c r="V469">
        <f t="shared" si="124"/>
        <v>1118.856542664096</v>
      </c>
      <c r="W469">
        <f t="shared" si="125"/>
        <v>999.42967632913053</v>
      </c>
      <c r="X469">
        <f t="shared" si="126"/>
        <v>730.10011037687275</v>
      </c>
      <c r="Y469">
        <f t="shared" si="127"/>
        <v>1156.2668867055579</v>
      </c>
      <c r="Z469">
        <f t="shared" si="128"/>
        <v>908.92475876104777</v>
      </c>
      <c r="AA469">
        <f t="shared" si="129"/>
        <v>953.09829989385139</v>
      </c>
      <c r="AB469">
        <f t="shared" si="130"/>
        <v>1020.6690282756704</v>
      </c>
      <c r="AC469">
        <f t="shared" si="131"/>
        <v>1435.5913397526192</v>
      </c>
      <c r="AD469">
        <f t="shared" si="132"/>
        <v>961.31476403521265</v>
      </c>
      <c r="AE469">
        <f t="shared" si="133"/>
        <v>939.02862269899401</v>
      </c>
      <c r="AF469">
        <f t="shared" si="134"/>
        <v>1503.7730031794986</v>
      </c>
      <c r="AG469">
        <f t="shared" si="135"/>
        <v>1010.0665481276272</v>
      </c>
      <c r="AH469">
        <f t="shared" si="136"/>
        <v>1221.3161808447346</v>
      </c>
      <c r="AI469">
        <f t="shared" si="137"/>
        <v>2800.1505043931065</v>
      </c>
      <c r="AJ469">
        <f t="shared" si="138"/>
        <v>941.56371909114694</v>
      </c>
      <c r="AK469">
        <f t="shared" si="139"/>
        <v>769.52823740494898</v>
      </c>
      <c r="AL469">
        <f t="shared" si="140"/>
        <v>1010.3734808462244</v>
      </c>
      <c r="AM469">
        <f t="shared" si="141"/>
        <v>1206.3755144543074</v>
      </c>
      <c r="AN469">
        <f t="shared" si="142"/>
        <v>846.2912363222124</v>
      </c>
      <c r="AO469">
        <f t="shared" si="143"/>
        <v>889.8215107488013</v>
      </c>
      <c r="AP469">
        <f t="shared" si="144"/>
        <v>1344.8522800256908</v>
      </c>
      <c r="AQ469">
        <f t="shared" si="145"/>
        <v>1076.2488849241752</v>
      </c>
      <c r="AR469">
        <f t="shared" si="146"/>
        <v>1254.7207681820491</v>
      </c>
      <c r="AS469">
        <f t="shared" si="147"/>
        <v>1673.2866509032342</v>
      </c>
      <c r="AT469">
        <f t="shared" si="148"/>
        <v>1853.4686590663091</v>
      </c>
      <c r="AU469">
        <f t="shared" si="149"/>
        <v>1326.4033599405445</v>
      </c>
      <c r="AV469">
        <f t="shared" si="150"/>
        <v>1156.5775246882424</v>
      </c>
      <c r="AW469">
        <f t="shared" si="151"/>
        <v>1579.184124151077</v>
      </c>
      <c r="AX469">
        <f t="shared" si="152"/>
        <v>946.97042960758642</v>
      </c>
      <c r="AY469">
        <f t="shared" si="154"/>
        <v>708.59159865818833</v>
      </c>
      <c r="AZ469">
        <f t="shared" si="153"/>
        <v>1161.8241789760484</v>
      </c>
    </row>
    <row r="470" spans="1:52" x14ac:dyDescent="0.35">
      <c r="A470" t="s">
        <v>332</v>
      </c>
      <c r="B470">
        <f t="shared" si="104"/>
        <v>915.68772265183782</v>
      </c>
      <c r="C470">
        <f t="shared" si="105"/>
        <v>1006.8071140149724</v>
      </c>
      <c r="D470">
        <f t="shared" si="106"/>
        <v>1120.404163894932</v>
      </c>
      <c r="E470">
        <f t="shared" si="107"/>
        <v>2085.7339601031513</v>
      </c>
      <c r="F470">
        <f t="shared" si="108"/>
        <v>1369.964164185835</v>
      </c>
      <c r="G470">
        <f t="shared" si="109"/>
        <v>1667.3168504142486</v>
      </c>
      <c r="H470">
        <f t="shared" si="110"/>
        <v>1062.6020718045627</v>
      </c>
      <c r="I470">
        <f t="shared" si="111"/>
        <v>836.55085046887825</v>
      </c>
      <c r="J470">
        <f t="shared" si="112"/>
        <v>1130.0416460789154</v>
      </c>
      <c r="K470">
        <f t="shared" si="113"/>
        <v>1845.8429148975877</v>
      </c>
      <c r="L470">
        <f t="shared" si="114"/>
        <v>1598.3970038994578</v>
      </c>
      <c r="M470">
        <f t="shared" si="115"/>
        <v>1024.44441382731</v>
      </c>
      <c r="N470">
        <f t="shared" si="116"/>
        <v>791.18689575396138</v>
      </c>
      <c r="O470">
        <f t="shared" si="117"/>
        <v>1350.8641835540984</v>
      </c>
      <c r="P470">
        <f t="shared" si="118"/>
        <v>816.50792861052003</v>
      </c>
      <c r="Q470">
        <f t="shared" si="119"/>
        <v>885.70524516573494</v>
      </c>
      <c r="R470">
        <f t="shared" si="120"/>
        <v>922.16822478547181</v>
      </c>
      <c r="S470">
        <f t="shared" si="121"/>
        <v>960.60089833189511</v>
      </c>
      <c r="T470">
        <f t="shared" si="122"/>
        <v>950.47396881637678</v>
      </c>
      <c r="U470">
        <f t="shared" si="123"/>
        <v>1167.0873039570422</v>
      </c>
      <c r="V470">
        <f t="shared" si="124"/>
        <v>1128.1932621611877</v>
      </c>
      <c r="W470">
        <f t="shared" si="125"/>
        <v>1006.5302872741455</v>
      </c>
      <c r="X470">
        <f t="shared" si="126"/>
        <v>734.84840451597336</v>
      </c>
      <c r="Y470">
        <f t="shared" si="127"/>
        <v>1162.3414952410201</v>
      </c>
      <c r="Z470">
        <f t="shared" si="128"/>
        <v>916.67671482008427</v>
      </c>
      <c r="AA470">
        <f t="shared" si="129"/>
        <v>953.26100196634536</v>
      </c>
      <c r="AB470">
        <f t="shared" si="130"/>
        <v>1033.3538383217003</v>
      </c>
      <c r="AC470">
        <f t="shared" si="131"/>
        <v>1451.1799780020451</v>
      </c>
      <c r="AD470">
        <f t="shared" si="132"/>
        <v>970.86640688891941</v>
      </c>
      <c r="AE470">
        <f t="shared" si="133"/>
        <v>952.60246689606959</v>
      </c>
      <c r="AF470">
        <f t="shared" si="134"/>
        <v>1515.7163503227689</v>
      </c>
      <c r="AG470">
        <f t="shared" si="135"/>
        <v>1024.2128248235817</v>
      </c>
      <c r="AH470">
        <f t="shared" si="136"/>
        <v>1227.5624628197495</v>
      </c>
      <c r="AI470">
        <f t="shared" si="137"/>
        <v>2841.8666612430902</v>
      </c>
      <c r="AJ470">
        <f t="shared" si="138"/>
        <v>953.78703881578656</v>
      </c>
      <c r="AK470">
        <f t="shared" si="139"/>
        <v>775.80198217184432</v>
      </c>
      <c r="AL470">
        <f t="shared" si="140"/>
        <v>1028.4268318684699</v>
      </c>
      <c r="AM470">
        <f t="shared" si="141"/>
        <v>1227.7985074626874</v>
      </c>
      <c r="AN470">
        <f t="shared" si="142"/>
        <v>854.29621398362485</v>
      </c>
      <c r="AO470">
        <f t="shared" si="143"/>
        <v>902.03306817434873</v>
      </c>
      <c r="AP470">
        <f t="shared" si="144"/>
        <v>1359.9473346178552</v>
      </c>
      <c r="AQ470">
        <f t="shared" si="145"/>
        <v>1081.2964614927153</v>
      </c>
      <c r="AR470">
        <f t="shared" si="146"/>
        <v>1266.1122144985118</v>
      </c>
      <c r="AS470">
        <f t="shared" si="147"/>
        <v>1697.1233995783541</v>
      </c>
      <c r="AT470">
        <f t="shared" si="148"/>
        <v>1882.5210509298961</v>
      </c>
      <c r="AU470">
        <f t="shared" si="149"/>
        <v>1338.3210091344065</v>
      </c>
      <c r="AV470">
        <f t="shared" si="150"/>
        <v>1164.1966409572542</v>
      </c>
      <c r="AW470">
        <f t="shared" si="151"/>
        <v>1600.3713339282765</v>
      </c>
      <c r="AX470">
        <f t="shared" si="152"/>
        <v>955.37220822695849</v>
      </c>
      <c r="AY470">
        <f t="shared" si="154"/>
        <v>710.05156961898547</v>
      </c>
      <c r="AZ470">
        <f t="shared" si="153"/>
        <v>1180.1376738849829</v>
      </c>
    </row>
    <row r="471" spans="1:52" x14ac:dyDescent="0.35">
      <c r="A471" t="s">
        <v>333</v>
      </c>
      <c r="B471">
        <f t="shared" si="104"/>
        <v>925.11729950473546</v>
      </c>
      <c r="C471">
        <f t="shared" si="105"/>
        <v>1012.5702574924392</v>
      </c>
      <c r="D471">
        <f t="shared" si="106"/>
        <v>1127.5453515758438</v>
      </c>
      <c r="E471">
        <f t="shared" si="107"/>
        <v>2120.1676538993952</v>
      </c>
      <c r="F471">
        <f t="shared" si="108"/>
        <v>1385.9146696099713</v>
      </c>
      <c r="G471">
        <f t="shared" si="109"/>
        <v>1694.2157566268738</v>
      </c>
      <c r="H471">
        <f t="shared" si="110"/>
        <v>1070.1832231070325</v>
      </c>
      <c r="I471">
        <f t="shared" si="111"/>
        <v>846.32853898561734</v>
      </c>
      <c r="J471">
        <f t="shared" si="112"/>
        <v>1148.3423919437184</v>
      </c>
      <c r="K471">
        <f t="shared" si="113"/>
        <v>1866.2620211256497</v>
      </c>
      <c r="L471">
        <f t="shared" si="114"/>
        <v>1613.3044560822284</v>
      </c>
      <c r="M471">
        <f t="shared" si="115"/>
        <v>1032.0069990768932</v>
      </c>
      <c r="N471">
        <f t="shared" si="116"/>
        <v>790.7178257224424</v>
      </c>
      <c r="O471">
        <f t="shared" si="117"/>
        <v>1364.7816898750916</v>
      </c>
      <c r="P471">
        <f t="shared" si="118"/>
        <v>824.91855790029751</v>
      </c>
      <c r="Q471">
        <f t="shared" si="119"/>
        <v>893.79433934924009</v>
      </c>
      <c r="R471">
        <f t="shared" si="120"/>
        <v>926.89462692975553</v>
      </c>
      <c r="S471">
        <f t="shared" si="121"/>
        <v>967.52778850579477</v>
      </c>
      <c r="T471">
        <f t="shared" si="122"/>
        <v>960.13003997662645</v>
      </c>
      <c r="U471">
        <f t="shared" si="123"/>
        <v>1182.8190711397422</v>
      </c>
      <c r="V471">
        <f t="shared" si="124"/>
        <v>1137.0480803900359</v>
      </c>
      <c r="W471">
        <f t="shared" si="125"/>
        <v>1019.6461068503836</v>
      </c>
      <c r="X471">
        <f t="shared" si="126"/>
        <v>739.4929090491371</v>
      </c>
      <c r="Y471">
        <f t="shared" si="127"/>
        <v>1166.0865059871053</v>
      </c>
      <c r="Z471">
        <f t="shared" si="128"/>
        <v>924.14954316986666</v>
      </c>
      <c r="AA471">
        <f t="shared" si="129"/>
        <v>959.82389893330014</v>
      </c>
      <c r="AB471">
        <f t="shared" si="130"/>
        <v>1035.9395880618526</v>
      </c>
      <c r="AC471">
        <f t="shared" si="131"/>
        <v>1465.8320951443693</v>
      </c>
      <c r="AD471">
        <f t="shared" si="132"/>
        <v>966.15673257324124</v>
      </c>
      <c r="AE471">
        <f t="shared" si="133"/>
        <v>958.93732190923242</v>
      </c>
      <c r="AF471">
        <f t="shared" si="134"/>
        <v>1543.6226996820521</v>
      </c>
      <c r="AG471">
        <f t="shared" si="135"/>
        <v>1034.3389415097756</v>
      </c>
      <c r="AH471">
        <f t="shared" si="136"/>
        <v>1236.6909577632355</v>
      </c>
      <c r="AI471">
        <f t="shared" si="137"/>
        <v>2883.9692482915771</v>
      </c>
      <c r="AJ471">
        <f t="shared" si="138"/>
        <v>963.51329683843676</v>
      </c>
      <c r="AK471">
        <f t="shared" si="139"/>
        <v>782.91943154956778</v>
      </c>
      <c r="AL471">
        <f t="shared" si="140"/>
        <v>1037.6767904100823</v>
      </c>
      <c r="AM471">
        <f t="shared" si="141"/>
        <v>1239.0241483611849</v>
      </c>
      <c r="AN471">
        <f t="shared" si="142"/>
        <v>866.31325778044891</v>
      </c>
      <c r="AO471">
        <f t="shared" si="143"/>
        <v>921.30859246597959</v>
      </c>
      <c r="AP471">
        <f t="shared" si="144"/>
        <v>1368.9910083493901</v>
      </c>
      <c r="AQ471">
        <f t="shared" si="145"/>
        <v>1080.7215779561902</v>
      </c>
      <c r="AR471">
        <f t="shared" si="146"/>
        <v>1275.2570986147828</v>
      </c>
      <c r="AS471">
        <f t="shared" si="147"/>
        <v>1720.5970307411558</v>
      </c>
      <c r="AT471">
        <f t="shared" si="148"/>
        <v>1917.1443833729286</v>
      </c>
      <c r="AU471">
        <f t="shared" si="149"/>
        <v>1349.6518785881569</v>
      </c>
      <c r="AV471">
        <f t="shared" si="150"/>
        <v>1175.0486556620767</v>
      </c>
      <c r="AW471">
        <f t="shared" si="151"/>
        <v>1622.2308774371174</v>
      </c>
      <c r="AX471">
        <f t="shared" si="152"/>
        <v>970.0255296126586</v>
      </c>
      <c r="AY471">
        <f t="shared" si="154"/>
        <v>716.70855655134426</v>
      </c>
      <c r="AZ471">
        <f t="shared" si="153"/>
        <v>1186.0282518284791</v>
      </c>
    </row>
    <row r="472" spans="1:52" x14ac:dyDescent="0.35">
      <c r="A472" t="s">
        <v>334</v>
      </c>
      <c r="B472">
        <f t="shared" si="104"/>
        <v>932.2269528195327</v>
      </c>
      <c r="C472">
        <f t="shared" si="105"/>
        <v>1023.6749994927233</v>
      </c>
      <c r="D472">
        <f t="shared" si="106"/>
        <v>1142.0443717301023</v>
      </c>
      <c r="E472">
        <f t="shared" si="107"/>
        <v>2141.3379989741225</v>
      </c>
      <c r="F472">
        <f t="shared" si="108"/>
        <v>1405.3003226769483</v>
      </c>
      <c r="G472">
        <f t="shared" si="109"/>
        <v>1728.2085154500196</v>
      </c>
      <c r="H472">
        <f t="shared" si="110"/>
        <v>1081.6047206100693</v>
      </c>
      <c r="I472">
        <f t="shared" si="111"/>
        <v>853.62665883916065</v>
      </c>
      <c r="J472">
        <f t="shared" si="112"/>
        <v>1158.7539116726659</v>
      </c>
      <c r="K472">
        <f t="shared" si="113"/>
        <v>1891.720622425662</v>
      </c>
      <c r="L472">
        <f t="shared" si="114"/>
        <v>1641.311617091766</v>
      </c>
      <c r="M472">
        <f t="shared" si="115"/>
        <v>1033.7705460106636</v>
      </c>
      <c r="N472">
        <f t="shared" si="116"/>
        <v>801.0225089940468</v>
      </c>
      <c r="O472">
        <f t="shared" si="117"/>
        <v>1384.9994339409054</v>
      </c>
      <c r="P472">
        <f t="shared" si="118"/>
        <v>833.73160000852852</v>
      </c>
      <c r="Q472">
        <f t="shared" si="119"/>
        <v>904.73238920152869</v>
      </c>
      <c r="R472">
        <f t="shared" si="120"/>
        <v>938.92954960932957</v>
      </c>
      <c r="S472">
        <f t="shared" si="121"/>
        <v>977.27770517995646</v>
      </c>
      <c r="T472">
        <f t="shared" si="122"/>
        <v>965.82925992227308</v>
      </c>
      <c r="U472">
        <f t="shared" si="123"/>
        <v>1194.2534552650072</v>
      </c>
      <c r="V472">
        <f t="shared" si="124"/>
        <v>1150.9313518004672</v>
      </c>
      <c r="W472">
        <f t="shared" si="125"/>
        <v>1028.2172104510596</v>
      </c>
      <c r="X472">
        <f t="shared" si="126"/>
        <v>748.18295890349418</v>
      </c>
      <c r="Y472">
        <f t="shared" si="127"/>
        <v>1184.9328369665343</v>
      </c>
      <c r="Z472">
        <f t="shared" si="128"/>
        <v>935.18674576395586</v>
      </c>
      <c r="AA472">
        <f t="shared" si="129"/>
        <v>965.33836810691298</v>
      </c>
      <c r="AB472">
        <f t="shared" si="130"/>
        <v>1042.5535074136121</v>
      </c>
      <c r="AC472">
        <f t="shared" si="131"/>
        <v>1484.3052312679695</v>
      </c>
      <c r="AD472">
        <f t="shared" si="132"/>
        <v>975.8430749987956</v>
      </c>
      <c r="AE472">
        <f t="shared" si="133"/>
        <v>974.84495627224669</v>
      </c>
      <c r="AF472">
        <f t="shared" si="134"/>
        <v>1550.1917333076424</v>
      </c>
      <c r="AG472">
        <f t="shared" si="135"/>
        <v>1044.5226530974751</v>
      </c>
      <c r="AH472">
        <f t="shared" si="136"/>
        <v>1246.2328970850676</v>
      </c>
      <c r="AI472">
        <f t="shared" si="137"/>
        <v>2891.8036121054402</v>
      </c>
      <c r="AJ472">
        <f t="shared" si="138"/>
        <v>983.99576764075482</v>
      </c>
      <c r="AK472">
        <f t="shared" si="139"/>
        <v>790.34816164953065</v>
      </c>
      <c r="AL472">
        <f t="shared" si="140"/>
        <v>1049.4521570206814</v>
      </c>
      <c r="AM472">
        <f t="shared" si="141"/>
        <v>1259.5514950166121</v>
      </c>
      <c r="AN472">
        <f t="shared" si="142"/>
        <v>876.38541103762043</v>
      </c>
      <c r="AO472">
        <f t="shared" si="143"/>
        <v>923.06554467162016</v>
      </c>
      <c r="AP472">
        <f t="shared" si="144"/>
        <v>1380.9364161849714</v>
      </c>
      <c r="AQ472">
        <f t="shared" si="145"/>
        <v>1083.1747447715338</v>
      </c>
      <c r="AR472">
        <f t="shared" si="146"/>
        <v>1294.7427330718879</v>
      </c>
      <c r="AS472">
        <f t="shared" si="147"/>
        <v>1749.5627680717798</v>
      </c>
      <c r="AT472">
        <f t="shared" si="148"/>
        <v>1946.971336997625</v>
      </c>
      <c r="AU472">
        <f t="shared" si="149"/>
        <v>1362.1133864709391</v>
      </c>
      <c r="AV472">
        <f t="shared" si="150"/>
        <v>1181.6766380739559</v>
      </c>
      <c r="AW472">
        <f t="shared" si="151"/>
        <v>1648.4223980155211</v>
      </c>
      <c r="AX472">
        <f t="shared" si="152"/>
        <v>976.70583461544823</v>
      </c>
      <c r="AY472">
        <f t="shared" si="154"/>
        <v>722.28708756821698</v>
      </c>
      <c r="AZ472">
        <f t="shared" si="153"/>
        <v>1197.7126057650919</v>
      </c>
    </row>
    <row r="473" spans="1:52" x14ac:dyDescent="0.35">
      <c r="A473" t="s">
        <v>335</v>
      </c>
      <c r="B473">
        <f t="shared" si="104"/>
        <v>941.79120688157116</v>
      </c>
      <c r="C473">
        <f t="shared" si="105"/>
        <v>1035.0120731286625</v>
      </c>
      <c r="D473">
        <f t="shared" si="106"/>
        <v>1152.8523399435469</v>
      </c>
      <c r="E473">
        <f t="shared" si="107"/>
        <v>2181.8496736159432</v>
      </c>
      <c r="F473">
        <f t="shared" si="108"/>
        <v>1415.804985614534</v>
      </c>
      <c r="G473">
        <f t="shared" si="109"/>
        <v>1753.1084871811609</v>
      </c>
      <c r="H473">
        <f t="shared" si="110"/>
        <v>1095.1979855581055</v>
      </c>
      <c r="I473">
        <f t="shared" si="111"/>
        <v>859.85261629254319</v>
      </c>
      <c r="J473">
        <f t="shared" si="112"/>
        <v>1177.466412554998</v>
      </c>
      <c r="K473">
        <f t="shared" si="113"/>
        <v>1925.3112762552976</v>
      </c>
      <c r="L473">
        <f t="shared" si="114"/>
        <v>1659.752588492313</v>
      </c>
      <c r="M473">
        <f t="shared" si="115"/>
        <v>1036.3028891858744</v>
      </c>
      <c r="N473">
        <f t="shared" si="116"/>
        <v>812.267985439727</v>
      </c>
      <c r="O473">
        <f t="shared" si="117"/>
        <v>1412.2929167138404</v>
      </c>
      <c r="P473">
        <f t="shared" si="118"/>
        <v>849.79956358880611</v>
      </c>
      <c r="Q473">
        <f t="shared" si="119"/>
        <v>921.82671465198234</v>
      </c>
      <c r="R473">
        <f t="shared" si="120"/>
        <v>948.41358133119729</v>
      </c>
      <c r="S473">
        <f t="shared" si="121"/>
        <v>982.61267505039132</v>
      </c>
      <c r="T473">
        <f t="shared" si="122"/>
        <v>981.77075120811048</v>
      </c>
      <c r="U473">
        <f t="shared" si="123"/>
        <v>1214.9840331583964</v>
      </c>
      <c r="V473">
        <f t="shared" si="124"/>
        <v>1149.627365219709</v>
      </c>
      <c r="W473">
        <f t="shared" si="125"/>
        <v>1040.4572338489538</v>
      </c>
      <c r="X473">
        <f t="shared" si="126"/>
        <v>760.02091858621293</v>
      </c>
      <c r="Y473">
        <f t="shared" si="127"/>
        <v>1200.2241326373974</v>
      </c>
      <c r="Z473">
        <f t="shared" si="128"/>
        <v>943.21916188408068</v>
      </c>
      <c r="AA473">
        <f t="shared" si="129"/>
        <v>968.45667948561731</v>
      </c>
      <c r="AB473">
        <f t="shared" si="130"/>
        <v>1058.0743694716059</v>
      </c>
      <c r="AC473">
        <f t="shared" si="131"/>
        <v>1500.1714168097815</v>
      </c>
      <c r="AD473">
        <f t="shared" si="132"/>
        <v>1000.3343435801206</v>
      </c>
      <c r="AE473">
        <f t="shared" si="133"/>
        <v>975.67415674945607</v>
      </c>
      <c r="AF473">
        <f t="shared" si="134"/>
        <v>1578.4738414105425</v>
      </c>
      <c r="AG473">
        <f t="shared" si="135"/>
        <v>1056.4401327015237</v>
      </c>
      <c r="AH473">
        <f t="shared" si="136"/>
        <v>1265.4714455681135</v>
      </c>
      <c r="AI473">
        <f t="shared" si="137"/>
        <v>2979.7347868532433</v>
      </c>
      <c r="AJ473">
        <f t="shared" si="138"/>
        <v>978.24562809996121</v>
      </c>
      <c r="AK473">
        <f t="shared" si="139"/>
        <v>797.05080739327229</v>
      </c>
      <c r="AL473">
        <f t="shared" si="140"/>
        <v>1060.2461443699506</v>
      </c>
      <c r="AM473">
        <f t="shared" si="141"/>
        <v>1283.8833242425753</v>
      </c>
      <c r="AN473">
        <f t="shared" si="142"/>
        <v>889.59955449676522</v>
      </c>
      <c r="AO473">
        <f t="shared" si="143"/>
        <v>933.45112089935014</v>
      </c>
      <c r="AP473">
        <f t="shared" si="144"/>
        <v>1395.8233782915868</v>
      </c>
      <c r="AQ473">
        <f t="shared" si="145"/>
        <v>1110.3503816037276</v>
      </c>
      <c r="AR473">
        <f t="shared" si="146"/>
        <v>1314.3920522444598</v>
      </c>
      <c r="AS473">
        <f t="shared" si="147"/>
        <v>1783.6870658946768</v>
      </c>
      <c r="AT473">
        <f t="shared" si="148"/>
        <v>1995.0279039037355</v>
      </c>
      <c r="AU473">
        <f t="shared" si="149"/>
        <v>1372.7134458114526</v>
      </c>
      <c r="AV473">
        <f t="shared" si="150"/>
        <v>1191.4510199668412</v>
      </c>
      <c r="AW473">
        <f t="shared" si="151"/>
        <v>1683.6949616565601</v>
      </c>
      <c r="AX473">
        <f t="shared" si="152"/>
        <v>994.46024312306497</v>
      </c>
      <c r="AY473">
        <f t="shared" si="154"/>
        <v>730.65738747308865</v>
      </c>
      <c r="AZ473">
        <f t="shared" si="153"/>
        <v>1217.6430517711151</v>
      </c>
    </row>
    <row r="474" spans="1:52" x14ac:dyDescent="0.35">
      <c r="A474" t="s">
        <v>336</v>
      </c>
      <c r="B474">
        <f t="shared" si="104"/>
        <v>947.57798244851858</v>
      </c>
      <c r="C474">
        <f t="shared" si="105"/>
        <v>1042.1377554126145</v>
      </c>
      <c r="D474">
        <f t="shared" si="106"/>
        <v>1159.081102461301</v>
      </c>
      <c r="E474">
        <f t="shared" si="107"/>
        <v>2204.2559919053956</v>
      </c>
      <c r="F474">
        <f t="shared" si="108"/>
        <v>1436.4033235844402</v>
      </c>
      <c r="G474">
        <f t="shared" si="109"/>
        <v>1783.4746776262866</v>
      </c>
      <c r="H474">
        <f t="shared" si="110"/>
        <v>1102.7061681738433</v>
      </c>
      <c r="I474">
        <f t="shared" si="111"/>
        <v>868.59213026618716</v>
      </c>
      <c r="J474">
        <f t="shared" si="112"/>
        <v>1192.9601656431605</v>
      </c>
      <c r="K474">
        <f t="shared" si="113"/>
        <v>1949.4823690157125</v>
      </c>
      <c r="L474">
        <f t="shared" si="114"/>
        <v>1679.1192095452695</v>
      </c>
      <c r="M474">
        <f t="shared" si="115"/>
        <v>1044.5405822460418</v>
      </c>
      <c r="N474">
        <f t="shared" si="116"/>
        <v>820.50642583493448</v>
      </c>
      <c r="O474">
        <f t="shared" si="117"/>
        <v>1429.0709083361658</v>
      </c>
      <c r="P474">
        <f t="shared" si="118"/>
        <v>859.68941833163854</v>
      </c>
      <c r="Q474">
        <f t="shared" si="119"/>
        <v>927.55508503396231</v>
      </c>
      <c r="R474">
        <f t="shared" si="120"/>
        <v>960.34115970880191</v>
      </c>
      <c r="S474">
        <f t="shared" si="121"/>
        <v>993.21489601464327</v>
      </c>
      <c r="T474">
        <f t="shared" si="122"/>
        <v>994.41347518388341</v>
      </c>
      <c r="U474">
        <f t="shared" si="123"/>
        <v>1224.8844871126566</v>
      </c>
      <c r="V474">
        <f t="shared" si="124"/>
        <v>1160.167426985844</v>
      </c>
      <c r="W474">
        <f t="shared" si="125"/>
        <v>1050.8416742493177</v>
      </c>
      <c r="X474">
        <f t="shared" si="126"/>
        <v>764.50732873510117</v>
      </c>
      <c r="Y474">
        <f t="shared" si="127"/>
        <v>1217.6711697881494</v>
      </c>
      <c r="Z474">
        <f t="shared" si="128"/>
        <v>959.11112147384949</v>
      </c>
      <c r="AA474">
        <f t="shared" si="129"/>
        <v>977.60714845041446</v>
      </c>
      <c r="AB474">
        <f t="shared" si="130"/>
        <v>1070.2013024202938</v>
      </c>
      <c r="AC474">
        <f t="shared" si="131"/>
        <v>1520.0419376210043</v>
      </c>
      <c r="AD474">
        <f t="shared" si="132"/>
        <v>1016.0460864963663</v>
      </c>
      <c r="AE474">
        <f t="shared" si="133"/>
        <v>983.85178904193401</v>
      </c>
      <c r="AF474">
        <f t="shared" si="134"/>
        <v>1586.9891126312771</v>
      </c>
      <c r="AG474">
        <f t="shared" si="135"/>
        <v>1065.8786990370345</v>
      </c>
      <c r="AH474">
        <f t="shared" si="136"/>
        <v>1278.7671029149308</v>
      </c>
      <c r="AI474">
        <f t="shared" si="137"/>
        <v>3005.123250894896</v>
      </c>
      <c r="AJ474">
        <f t="shared" si="138"/>
        <v>988.15007479991607</v>
      </c>
      <c r="AK474">
        <f t="shared" si="139"/>
        <v>804.02016347221718</v>
      </c>
      <c r="AL474">
        <f t="shared" si="140"/>
        <v>1070.5728364644281</v>
      </c>
      <c r="AM474">
        <f t="shared" si="141"/>
        <v>1300.49585957257</v>
      </c>
      <c r="AN474">
        <f t="shared" si="142"/>
        <v>898.42932202830684</v>
      </c>
      <c r="AO474">
        <f t="shared" si="143"/>
        <v>938.29301163631681</v>
      </c>
      <c r="AP474">
        <f t="shared" si="144"/>
        <v>1411.3005780346823</v>
      </c>
      <c r="AQ474">
        <f t="shared" si="145"/>
        <v>1114.4910298344737</v>
      </c>
      <c r="AR474">
        <f t="shared" si="146"/>
        <v>1328.7201454227204</v>
      </c>
      <c r="AS474">
        <f t="shared" si="147"/>
        <v>1809.2616528438859</v>
      </c>
      <c r="AT474">
        <f t="shared" si="148"/>
        <v>2023.9172301334049</v>
      </c>
      <c r="AU474">
        <f t="shared" si="149"/>
        <v>1383.468481833449</v>
      </c>
      <c r="AV474">
        <f t="shared" si="150"/>
        <v>1203.9176818280102</v>
      </c>
      <c r="AW474">
        <f t="shared" si="151"/>
        <v>1698.3134935640519</v>
      </c>
      <c r="AX474">
        <f t="shared" si="152"/>
        <v>999.14382808933533</v>
      </c>
      <c r="AY474">
        <f t="shared" si="154"/>
        <v>740.99634506583891</v>
      </c>
      <c r="AZ474">
        <f t="shared" si="153"/>
        <v>1233.2998709307305</v>
      </c>
    </row>
    <row r="475" spans="1:52" x14ac:dyDescent="0.35">
      <c r="A475" t="s">
        <v>337</v>
      </c>
      <c r="B475">
        <f t="shared" si="104"/>
        <v>963.02241723868269</v>
      </c>
      <c r="C475">
        <f t="shared" si="105"/>
        <v>1051.2144147068946</v>
      </c>
      <c r="D475">
        <f t="shared" si="106"/>
        <v>1173.8507038708406</v>
      </c>
      <c r="E475">
        <f t="shared" si="107"/>
        <v>2242.6126183098313</v>
      </c>
      <c r="F475">
        <f t="shared" si="108"/>
        <v>1456.8711873155753</v>
      </c>
      <c r="G475">
        <f t="shared" si="109"/>
        <v>1821.4283384434741</v>
      </c>
      <c r="H475">
        <f t="shared" si="110"/>
        <v>1121.0457720340135</v>
      </c>
      <c r="I475">
        <f t="shared" si="111"/>
        <v>884.27907120456098</v>
      </c>
      <c r="J475">
        <f t="shared" si="112"/>
        <v>1215.5855156349253</v>
      </c>
      <c r="K475">
        <f t="shared" si="113"/>
        <v>1989.6254537085856</v>
      </c>
      <c r="L475">
        <f t="shared" si="114"/>
        <v>1708.5294208430653</v>
      </c>
      <c r="M475">
        <f t="shared" si="115"/>
        <v>1052.6666758518065</v>
      </c>
      <c r="N475">
        <f t="shared" si="116"/>
        <v>828.1585286907432</v>
      </c>
      <c r="O475">
        <f t="shared" si="117"/>
        <v>1447.8018038416567</v>
      </c>
      <c r="P475">
        <f t="shared" si="118"/>
        <v>867.36120489292216</v>
      </c>
      <c r="Q475">
        <f t="shared" si="119"/>
        <v>936.84952936340494</v>
      </c>
      <c r="R475">
        <f t="shared" si="120"/>
        <v>971.58238512533035</v>
      </c>
      <c r="S475">
        <f t="shared" si="121"/>
        <v>999.34450340445494</v>
      </c>
      <c r="T475">
        <f t="shared" si="122"/>
        <v>1002.5739011065458</v>
      </c>
      <c r="U475">
        <f t="shared" si="123"/>
        <v>1239.3012039656453</v>
      </c>
      <c r="V475">
        <f t="shared" si="124"/>
        <v>1173.169041684303</v>
      </c>
      <c r="W475">
        <f t="shared" si="125"/>
        <v>1062.6949824515793</v>
      </c>
      <c r="X475">
        <f t="shared" si="126"/>
        <v>771.32916568259418</v>
      </c>
      <c r="Y475">
        <f t="shared" si="127"/>
        <v>1232.7793982192211</v>
      </c>
      <c r="Z475">
        <f t="shared" si="128"/>
        <v>964.87054536491655</v>
      </c>
      <c r="AA475">
        <f t="shared" si="129"/>
        <v>982.56651643551902</v>
      </c>
      <c r="AB475">
        <f t="shared" si="130"/>
        <v>1080.3703625140511</v>
      </c>
      <c r="AC475">
        <f t="shared" si="131"/>
        <v>1539.7966797239314</v>
      </c>
      <c r="AD475">
        <f t="shared" si="132"/>
        <v>1033.2226872564565</v>
      </c>
      <c r="AE475">
        <f t="shared" si="133"/>
        <v>996.18824132593261</v>
      </c>
      <c r="AF475">
        <f t="shared" si="134"/>
        <v>1609.2128336063229</v>
      </c>
      <c r="AG475">
        <f t="shared" si="135"/>
        <v>1080.3909994061082</v>
      </c>
      <c r="AH475">
        <f t="shared" si="136"/>
        <v>1298.0889351576434</v>
      </c>
      <c r="AI475">
        <f t="shared" si="137"/>
        <v>3055.9103481939528</v>
      </c>
      <c r="AJ475">
        <f t="shared" si="138"/>
        <v>998.49197621529083</v>
      </c>
      <c r="AK475">
        <f t="shared" si="139"/>
        <v>814.02742573975354</v>
      </c>
      <c r="AL475">
        <f t="shared" si="140"/>
        <v>1086.1878420316973</v>
      </c>
      <c r="AM475">
        <f t="shared" si="141"/>
        <v>1323.2434174641753</v>
      </c>
      <c r="AN475">
        <f t="shared" si="142"/>
        <v>913.61550229474619</v>
      </c>
      <c r="AO475">
        <f t="shared" si="143"/>
        <v>945.46380908553124</v>
      </c>
      <c r="AP475">
        <f t="shared" si="144"/>
        <v>1431.8901734104049</v>
      </c>
      <c r="AQ475">
        <f t="shared" si="145"/>
        <v>1127.1285558529096</v>
      </c>
      <c r="AR475">
        <f t="shared" si="146"/>
        <v>1354.5882214330211</v>
      </c>
      <c r="AS475">
        <f t="shared" si="147"/>
        <v>1842.2181095464043</v>
      </c>
      <c r="AT475">
        <f t="shared" si="148"/>
        <v>2056.5711233254146</v>
      </c>
      <c r="AU475">
        <f t="shared" si="149"/>
        <v>1400.7423325430866</v>
      </c>
      <c r="AV475">
        <f t="shared" si="150"/>
        <v>1215.1661500756854</v>
      </c>
      <c r="AW475">
        <f t="shared" si="151"/>
        <v>1733.3050988459179</v>
      </c>
      <c r="AX475">
        <f t="shared" si="152"/>
        <v>1013.525960741879</v>
      </c>
      <c r="AY475">
        <f t="shared" si="154"/>
        <v>757.05302157913172</v>
      </c>
      <c r="AZ475">
        <f t="shared" si="153"/>
        <v>1255.7184855872631</v>
      </c>
    </row>
    <row r="476" spans="1:52" x14ac:dyDescent="0.35">
      <c r="A476" t="s">
        <v>338</v>
      </c>
      <c r="B476">
        <f t="shared" si="104"/>
        <v>969.06551394560779</v>
      </c>
      <c r="C476">
        <f t="shared" si="105"/>
        <v>1066.0237810198219</v>
      </c>
      <c r="D476">
        <f t="shared" si="106"/>
        <v>1189.9075888603231</v>
      </c>
      <c r="E476">
        <f t="shared" si="107"/>
        <v>2278.0546245353703</v>
      </c>
      <c r="F476">
        <f t="shared" si="108"/>
        <v>1475.493738544852</v>
      </c>
      <c r="G476">
        <f t="shared" si="109"/>
        <v>1858.1789418748788</v>
      </c>
      <c r="H476">
        <f t="shared" si="110"/>
        <v>1124.2534417600225</v>
      </c>
      <c r="I476">
        <f t="shared" si="111"/>
        <v>891.58028086329193</v>
      </c>
      <c r="J476">
        <f t="shared" si="112"/>
        <v>1231.8745441283725</v>
      </c>
      <c r="K476">
        <f t="shared" si="113"/>
        <v>2027.6704702985091</v>
      </c>
      <c r="L476">
        <f t="shared" si="114"/>
        <v>1722.7344904811396</v>
      </c>
      <c r="M476">
        <f t="shared" si="115"/>
        <v>1064.1889750761213</v>
      </c>
      <c r="N476">
        <f t="shared" si="116"/>
        <v>848.37417355591197</v>
      </c>
      <c r="O476">
        <f t="shared" si="117"/>
        <v>1479.7426317974282</v>
      </c>
      <c r="P476">
        <f t="shared" si="118"/>
        <v>875.9015492360428</v>
      </c>
      <c r="Q476">
        <f t="shared" si="119"/>
        <v>948.58483731025842</v>
      </c>
      <c r="R476">
        <f t="shared" si="120"/>
        <v>984.66082453435115</v>
      </c>
      <c r="S476">
        <f t="shared" si="121"/>
        <v>1010.677875535004</v>
      </c>
      <c r="T476">
        <f t="shared" si="122"/>
        <v>1011.2328754417374</v>
      </c>
      <c r="U476">
        <f t="shared" si="123"/>
        <v>1254.4732460513044</v>
      </c>
      <c r="V476">
        <f t="shared" si="124"/>
        <v>1180.7904184106976</v>
      </c>
      <c r="W476">
        <f t="shared" si="125"/>
        <v>1071.6073053425191</v>
      </c>
      <c r="X476">
        <f t="shared" si="126"/>
        <v>775.57859492009413</v>
      </c>
      <c r="Y476">
        <f t="shared" si="127"/>
        <v>1253.4184065090585</v>
      </c>
      <c r="Z476">
        <f t="shared" si="128"/>
        <v>977.49824296102065</v>
      </c>
      <c r="AA476">
        <f t="shared" si="129"/>
        <v>994.97711730210335</v>
      </c>
      <c r="AB476">
        <f t="shared" si="130"/>
        <v>1099.9512122690519</v>
      </c>
      <c r="AC476">
        <f t="shared" si="131"/>
        <v>1567.3684142819461</v>
      </c>
      <c r="AD476">
        <f t="shared" si="132"/>
        <v>1061.916101409533</v>
      </c>
      <c r="AE476">
        <f t="shared" si="133"/>
        <v>1027.4079843822415</v>
      </c>
      <c r="AF476">
        <f t="shared" si="134"/>
        <v>1624.8655939878624</v>
      </c>
      <c r="AG476">
        <f t="shared" si="135"/>
        <v>1092.1737320599054</v>
      </c>
      <c r="AH476">
        <f t="shared" si="136"/>
        <v>1314.4586555621645</v>
      </c>
      <c r="AI476">
        <f t="shared" si="137"/>
        <v>3130.7130654084012</v>
      </c>
      <c r="AJ476">
        <f t="shared" si="138"/>
        <v>1002.540625657052</v>
      </c>
      <c r="AK476">
        <f t="shared" si="139"/>
        <v>822.7815908637815</v>
      </c>
      <c r="AL476">
        <f t="shared" si="140"/>
        <v>1102.7480988367956</v>
      </c>
      <c r="AM476">
        <f t="shared" si="141"/>
        <v>1337.12438637378</v>
      </c>
      <c r="AN476">
        <f t="shared" si="142"/>
        <v>922.92286654438033</v>
      </c>
      <c r="AO476">
        <f t="shared" si="143"/>
        <v>962.32331865097728</v>
      </c>
      <c r="AP476">
        <f t="shared" si="144"/>
        <v>1456.7392421323061</v>
      </c>
      <c r="AQ476">
        <f t="shared" si="145"/>
        <v>1173.83784319556</v>
      </c>
      <c r="AR476">
        <f t="shared" si="146"/>
        <v>1371.8693720229594</v>
      </c>
      <c r="AS476">
        <f t="shared" si="147"/>
        <v>1872.5966413786384</v>
      </c>
      <c r="AT476">
        <f t="shared" si="148"/>
        <v>2092.1475462839317</v>
      </c>
      <c r="AU476">
        <f t="shared" si="149"/>
        <v>1419.0339018692262</v>
      </c>
      <c r="AV476">
        <f t="shared" si="150"/>
        <v>1230.0872197794265</v>
      </c>
      <c r="AW476">
        <f t="shared" si="151"/>
        <v>1760.5433122078891</v>
      </c>
      <c r="AX476">
        <f t="shared" si="152"/>
        <v>1026.9798975434076</v>
      </c>
      <c r="AY476">
        <f t="shared" si="154"/>
        <v>764.93666449707086</v>
      </c>
      <c r="AZ476">
        <f t="shared" si="153"/>
        <v>1278.2195611644893</v>
      </c>
    </row>
    <row r="477" spans="1:52" x14ac:dyDescent="0.35">
      <c r="A477" t="s">
        <v>339</v>
      </c>
      <c r="B477">
        <f t="shared" si="104"/>
        <v>973.48379529064209</v>
      </c>
      <c r="C477">
        <f t="shared" si="105"/>
        <v>1084.646835622829</v>
      </c>
      <c r="D477">
        <f t="shared" si="106"/>
        <v>1188.5079376494496</v>
      </c>
      <c r="E477">
        <f t="shared" si="107"/>
        <v>2341.4469107696218</v>
      </c>
      <c r="F477">
        <f t="shared" si="108"/>
        <v>1501.0844110045593</v>
      </c>
      <c r="G477">
        <f t="shared" si="109"/>
        <v>1905.2574640659327</v>
      </c>
      <c r="H477">
        <f t="shared" si="110"/>
        <v>1146.5354636253214</v>
      </c>
      <c r="I477">
        <f t="shared" si="111"/>
        <v>888.75928872684608</v>
      </c>
      <c r="J477">
        <f t="shared" si="112"/>
        <v>1238.3308628032273</v>
      </c>
      <c r="K477">
        <f t="shared" si="113"/>
        <v>2075.4779003372341</v>
      </c>
      <c r="L477">
        <f t="shared" si="114"/>
        <v>1767.5425870861761</v>
      </c>
      <c r="M477">
        <f t="shared" si="115"/>
        <v>1081.8148000165329</v>
      </c>
      <c r="N477">
        <f t="shared" si="116"/>
        <v>844.15572700548694</v>
      </c>
      <c r="O477">
        <f t="shared" si="117"/>
        <v>1528.8595796067796</v>
      </c>
      <c r="P477">
        <f t="shared" si="118"/>
        <v>883.85669507367027</v>
      </c>
      <c r="Q477">
        <f t="shared" si="119"/>
        <v>965.49877424525039</v>
      </c>
      <c r="R477">
        <f t="shared" si="120"/>
        <v>999.62071679970632</v>
      </c>
      <c r="S477">
        <f t="shared" si="121"/>
        <v>1031.2426924562335</v>
      </c>
      <c r="T477">
        <f t="shared" si="122"/>
        <v>1025.2409264188923</v>
      </c>
      <c r="U477">
        <f t="shared" si="123"/>
        <v>1290.1332004028382</v>
      </c>
      <c r="V477">
        <f t="shared" si="124"/>
        <v>1191.0000156766837</v>
      </c>
      <c r="W477">
        <f t="shared" si="125"/>
        <v>1102.164305212531</v>
      </c>
      <c r="X477">
        <f t="shared" si="126"/>
        <v>788.21570243552196</v>
      </c>
      <c r="Y477">
        <f t="shared" si="127"/>
        <v>1260.5307798587669</v>
      </c>
      <c r="Z477">
        <f t="shared" si="128"/>
        <v>991.90995966305024</v>
      </c>
      <c r="AA477">
        <f t="shared" si="129"/>
        <v>1009.3123009727317</v>
      </c>
      <c r="AB477">
        <f t="shared" si="130"/>
        <v>1126.5256771949157</v>
      </c>
      <c r="AC477">
        <f t="shared" si="131"/>
        <v>1601.8257659083154</v>
      </c>
      <c r="AD477">
        <f t="shared" si="132"/>
        <v>1060.5330254485959</v>
      </c>
      <c r="AE477">
        <f t="shared" si="133"/>
        <v>1026.5344152706987</v>
      </c>
      <c r="AF477">
        <f t="shared" si="134"/>
        <v>1698.8881395124797</v>
      </c>
      <c r="AG477">
        <f t="shared" si="135"/>
        <v>1122.639461299276</v>
      </c>
      <c r="AH477">
        <f t="shared" si="136"/>
        <v>1341.3920285544311</v>
      </c>
      <c r="AI477">
        <f t="shared" si="137"/>
        <v>3215.3595834689281</v>
      </c>
      <c r="AJ477">
        <f t="shared" si="138"/>
        <v>1017.0860705766328</v>
      </c>
      <c r="AK477">
        <f t="shared" si="139"/>
        <v>831.40218722410395</v>
      </c>
      <c r="AL477">
        <f t="shared" si="140"/>
        <v>1132.5501646490247</v>
      </c>
      <c r="AM477">
        <f t="shared" si="141"/>
        <v>1356.980463132842</v>
      </c>
      <c r="AN477">
        <f t="shared" si="142"/>
        <v>932.13597996757539</v>
      </c>
      <c r="AO477">
        <f t="shared" si="143"/>
        <v>996.50417461048039</v>
      </c>
      <c r="AP477">
        <f t="shared" si="144"/>
        <v>1498.7469492614007</v>
      </c>
      <c r="AQ477">
        <f t="shared" si="145"/>
        <v>1188.4304688274365</v>
      </c>
      <c r="AR477">
        <f t="shared" si="146"/>
        <v>1406.5053102856293</v>
      </c>
      <c r="AS477">
        <f t="shared" si="147"/>
        <v>1895.7856436125442</v>
      </c>
      <c r="AT477">
        <f t="shared" si="148"/>
        <v>2171.8838297932166</v>
      </c>
      <c r="AU477">
        <f t="shared" si="149"/>
        <v>1442.0868272701348</v>
      </c>
      <c r="AV477">
        <f t="shared" si="150"/>
        <v>1270.5831471203044</v>
      </c>
      <c r="AW477">
        <f t="shared" si="151"/>
        <v>1819.7343941433633</v>
      </c>
      <c r="AX477">
        <f t="shared" si="152"/>
        <v>1039.9381202765974</v>
      </c>
      <c r="AY477">
        <f t="shared" si="154"/>
        <v>771.4915135432833</v>
      </c>
      <c r="AZ477">
        <f t="shared" si="153"/>
        <v>1305.2308905779414</v>
      </c>
    </row>
    <row r="478" spans="1:52" x14ac:dyDescent="0.35">
      <c r="A478" t="s">
        <v>340</v>
      </c>
      <c r="B478">
        <f t="shared" si="104"/>
        <v>977.41984533843072</v>
      </c>
      <c r="C478">
        <f t="shared" si="105"/>
        <v>1094.4093297891745</v>
      </c>
      <c r="D478">
        <f t="shared" si="106"/>
        <v>1189.3880009348991</v>
      </c>
      <c r="E478">
        <f t="shared" si="107"/>
        <v>2374.5856081845482</v>
      </c>
      <c r="F478">
        <f t="shared" si="108"/>
        <v>1519.9655914336613</v>
      </c>
      <c r="G478">
        <f t="shared" si="109"/>
        <v>1924.7129623589283</v>
      </c>
      <c r="H478">
        <f t="shared" si="110"/>
        <v>1145.6058509920379</v>
      </c>
      <c r="I478">
        <f t="shared" si="111"/>
        <v>897.12030156498656</v>
      </c>
      <c r="J478">
        <f t="shared" si="112"/>
        <v>1249.1211971483017</v>
      </c>
      <c r="K478">
        <f t="shared" si="113"/>
        <v>2102.4724513039073</v>
      </c>
      <c r="L478">
        <f t="shared" si="114"/>
        <v>1786.6924572757305</v>
      </c>
      <c r="M478">
        <f t="shared" si="115"/>
        <v>1092.197682589107</v>
      </c>
      <c r="N478">
        <f t="shared" si="116"/>
        <v>840.3150834668736</v>
      </c>
      <c r="O478">
        <f t="shared" si="117"/>
        <v>1555.239820370582</v>
      </c>
      <c r="P478">
        <f t="shared" si="118"/>
        <v>884.8085311043659</v>
      </c>
      <c r="Q478">
        <f t="shared" si="119"/>
        <v>970.29917878867536</v>
      </c>
      <c r="R478">
        <f t="shared" si="120"/>
        <v>1002.2997703482487</v>
      </c>
      <c r="S478">
        <f t="shared" si="121"/>
        <v>1039.3102207737923</v>
      </c>
      <c r="T478">
        <f t="shared" si="122"/>
        <v>1027.3357572834448</v>
      </c>
      <c r="U478">
        <f t="shared" si="123"/>
        <v>1296.6211531551571</v>
      </c>
      <c r="V478">
        <f t="shared" si="124"/>
        <v>1202.2913041433471</v>
      </c>
      <c r="W478">
        <f t="shared" si="125"/>
        <v>1113.4700376966073</v>
      </c>
      <c r="X478">
        <f t="shared" si="126"/>
        <v>794.18280145177005</v>
      </c>
      <c r="Y478">
        <f t="shared" si="127"/>
        <v>1268.9399754375202</v>
      </c>
      <c r="Z478">
        <f t="shared" si="128"/>
        <v>996.57419034644681</v>
      </c>
      <c r="AA478">
        <f t="shared" si="129"/>
        <v>1012.3914594462904</v>
      </c>
      <c r="AB478">
        <f t="shared" si="130"/>
        <v>1136.1835267165839</v>
      </c>
      <c r="AC478">
        <f t="shared" si="131"/>
        <v>1618.3534981250275</v>
      </c>
      <c r="AD478">
        <f t="shared" si="132"/>
        <v>1050.5291768894003</v>
      </c>
      <c r="AE478">
        <f t="shared" si="133"/>
        <v>1030.0967236228475</v>
      </c>
      <c r="AF478">
        <f t="shared" si="134"/>
        <v>1706.572887561425</v>
      </c>
      <c r="AG478">
        <f t="shared" si="135"/>
        <v>1134.0972582314953</v>
      </c>
      <c r="AH478">
        <f t="shared" si="136"/>
        <v>1357.8480071386073</v>
      </c>
      <c r="AI478">
        <f t="shared" si="137"/>
        <v>3263.868776439966</v>
      </c>
      <c r="AJ478">
        <f t="shared" si="138"/>
        <v>1029.3371471962512</v>
      </c>
      <c r="AK478">
        <f t="shared" si="139"/>
        <v>835.7481559536343</v>
      </c>
      <c r="AL478">
        <f t="shared" si="140"/>
        <v>1129.8500390893364</v>
      </c>
      <c r="AM478">
        <f t="shared" si="141"/>
        <v>1368.0120989735722</v>
      </c>
      <c r="AN478">
        <f t="shared" si="142"/>
        <v>937.12708766214689</v>
      </c>
      <c r="AO478">
        <f t="shared" si="143"/>
        <v>1003.0339885609109</v>
      </c>
      <c r="AP478">
        <f t="shared" si="144"/>
        <v>1513.3506743737967</v>
      </c>
      <c r="AQ478">
        <f t="shared" si="145"/>
        <v>1189.2035880662113</v>
      </c>
      <c r="AR478">
        <f t="shared" si="146"/>
        <v>1418.9453486610691</v>
      </c>
      <c r="AS478">
        <f t="shared" si="147"/>
        <v>1911.8929302363399</v>
      </c>
      <c r="AT478">
        <f t="shared" si="148"/>
        <v>2183.6639161055436</v>
      </c>
      <c r="AU478">
        <f t="shared" si="149"/>
        <v>1455.5093058024077</v>
      </c>
      <c r="AV478">
        <f t="shared" si="150"/>
        <v>1277.131838823613</v>
      </c>
      <c r="AW478">
        <f t="shared" si="151"/>
        <v>1842.4666858257858</v>
      </c>
      <c r="AX478">
        <f t="shared" si="152"/>
        <v>1048.777790927687</v>
      </c>
      <c r="AY478">
        <f t="shared" si="154"/>
        <v>775.94452510889687</v>
      </c>
      <c r="AZ478">
        <f t="shared" si="153"/>
        <v>1315.5349204072834</v>
      </c>
    </row>
    <row r="479" spans="1:52" x14ac:dyDescent="0.35">
      <c r="A479" t="s">
        <v>341</v>
      </c>
      <c r="B479">
        <f t="shared" si="104"/>
        <v>981.67086627856452</v>
      </c>
      <c r="C479">
        <f t="shared" si="105"/>
        <v>1103.8562993324247</v>
      </c>
      <c r="D479">
        <f t="shared" si="106"/>
        <v>1201.6360727063523</v>
      </c>
      <c r="E479">
        <f t="shared" si="107"/>
        <v>2407.4362163339606</v>
      </c>
      <c r="F479">
        <f t="shared" si="108"/>
        <v>1530.565463694981</v>
      </c>
      <c r="G479">
        <f t="shared" si="109"/>
        <v>1955.1226433557317</v>
      </c>
      <c r="H479">
        <f t="shared" si="110"/>
        <v>1146.3081218787972</v>
      </c>
      <c r="I479">
        <f t="shared" si="111"/>
        <v>902.62478950702189</v>
      </c>
      <c r="J479">
        <f t="shared" si="112"/>
        <v>1257.5233523917077</v>
      </c>
      <c r="K479">
        <f t="shared" si="113"/>
        <v>2120.267975739388</v>
      </c>
      <c r="L479">
        <f t="shared" si="114"/>
        <v>1798.9121301602661</v>
      </c>
      <c r="M479">
        <f t="shared" si="115"/>
        <v>1104.1870461966628</v>
      </c>
      <c r="N479">
        <f t="shared" si="116"/>
        <v>858.08615182162634</v>
      </c>
      <c r="O479">
        <f t="shared" si="117"/>
        <v>1581.2011774029229</v>
      </c>
      <c r="P479">
        <f t="shared" si="118"/>
        <v>892.48043612688537</v>
      </c>
      <c r="Q479">
        <f t="shared" si="119"/>
        <v>978.27501264198099</v>
      </c>
      <c r="R479">
        <f t="shared" si="120"/>
        <v>1014.5936204956033</v>
      </c>
      <c r="S479">
        <f t="shared" si="121"/>
        <v>1047.6671410508043</v>
      </c>
      <c r="T479">
        <f t="shared" si="122"/>
        <v>1032.2711546845005</v>
      </c>
      <c r="U479">
        <f t="shared" si="123"/>
        <v>1299.9979756777664</v>
      </c>
      <c r="V479">
        <f t="shared" si="124"/>
        <v>1206.6328050290797</v>
      </c>
      <c r="W479">
        <f t="shared" si="125"/>
        <v>1123.8154816066556</v>
      </c>
      <c r="X479">
        <f t="shared" si="126"/>
        <v>797.76788081225891</v>
      </c>
      <c r="Y479">
        <f t="shared" si="127"/>
        <v>1285.9364445809035</v>
      </c>
      <c r="Z479">
        <f t="shared" si="128"/>
        <v>1007.8505500947657</v>
      </c>
      <c r="AA479">
        <f t="shared" si="129"/>
        <v>1023.8841422033511</v>
      </c>
      <c r="AB479">
        <f t="shared" si="130"/>
        <v>1157.7795218802348</v>
      </c>
      <c r="AC479">
        <f t="shared" si="131"/>
        <v>1631.8275669104448</v>
      </c>
      <c r="AD479">
        <f t="shared" si="132"/>
        <v>1076.4612498195972</v>
      </c>
      <c r="AE479">
        <f t="shared" si="133"/>
        <v>1055.4331857665429</v>
      </c>
      <c r="AF479">
        <f t="shared" si="134"/>
        <v>1714.7374506214501</v>
      </c>
      <c r="AG479">
        <f t="shared" si="135"/>
        <v>1141.9604873856397</v>
      </c>
      <c r="AH479">
        <f t="shared" si="136"/>
        <v>1376.8590124925634</v>
      </c>
      <c r="AI479">
        <f t="shared" si="137"/>
        <v>3298.4969899121434</v>
      </c>
      <c r="AJ479">
        <f t="shared" si="138"/>
        <v>1034.0132386018997</v>
      </c>
      <c r="AK479">
        <f t="shared" si="139"/>
        <v>842.17170278814012</v>
      </c>
      <c r="AL479">
        <f t="shared" si="140"/>
        <v>1138.6167112837882</v>
      </c>
      <c r="AM479">
        <f t="shared" si="141"/>
        <v>1380.1247086825024</v>
      </c>
      <c r="AN479">
        <f t="shared" si="142"/>
        <v>939.70369975720439</v>
      </c>
      <c r="AO479">
        <f t="shared" si="143"/>
        <v>1004.0201170205783</v>
      </c>
      <c r="AP479">
        <f t="shared" si="144"/>
        <v>1530.2010276172134</v>
      </c>
      <c r="AQ479">
        <f t="shared" si="145"/>
        <v>1224.3706016453568</v>
      </c>
      <c r="AR479">
        <f t="shared" si="146"/>
        <v>1431.3197448369901</v>
      </c>
      <c r="AS479">
        <f t="shared" si="147"/>
        <v>1931.651229757153</v>
      </c>
      <c r="AT479">
        <f t="shared" si="148"/>
        <v>2220.1343885741608</v>
      </c>
      <c r="AU479">
        <f t="shared" si="149"/>
        <v>1470.8514211476916</v>
      </c>
      <c r="AV479">
        <f t="shared" si="150"/>
        <v>1288.1928926692121</v>
      </c>
      <c r="AW479">
        <f t="shared" si="151"/>
        <v>1864.2422821532857</v>
      </c>
      <c r="AX479">
        <f t="shared" si="152"/>
        <v>1052.5653033966205</v>
      </c>
      <c r="AY479">
        <f t="shared" si="154"/>
        <v>777.10409052220484</v>
      </c>
      <c r="AZ479">
        <f t="shared" si="153"/>
        <v>1332.0055930015758</v>
      </c>
    </row>
    <row r="480" spans="1:52" x14ac:dyDescent="0.35">
      <c r="A480" t="s">
        <v>342</v>
      </c>
      <c r="B480">
        <f t="shared" si="104"/>
        <v>982.34208011121734</v>
      </c>
      <c r="C480">
        <f t="shared" si="105"/>
        <v>1111.859058904691</v>
      </c>
      <c r="D480">
        <f t="shared" si="106"/>
        <v>1208.636126642815</v>
      </c>
      <c r="E480">
        <f t="shared" si="107"/>
        <v>2439.9650076940934</v>
      </c>
      <c r="F480">
        <f t="shared" si="108"/>
        <v>1555.6389372236965</v>
      </c>
      <c r="G480">
        <f t="shared" si="109"/>
        <v>1963.6478787483425</v>
      </c>
      <c r="H480">
        <f t="shared" si="110"/>
        <v>1158.3150560129584</v>
      </c>
      <c r="I480">
        <f t="shared" si="111"/>
        <v>908.22815121506608</v>
      </c>
      <c r="J480">
        <f t="shared" si="112"/>
        <v>1262.2008893908373</v>
      </c>
      <c r="K480">
        <f t="shared" si="113"/>
        <v>2146.9176809986925</v>
      </c>
      <c r="L480">
        <f t="shared" si="114"/>
        <v>1813.253697968647</v>
      </c>
      <c r="M480">
        <f t="shared" si="115"/>
        <v>1114.1193976385</v>
      </c>
      <c r="N480">
        <f t="shared" si="116"/>
        <v>861.08045293911664</v>
      </c>
      <c r="O480">
        <f t="shared" si="117"/>
        <v>1601.4660930601176</v>
      </c>
      <c r="P480">
        <f t="shared" si="118"/>
        <v>897.12482734274772</v>
      </c>
      <c r="Q480">
        <f t="shared" si="119"/>
        <v>984.98102963398776</v>
      </c>
      <c r="R480">
        <f t="shared" si="120"/>
        <v>1020.3056385034232</v>
      </c>
      <c r="S480">
        <f t="shared" si="121"/>
        <v>1058.2519032679593</v>
      </c>
      <c r="T480">
        <f t="shared" si="122"/>
        <v>1039.8699600233742</v>
      </c>
      <c r="U480">
        <f t="shared" si="123"/>
        <v>1312.824840458102</v>
      </c>
      <c r="V480">
        <f t="shared" si="124"/>
        <v>1216.8847293420488</v>
      </c>
      <c r="W480">
        <f t="shared" si="125"/>
        <v>1136.2407383335499</v>
      </c>
      <c r="X480">
        <f t="shared" si="126"/>
        <v>802.72728879377598</v>
      </c>
      <c r="Y480">
        <f t="shared" si="127"/>
        <v>1295.368821000922</v>
      </c>
      <c r="Z480">
        <f t="shared" si="128"/>
        <v>1014.4540188727659</v>
      </c>
      <c r="AA480">
        <f t="shared" si="129"/>
        <v>1030.2408338698726</v>
      </c>
      <c r="AB480">
        <f t="shared" si="130"/>
        <v>1168.4025199923619</v>
      </c>
      <c r="AC480">
        <f t="shared" si="131"/>
        <v>1650.5136072142998</v>
      </c>
      <c r="AD480">
        <f t="shared" si="132"/>
        <v>1079.2682926829252</v>
      </c>
      <c r="AE480">
        <f t="shared" si="133"/>
        <v>1065.3796476144473</v>
      </c>
      <c r="AF480">
        <f t="shared" si="134"/>
        <v>1726.1508815878244</v>
      </c>
      <c r="AG480">
        <f t="shared" si="135"/>
        <v>1148.9748645802117</v>
      </c>
      <c r="AH480">
        <f t="shared" si="136"/>
        <v>1388.126115407495</v>
      </c>
      <c r="AI480">
        <f t="shared" si="137"/>
        <v>3355.4974780344996</v>
      </c>
      <c r="AJ480">
        <f t="shared" si="138"/>
        <v>1040.8908980074027</v>
      </c>
      <c r="AK480">
        <f t="shared" si="139"/>
        <v>850.32139093782814</v>
      </c>
      <c r="AL480">
        <f t="shared" si="140"/>
        <v>1144.0442064864606</v>
      </c>
      <c r="AM480">
        <f t="shared" si="141"/>
        <v>1405.2951604105731</v>
      </c>
      <c r="AN480">
        <f t="shared" si="142"/>
        <v>945.29519663284657</v>
      </c>
      <c r="AO480">
        <f t="shared" si="143"/>
        <v>1013.7417000854655</v>
      </c>
      <c r="AP480">
        <f t="shared" si="144"/>
        <v>1546.9627488760445</v>
      </c>
      <c r="AQ480">
        <f t="shared" si="145"/>
        <v>1234.6540786995743</v>
      </c>
      <c r="AR480">
        <f t="shared" si="146"/>
        <v>1442.4738693551933</v>
      </c>
      <c r="AS480">
        <f t="shared" si="147"/>
        <v>1951.8295725760636</v>
      </c>
      <c r="AT480">
        <f t="shared" si="148"/>
        <v>2254.8954833630892</v>
      </c>
      <c r="AU480">
        <f t="shared" si="149"/>
        <v>1483.4967117865817</v>
      </c>
      <c r="AV480">
        <f t="shared" si="150"/>
        <v>1294.1324875657738</v>
      </c>
      <c r="AW480">
        <f t="shared" si="151"/>
        <v>1889.9823030266391</v>
      </c>
      <c r="AX480">
        <f t="shared" si="152"/>
        <v>1065.4450775187231</v>
      </c>
      <c r="AY480">
        <f t="shared" si="154"/>
        <v>772.83532769238457</v>
      </c>
      <c r="AZ480">
        <f t="shared" si="153"/>
        <v>1337.4946221138659</v>
      </c>
    </row>
    <row r="481" spans="1:52" x14ac:dyDescent="0.35">
      <c r="A481" t="s">
        <v>343</v>
      </c>
      <c r="B481">
        <f t="shared" si="104"/>
        <v>974.68502910765483</v>
      </c>
      <c r="C481">
        <f t="shared" si="105"/>
        <v>1131.3769453969905</v>
      </c>
      <c r="D481">
        <f t="shared" si="106"/>
        <v>1226.7381025152372</v>
      </c>
      <c r="E481">
        <f t="shared" si="107"/>
        <v>2478.6019941398454</v>
      </c>
      <c r="F481">
        <f t="shared" si="108"/>
        <v>1573.4809622980622</v>
      </c>
      <c r="G481">
        <f t="shared" si="109"/>
        <v>2006.1887055037298</v>
      </c>
      <c r="H481">
        <f t="shared" si="110"/>
        <v>1159.9520009447983</v>
      </c>
      <c r="I481">
        <f t="shared" si="111"/>
        <v>917.71848784934139</v>
      </c>
      <c r="J481">
        <f t="shared" si="112"/>
        <v>1277.9464012611461</v>
      </c>
      <c r="K481">
        <f t="shared" si="113"/>
        <v>2164.5247453523739</v>
      </c>
      <c r="L481">
        <f t="shared" si="114"/>
        <v>1825.5906632507836</v>
      </c>
      <c r="M481">
        <f t="shared" si="115"/>
        <v>1105.7645940397622</v>
      </c>
      <c r="N481">
        <f t="shared" si="116"/>
        <v>862.54497023209444</v>
      </c>
      <c r="O481">
        <f t="shared" si="117"/>
        <v>1651.817049699991</v>
      </c>
      <c r="P481">
        <f t="shared" si="118"/>
        <v>904.88226137760842</v>
      </c>
      <c r="Q481">
        <f t="shared" si="119"/>
        <v>1008.3206420648265</v>
      </c>
      <c r="R481">
        <f t="shared" si="120"/>
        <v>1032.527275211271</v>
      </c>
      <c r="S481">
        <f t="shared" si="121"/>
        <v>1072.0067507155434</v>
      </c>
      <c r="T481">
        <f t="shared" si="122"/>
        <v>1044.1189837960178</v>
      </c>
      <c r="U481">
        <f t="shared" si="123"/>
        <v>1331.8516981533103</v>
      </c>
      <c r="V481">
        <f t="shared" si="124"/>
        <v>1224.0938092774609</v>
      </c>
      <c r="W481">
        <f t="shared" si="125"/>
        <v>1154.8924346808785</v>
      </c>
      <c r="X481">
        <f t="shared" si="126"/>
        <v>811.08926066775678</v>
      </c>
      <c r="Y481">
        <f t="shared" si="127"/>
        <v>1309.6833742708025</v>
      </c>
      <c r="Z481">
        <f t="shared" si="128"/>
        <v>1027.7828666215908</v>
      </c>
      <c r="AA481">
        <f t="shared" si="129"/>
        <v>1043.5075782623067</v>
      </c>
      <c r="AB481">
        <f t="shared" si="130"/>
        <v>1176.1724964469786</v>
      </c>
      <c r="AC481">
        <f t="shared" si="131"/>
        <v>1681.4966327692337</v>
      </c>
      <c r="AD481">
        <f t="shared" si="132"/>
        <v>1101.2195121951202</v>
      </c>
      <c r="AE481">
        <f t="shared" si="133"/>
        <v>1065.8036145647445</v>
      </c>
      <c r="AF481">
        <f t="shared" si="134"/>
        <v>1769.3149629058705</v>
      </c>
      <c r="AG481">
        <f t="shared" si="135"/>
        <v>1158.0867009604528</v>
      </c>
      <c r="AH481">
        <f t="shared" si="136"/>
        <v>1410.9681737061269</v>
      </c>
      <c r="AI481">
        <f t="shared" si="137"/>
        <v>3396.7173771558791</v>
      </c>
      <c r="AJ481">
        <f t="shared" si="138"/>
        <v>1050.3872351561115</v>
      </c>
      <c r="AK481">
        <f t="shared" si="139"/>
        <v>859.60570159200188</v>
      </c>
      <c r="AL481">
        <f t="shared" si="140"/>
        <v>1148.9943379687757</v>
      </c>
      <c r="AM481">
        <f t="shared" si="141"/>
        <v>1431.8143501760317</v>
      </c>
      <c r="AN481">
        <f t="shared" si="142"/>
        <v>950.94580640905463</v>
      </c>
      <c r="AO481">
        <f t="shared" si="143"/>
        <v>1031.000591677077</v>
      </c>
      <c r="AP481">
        <f t="shared" si="144"/>
        <v>1548.0096339113691</v>
      </c>
      <c r="AQ481">
        <f t="shared" si="145"/>
        <v>1261.9486569531175</v>
      </c>
      <c r="AR481">
        <f t="shared" si="146"/>
        <v>1485.0487267096441</v>
      </c>
      <c r="AS481">
        <f t="shared" si="147"/>
        <v>1940.5321452026462</v>
      </c>
      <c r="AT481">
        <f t="shared" si="148"/>
        <v>2297.5005974387459</v>
      </c>
      <c r="AU481">
        <f t="shared" si="149"/>
        <v>1497.9216417158052</v>
      </c>
      <c r="AV481">
        <f t="shared" si="150"/>
        <v>1319.7397823109623</v>
      </c>
      <c r="AW481">
        <f t="shared" si="151"/>
        <v>1920.0561916718377</v>
      </c>
      <c r="AX481">
        <f t="shared" si="152"/>
        <v>1074.8606015520638</v>
      </c>
      <c r="AY481">
        <f t="shared" si="154"/>
        <v>774.74991238171515</v>
      </c>
      <c r="AZ481">
        <f t="shared" si="153"/>
        <v>1345.1097088770955</v>
      </c>
    </row>
    <row r="482" spans="1:52" x14ac:dyDescent="0.35">
      <c r="A482" t="s">
        <v>344</v>
      </c>
      <c r="B482">
        <f t="shared" si="104"/>
        <v>1042.4472152228689</v>
      </c>
      <c r="C482">
        <f t="shared" si="105"/>
        <v>1229.3696609378462</v>
      </c>
      <c r="D482">
        <f t="shared" si="106"/>
        <v>1342.4704697865916</v>
      </c>
      <c r="E482">
        <f t="shared" si="107"/>
        <v>2757.7190356738861</v>
      </c>
      <c r="F482">
        <f t="shared" si="108"/>
        <v>1677.0029341836591</v>
      </c>
      <c r="G482">
        <f t="shared" si="109"/>
        <v>2104.481157718486</v>
      </c>
      <c r="H482">
        <f t="shared" si="110"/>
        <v>1212.0103084086936</v>
      </c>
      <c r="I482">
        <f t="shared" si="111"/>
        <v>976.55919294288526</v>
      </c>
      <c r="J482">
        <f t="shared" si="112"/>
        <v>1354.87635585045</v>
      </c>
      <c r="K482">
        <f t="shared" si="113"/>
        <v>2301.3449526222216</v>
      </c>
      <c r="L482">
        <f t="shared" si="114"/>
        <v>1996.3018598733111</v>
      </c>
      <c r="M482">
        <f t="shared" si="115"/>
        <v>1205.574461635965</v>
      </c>
      <c r="N482">
        <f t="shared" si="116"/>
        <v>943.73069861719887</v>
      </c>
      <c r="O482">
        <f t="shared" si="117"/>
        <v>1779.3256349296223</v>
      </c>
      <c r="P482">
        <f t="shared" si="118"/>
        <v>967.95848644447972</v>
      </c>
      <c r="Q482">
        <f t="shared" si="119"/>
        <v>1078.9726134747252</v>
      </c>
      <c r="R482">
        <f t="shared" si="120"/>
        <v>1106.2149097982556</v>
      </c>
      <c r="S482">
        <f t="shared" si="121"/>
        <v>1202.0257437161727</v>
      </c>
      <c r="T482">
        <f t="shared" si="122"/>
        <v>1163.7525159303616</v>
      </c>
      <c r="U482">
        <f t="shared" si="123"/>
        <v>1442.8994367323369</v>
      </c>
      <c r="V482">
        <f t="shared" si="124"/>
        <v>1308.7736130053763</v>
      </c>
      <c r="W482">
        <f t="shared" si="125"/>
        <v>1283.4817366437019</v>
      </c>
      <c r="X482">
        <f t="shared" si="126"/>
        <v>923.29176929145217</v>
      </c>
      <c r="Y482">
        <f t="shared" si="127"/>
        <v>1422.6538992938299</v>
      </c>
      <c r="Z482">
        <f t="shared" si="128"/>
        <v>1117.812211670738</v>
      </c>
      <c r="AA482">
        <f t="shared" si="129"/>
        <v>1176.6109245305997</v>
      </c>
      <c r="AB482">
        <f t="shared" si="130"/>
        <v>1312.0272362811002</v>
      </c>
      <c r="AC482">
        <f t="shared" si="131"/>
        <v>1810.8069775968197</v>
      </c>
      <c r="AD482">
        <f t="shared" si="132"/>
        <v>1185.572713715301</v>
      </c>
      <c r="AE482">
        <f t="shared" si="133"/>
        <v>1150.9460378809549</v>
      </c>
      <c r="AF482">
        <f t="shared" si="134"/>
        <v>1850.1242894305838</v>
      </c>
      <c r="AG482">
        <f t="shared" si="135"/>
        <v>1209.659077656228</v>
      </c>
      <c r="AH482">
        <f t="shared" si="136"/>
        <v>1546.5794170136819</v>
      </c>
      <c r="AI482">
        <f t="shared" si="137"/>
        <v>3660.1651480637875</v>
      </c>
      <c r="AJ482">
        <f t="shared" si="138"/>
        <v>1127.1919249368848</v>
      </c>
      <c r="AK482">
        <f t="shared" si="139"/>
        <v>938.10170022498687</v>
      </c>
      <c r="AL482">
        <f t="shared" si="140"/>
        <v>1244.1650280732506</v>
      </c>
      <c r="AM482">
        <f t="shared" si="141"/>
        <v>1546.3721674021931</v>
      </c>
      <c r="AN482">
        <f t="shared" si="142"/>
        <v>1041.8450836079658</v>
      </c>
      <c r="AO482">
        <f t="shared" si="143"/>
        <v>1129.1170863191126</v>
      </c>
      <c r="AP482">
        <f t="shared" si="144"/>
        <v>1704.2915863840731</v>
      </c>
      <c r="AQ482">
        <f t="shared" si="145"/>
        <v>1370.5917335712165</v>
      </c>
      <c r="AR482">
        <f t="shared" si="146"/>
        <v>1562.5822631410649</v>
      </c>
      <c r="AS482">
        <f t="shared" si="147"/>
        <v>2060.8439309349742</v>
      </c>
      <c r="AT482">
        <f t="shared" si="148"/>
        <v>2487.1360895174112</v>
      </c>
      <c r="AU482">
        <f t="shared" si="149"/>
        <v>1586.0996286896984</v>
      </c>
      <c r="AV482">
        <f t="shared" si="150"/>
        <v>1453.8780364737245</v>
      </c>
      <c r="AW482">
        <f t="shared" si="151"/>
        <v>2055.0701072406368</v>
      </c>
      <c r="AX482">
        <f t="shared" si="152"/>
        <v>1153.5367812399597</v>
      </c>
      <c r="AY482">
        <f t="shared" si="154"/>
        <v>873.06263455665135</v>
      </c>
      <c r="AZ482">
        <f t="shared" si="153"/>
        <v>1407.389215545674</v>
      </c>
    </row>
    <row r="483" spans="1:52" x14ac:dyDescent="0.35">
      <c r="A483" t="s">
        <v>345</v>
      </c>
      <c r="B483">
        <f t="shared" si="104"/>
        <v>988.65235902337281</v>
      </c>
      <c r="C483">
        <f t="shared" si="105"/>
        <v>1180.0712213136351</v>
      </c>
      <c r="D483">
        <f t="shared" si="106"/>
        <v>1275.788820769134</v>
      </c>
      <c r="E483">
        <f t="shared" si="107"/>
        <v>2690.3440910081049</v>
      </c>
      <c r="F483">
        <f t="shared" si="108"/>
        <v>1708.9261863105557</v>
      </c>
      <c r="G483">
        <f t="shared" si="109"/>
        <v>2055.7858742688159</v>
      </c>
      <c r="H483">
        <f t="shared" si="110"/>
        <v>1198.4887467944407</v>
      </c>
      <c r="I483">
        <f t="shared" si="111"/>
        <v>974.57708291492258</v>
      </c>
      <c r="J483">
        <f t="shared" si="112"/>
        <v>1317.1007740994323</v>
      </c>
      <c r="K483">
        <f t="shared" si="113"/>
        <v>2248.7981139494882</v>
      </c>
      <c r="L483">
        <f t="shared" si="114"/>
        <v>1931.8466007497118</v>
      </c>
      <c r="M483">
        <f t="shared" si="115"/>
        <v>1139.686694865047</v>
      </c>
      <c r="N483">
        <f t="shared" si="116"/>
        <v>896.87039021957173</v>
      </c>
      <c r="O483">
        <f t="shared" si="117"/>
        <v>1724.8065964753412</v>
      </c>
      <c r="P483">
        <f t="shared" si="118"/>
        <v>950.37410058306511</v>
      </c>
      <c r="Q483">
        <f t="shared" si="119"/>
        <v>1051.4447345775202</v>
      </c>
      <c r="R483">
        <f t="shared" si="120"/>
        <v>1066.7824683984861</v>
      </c>
      <c r="S483">
        <f t="shared" si="121"/>
        <v>1131.1337075501137</v>
      </c>
      <c r="T483">
        <f t="shared" si="122"/>
        <v>1113.6282266517032</v>
      </c>
      <c r="U483">
        <f t="shared" si="123"/>
        <v>1396.6413963774735</v>
      </c>
      <c r="V483">
        <f t="shared" si="124"/>
        <v>1287.406292620984</v>
      </c>
      <c r="W483">
        <f t="shared" si="125"/>
        <v>1207.6628103470684</v>
      </c>
      <c r="X483">
        <f t="shared" si="126"/>
        <v>872.87331723469867</v>
      </c>
      <c r="Y483">
        <f t="shared" si="127"/>
        <v>1362.260899600861</v>
      </c>
      <c r="Z483">
        <f t="shared" si="128"/>
        <v>1066.0746583350285</v>
      </c>
      <c r="AA483">
        <f t="shared" si="129"/>
        <v>1099.7572519880971</v>
      </c>
      <c r="AB483">
        <f t="shared" si="130"/>
        <v>1245.8965275862781</v>
      </c>
      <c r="AC483">
        <f t="shared" si="131"/>
        <v>1746.1538956319264</v>
      </c>
      <c r="AD483">
        <f t="shared" si="132"/>
        <v>1133.744648097367</v>
      </c>
      <c r="AE483">
        <f t="shared" si="133"/>
        <v>1101.5331828086341</v>
      </c>
      <c r="AF483">
        <f t="shared" si="134"/>
        <v>1820.3776857115358</v>
      </c>
      <c r="AG483">
        <f t="shared" si="135"/>
        <v>1198.6060598448703</v>
      </c>
      <c r="AH483">
        <f t="shared" si="136"/>
        <v>1482.0211183819154</v>
      </c>
      <c r="AI483">
        <f t="shared" si="137"/>
        <v>3491.6775138301391</v>
      </c>
      <c r="AJ483">
        <f t="shared" si="138"/>
        <v>1110.8870559085881</v>
      </c>
      <c r="AK483">
        <f t="shared" si="139"/>
        <v>903.78421097599073</v>
      </c>
      <c r="AL483">
        <f t="shared" si="140"/>
        <v>1182.0591788870195</v>
      </c>
      <c r="AM483">
        <f t="shared" si="141"/>
        <v>1501.6735260574219</v>
      </c>
      <c r="AN483">
        <f t="shared" si="142"/>
        <v>1020.9314214242387</v>
      </c>
      <c r="AO483">
        <f t="shared" si="143"/>
        <v>1092.6895010190008</v>
      </c>
      <c r="AP483">
        <f t="shared" si="144"/>
        <v>1610.8092485549143</v>
      </c>
      <c r="AQ483">
        <f t="shared" si="145"/>
        <v>1321.1591832689071</v>
      </c>
      <c r="AR483">
        <f t="shared" si="146"/>
        <v>1527.131688351036</v>
      </c>
      <c r="AS483">
        <f t="shared" si="147"/>
        <v>2013.0860306339575</v>
      </c>
      <c r="AT483">
        <f t="shared" si="148"/>
        <v>2402.9942224159026</v>
      </c>
      <c r="AU483">
        <f t="shared" si="149"/>
        <v>1548.1594358618347</v>
      </c>
      <c r="AV483">
        <f t="shared" si="150"/>
        <v>1362.3801629063632</v>
      </c>
      <c r="AW483">
        <f t="shared" si="151"/>
        <v>2010.5183549377612</v>
      </c>
      <c r="AX483">
        <f t="shared" si="152"/>
        <v>1108.2499535056706</v>
      </c>
      <c r="AY483">
        <f t="shared" si="154"/>
        <v>802.12086316527302</v>
      </c>
      <c r="AZ483">
        <f t="shared" si="153"/>
        <v>1345.5005019360369</v>
      </c>
    </row>
    <row r="484" spans="1:52" x14ac:dyDescent="0.35">
      <c r="A484" t="s">
        <v>346</v>
      </c>
      <c r="B484">
        <f t="shared" si="104"/>
        <v>988.05065600834121</v>
      </c>
      <c r="C484">
        <f t="shared" si="105"/>
        <v>1167.5055292900165</v>
      </c>
      <c r="D484">
        <f t="shared" si="106"/>
        <v>1262.3703277539059</v>
      </c>
      <c r="E484">
        <f t="shared" si="107"/>
        <v>2630.0863565139825</v>
      </c>
      <c r="F484">
        <f t="shared" si="108"/>
        <v>1678.5374634713792</v>
      </c>
      <c r="G484">
        <f t="shared" si="109"/>
        <v>2054.375693130668</v>
      </c>
      <c r="H484">
        <f t="shared" si="110"/>
        <v>1195.4763632069119</v>
      </c>
      <c r="I484">
        <f t="shared" si="111"/>
        <v>957.89985941386431</v>
      </c>
      <c r="J484">
        <f t="shared" si="112"/>
        <v>1307.9998117691343</v>
      </c>
      <c r="K484">
        <f t="shared" si="113"/>
        <v>2242.9370054055416</v>
      </c>
      <c r="L484">
        <f t="shared" si="114"/>
        <v>1895.662582010365</v>
      </c>
      <c r="M484">
        <f t="shared" si="115"/>
        <v>1129.2115016326584</v>
      </c>
      <c r="N484">
        <f t="shared" si="116"/>
        <v>904.96237888548137</v>
      </c>
      <c r="O484">
        <f t="shared" si="117"/>
        <v>1746.0790973244298</v>
      </c>
      <c r="P484">
        <f t="shared" si="118"/>
        <v>941.29132224062209</v>
      </c>
      <c r="Q484">
        <f t="shared" si="119"/>
        <v>1052.6361859362007</v>
      </c>
      <c r="R484">
        <f t="shared" si="120"/>
        <v>1070.9057907371607</v>
      </c>
      <c r="S484">
        <f t="shared" si="121"/>
        <v>1124.6374664712689</v>
      </c>
      <c r="T484">
        <f t="shared" si="122"/>
        <v>1062.4655653770888</v>
      </c>
      <c r="U484">
        <f t="shared" si="123"/>
        <v>1400.1447390395583</v>
      </c>
      <c r="V484">
        <f t="shared" si="124"/>
        <v>1264.6735330542876</v>
      </c>
      <c r="W484">
        <f t="shared" si="125"/>
        <v>1215.908943195112</v>
      </c>
      <c r="X484">
        <f t="shared" si="126"/>
        <v>847.00174964211953</v>
      </c>
      <c r="Y484">
        <f t="shared" si="127"/>
        <v>1358.4441203561573</v>
      </c>
      <c r="Z484">
        <f t="shared" si="128"/>
        <v>1061.1592793308948</v>
      </c>
      <c r="AA484">
        <f t="shared" si="129"/>
        <v>1075.9287939165083</v>
      </c>
      <c r="AB484">
        <f t="shared" si="130"/>
        <v>1252.4043866533718</v>
      </c>
      <c r="AC484">
        <f t="shared" si="131"/>
        <v>1743.3388649827295</v>
      </c>
      <c r="AD484">
        <f t="shared" si="132"/>
        <v>1141.040073122623</v>
      </c>
      <c r="AE484">
        <f t="shared" si="133"/>
        <v>1123.6938367037071</v>
      </c>
      <c r="AF484">
        <f t="shared" si="134"/>
        <v>1839.5587243472426</v>
      </c>
      <c r="AG484">
        <f t="shared" si="135"/>
        <v>1195.860702873106</v>
      </c>
      <c r="AH484">
        <f t="shared" si="136"/>
        <v>1450.8551457465792</v>
      </c>
      <c r="AI484">
        <f t="shared" si="137"/>
        <v>3488.0877806703602</v>
      </c>
      <c r="AJ484">
        <f t="shared" si="138"/>
        <v>1075.8695773842567</v>
      </c>
      <c r="AK484">
        <f t="shared" si="139"/>
        <v>894.50232107766237</v>
      </c>
      <c r="AL484">
        <f t="shared" si="140"/>
        <v>1166.5051763758256</v>
      </c>
      <c r="AM484">
        <f t="shared" si="141"/>
        <v>1514.8423166559244</v>
      </c>
      <c r="AN484">
        <f t="shared" si="142"/>
        <v>986.07193507221507</v>
      </c>
      <c r="AO484">
        <f t="shared" si="143"/>
        <v>1067.0287949510237</v>
      </c>
      <c r="AP484">
        <f t="shared" si="144"/>
        <v>1609.4945407835592</v>
      </c>
      <c r="AQ484">
        <f t="shared" si="145"/>
        <v>1361.1482803052834</v>
      </c>
      <c r="AR484">
        <f t="shared" si="146"/>
        <v>1522.8619998990137</v>
      </c>
      <c r="AS484">
        <f t="shared" si="147"/>
        <v>1992.239733952041</v>
      </c>
      <c r="AT484">
        <f t="shared" si="148"/>
        <v>2449.2908050662822</v>
      </c>
      <c r="AU484">
        <f t="shared" si="149"/>
        <v>1553.2578230097165</v>
      </c>
      <c r="AV484">
        <f t="shared" si="150"/>
        <v>1356.3504649318807</v>
      </c>
      <c r="AW484">
        <f t="shared" si="151"/>
        <v>1994.356631827329</v>
      </c>
      <c r="AX484">
        <f t="shared" si="152"/>
        <v>1121.7065954317195</v>
      </c>
      <c r="AY484">
        <f t="shared" si="154"/>
        <v>793.29194412456809</v>
      </c>
      <c r="AZ484">
        <f t="shared" si="153"/>
        <v>1347.8596013193728</v>
      </c>
    </row>
    <row r="485" spans="1:52" x14ac:dyDescent="0.35">
      <c r="A485" t="s">
        <v>347</v>
      </c>
      <c r="B485">
        <f t="shared" si="104"/>
        <v>1084.5533929967851</v>
      </c>
      <c r="C485">
        <f t="shared" si="105"/>
        <v>1346.6169876022129</v>
      </c>
      <c r="D485">
        <f t="shared" si="106"/>
        <v>1455.4017367541035</v>
      </c>
      <c r="E485">
        <f t="shared" si="107"/>
        <v>2956.9264388653537</v>
      </c>
      <c r="F485">
        <f t="shared" si="108"/>
        <v>1836.2533436253793</v>
      </c>
      <c r="G485">
        <f t="shared" si="109"/>
        <v>2275.0130471655038</v>
      </c>
      <c r="H485">
        <f t="shared" si="110"/>
        <v>1294.4619719260374</v>
      </c>
      <c r="I485">
        <f t="shared" si="111"/>
        <v>1016.22920174883</v>
      </c>
      <c r="J485">
        <f t="shared" si="112"/>
        <v>1471.2571468906608</v>
      </c>
      <c r="K485">
        <f t="shared" si="113"/>
        <v>2534.1625576932474</v>
      </c>
      <c r="L485">
        <f t="shared" si="114"/>
        <v>2159.9820288841111</v>
      </c>
      <c r="M485">
        <f t="shared" si="115"/>
        <v>1263.3884901007148</v>
      </c>
      <c r="N485">
        <f t="shared" si="116"/>
        <v>1012.1390442432801</v>
      </c>
      <c r="O485">
        <f t="shared" si="117"/>
        <v>1976.5387373108447</v>
      </c>
      <c r="P485">
        <f t="shared" si="118"/>
        <v>1048.6938464126372</v>
      </c>
      <c r="Q485">
        <f t="shared" si="119"/>
        <v>1193.8809849804372</v>
      </c>
      <c r="R485">
        <f t="shared" si="120"/>
        <v>1165.7935996773144</v>
      </c>
      <c r="S485">
        <f t="shared" si="121"/>
        <v>1288.4116243512481</v>
      </c>
      <c r="T485">
        <f t="shared" si="122"/>
        <v>1214.7936705221084</v>
      </c>
      <c r="U485">
        <f t="shared" si="123"/>
        <v>1515.302863909875</v>
      </c>
      <c r="V485">
        <f t="shared" si="124"/>
        <v>1408.3083290222444</v>
      </c>
      <c r="W485">
        <f t="shared" si="125"/>
        <v>1364.9795268425839</v>
      </c>
      <c r="X485">
        <f t="shared" si="126"/>
        <v>964.898066075099</v>
      </c>
      <c r="Y485">
        <f t="shared" si="127"/>
        <v>1503.6517500767593</v>
      </c>
      <c r="Z485">
        <f t="shared" si="128"/>
        <v>1197.6533953321077</v>
      </c>
      <c r="AA485">
        <f t="shared" si="129"/>
        <v>1262.6194163606935</v>
      </c>
      <c r="AB485">
        <f t="shared" si="130"/>
        <v>1397.3803109687526</v>
      </c>
      <c r="AC485">
        <f t="shared" si="131"/>
        <v>1989.0630929638703</v>
      </c>
      <c r="AD485">
        <f t="shared" si="132"/>
        <v>1238.7646124981941</v>
      </c>
      <c r="AE485">
        <f t="shared" si="133"/>
        <v>1218.9345611942074</v>
      </c>
      <c r="AF485">
        <f t="shared" si="134"/>
        <v>1974.7162539743745</v>
      </c>
      <c r="AG485">
        <f t="shared" si="135"/>
        <v>1319.5562501233533</v>
      </c>
      <c r="AH485">
        <f t="shared" si="136"/>
        <v>1674.7040452111835</v>
      </c>
      <c r="AI485">
        <f t="shared" si="137"/>
        <v>3970.5153758542206</v>
      </c>
      <c r="AJ485">
        <f t="shared" si="138"/>
        <v>1194.9835651954252</v>
      </c>
      <c r="AK485">
        <f t="shared" si="139"/>
        <v>1011.4382137669796</v>
      </c>
      <c r="AL485">
        <f t="shared" si="140"/>
        <v>1328.0288313472786</v>
      </c>
      <c r="AM485">
        <f t="shared" si="141"/>
        <v>1690.2898299201679</v>
      </c>
      <c r="AN485">
        <f t="shared" si="142"/>
        <v>1100.9105416314635</v>
      </c>
      <c r="AO485">
        <f t="shared" si="143"/>
        <v>1201.7454473736127</v>
      </c>
      <c r="AP485">
        <f t="shared" si="144"/>
        <v>1839.6563904945422</v>
      </c>
      <c r="AQ485">
        <f t="shared" si="145"/>
        <v>1470.2745564476165</v>
      </c>
      <c r="AR485">
        <f t="shared" si="146"/>
        <v>1738.3026442024491</v>
      </c>
      <c r="AS485">
        <f t="shared" si="147"/>
        <v>2248.36794265035</v>
      </c>
      <c r="AT485">
        <f t="shared" si="148"/>
        <v>2731.7753068023685</v>
      </c>
      <c r="AU485">
        <f t="shared" si="149"/>
        <v>1708.3258197488688</v>
      </c>
      <c r="AV485">
        <f t="shared" si="150"/>
        <v>1513.8398327686855</v>
      </c>
      <c r="AW485">
        <f t="shared" si="151"/>
        <v>2210.8110356510861</v>
      </c>
      <c r="AX485">
        <f t="shared" si="152"/>
        <v>1241.9429556866771</v>
      </c>
      <c r="AY485">
        <f t="shared" si="154"/>
        <v>923.95333700495667</v>
      </c>
      <c r="AZ485">
        <f t="shared" si="153"/>
        <v>1493.3350064534611</v>
      </c>
    </row>
    <row r="486" spans="1:52" x14ac:dyDescent="0.35">
      <c r="A486" t="s">
        <v>348</v>
      </c>
      <c r="B486">
        <f t="shared" si="104"/>
        <v>1032.2725692935962</v>
      </c>
      <c r="C486">
        <f t="shared" si="105"/>
        <v>1238.0526753647275</v>
      </c>
      <c r="D486">
        <f t="shared" si="106"/>
        <v>1345.4432678304954</v>
      </c>
      <c r="E486">
        <f t="shared" si="107"/>
        <v>2766.9779436047729</v>
      </c>
      <c r="F486">
        <f t="shared" si="108"/>
        <v>1760.4406151913911</v>
      </c>
      <c r="G486">
        <f t="shared" si="109"/>
        <v>2185.6992193445981</v>
      </c>
      <c r="H486">
        <f t="shared" si="110"/>
        <v>1252.4155587798637</v>
      </c>
      <c r="I486">
        <f t="shared" si="111"/>
        <v>994.71797803148536</v>
      </c>
      <c r="J486">
        <f t="shared" si="112"/>
        <v>1387.9602832874514</v>
      </c>
      <c r="K486">
        <f t="shared" si="113"/>
        <v>2407.2276253486043</v>
      </c>
      <c r="L486">
        <f t="shared" si="114"/>
        <v>2024.7253745983085</v>
      </c>
      <c r="M486">
        <f t="shared" si="115"/>
        <v>1193.3591435775199</v>
      </c>
      <c r="N486">
        <f t="shared" si="116"/>
        <v>960.53497330970322</v>
      </c>
      <c r="O486">
        <f t="shared" si="117"/>
        <v>1816.8364843956399</v>
      </c>
      <c r="P486">
        <f t="shared" si="118"/>
        <v>992.81627373074593</v>
      </c>
      <c r="Q486">
        <f t="shared" si="119"/>
        <v>1109.63570391443</v>
      </c>
      <c r="R486">
        <f t="shared" si="120"/>
        <v>1109.3259428407837</v>
      </c>
      <c r="S486">
        <f t="shared" si="121"/>
        <v>1189.684525730489</v>
      </c>
      <c r="T486">
        <f t="shared" si="122"/>
        <v>1141.4425904111756</v>
      </c>
      <c r="U486">
        <f t="shared" si="123"/>
        <v>1467.1103306224263</v>
      </c>
      <c r="V486">
        <f t="shared" si="124"/>
        <v>1323.6554891909254</v>
      </c>
      <c r="W486">
        <f t="shared" si="125"/>
        <v>1277.5948914597684</v>
      </c>
      <c r="X486">
        <f t="shared" si="126"/>
        <v>902.60116674941003</v>
      </c>
      <c r="Y486">
        <f t="shared" si="127"/>
        <v>1439.975437519191</v>
      </c>
      <c r="Z486">
        <f t="shared" si="128"/>
        <v>1118.0473717694654</v>
      </c>
      <c r="AA486">
        <f t="shared" si="129"/>
        <v>1147.9962413211056</v>
      </c>
      <c r="AB486">
        <f t="shared" si="130"/>
        <v>1309.8826973251578</v>
      </c>
      <c r="AC486">
        <f t="shared" si="131"/>
        <v>1854.4298220223961</v>
      </c>
      <c r="AD486">
        <f t="shared" si="132"/>
        <v>1206.6219271660152</v>
      </c>
      <c r="AE486">
        <f t="shared" si="133"/>
        <v>1176.2903877818649</v>
      </c>
      <c r="AF486">
        <f t="shared" si="134"/>
        <v>1926.4110222564827</v>
      </c>
      <c r="AG486">
        <f t="shared" si="135"/>
        <v>1263.1401601532989</v>
      </c>
      <c r="AH486">
        <f t="shared" si="136"/>
        <v>1544.2816775728729</v>
      </c>
      <c r="AI486">
        <f t="shared" si="137"/>
        <v>3782.7102993817175</v>
      </c>
      <c r="AJ486">
        <f t="shared" si="138"/>
        <v>1137.2232062768398</v>
      </c>
      <c r="AK486">
        <f t="shared" si="139"/>
        <v>935.09825420784205</v>
      </c>
      <c r="AL486">
        <f t="shared" si="140"/>
        <v>1244.7259008315361</v>
      </c>
      <c r="AM486">
        <f t="shared" si="141"/>
        <v>1587.5477264838612</v>
      </c>
      <c r="AN486">
        <f t="shared" si="142"/>
        <v>1041.752608705578</v>
      </c>
      <c r="AO486">
        <f t="shared" si="143"/>
        <v>1146.9397146801671</v>
      </c>
      <c r="AP486">
        <f t="shared" si="144"/>
        <v>1707.7996146435466</v>
      </c>
      <c r="AQ486">
        <f t="shared" si="145"/>
        <v>1420.1729606502133</v>
      </c>
      <c r="AR486">
        <f t="shared" si="146"/>
        <v>1615.4410650867671</v>
      </c>
      <c r="AS486">
        <f t="shared" si="147"/>
        <v>2128.2528096325318</v>
      </c>
      <c r="AT486">
        <f t="shared" si="148"/>
        <v>2555.5336885165257</v>
      </c>
      <c r="AU486">
        <f t="shared" si="149"/>
        <v>1616.1538705282169</v>
      </c>
      <c r="AV486">
        <f t="shared" si="150"/>
        <v>1414.6147192388075</v>
      </c>
      <c r="AW486">
        <f t="shared" si="151"/>
        <v>2132.1816435496835</v>
      </c>
      <c r="AX486">
        <f t="shared" si="152"/>
        <v>1163.585304411042</v>
      </c>
      <c r="AY486">
        <f t="shared" si="154"/>
        <v>842.00170229810226</v>
      </c>
      <c r="AZ486">
        <f t="shared" si="153"/>
        <v>1421.733830489027</v>
      </c>
    </row>
    <row r="487" spans="1:52" x14ac:dyDescent="0.35">
      <c r="A487" t="s">
        <v>349</v>
      </c>
      <c r="B487">
        <f t="shared" si="104"/>
        <v>1030.967069250152</v>
      </c>
      <c r="C487">
        <f t="shared" si="105"/>
        <v>1243.4140575857773</v>
      </c>
      <c r="D487">
        <f t="shared" si="106"/>
        <v>1350.757807302997</v>
      </c>
      <c r="E487">
        <f t="shared" si="107"/>
        <v>2784.3096748807275</v>
      </c>
      <c r="F487">
        <f t="shared" si="108"/>
        <v>1780.0210281179748</v>
      </c>
      <c r="G487">
        <f t="shared" si="109"/>
        <v>2214.928131863353</v>
      </c>
      <c r="H487">
        <f t="shared" si="110"/>
        <v>1255.0727999730072</v>
      </c>
      <c r="I487">
        <f t="shared" si="111"/>
        <v>996.84067419549228</v>
      </c>
      <c r="J487">
        <f t="shared" si="112"/>
        <v>1391.1037387355586</v>
      </c>
      <c r="K487">
        <f t="shared" si="113"/>
        <v>2420.6303989736161</v>
      </c>
      <c r="L487">
        <f t="shared" si="114"/>
        <v>2024.5096526155867</v>
      </c>
      <c r="M487">
        <f t="shared" si="115"/>
        <v>1200.9630619583636</v>
      </c>
      <c r="N487">
        <f t="shared" si="116"/>
        <v>952.54963970752124</v>
      </c>
      <c r="O487">
        <f t="shared" si="117"/>
        <v>1831.4521302690694</v>
      </c>
      <c r="P487">
        <f t="shared" si="118"/>
        <v>996.7342606478868</v>
      </c>
      <c r="Q487">
        <f t="shared" si="119"/>
        <v>1116.59603914135</v>
      </c>
      <c r="R487">
        <f t="shared" si="120"/>
        <v>1110.816402209339</v>
      </c>
      <c r="S487">
        <f t="shared" si="121"/>
        <v>1203.4584190839967</v>
      </c>
      <c r="T487">
        <f t="shared" si="122"/>
        <v>1152.0363963529453</v>
      </c>
      <c r="U487">
        <f t="shared" si="123"/>
        <v>1466.9524334883608</v>
      </c>
      <c r="V487">
        <f t="shared" si="124"/>
        <v>1329.8252049726434</v>
      </c>
      <c r="W487">
        <f t="shared" si="125"/>
        <v>1279.8339399454046</v>
      </c>
      <c r="X487">
        <f t="shared" si="126"/>
        <v>892.72074972727205</v>
      </c>
      <c r="Y487">
        <f t="shared" si="127"/>
        <v>1429.6116057721845</v>
      </c>
      <c r="Z487">
        <f t="shared" si="128"/>
        <v>1111.2237318508721</v>
      </c>
      <c r="AA487">
        <f t="shared" si="129"/>
        <v>1148.293803400212</v>
      </c>
      <c r="AB487">
        <f t="shared" si="130"/>
        <v>1304.4418047218021</v>
      </c>
      <c r="AC487">
        <f t="shared" si="131"/>
        <v>1874.1742726845862</v>
      </c>
      <c r="AD487">
        <f t="shared" si="132"/>
        <v>1192.791167556644</v>
      </c>
      <c r="AE487">
        <f t="shared" si="133"/>
        <v>1173.8994113761187</v>
      </c>
      <c r="AF487">
        <f t="shared" si="134"/>
        <v>1941.2371134020652</v>
      </c>
      <c r="AG487">
        <f t="shared" si="135"/>
        <v>1270.1441307924588</v>
      </c>
      <c r="AH487">
        <f t="shared" si="136"/>
        <v>1549.2236763831049</v>
      </c>
      <c r="AI487">
        <f t="shared" si="137"/>
        <v>3813.9480963228179</v>
      </c>
      <c r="AJ487">
        <f t="shared" si="138"/>
        <v>1141.6444182926257</v>
      </c>
      <c r="AK487">
        <f t="shared" si="139"/>
        <v>929.38441602825048</v>
      </c>
      <c r="AL487">
        <f t="shared" si="140"/>
        <v>1243.2647887991275</v>
      </c>
      <c r="AM487">
        <f t="shared" si="141"/>
        <v>1599.0702633014346</v>
      </c>
      <c r="AN487">
        <f t="shared" si="142"/>
        <v>1042.0609852319212</v>
      </c>
      <c r="AO487">
        <f t="shared" si="143"/>
        <v>1143.9829728485979</v>
      </c>
      <c r="AP487">
        <f t="shared" si="144"/>
        <v>1711.8464996788709</v>
      </c>
      <c r="AQ487">
        <f t="shared" si="145"/>
        <v>1417.0061453067699</v>
      </c>
      <c r="AR487">
        <f t="shared" si="146"/>
        <v>1627.8802618955463</v>
      </c>
      <c r="AS487">
        <f t="shared" si="147"/>
        <v>2143.4664107059893</v>
      </c>
      <c r="AT487">
        <f t="shared" si="148"/>
        <v>2579.1360332878821</v>
      </c>
      <c r="AU487">
        <f t="shared" si="149"/>
        <v>1628.1625469178941</v>
      </c>
      <c r="AV487">
        <f t="shared" si="150"/>
        <v>1410.5853095941741</v>
      </c>
      <c r="AW487">
        <f t="shared" si="151"/>
        <v>2134.732579069173</v>
      </c>
      <c r="AX487">
        <f t="shared" si="152"/>
        <v>1168.4237577560973</v>
      </c>
      <c r="AY487">
        <f t="shared" si="154"/>
        <v>840.22630551244163</v>
      </c>
      <c r="AZ487">
        <f t="shared" si="153"/>
        <v>1424.8458339308741</v>
      </c>
    </row>
    <row r="488" spans="1:52" x14ac:dyDescent="0.35">
      <c r="A488" t="s">
        <v>350</v>
      </c>
      <c r="B488">
        <f t="shared" si="104"/>
        <v>1041.9063341732556</v>
      </c>
      <c r="C488">
        <f t="shared" si="105"/>
        <v>1261.4765740721923</v>
      </c>
      <c r="D488">
        <f t="shared" si="106"/>
        <v>1356.5964294061594</v>
      </c>
      <c r="E488">
        <f t="shared" si="107"/>
        <v>2839.3923424467948</v>
      </c>
      <c r="F488">
        <f t="shared" si="108"/>
        <v>1774.2341328696396</v>
      </c>
      <c r="G488">
        <f t="shared" si="109"/>
        <v>2260.5421097266621</v>
      </c>
      <c r="H488">
        <f t="shared" si="110"/>
        <v>1264.9189330543945</v>
      </c>
      <c r="I488">
        <f t="shared" si="111"/>
        <v>987.00118957499762</v>
      </c>
      <c r="J488">
        <f t="shared" si="112"/>
        <v>1409.180960447989</v>
      </c>
      <c r="K488">
        <f t="shared" si="113"/>
        <v>2469.2068911153742</v>
      </c>
      <c r="L488">
        <f t="shared" si="114"/>
        <v>2055.6315784058525</v>
      </c>
      <c r="M488">
        <f t="shared" si="115"/>
        <v>1184.1983439192072</v>
      </c>
      <c r="N488">
        <f t="shared" si="116"/>
        <v>948.83899860976987</v>
      </c>
      <c r="O488">
        <f t="shared" si="117"/>
        <v>1888.6316464772283</v>
      </c>
      <c r="P488">
        <f t="shared" si="118"/>
        <v>999.30344793273161</v>
      </c>
      <c r="Q488">
        <f t="shared" si="119"/>
        <v>1128.2804834412209</v>
      </c>
      <c r="R488">
        <f t="shared" si="120"/>
        <v>1113.8936055324584</v>
      </c>
      <c r="S488">
        <f t="shared" si="121"/>
        <v>1210.6985085997546</v>
      </c>
      <c r="T488">
        <f t="shared" si="122"/>
        <v>1142.3858903842772</v>
      </c>
      <c r="U488">
        <f t="shared" si="123"/>
        <v>1464.6014362566211</v>
      </c>
      <c r="V488">
        <f t="shared" si="124"/>
        <v>1336.374610042483</v>
      </c>
      <c r="W488">
        <f t="shared" si="125"/>
        <v>1293.6598206161441</v>
      </c>
      <c r="X488">
        <f t="shared" si="126"/>
        <v>888.84968662287031</v>
      </c>
      <c r="Y488">
        <f t="shared" si="127"/>
        <v>1434.0171169788164</v>
      </c>
      <c r="Z488">
        <f t="shared" si="128"/>
        <v>1119.7784298899833</v>
      </c>
      <c r="AA488">
        <f t="shared" si="129"/>
        <v>1151.5287034297939</v>
      </c>
      <c r="AB488">
        <f t="shared" si="130"/>
        <v>1324.1202299386953</v>
      </c>
      <c r="AC488">
        <f t="shared" si="131"/>
        <v>1906.9399687397483</v>
      </c>
      <c r="AD488">
        <f t="shared" si="132"/>
        <v>1172.7954971857391</v>
      </c>
      <c r="AE488">
        <f t="shared" si="133"/>
        <v>1170.9631937528973</v>
      </c>
      <c r="AF488">
        <f t="shared" si="134"/>
        <v>1994.5736583485918</v>
      </c>
      <c r="AG488">
        <f t="shared" si="135"/>
        <v>1269.4856470275824</v>
      </c>
      <c r="AH488">
        <f t="shared" si="136"/>
        <v>1564.400654372397</v>
      </c>
      <c r="AI488">
        <f t="shared" si="137"/>
        <v>3833.7577286039764</v>
      </c>
      <c r="AJ488">
        <f t="shared" si="138"/>
        <v>1137.0562867476331</v>
      </c>
      <c r="AK488">
        <f t="shared" si="139"/>
        <v>940.53199669637911</v>
      </c>
      <c r="AL488">
        <f t="shared" si="140"/>
        <v>1271.7697993414035</v>
      </c>
      <c r="AM488">
        <f t="shared" si="141"/>
        <v>1607.6089651410737</v>
      </c>
      <c r="AN488">
        <f t="shared" si="142"/>
        <v>1043.5707743789958</v>
      </c>
      <c r="AO488">
        <f t="shared" si="143"/>
        <v>1144.2048517520229</v>
      </c>
      <c r="AP488">
        <f t="shared" si="144"/>
        <v>1737.2177263969184</v>
      </c>
      <c r="AQ488">
        <f t="shared" si="145"/>
        <v>1413.4056893646548</v>
      </c>
      <c r="AR488">
        <f t="shared" si="146"/>
        <v>1658.6794977530185</v>
      </c>
      <c r="AS488">
        <f t="shared" si="147"/>
        <v>2192.1786188227193</v>
      </c>
      <c r="AT488">
        <f t="shared" si="148"/>
        <v>2647.9455135864609</v>
      </c>
      <c r="AU488">
        <f t="shared" si="149"/>
        <v>1650.0315426517147</v>
      </c>
      <c r="AV488">
        <f t="shared" si="150"/>
        <v>1420.2623801629045</v>
      </c>
      <c r="AW488">
        <f t="shared" si="151"/>
        <v>2157.8051971624373</v>
      </c>
      <c r="AX488">
        <f t="shared" si="152"/>
        <v>1180.998190947975</v>
      </c>
      <c r="AY488">
        <f t="shared" si="154"/>
        <v>856.56436188854934</v>
      </c>
      <c r="AZ488">
        <f t="shared" si="153"/>
        <v>1442.7936325828173</v>
      </c>
    </row>
    <row r="489" spans="1:52" x14ac:dyDescent="0.35">
      <c r="A489" t="s">
        <v>351</v>
      </c>
      <c r="B489">
        <f t="shared" si="104"/>
        <v>1058.1501433660612</v>
      </c>
      <c r="C489">
        <f t="shared" si="105"/>
        <v>1269.4367226021116</v>
      </c>
      <c r="D489">
        <f t="shared" si="106"/>
        <v>1387.2799841786373</v>
      </c>
      <c r="E489">
        <f t="shared" si="107"/>
        <v>2844.8821995966782</v>
      </c>
      <c r="F489">
        <f t="shared" si="108"/>
        <v>1764.8148324351614</v>
      </c>
      <c r="G489">
        <f t="shared" si="109"/>
        <v>2293.5764455172116</v>
      </c>
      <c r="H489">
        <f t="shared" si="110"/>
        <v>1288.2474018086125</v>
      </c>
      <c r="I489">
        <f t="shared" si="111"/>
        <v>988.16141142301001</v>
      </c>
      <c r="J489">
        <f t="shared" si="112"/>
        <v>1422.1124208842141</v>
      </c>
      <c r="K489">
        <f t="shared" si="113"/>
        <v>2483.0559889533383</v>
      </c>
      <c r="L489">
        <f t="shared" si="114"/>
        <v>2073.190799063033</v>
      </c>
      <c r="M489">
        <f t="shared" si="115"/>
        <v>1181.5764456262655</v>
      </c>
      <c r="N489">
        <f t="shared" si="116"/>
        <v>973.50656379670818</v>
      </c>
      <c r="O489">
        <f t="shared" si="117"/>
        <v>1931.1955168119582</v>
      </c>
      <c r="P489">
        <f t="shared" si="118"/>
        <v>1011.1721976217709</v>
      </c>
      <c r="Q489">
        <f t="shared" si="119"/>
        <v>1148.3556551799591</v>
      </c>
      <c r="R489">
        <f t="shared" si="120"/>
        <v>1128.7760797860899</v>
      </c>
      <c r="S489">
        <f t="shared" si="121"/>
        <v>1224.1168783760181</v>
      </c>
      <c r="T489">
        <f t="shared" si="122"/>
        <v>1133.1337593796675</v>
      </c>
      <c r="U489">
        <f t="shared" si="123"/>
        <v>1475.061109227365</v>
      </c>
      <c r="V489">
        <f t="shared" si="124"/>
        <v>1343.9730988101389</v>
      </c>
      <c r="W489">
        <f t="shared" si="125"/>
        <v>1303.1440920317166</v>
      </c>
      <c r="X489">
        <f t="shared" si="126"/>
        <v>899.78149556644951</v>
      </c>
      <c r="Y489">
        <f t="shared" si="127"/>
        <v>1450.8055726128355</v>
      </c>
      <c r="Z489">
        <f t="shared" si="128"/>
        <v>1134.423974338906</v>
      </c>
      <c r="AA489">
        <f t="shared" si="129"/>
        <v>1159.6455356987483</v>
      </c>
      <c r="AB489">
        <f t="shared" si="130"/>
        <v>1340.4301805146026</v>
      </c>
      <c r="AC489">
        <f t="shared" si="131"/>
        <v>1935.8373695077471</v>
      </c>
      <c r="AD489">
        <f t="shared" si="132"/>
        <v>1198.9416462211939</v>
      </c>
      <c r="AE489">
        <f t="shared" si="133"/>
        <v>1197.7194521952624</v>
      </c>
      <c r="AF489">
        <f t="shared" si="134"/>
        <v>1963.0311205318467</v>
      </c>
      <c r="AG489">
        <f t="shared" si="135"/>
        <v>1286.1196287371642</v>
      </c>
      <c r="AH489">
        <f t="shared" si="136"/>
        <v>1568.1231409875072</v>
      </c>
      <c r="AI489">
        <f t="shared" si="137"/>
        <v>3830.8635698015028</v>
      </c>
      <c r="AJ489">
        <f t="shared" si="138"/>
        <v>1144.587783638407</v>
      </c>
      <c r="AK489">
        <f t="shared" si="139"/>
        <v>949.15629538917096</v>
      </c>
      <c r="AL489">
        <f t="shared" si="140"/>
        <v>1274.6499727559162</v>
      </c>
      <c r="AM489">
        <f t="shared" si="141"/>
        <v>1623.6946496752134</v>
      </c>
      <c r="AN489">
        <f t="shared" si="142"/>
        <v>1050.6923566765847</v>
      </c>
      <c r="AO489">
        <f t="shared" si="143"/>
        <v>1147.0514759055961</v>
      </c>
      <c r="AP489">
        <f t="shared" si="144"/>
        <v>1756.0533076429044</v>
      </c>
      <c r="AQ489">
        <f t="shared" si="145"/>
        <v>1448.0201209237784</v>
      </c>
      <c r="AR489">
        <f t="shared" si="146"/>
        <v>1685.7560634877902</v>
      </c>
      <c r="AS489">
        <f t="shared" si="147"/>
        <v>2221.2005426432038</v>
      </c>
      <c r="AT489">
        <f t="shared" si="148"/>
        <v>2664.4334172090485</v>
      </c>
      <c r="AU489">
        <f t="shared" si="149"/>
        <v>1660.0517357100268</v>
      </c>
      <c r="AV489">
        <f t="shared" si="150"/>
        <v>1439.9481006271155</v>
      </c>
      <c r="AW489">
        <f t="shared" si="151"/>
        <v>2173.5029419327543</v>
      </c>
      <c r="AX489">
        <f t="shared" si="152"/>
        <v>1192.9680288095742</v>
      </c>
      <c r="AY489">
        <f t="shared" si="154"/>
        <v>857.77199218945543</v>
      </c>
      <c r="AZ489">
        <f t="shared" si="153"/>
        <v>1463.6670012906902</v>
      </c>
    </row>
    <row r="490" spans="1:52" x14ac:dyDescent="0.35">
      <c r="A490" t="s">
        <v>352</v>
      </c>
      <c r="B490">
        <f t="shared" si="104"/>
        <v>1071.6938917369014</v>
      </c>
      <c r="C490">
        <f t="shared" si="105"/>
        <v>1287.652943205565</v>
      </c>
      <c r="D490">
        <f t="shared" si="106"/>
        <v>1410.7477391632654</v>
      </c>
      <c r="E490">
        <f t="shared" si="107"/>
        <v>2890.7389840988808</v>
      </c>
      <c r="F490">
        <f t="shared" si="108"/>
        <v>1786.1819812340727</v>
      </c>
      <c r="G490">
        <f t="shared" si="109"/>
        <v>2330.1068780307478</v>
      </c>
      <c r="H490">
        <f t="shared" si="110"/>
        <v>1295.3671210689715</v>
      </c>
      <c r="I490">
        <f t="shared" si="111"/>
        <v>997.02606250675922</v>
      </c>
      <c r="J490">
        <f t="shared" si="112"/>
        <v>1441.5143173101808</v>
      </c>
      <c r="K490">
        <f t="shared" si="113"/>
        <v>2528.8470773284316</v>
      </c>
      <c r="L490">
        <f t="shared" si="114"/>
        <v>2101.6564978959391</v>
      </c>
      <c r="M490">
        <f t="shared" si="115"/>
        <v>1194.9339358785353</v>
      </c>
      <c r="N490">
        <f t="shared" si="116"/>
        <v>995.39738297127224</v>
      </c>
      <c r="O490">
        <f t="shared" si="117"/>
        <v>1962.1514019396989</v>
      </c>
      <c r="P490">
        <f t="shared" si="118"/>
        <v>1022.7379234693018</v>
      </c>
      <c r="Q490">
        <f t="shared" si="119"/>
        <v>1159.4359458124723</v>
      </c>
      <c r="R490">
        <f t="shared" si="120"/>
        <v>1142.8765670641637</v>
      </c>
      <c r="S490">
        <f t="shared" si="121"/>
        <v>1235.377241200526</v>
      </c>
      <c r="T490">
        <f t="shared" si="122"/>
        <v>1149.2806989880632</v>
      </c>
      <c r="U490">
        <f t="shared" si="123"/>
        <v>1486.0025708892324</v>
      </c>
      <c r="V490">
        <f t="shared" si="124"/>
        <v>1359.0456034739523</v>
      </c>
      <c r="W490">
        <f t="shared" si="125"/>
        <v>1317.6865332120103</v>
      </c>
      <c r="X490">
        <f t="shared" si="126"/>
        <v>909.43842753927163</v>
      </c>
      <c r="Y490">
        <f t="shared" si="127"/>
        <v>1469.9144151059272</v>
      </c>
      <c r="Z490">
        <f t="shared" si="128"/>
        <v>1150.232328851082</v>
      </c>
      <c r="AA490">
        <f t="shared" si="129"/>
        <v>1174.1303704734885</v>
      </c>
      <c r="AB490">
        <f t="shared" si="130"/>
        <v>1357.0710391786672</v>
      </c>
      <c r="AC490">
        <f t="shared" si="131"/>
        <v>1960.2483453292934</v>
      </c>
      <c r="AD490">
        <f t="shared" si="132"/>
        <v>1230.2689180737939</v>
      </c>
      <c r="AE490">
        <f t="shared" si="133"/>
        <v>1222.4643325478453</v>
      </c>
      <c r="AF490">
        <f t="shared" si="134"/>
        <v>1984.5746218325503</v>
      </c>
      <c r="AG490">
        <f t="shared" si="135"/>
        <v>1303.646779978505</v>
      </c>
      <c r="AH490">
        <f t="shared" si="136"/>
        <v>1580.3688280785243</v>
      </c>
      <c r="AI490">
        <f t="shared" si="137"/>
        <v>3885.6268304588411</v>
      </c>
      <c r="AJ490">
        <f t="shared" si="138"/>
        <v>1164.6743216199741</v>
      </c>
      <c r="AK490">
        <f t="shared" si="139"/>
        <v>962.6497308689078</v>
      </c>
      <c r="AL490">
        <f t="shared" si="140"/>
        <v>1294.326123522304</v>
      </c>
      <c r="AM490">
        <f t="shared" si="141"/>
        <v>1647.9973471512883</v>
      </c>
      <c r="AN490">
        <f t="shared" si="142"/>
        <v>1061.867358769638</v>
      </c>
      <c r="AO490">
        <f t="shared" si="143"/>
        <v>1159.7676023930067</v>
      </c>
      <c r="AP490">
        <f t="shared" si="144"/>
        <v>1780.6082209377021</v>
      </c>
      <c r="AQ490">
        <f t="shared" si="145"/>
        <v>1480.8529091089304</v>
      </c>
      <c r="AR490">
        <f t="shared" si="146"/>
        <v>1711.0602898355594</v>
      </c>
      <c r="AS490">
        <f t="shared" si="147"/>
        <v>2271.33811329217</v>
      </c>
      <c r="AT490">
        <f t="shared" si="148"/>
        <v>2706.5437114300589</v>
      </c>
      <c r="AU490">
        <f t="shared" si="149"/>
        <v>1680.0840561257558</v>
      </c>
      <c r="AV490">
        <f t="shared" si="150"/>
        <v>1459.2157428097726</v>
      </c>
      <c r="AW490">
        <f t="shared" si="151"/>
        <v>2205.1514074387819</v>
      </c>
      <c r="AX490">
        <f t="shared" si="152"/>
        <v>1209.5971055167615</v>
      </c>
      <c r="AY490">
        <f t="shared" si="154"/>
        <v>869.67205727732414</v>
      </c>
      <c r="AZ490">
        <f t="shared" si="153"/>
        <v>1480.8547253692791</v>
      </c>
    </row>
  </sheetData>
  <autoFilter ref="A1:IM52" xr:uid="{8AB8A0D6-FD77-4BD4-91D4-481CE3DE0CFF}">
    <sortState xmlns:xlrd2="http://schemas.microsoft.com/office/spreadsheetml/2017/richdata2" ref="A2:IM52">
      <sortCondition ref="A1:A5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91AC-714F-4950-93F7-B2BEA824671C}">
  <dimension ref="A1:KN53"/>
  <sheetViews>
    <sheetView workbookViewId="0">
      <selection activeCell="D11" sqref="D11"/>
    </sheetView>
  </sheetViews>
  <sheetFormatPr defaultRowHeight="14.5" x14ac:dyDescent="0.35"/>
  <cols>
    <col min="1" max="1" width="14.1796875" customWidth="1"/>
  </cols>
  <sheetData>
    <row r="1" spans="1:300" x14ac:dyDescent="0.35">
      <c r="A1" t="s">
        <v>354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  <c r="ES1" t="s">
        <v>201</v>
      </c>
      <c r="ET1" t="s">
        <v>202</v>
      </c>
      <c r="EU1" t="s">
        <v>203</v>
      </c>
      <c r="EV1" t="s">
        <v>204</v>
      </c>
      <c r="EW1" t="s">
        <v>205</v>
      </c>
      <c r="EX1" t="s">
        <v>206</v>
      </c>
      <c r="EY1" t="s">
        <v>207</v>
      </c>
      <c r="EZ1" t="s">
        <v>208</v>
      </c>
      <c r="FA1" t="s">
        <v>209</v>
      </c>
      <c r="FB1" t="s">
        <v>210</v>
      </c>
      <c r="FC1" t="s">
        <v>211</v>
      </c>
      <c r="FD1" t="s">
        <v>212</v>
      </c>
      <c r="FE1" t="s">
        <v>213</v>
      </c>
      <c r="FF1" t="s">
        <v>214</v>
      </c>
      <c r="FG1" t="s">
        <v>215</v>
      </c>
      <c r="FH1" t="s">
        <v>216</v>
      </c>
      <c r="FI1" t="s">
        <v>217</v>
      </c>
      <c r="FJ1" t="s">
        <v>218</v>
      </c>
      <c r="FK1" t="s">
        <v>219</v>
      </c>
      <c r="FL1" t="s">
        <v>220</v>
      </c>
      <c r="FM1" t="s">
        <v>221</v>
      </c>
      <c r="FN1" t="s">
        <v>222</v>
      </c>
      <c r="FO1" t="s">
        <v>223</v>
      </c>
      <c r="FP1" t="s">
        <v>224</v>
      </c>
      <c r="FQ1" t="s">
        <v>225</v>
      </c>
      <c r="FR1" t="s">
        <v>226</v>
      </c>
      <c r="FS1" t="s">
        <v>227</v>
      </c>
      <c r="FT1" t="s">
        <v>228</v>
      </c>
      <c r="FU1" t="s">
        <v>229</v>
      </c>
      <c r="FV1" t="s">
        <v>230</v>
      </c>
      <c r="FW1" t="s">
        <v>231</v>
      </c>
      <c r="FX1" t="s">
        <v>232</v>
      </c>
      <c r="FY1" t="s">
        <v>233</v>
      </c>
      <c r="FZ1" t="s">
        <v>234</v>
      </c>
      <c r="GA1" t="s">
        <v>235</v>
      </c>
      <c r="GB1" t="s">
        <v>236</v>
      </c>
      <c r="GC1" t="s">
        <v>237</v>
      </c>
      <c r="GD1" t="s">
        <v>238</v>
      </c>
      <c r="GE1" t="s">
        <v>239</v>
      </c>
      <c r="GF1" t="s">
        <v>240</v>
      </c>
      <c r="GG1" t="s">
        <v>241</v>
      </c>
      <c r="GH1" t="s">
        <v>242</v>
      </c>
      <c r="GI1" t="s">
        <v>243</v>
      </c>
      <c r="GJ1" t="s">
        <v>244</v>
      </c>
      <c r="GK1" t="s">
        <v>245</v>
      </c>
      <c r="GL1" t="s">
        <v>246</v>
      </c>
      <c r="GM1" t="s">
        <v>247</v>
      </c>
      <c r="GN1" t="s">
        <v>248</v>
      </c>
      <c r="GO1" t="s">
        <v>249</v>
      </c>
      <c r="GP1" t="s">
        <v>250</v>
      </c>
      <c r="GQ1" t="s">
        <v>251</v>
      </c>
      <c r="GR1" t="s">
        <v>252</v>
      </c>
      <c r="GS1" t="s">
        <v>253</v>
      </c>
      <c r="GT1" t="s">
        <v>254</v>
      </c>
      <c r="GU1" t="s">
        <v>255</v>
      </c>
      <c r="GV1" t="s">
        <v>256</v>
      </c>
      <c r="GW1" t="s">
        <v>257</v>
      </c>
      <c r="GX1" t="s">
        <v>258</v>
      </c>
      <c r="GY1" t="s">
        <v>259</v>
      </c>
      <c r="GZ1" t="s">
        <v>260</v>
      </c>
      <c r="HA1" t="s">
        <v>261</v>
      </c>
      <c r="HB1" t="s">
        <v>262</v>
      </c>
      <c r="HC1" t="s">
        <v>263</v>
      </c>
      <c r="HD1" t="s">
        <v>264</v>
      </c>
      <c r="HE1" t="s">
        <v>265</v>
      </c>
      <c r="HF1" t="s">
        <v>266</v>
      </c>
      <c r="HG1" t="s">
        <v>267</v>
      </c>
      <c r="HH1" t="s">
        <v>268</v>
      </c>
      <c r="HI1" t="s">
        <v>269</v>
      </c>
      <c r="HJ1" t="s">
        <v>270</v>
      </c>
      <c r="HK1" t="s">
        <v>271</v>
      </c>
      <c r="HL1" t="s">
        <v>272</v>
      </c>
      <c r="HM1" t="s">
        <v>273</v>
      </c>
      <c r="HN1" t="s">
        <v>274</v>
      </c>
      <c r="HO1" t="s">
        <v>275</v>
      </c>
      <c r="HP1" t="s">
        <v>276</v>
      </c>
      <c r="HQ1" t="s">
        <v>277</v>
      </c>
      <c r="HR1" t="s">
        <v>278</v>
      </c>
      <c r="HS1" t="s">
        <v>279</v>
      </c>
      <c r="HT1" t="s">
        <v>280</v>
      </c>
      <c r="HU1" t="s">
        <v>281</v>
      </c>
      <c r="HV1" t="s">
        <v>282</v>
      </c>
      <c r="HW1" t="s">
        <v>283</v>
      </c>
      <c r="HX1" t="s">
        <v>284</v>
      </c>
      <c r="HY1" t="s">
        <v>285</v>
      </c>
      <c r="HZ1" t="s">
        <v>286</v>
      </c>
      <c r="IA1" t="s">
        <v>287</v>
      </c>
      <c r="IB1" t="s">
        <v>288</v>
      </c>
      <c r="IC1" t="s">
        <v>289</v>
      </c>
      <c r="ID1" t="s">
        <v>290</v>
      </c>
      <c r="IE1" t="s">
        <v>291</v>
      </c>
      <c r="IF1" t="s">
        <v>292</v>
      </c>
      <c r="IG1" t="s">
        <v>293</v>
      </c>
      <c r="IH1" t="s">
        <v>294</v>
      </c>
      <c r="II1" t="s">
        <v>295</v>
      </c>
      <c r="IJ1" t="s">
        <v>296</v>
      </c>
      <c r="IK1" t="s">
        <v>297</v>
      </c>
      <c r="IL1" t="s">
        <v>298</v>
      </c>
      <c r="IM1" t="s">
        <v>299</v>
      </c>
      <c r="IN1" t="s">
        <v>300</v>
      </c>
      <c r="IO1" t="s">
        <v>301</v>
      </c>
      <c r="IP1" t="s">
        <v>302</v>
      </c>
      <c r="IQ1" t="s">
        <v>303</v>
      </c>
      <c r="IR1" t="s">
        <v>304</v>
      </c>
      <c r="IS1" t="s">
        <v>305</v>
      </c>
      <c r="IT1" t="s">
        <v>306</v>
      </c>
      <c r="IU1" t="s">
        <v>307</v>
      </c>
      <c r="IV1" t="s">
        <v>308</v>
      </c>
      <c r="IW1" t="s">
        <v>309</v>
      </c>
      <c r="IX1" t="s">
        <v>310</v>
      </c>
      <c r="IY1" t="s">
        <v>311</v>
      </c>
      <c r="IZ1" t="s">
        <v>312</v>
      </c>
      <c r="JA1" t="s">
        <v>313</v>
      </c>
      <c r="JB1" t="s">
        <v>314</v>
      </c>
      <c r="JC1" t="s">
        <v>315</v>
      </c>
      <c r="JD1" t="s">
        <v>316</v>
      </c>
      <c r="JE1" t="s">
        <v>317</v>
      </c>
      <c r="JF1" t="s">
        <v>318</v>
      </c>
      <c r="JG1" t="s">
        <v>319</v>
      </c>
      <c r="JH1" t="s">
        <v>320</v>
      </c>
      <c r="JI1" t="s">
        <v>321</v>
      </c>
      <c r="JJ1" t="s">
        <v>322</v>
      </c>
      <c r="JK1" t="s">
        <v>323</v>
      </c>
      <c r="JL1" t="s">
        <v>324</v>
      </c>
      <c r="JM1" t="s">
        <v>325</v>
      </c>
      <c r="JN1" t="s">
        <v>326</v>
      </c>
      <c r="JO1" t="s">
        <v>327</v>
      </c>
      <c r="JP1" t="s">
        <v>328</v>
      </c>
      <c r="JQ1" t="s">
        <v>329</v>
      </c>
      <c r="JR1" t="s">
        <v>330</v>
      </c>
      <c r="JS1" t="s">
        <v>331</v>
      </c>
      <c r="JT1" t="s">
        <v>332</v>
      </c>
      <c r="JU1" t="s">
        <v>333</v>
      </c>
      <c r="JV1" t="s">
        <v>334</v>
      </c>
      <c r="JW1" t="s">
        <v>335</v>
      </c>
      <c r="JX1" t="s">
        <v>336</v>
      </c>
      <c r="JY1" t="s">
        <v>337</v>
      </c>
      <c r="JZ1" t="s">
        <v>338</v>
      </c>
      <c r="KA1" t="s">
        <v>339</v>
      </c>
      <c r="KB1" t="s">
        <v>340</v>
      </c>
      <c r="KC1" t="s">
        <v>341</v>
      </c>
      <c r="KD1" t="s">
        <v>342</v>
      </c>
      <c r="KE1" t="s">
        <v>343</v>
      </c>
      <c r="KF1" t="s">
        <v>344</v>
      </c>
      <c r="KG1" t="s">
        <v>345</v>
      </c>
      <c r="KH1" t="s">
        <v>346</v>
      </c>
      <c r="KI1" t="s">
        <v>347</v>
      </c>
      <c r="KJ1" t="s">
        <v>348</v>
      </c>
      <c r="KK1" t="s">
        <v>349</v>
      </c>
      <c r="KL1" t="s">
        <v>350</v>
      </c>
      <c r="KM1" t="s">
        <v>351</v>
      </c>
      <c r="KN1" t="s">
        <v>352</v>
      </c>
    </row>
    <row r="2" spans="1:300" x14ac:dyDescent="0.35">
      <c r="A2" t="s">
        <v>3</v>
      </c>
      <c r="C2">
        <v>204641.7</v>
      </c>
      <c r="D2">
        <v>210069.4</v>
      </c>
      <c r="E2">
        <v>215368.6</v>
      </c>
      <c r="F2">
        <v>215900.3</v>
      </c>
      <c r="G2">
        <v>209582.6</v>
      </c>
      <c r="H2">
        <v>208642.9</v>
      </c>
      <c r="I2">
        <v>208379.3</v>
      </c>
      <c r="J2">
        <v>209431.3</v>
      </c>
      <c r="K2">
        <v>224872.3</v>
      </c>
      <c r="L2">
        <v>227018.6</v>
      </c>
      <c r="M2">
        <v>235435.8</v>
      </c>
      <c r="N2">
        <v>244015.9</v>
      </c>
      <c r="O2">
        <v>252653.3</v>
      </c>
      <c r="P2">
        <v>261187</v>
      </c>
      <c r="Q2">
        <v>265444.8</v>
      </c>
      <c r="R2">
        <v>270037.8</v>
      </c>
      <c r="S2">
        <v>272139.59999999998</v>
      </c>
      <c r="T2">
        <v>276136.40000000002</v>
      </c>
      <c r="U2">
        <v>283295.40000000002</v>
      </c>
      <c r="V2">
        <v>289771.8</v>
      </c>
      <c r="W2">
        <v>294332.3</v>
      </c>
      <c r="X2">
        <v>298155.09999999998</v>
      </c>
      <c r="Y2">
        <v>297971.20000000001</v>
      </c>
      <c r="Z2">
        <v>298113</v>
      </c>
      <c r="AA2">
        <v>298221.09999999998</v>
      </c>
      <c r="AB2">
        <v>297872.8</v>
      </c>
      <c r="AC2">
        <v>299774.8</v>
      </c>
      <c r="AD2">
        <v>305339.5</v>
      </c>
      <c r="AE2">
        <v>311887.7</v>
      </c>
      <c r="AF2">
        <v>319078</v>
      </c>
      <c r="AG2">
        <v>325809</v>
      </c>
      <c r="AH2">
        <v>331762.59999999998</v>
      </c>
      <c r="AI2">
        <v>337261.4</v>
      </c>
      <c r="AJ2">
        <v>342935.1</v>
      </c>
      <c r="AK2">
        <v>348284.2</v>
      </c>
      <c r="AL2">
        <v>355853.6</v>
      </c>
      <c r="AM2">
        <v>360194.6</v>
      </c>
      <c r="AN2">
        <v>364875.4</v>
      </c>
      <c r="AO2">
        <v>369406.4</v>
      </c>
      <c r="AP2">
        <v>369608.5</v>
      </c>
      <c r="AQ2">
        <v>368223.2</v>
      </c>
      <c r="AR2">
        <v>371359</v>
      </c>
      <c r="AS2">
        <v>378785.2</v>
      </c>
      <c r="AT2">
        <v>386237.8</v>
      </c>
      <c r="AU2">
        <v>390387.3</v>
      </c>
      <c r="AV2">
        <v>399652</v>
      </c>
      <c r="AW2">
        <v>402693.6</v>
      </c>
      <c r="AX2">
        <v>408582.2</v>
      </c>
      <c r="AY2">
        <v>412644.9</v>
      </c>
      <c r="AZ2">
        <v>417480.9</v>
      </c>
      <c r="BA2">
        <v>419614.2</v>
      </c>
      <c r="BB2">
        <v>421060.1</v>
      </c>
      <c r="BC2">
        <v>425761.4</v>
      </c>
      <c r="BD2">
        <v>432032</v>
      </c>
      <c r="BE2">
        <v>438976.2</v>
      </c>
      <c r="BF2">
        <v>447418.4</v>
      </c>
      <c r="BG2">
        <v>454370</v>
      </c>
      <c r="BH2">
        <v>461904</v>
      </c>
      <c r="BI2">
        <v>466872.8</v>
      </c>
      <c r="BJ2">
        <v>472853.2</v>
      </c>
      <c r="BK2">
        <v>478256.9</v>
      </c>
      <c r="BL2">
        <v>483117.5</v>
      </c>
      <c r="BM2">
        <v>490428.4</v>
      </c>
      <c r="BN2">
        <v>499317.2</v>
      </c>
      <c r="BO2">
        <v>508917.9</v>
      </c>
      <c r="BP2">
        <v>518360.6</v>
      </c>
      <c r="BQ2">
        <v>527342.69999999995</v>
      </c>
      <c r="BR2">
        <v>535910.80000000005</v>
      </c>
      <c r="BS2">
        <v>547189.5</v>
      </c>
      <c r="BT2">
        <v>556840.5</v>
      </c>
      <c r="BU2">
        <v>570750.80000000005</v>
      </c>
      <c r="BV2">
        <v>582995.19999999995</v>
      </c>
      <c r="BW2">
        <v>595960.4</v>
      </c>
      <c r="BX2">
        <v>605817.30000000005</v>
      </c>
      <c r="BY2">
        <v>617781</v>
      </c>
      <c r="BZ2">
        <v>631293.30000000005</v>
      </c>
      <c r="CA2">
        <v>641919.4</v>
      </c>
      <c r="CB2">
        <v>649043.1</v>
      </c>
      <c r="CC2">
        <v>662980.69999999995</v>
      </c>
      <c r="CD2">
        <v>673368.8</v>
      </c>
      <c r="CE2">
        <v>693187.3</v>
      </c>
      <c r="CF2">
        <v>712776.9</v>
      </c>
      <c r="CG2">
        <v>730312.3</v>
      </c>
      <c r="CH2">
        <v>747231.5</v>
      </c>
      <c r="CI2">
        <v>764887.7</v>
      </c>
      <c r="CJ2">
        <v>783275.2</v>
      </c>
      <c r="CK2">
        <v>801070.6</v>
      </c>
      <c r="CL2">
        <v>815682.5</v>
      </c>
      <c r="CM2">
        <v>830679</v>
      </c>
      <c r="CN2">
        <v>850468.3</v>
      </c>
      <c r="CO2">
        <v>865498.8</v>
      </c>
      <c r="CP2">
        <v>875453.9</v>
      </c>
      <c r="CQ2">
        <v>894260</v>
      </c>
      <c r="CR2">
        <v>918564.3</v>
      </c>
      <c r="CS2">
        <v>933380.8</v>
      </c>
      <c r="CT2">
        <v>952246.9</v>
      </c>
      <c r="CU2">
        <v>977447.2</v>
      </c>
      <c r="CV2">
        <v>996338.5</v>
      </c>
      <c r="CW2">
        <v>1023328.8</v>
      </c>
      <c r="CX2">
        <v>1068517.5</v>
      </c>
      <c r="CY2">
        <v>1087598</v>
      </c>
      <c r="CZ2">
        <v>1118065.8999999999</v>
      </c>
      <c r="DA2">
        <v>1145687.5</v>
      </c>
      <c r="DB2">
        <v>1182520.7</v>
      </c>
      <c r="DC2">
        <v>1199880.3</v>
      </c>
      <c r="DD2">
        <v>1226440.5</v>
      </c>
      <c r="DE2">
        <v>1263015.8</v>
      </c>
      <c r="DF2">
        <v>1290311.3999999999</v>
      </c>
      <c r="DG2">
        <v>1310914.8</v>
      </c>
      <c r="DH2">
        <v>1343040</v>
      </c>
      <c r="DI2">
        <v>1380380.3</v>
      </c>
      <c r="DJ2">
        <v>1415684.9</v>
      </c>
      <c r="DK2">
        <v>1448827.8</v>
      </c>
      <c r="DL2">
        <v>1474514.3</v>
      </c>
      <c r="DM2">
        <v>1512372.3</v>
      </c>
      <c r="DN2">
        <v>1547101.6</v>
      </c>
      <c r="DO2">
        <v>1581170.6</v>
      </c>
      <c r="DP2">
        <v>1625727.5</v>
      </c>
      <c r="DQ2">
        <v>1670806.8</v>
      </c>
      <c r="DR2">
        <v>1728823.2</v>
      </c>
      <c r="DS2">
        <v>1770224.2</v>
      </c>
      <c r="DT2">
        <v>1830326.3</v>
      </c>
      <c r="DU2">
        <v>1884919.2</v>
      </c>
      <c r="DV2">
        <v>1937926.3</v>
      </c>
      <c r="DW2">
        <v>1996560</v>
      </c>
      <c r="DX2">
        <v>2036213</v>
      </c>
      <c r="DY2">
        <v>2101210.7999999998</v>
      </c>
      <c r="DZ2">
        <v>2159044.2999999998</v>
      </c>
      <c r="EA2">
        <v>2222181.9</v>
      </c>
      <c r="EB2">
        <v>2258681.7999999998</v>
      </c>
      <c r="EC2">
        <v>2338128.5</v>
      </c>
      <c r="ED2">
        <v>2433647.9</v>
      </c>
      <c r="EE2">
        <v>2497228.1</v>
      </c>
      <c r="EF2">
        <v>2547719.1</v>
      </c>
      <c r="EG2">
        <v>2646640.9</v>
      </c>
      <c r="EH2">
        <v>2680071.9</v>
      </c>
      <c r="EI2">
        <v>2715259.6</v>
      </c>
      <c r="EJ2">
        <v>2759786.3</v>
      </c>
      <c r="EK2">
        <v>2800775.1</v>
      </c>
      <c r="EL2">
        <v>2843355.1</v>
      </c>
      <c r="EM2">
        <v>2880994.1</v>
      </c>
      <c r="EN2">
        <v>2929827.2</v>
      </c>
      <c r="EO2">
        <v>2987439.9</v>
      </c>
      <c r="EP2">
        <v>3076442.9</v>
      </c>
      <c r="EQ2">
        <v>3166956.4</v>
      </c>
      <c r="ER2">
        <v>3250328.3</v>
      </c>
      <c r="ES2">
        <v>3323718</v>
      </c>
      <c r="ET2">
        <v>3376949.3</v>
      </c>
      <c r="EU2">
        <v>3442344.7</v>
      </c>
      <c r="EV2">
        <v>3481190.3</v>
      </c>
      <c r="EW2">
        <v>3528101.6</v>
      </c>
      <c r="EX2">
        <v>3590247.5</v>
      </c>
      <c r="EY2">
        <v>3654940.9</v>
      </c>
      <c r="EZ2">
        <v>3695495.5</v>
      </c>
      <c r="FA2">
        <v>3743603.1</v>
      </c>
      <c r="FB2">
        <v>3784548.4</v>
      </c>
      <c r="FC2">
        <v>3842038.3</v>
      </c>
      <c r="FD2">
        <v>3903140.4</v>
      </c>
      <c r="FE2">
        <v>3973076</v>
      </c>
      <c r="FF2">
        <v>4068117.3</v>
      </c>
      <c r="FG2">
        <v>4146052.1</v>
      </c>
      <c r="FH2">
        <v>4219797.8</v>
      </c>
      <c r="FI2">
        <v>4310763.2</v>
      </c>
      <c r="FJ2">
        <v>4394638.9000000004</v>
      </c>
      <c r="FK2">
        <v>4522614.8</v>
      </c>
      <c r="FL2">
        <v>4576966.8</v>
      </c>
      <c r="FM2">
        <v>4631844.5999999996</v>
      </c>
      <c r="FN2">
        <v>4707241.8</v>
      </c>
      <c r="FO2">
        <v>4803443.9000000004</v>
      </c>
      <c r="FP2">
        <v>4882851.5</v>
      </c>
      <c r="FQ2">
        <v>4942784</v>
      </c>
      <c r="FR2">
        <v>4962204.7</v>
      </c>
      <c r="FS2">
        <v>4974175</v>
      </c>
      <c r="FT2">
        <v>5035724.5999999996</v>
      </c>
      <c r="FU2">
        <v>5088978.5</v>
      </c>
      <c r="FV2">
        <v>5170285.9000000004</v>
      </c>
      <c r="FW2">
        <v>5284355.5999999996</v>
      </c>
      <c r="FX2">
        <v>5382969.5</v>
      </c>
      <c r="FY2">
        <v>5446493.9000000004</v>
      </c>
      <c r="FZ2">
        <v>5525861</v>
      </c>
      <c r="GA2">
        <v>5551213.2000000002</v>
      </c>
      <c r="GB2">
        <v>5626720.0999999996</v>
      </c>
      <c r="GC2">
        <v>5668077.9000000004</v>
      </c>
      <c r="GD2">
        <v>5748916.7999999998</v>
      </c>
      <c r="GE2">
        <v>5800450.9000000004</v>
      </c>
      <c r="GF2">
        <v>5905601.9000000004</v>
      </c>
      <c r="GG2">
        <v>5971599.5</v>
      </c>
      <c r="GH2">
        <v>6082859.7000000002</v>
      </c>
      <c r="GI2">
        <v>6175685.7999999998</v>
      </c>
      <c r="GJ2">
        <v>6245217.7000000002</v>
      </c>
      <c r="GK2">
        <v>6324203.9000000004</v>
      </c>
      <c r="GL2">
        <v>6399464.5999999996</v>
      </c>
      <c r="GM2">
        <v>6516379.7999999998</v>
      </c>
      <c r="GN2">
        <v>6645191.2999999998</v>
      </c>
      <c r="GO2">
        <v>6719951.2000000002</v>
      </c>
      <c r="GP2">
        <v>6811221.5999999996</v>
      </c>
      <c r="GQ2">
        <v>6933298.5</v>
      </c>
      <c r="GR2">
        <v>7016296.4000000004</v>
      </c>
      <c r="GS2">
        <v>7129969</v>
      </c>
      <c r="GT2">
        <v>7268176.0999999996</v>
      </c>
      <c r="GU2">
        <v>7428956.2999999998</v>
      </c>
      <c r="GV2">
        <v>7555774.7000000002</v>
      </c>
      <c r="GW2">
        <v>7663251</v>
      </c>
      <c r="GX2">
        <v>7758393.9000000004</v>
      </c>
      <c r="GY2">
        <v>7858753.7000000002</v>
      </c>
      <c r="GZ2">
        <v>7922827.4000000004</v>
      </c>
      <c r="HA2">
        <v>8037884.7999999998</v>
      </c>
      <c r="HB2">
        <v>8206874.0999999996</v>
      </c>
      <c r="HC2">
        <v>8444155.6999999993</v>
      </c>
      <c r="HD2">
        <v>8585679.9000000004</v>
      </c>
      <c r="HE2">
        <v>8745269.1999999993</v>
      </c>
      <c r="HF2">
        <v>8843139.1999999993</v>
      </c>
      <c r="HG2">
        <v>9005664.9000000004</v>
      </c>
      <c r="HH2">
        <v>9028891.9000000004</v>
      </c>
      <c r="HI2">
        <v>9006840.9000000004</v>
      </c>
      <c r="HJ2">
        <v>8997970.3000000007</v>
      </c>
      <c r="HK2">
        <v>9037880.6999999993</v>
      </c>
      <c r="HL2">
        <v>9137794.0999999996</v>
      </c>
      <c r="HM2">
        <v>9185454.8000000007</v>
      </c>
      <c r="HN2">
        <v>9269598.4000000004</v>
      </c>
      <c r="HO2">
        <v>9307873.5999999996</v>
      </c>
      <c r="HP2">
        <v>9418768.4000000004</v>
      </c>
      <c r="HQ2">
        <v>9551651.4000000004</v>
      </c>
      <c r="HR2">
        <v>9687278.5999999996</v>
      </c>
      <c r="HS2">
        <v>9784673.8000000007</v>
      </c>
      <c r="HT2">
        <v>9951096.6999999993</v>
      </c>
      <c r="HU2">
        <v>10096254.6</v>
      </c>
      <c r="HV2">
        <v>10317226.9</v>
      </c>
      <c r="HW2">
        <v>10340374.1</v>
      </c>
      <c r="HX2">
        <v>10512427.699999999</v>
      </c>
      <c r="HY2">
        <v>10680789.699999999</v>
      </c>
      <c r="HZ2">
        <v>10864820.5</v>
      </c>
      <c r="IA2">
        <v>11173094.1</v>
      </c>
      <c r="IB2">
        <v>11326189.800000001</v>
      </c>
      <c r="IC2">
        <v>11423667.800000001</v>
      </c>
      <c r="ID2">
        <v>11573616.4</v>
      </c>
      <c r="IE2">
        <v>11816892.699999999</v>
      </c>
      <c r="IF2">
        <v>11981709.1</v>
      </c>
      <c r="IG2">
        <v>12061488.800000001</v>
      </c>
      <c r="IH2">
        <v>12196337.300000001</v>
      </c>
      <c r="II2">
        <v>12335359.1</v>
      </c>
      <c r="IJ2">
        <v>12667817.699999999</v>
      </c>
      <c r="IK2">
        <v>12505280.1</v>
      </c>
      <c r="IL2">
        <v>12395135.1</v>
      </c>
      <c r="IM2">
        <v>12052689.300000001</v>
      </c>
      <c r="IN2">
        <v>12079057.300000001</v>
      </c>
      <c r="IO2">
        <v>12024530.699999999</v>
      </c>
      <c r="IP2">
        <v>12137350.699999999</v>
      </c>
      <c r="IQ2">
        <v>12311038.1</v>
      </c>
      <c r="IR2">
        <v>12537406.300000001</v>
      </c>
      <c r="IS2">
        <v>12675765</v>
      </c>
      <c r="IT2">
        <v>12821826.6</v>
      </c>
      <c r="IU2">
        <v>13170613.6</v>
      </c>
      <c r="IV2">
        <v>13272551.1</v>
      </c>
      <c r="IW2">
        <v>13404270.4</v>
      </c>
      <c r="IX2">
        <v>13474308.9</v>
      </c>
      <c r="IY2">
        <v>13782978.699999999</v>
      </c>
      <c r="IZ2">
        <v>13937105.4</v>
      </c>
      <c r="JA2">
        <v>13907136.300000001</v>
      </c>
      <c r="JB2">
        <v>14386163.6</v>
      </c>
      <c r="JC2">
        <v>14010895.699999999</v>
      </c>
      <c r="JD2">
        <v>14150636.300000001</v>
      </c>
      <c r="JE2">
        <v>14240498.300000001</v>
      </c>
      <c r="JF2">
        <v>14354881.699999999</v>
      </c>
      <c r="JG2">
        <v>14616124.9</v>
      </c>
      <c r="JH2">
        <v>14868196.5</v>
      </c>
      <c r="JI2">
        <v>15092376.4</v>
      </c>
      <c r="JJ2">
        <v>15301410.1</v>
      </c>
      <c r="JK2">
        <v>15492551.5</v>
      </c>
      <c r="JL2">
        <v>15635102.699999999</v>
      </c>
      <c r="JM2">
        <v>15753647.9</v>
      </c>
      <c r="JN2">
        <v>15843629.9</v>
      </c>
      <c r="JO2">
        <v>15913193.5</v>
      </c>
      <c r="JP2">
        <v>15998876.699999999</v>
      </c>
      <c r="JQ2">
        <v>16148669</v>
      </c>
      <c r="JR2">
        <v>16310112.9</v>
      </c>
      <c r="JS2">
        <v>16553654</v>
      </c>
      <c r="JT2">
        <v>16740048.5</v>
      </c>
      <c r="JU2">
        <v>16916798</v>
      </c>
      <c r="JV2">
        <v>17138847.5</v>
      </c>
      <c r="JW2">
        <v>17344234.199999999</v>
      </c>
      <c r="JX2">
        <v>17538302.199999999</v>
      </c>
      <c r="JY2">
        <v>17786721.600000001</v>
      </c>
      <c r="JZ2">
        <v>18014958</v>
      </c>
      <c r="KA2">
        <v>18335215.600000001</v>
      </c>
      <c r="KB2">
        <v>18493580.399999999</v>
      </c>
      <c r="KC2">
        <v>18644944.199999999</v>
      </c>
      <c r="KD2">
        <v>18828127.699999999</v>
      </c>
      <c r="KE2">
        <v>19013184.899999999</v>
      </c>
      <c r="KF2">
        <v>20459375.800000001</v>
      </c>
      <c r="KG2">
        <v>19997807.5</v>
      </c>
      <c r="KH2">
        <v>19778315.899999999</v>
      </c>
      <c r="KI2">
        <v>22090041.199999999</v>
      </c>
      <c r="KJ2">
        <v>20907855.100000001</v>
      </c>
      <c r="KK2">
        <v>20998895.899999999</v>
      </c>
      <c r="KL2">
        <v>21158043.800000001</v>
      </c>
      <c r="KM2">
        <v>21317801.300000001</v>
      </c>
      <c r="KN2">
        <v>21622650.100000001</v>
      </c>
    </row>
    <row r="3" spans="1:300" ht="15" thickBot="1" x14ac:dyDescent="0.4">
      <c r="A3" t="s">
        <v>4</v>
      </c>
      <c r="B3" t="s">
        <v>357</v>
      </c>
      <c r="C3">
        <v>2496</v>
      </c>
      <c r="D3">
        <v>2595.6</v>
      </c>
      <c r="E3">
        <v>2669.2</v>
      </c>
      <c r="F3">
        <v>2707.1</v>
      </c>
      <c r="G3">
        <v>2561.9</v>
      </c>
      <c r="H3">
        <v>2516.6999999999998</v>
      </c>
      <c r="I3">
        <v>2473.5</v>
      </c>
      <c r="J3">
        <v>2501.6999999999998</v>
      </c>
      <c r="K3">
        <v>2760.8</v>
      </c>
      <c r="L3">
        <v>2756.4</v>
      </c>
      <c r="M3">
        <v>2830</v>
      </c>
      <c r="N3">
        <v>2898.1</v>
      </c>
      <c r="O3">
        <v>3160.5</v>
      </c>
      <c r="P3">
        <v>3252.5</v>
      </c>
      <c r="Q3">
        <v>3332.8</v>
      </c>
      <c r="R3">
        <v>3363</v>
      </c>
      <c r="S3">
        <v>3381.6</v>
      </c>
      <c r="T3">
        <v>3442.4</v>
      </c>
      <c r="U3">
        <v>3532.4</v>
      </c>
      <c r="V3">
        <v>3591.5</v>
      </c>
      <c r="W3">
        <v>3600.6</v>
      </c>
      <c r="X3">
        <v>3664.6</v>
      </c>
      <c r="Y3">
        <v>3667.1</v>
      </c>
      <c r="Z3">
        <v>3638.8</v>
      </c>
      <c r="AA3">
        <v>3533.4</v>
      </c>
      <c r="AB3">
        <v>3490.7</v>
      </c>
      <c r="AC3">
        <v>3500.7</v>
      </c>
      <c r="AD3">
        <v>3541.2</v>
      </c>
      <c r="AE3">
        <v>3798.9</v>
      </c>
      <c r="AF3">
        <v>3918.6</v>
      </c>
      <c r="AG3">
        <v>4056.2</v>
      </c>
      <c r="AH3">
        <v>4147.5</v>
      </c>
      <c r="AI3">
        <v>4255.3</v>
      </c>
      <c r="AJ3">
        <v>4228</v>
      </c>
      <c r="AK3">
        <v>4259.5</v>
      </c>
      <c r="AL3">
        <v>4336.8</v>
      </c>
      <c r="AM3">
        <v>4452.3</v>
      </c>
      <c r="AN3">
        <v>4531.3999999999996</v>
      </c>
      <c r="AO3">
        <v>4586.8999999999996</v>
      </c>
      <c r="AP3">
        <v>4583.3999999999996</v>
      </c>
      <c r="AQ3">
        <v>4563.8</v>
      </c>
      <c r="AR3">
        <v>4723.6000000000004</v>
      </c>
      <c r="AS3">
        <v>4757.7</v>
      </c>
      <c r="AT3">
        <v>4886.2</v>
      </c>
      <c r="AU3">
        <v>4907.8</v>
      </c>
      <c r="AV3">
        <v>4997.6000000000004</v>
      </c>
      <c r="AW3">
        <v>4979.8999999999996</v>
      </c>
      <c r="AX3">
        <v>5022.7</v>
      </c>
      <c r="AY3">
        <v>5113.2</v>
      </c>
      <c r="AZ3">
        <v>5207.8</v>
      </c>
      <c r="BA3">
        <v>5208.8999999999996</v>
      </c>
      <c r="BB3">
        <v>5223.1000000000004</v>
      </c>
      <c r="BC3">
        <v>5267.8</v>
      </c>
      <c r="BD3">
        <v>5302</v>
      </c>
      <c r="BE3">
        <v>5370.1</v>
      </c>
      <c r="BF3">
        <v>5500.5</v>
      </c>
      <c r="BG3">
        <v>5549.9</v>
      </c>
      <c r="BH3">
        <v>5604.1</v>
      </c>
      <c r="BI3">
        <v>5638.4</v>
      </c>
      <c r="BJ3">
        <v>5744</v>
      </c>
      <c r="BK3">
        <v>5805.6</v>
      </c>
      <c r="BL3">
        <v>5889.1</v>
      </c>
      <c r="BM3">
        <v>6052.1</v>
      </c>
      <c r="BN3">
        <v>6189.4</v>
      </c>
      <c r="BO3">
        <v>6305.8</v>
      </c>
      <c r="BP3">
        <v>6440.5</v>
      </c>
      <c r="BQ3">
        <v>6554.3</v>
      </c>
      <c r="BR3">
        <v>6689.7</v>
      </c>
      <c r="BS3">
        <v>6893.7</v>
      </c>
      <c r="BT3">
        <v>6977</v>
      </c>
      <c r="BU3">
        <v>7117.3</v>
      </c>
      <c r="BV3">
        <v>7221.7</v>
      </c>
      <c r="BW3">
        <v>7399</v>
      </c>
      <c r="BX3">
        <v>7499.9</v>
      </c>
      <c r="BY3">
        <v>7608.7</v>
      </c>
      <c r="BZ3">
        <v>7747.8</v>
      </c>
      <c r="CA3">
        <v>7804.7</v>
      </c>
      <c r="CB3">
        <v>7896.6</v>
      </c>
      <c r="CC3">
        <v>8052.4</v>
      </c>
      <c r="CD3">
        <v>8213.4</v>
      </c>
      <c r="CE3">
        <v>8423.1</v>
      </c>
      <c r="CF3">
        <v>8655.5</v>
      </c>
      <c r="CG3">
        <v>8857.4</v>
      </c>
      <c r="CH3">
        <v>9013.7999999999993</v>
      </c>
      <c r="CI3">
        <v>9374.1</v>
      </c>
      <c r="CJ3">
        <v>9646.5</v>
      </c>
      <c r="CK3">
        <v>9881.2999999999993</v>
      </c>
      <c r="CL3">
        <v>10048.9</v>
      </c>
      <c r="CM3">
        <v>10291.4</v>
      </c>
      <c r="CN3">
        <v>10528</v>
      </c>
      <c r="CO3">
        <v>10756.4</v>
      </c>
      <c r="CP3">
        <v>10937.5</v>
      </c>
      <c r="CQ3">
        <v>11245.1</v>
      </c>
      <c r="CR3">
        <v>11612.9</v>
      </c>
      <c r="CS3">
        <v>11868.6</v>
      </c>
      <c r="CT3">
        <v>12070.7</v>
      </c>
      <c r="CU3">
        <v>12527.4</v>
      </c>
      <c r="CV3">
        <v>12742.7</v>
      </c>
      <c r="CW3">
        <v>13049.8</v>
      </c>
      <c r="CX3">
        <v>13676.4</v>
      </c>
      <c r="CY3">
        <v>13923.3</v>
      </c>
      <c r="CZ3">
        <v>14406.8</v>
      </c>
      <c r="DA3">
        <v>14836.4</v>
      </c>
      <c r="DB3">
        <v>15389</v>
      </c>
      <c r="DC3">
        <v>15545.9</v>
      </c>
      <c r="DD3">
        <v>15997.9</v>
      </c>
      <c r="DE3">
        <v>16524.5</v>
      </c>
      <c r="DF3">
        <v>16895.900000000001</v>
      </c>
      <c r="DG3">
        <v>17265.8</v>
      </c>
      <c r="DH3">
        <v>17733.099999999999</v>
      </c>
      <c r="DI3">
        <v>18414.7</v>
      </c>
      <c r="DJ3">
        <v>18986.8</v>
      </c>
      <c r="DK3">
        <v>19713.2</v>
      </c>
      <c r="DL3">
        <v>20018.599999999999</v>
      </c>
      <c r="DM3">
        <v>20479.8</v>
      </c>
      <c r="DN3">
        <v>21084.6</v>
      </c>
      <c r="DO3">
        <v>21336.6</v>
      </c>
      <c r="DP3">
        <v>22044</v>
      </c>
      <c r="DQ3">
        <v>22674.2</v>
      </c>
      <c r="DR3">
        <v>23524.7</v>
      </c>
      <c r="DS3">
        <v>23990.2</v>
      </c>
      <c r="DT3">
        <v>25051.3</v>
      </c>
      <c r="DU3">
        <v>25902.3</v>
      </c>
      <c r="DV3">
        <v>26415.9</v>
      </c>
      <c r="DW3">
        <v>27293.1</v>
      </c>
      <c r="DX3">
        <v>27602.7</v>
      </c>
      <c r="DY3">
        <v>28448.799999999999</v>
      </c>
      <c r="DZ3">
        <v>29261</v>
      </c>
      <c r="EA3">
        <v>30054.2</v>
      </c>
      <c r="EB3">
        <v>30292.2</v>
      </c>
      <c r="EC3">
        <v>31284.3</v>
      </c>
      <c r="ED3">
        <v>32517.8</v>
      </c>
      <c r="EE3">
        <v>33511.699999999997</v>
      </c>
      <c r="EF3">
        <v>33808.9</v>
      </c>
      <c r="EG3">
        <v>35154.300000000003</v>
      </c>
      <c r="EH3">
        <v>35387.1</v>
      </c>
      <c r="EI3">
        <v>35697</v>
      </c>
      <c r="EJ3">
        <v>36161.199999999997</v>
      </c>
      <c r="EK3">
        <v>36660</v>
      </c>
      <c r="EL3">
        <v>37066.300000000003</v>
      </c>
      <c r="EM3">
        <v>37632.6</v>
      </c>
      <c r="EN3">
        <v>38446.6</v>
      </c>
      <c r="EO3">
        <v>39376</v>
      </c>
      <c r="EP3">
        <v>40426.800000000003</v>
      </c>
      <c r="EQ3">
        <v>41443.9</v>
      </c>
      <c r="ER3">
        <v>42427.5</v>
      </c>
      <c r="ES3">
        <v>43433.5</v>
      </c>
      <c r="ET3">
        <v>44175.9</v>
      </c>
      <c r="EU3">
        <v>45149.7</v>
      </c>
      <c r="EV3">
        <v>45797.599999999999</v>
      </c>
      <c r="EW3">
        <v>46361.8</v>
      </c>
      <c r="EX3">
        <v>47085.8</v>
      </c>
      <c r="EY3">
        <v>48127.4</v>
      </c>
      <c r="EZ3">
        <v>48439.199999999997</v>
      </c>
      <c r="FA3">
        <v>49100.4</v>
      </c>
      <c r="FB3">
        <v>49494.2</v>
      </c>
      <c r="FC3">
        <v>50215.1</v>
      </c>
      <c r="FD3">
        <v>50858.1</v>
      </c>
      <c r="FE3">
        <v>52029.5</v>
      </c>
      <c r="FF3">
        <v>53505.1</v>
      </c>
      <c r="FG3">
        <v>53741.8</v>
      </c>
      <c r="FH3">
        <v>54923.6</v>
      </c>
      <c r="FI3">
        <v>56318.1</v>
      </c>
      <c r="FJ3">
        <v>57251.9</v>
      </c>
      <c r="FK3">
        <v>59186.6</v>
      </c>
      <c r="FL3">
        <v>60066.2</v>
      </c>
      <c r="FM3">
        <v>60636.1</v>
      </c>
      <c r="FN3">
        <v>61693.9</v>
      </c>
      <c r="FO3">
        <v>62858.6</v>
      </c>
      <c r="FP3">
        <v>64029.4</v>
      </c>
      <c r="FQ3">
        <v>64720.4</v>
      </c>
      <c r="FR3">
        <v>65350.6</v>
      </c>
      <c r="FS3">
        <v>66496.3</v>
      </c>
      <c r="FT3">
        <v>67346</v>
      </c>
      <c r="FU3">
        <v>68197</v>
      </c>
      <c r="FV3">
        <v>69680.5</v>
      </c>
      <c r="FW3">
        <v>71230.399999999994</v>
      </c>
      <c r="FX3">
        <v>72724</v>
      </c>
      <c r="FY3">
        <v>73811.8</v>
      </c>
      <c r="FZ3">
        <v>74393</v>
      </c>
      <c r="GA3">
        <v>75592.100000000006</v>
      </c>
      <c r="GB3">
        <v>76005.3</v>
      </c>
      <c r="GC3">
        <v>76269.3</v>
      </c>
      <c r="GD3">
        <v>77725.399999999994</v>
      </c>
      <c r="GE3">
        <v>78648.899999999994</v>
      </c>
      <c r="GF3">
        <v>80248</v>
      </c>
      <c r="GG3">
        <v>81524.899999999994</v>
      </c>
      <c r="GH3">
        <v>82972</v>
      </c>
      <c r="GI3">
        <v>84243.7</v>
      </c>
      <c r="GJ3">
        <v>85028.5</v>
      </c>
      <c r="GK3">
        <v>85945.7</v>
      </c>
      <c r="GL3">
        <v>86676.4</v>
      </c>
      <c r="GM3">
        <v>87452.5</v>
      </c>
      <c r="GN3">
        <v>89128.4</v>
      </c>
      <c r="GO3">
        <v>89967.4</v>
      </c>
      <c r="GP3">
        <v>90851.7</v>
      </c>
      <c r="GQ3">
        <v>92586.7</v>
      </c>
      <c r="GR3">
        <v>93152.6</v>
      </c>
      <c r="GS3">
        <v>94379.3</v>
      </c>
      <c r="GT3">
        <v>95806.9</v>
      </c>
      <c r="GU3">
        <v>98348.3</v>
      </c>
      <c r="GV3">
        <v>99305.1</v>
      </c>
      <c r="GW3">
        <v>100299.6</v>
      </c>
      <c r="GX3">
        <v>101437.8</v>
      </c>
      <c r="GY3">
        <v>102230.1</v>
      </c>
      <c r="GZ3">
        <v>102446.5</v>
      </c>
      <c r="HA3">
        <v>103778.6</v>
      </c>
      <c r="HB3">
        <v>105022.39999999999</v>
      </c>
      <c r="HC3">
        <v>106186.1</v>
      </c>
      <c r="HD3">
        <v>107975.3</v>
      </c>
      <c r="HE3">
        <v>108494.39999999999</v>
      </c>
      <c r="HF3">
        <v>110205.7</v>
      </c>
      <c r="HG3">
        <v>111153.1</v>
      </c>
      <c r="HH3">
        <v>112290.6</v>
      </c>
      <c r="HI3">
        <v>112138.7</v>
      </c>
      <c r="HJ3">
        <v>112207</v>
      </c>
      <c r="HK3">
        <v>112894.5</v>
      </c>
      <c r="HL3">
        <v>114553.9</v>
      </c>
      <c r="HM3">
        <v>115498.9</v>
      </c>
      <c r="HN3">
        <v>116670.8</v>
      </c>
      <c r="HO3">
        <v>118111.5</v>
      </c>
      <c r="HP3">
        <v>118928.7</v>
      </c>
      <c r="HQ3">
        <v>120686.8</v>
      </c>
      <c r="HR3">
        <v>122766.8</v>
      </c>
      <c r="HS3">
        <v>125201.60000000001</v>
      </c>
      <c r="HT3">
        <v>127751.6</v>
      </c>
      <c r="HU3">
        <v>129904.4</v>
      </c>
      <c r="HV3">
        <v>132457.20000000001</v>
      </c>
      <c r="HW3">
        <v>133686.9</v>
      </c>
      <c r="HX3">
        <v>136009</v>
      </c>
      <c r="HY3">
        <v>137513.79999999999</v>
      </c>
      <c r="HZ3">
        <v>140234.9</v>
      </c>
      <c r="IA3">
        <v>143222.1</v>
      </c>
      <c r="IB3">
        <v>145388.5</v>
      </c>
      <c r="IC3">
        <v>146430.39999999999</v>
      </c>
      <c r="ID3">
        <v>147728.1</v>
      </c>
      <c r="IE3">
        <v>150628.4</v>
      </c>
      <c r="IF3">
        <v>152634.70000000001</v>
      </c>
      <c r="IG3">
        <v>153560.29999999999</v>
      </c>
      <c r="IH3">
        <v>155114.1</v>
      </c>
      <c r="II3">
        <v>155982.9</v>
      </c>
      <c r="IJ3">
        <v>162940.4</v>
      </c>
      <c r="IK3">
        <v>158175.6</v>
      </c>
      <c r="IL3">
        <v>156703.4</v>
      </c>
      <c r="IM3">
        <v>154517.79999999999</v>
      </c>
      <c r="IN3">
        <v>156614.5</v>
      </c>
      <c r="IO3">
        <v>155925.4</v>
      </c>
      <c r="IP3">
        <v>156596.29999999999</v>
      </c>
      <c r="IQ3">
        <v>158974.29999999999</v>
      </c>
      <c r="IR3">
        <v>161723</v>
      </c>
      <c r="IS3">
        <v>164445.29999999999</v>
      </c>
      <c r="IT3">
        <v>164981.79999999999</v>
      </c>
      <c r="IU3">
        <v>167490.6</v>
      </c>
      <c r="IV3">
        <v>167761.60000000001</v>
      </c>
      <c r="IW3">
        <v>169022.7</v>
      </c>
      <c r="IX3">
        <v>169622.39999999999</v>
      </c>
      <c r="IY3">
        <v>171805.2</v>
      </c>
      <c r="IZ3">
        <v>173476.2</v>
      </c>
      <c r="JA3">
        <v>171972.3</v>
      </c>
      <c r="JB3">
        <v>176192.9</v>
      </c>
      <c r="JC3">
        <v>174319.6</v>
      </c>
      <c r="JD3">
        <v>175041.3</v>
      </c>
      <c r="JE3">
        <v>176099.1</v>
      </c>
      <c r="JF3">
        <v>175281.1</v>
      </c>
      <c r="JG3">
        <v>176964.1</v>
      </c>
      <c r="JH3">
        <v>179958.8</v>
      </c>
      <c r="JI3">
        <v>182473.3</v>
      </c>
      <c r="JJ3">
        <v>184918.8</v>
      </c>
      <c r="JK3">
        <v>187220.2</v>
      </c>
      <c r="JL3">
        <v>188690.9</v>
      </c>
      <c r="JM3">
        <v>190223.3</v>
      </c>
      <c r="JN3">
        <v>190327.5</v>
      </c>
      <c r="JO3">
        <v>191242.8</v>
      </c>
      <c r="JP3">
        <v>191888.1</v>
      </c>
      <c r="JQ3">
        <v>192446.5</v>
      </c>
      <c r="JR3">
        <v>193876.4</v>
      </c>
      <c r="JS3">
        <v>196884.1</v>
      </c>
      <c r="JT3">
        <v>198473.9</v>
      </c>
      <c r="JU3">
        <v>199610</v>
      </c>
      <c r="JV3">
        <v>201799.1</v>
      </c>
      <c r="JW3">
        <v>204034</v>
      </c>
      <c r="JX3">
        <v>205438.7</v>
      </c>
      <c r="JY3">
        <v>207228</v>
      </c>
      <c r="JZ3">
        <v>210147.4</v>
      </c>
      <c r="KA3">
        <v>213818.6</v>
      </c>
      <c r="KB3">
        <v>215743.1</v>
      </c>
      <c r="KC3">
        <v>217605.4</v>
      </c>
      <c r="KD3">
        <v>219183</v>
      </c>
      <c r="KE3">
        <v>223030.6</v>
      </c>
      <c r="KF3">
        <v>242348.1</v>
      </c>
      <c r="KG3">
        <v>232629.8</v>
      </c>
      <c r="KH3">
        <v>230152.7</v>
      </c>
      <c r="KI3">
        <v>265461.3</v>
      </c>
      <c r="KJ3">
        <v>244059.8</v>
      </c>
      <c r="KK3">
        <v>245116.7</v>
      </c>
      <c r="KL3">
        <v>248677.4</v>
      </c>
      <c r="KM3">
        <v>250246.6</v>
      </c>
      <c r="KN3">
        <v>253837.6</v>
      </c>
    </row>
    <row r="4" spans="1:300" ht="15" thickBot="1" x14ac:dyDescent="0.4">
      <c r="A4" t="s">
        <v>5</v>
      </c>
      <c r="B4" s="1" t="s">
        <v>356</v>
      </c>
      <c r="C4" t="s">
        <v>353</v>
      </c>
      <c r="D4" t="s">
        <v>353</v>
      </c>
      <c r="E4" t="s">
        <v>353</v>
      </c>
      <c r="F4" t="s">
        <v>353</v>
      </c>
      <c r="G4" t="s">
        <v>353</v>
      </c>
      <c r="H4" t="s">
        <v>353</v>
      </c>
      <c r="I4" t="s">
        <v>353</v>
      </c>
      <c r="J4" t="s">
        <v>353</v>
      </c>
      <c r="K4">
        <v>343.4</v>
      </c>
      <c r="L4">
        <v>373.8</v>
      </c>
      <c r="M4">
        <v>408.5</v>
      </c>
      <c r="N4">
        <v>439.8</v>
      </c>
      <c r="O4">
        <v>470.5</v>
      </c>
      <c r="P4">
        <v>516</v>
      </c>
      <c r="Q4">
        <v>542.29999999999995</v>
      </c>
      <c r="R4">
        <v>620.9</v>
      </c>
      <c r="S4">
        <v>559</v>
      </c>
      <c r="T4">
        <v>647.29999999999995</v>
      </c>
      <c r="U4">
        <v>626.5</v>
      </c>
      <c r="V4">
        <v>628.1</v>
      </c>
      <c r="W4">
        <v>639.5</v>
      </c>
      <c r="X4">
        <v>657.1</v>
      </c>
      <c r="Y4">
        <v>653.20000000000005</v>
      </c>
      <c r="Z4">
        <v>648.6</v>
      </c>
      <c r="AA4">
        <v>653.70000000000005</v>
      </c>
      <c r="AB4">
        <v>621.79999999999995</v>
      </c>
      <c r="AC4">
        <v>615.29999999999995</v>
      </c>
      <c r="AD4">
        <v>626.29999999999995</v>
      </c>
      <c r="AE4">
        <v>622.6</v>
      </c>
      <c r="AF4">
        <v>639.5</v>
      </c>
      <c r="AG4">
        <v>646.79999999999995</v>
      </c>
      <c r="AH4">
        <v>653.9</v>
      </c>
      <c r="AI4">
        <v>660.9</v>
      </c>
      <c r="AJ4">
        <v>671.4</v>
      </c>
      <c r="AK4">
        <v>683.8</v>
      </c>
      <c r="AL4">
        <v>691.2</v>
      </c>
      <c r="AM4">
        <v>667.3</v>
      </c>
      <c r="AN4">
        <v>683.3</v>
      </c>
      <c r="AO4">
        <v>681.2</v>
      </c>
      <c r="AP4">
        <v>645.5</v>
      </c>
      <c r="AQ4">
        <v>660.7</v>
      </c>
      <c r="AR4">
        <v>653.9</v>
      </c>
      <c r="AS4">
        <v>674.8</v>
      </c>
      <c r="AT4">
        <v>699.4</v>
      </c>
      <c r="AU4">
        <v>712.6</v>
      </c>
      <c r="AV4">
        <v>704.1</v>
      </c>
      <c r="AW4">
        <v>679.9</v>
      </c>
      <c r="AX4">
        <v>704.6</v>
      </c>
      <c r="AY4">
        <v>753.4</v>
      </c>
      <c r="AZ4">
        <v>807.5</v>
      </c>
      <c r="BA4">
        <v>820.3</v>
      </c>
      <c r="BB4">
        <v>844.1</v>
      </c>
      <c r="BC4">
        <v>815.4</v>
      </c>
      <c r="BD4">
        <v>790.3</v>
      </c>
      <c r="BE4">
        <v>791.7</v>
      </c>
      <c r="BF4">
        <v>788.5</v>
      </c>
      <c r="BG4">
        <v>804.1</v>
      </c>
      <c r="BH4">
        <v>810.8</v>
      </c>
      <c r="BI4">
        <v>848.6</v>
      </c>
      <c r="BJ4">
        <v>860.4</v>
      </c>
      <c r="BK4">
        <v>874.3</v>
      </c>
      <c r="BL4">
        <v>892.8</v>
      </c>
      <c r="BM4">
        <v>910.7</v>
      </c>
      <c r="BN4">
        <v>925</v>
      </c>
      <c r="BO4">
        <v>962.6</v>
      </c>
      <c r="BP4">
        <v>993.9</v>
      </c>
      <c r="BQ4">
        <v>1024.8</v>
      </c>
      <c r="BR4">
        <v>1053</v>
      </c>
      <c r="BS4">
        <v>1060.0999999999999</v>
      </c>
      <c r="BT4">
        <v>1081.5</v>
      </c>
      <c r="BU4">
        <v>1105.0999999999999</v>
      </c>
      <c r="BV4">
        <v>1107.0999999999999</v>
      </c>
      <c r="BW4">
        <v>1117.4000000000001</v>
      </c>
      <c r="BX4">
        <v>1137.3</v>
      </c>
      <c r="BY4">
        <v>1170.4000000000001</v>
      </c>
      <c r="BZ4">
        <v>1209.5999999999999</v>
      </c>
      <c r="CA4">
        <v>1222.3</v>
      </c>
      <c r="CB4">
        <v>1248.9000000000001</v>
      </c>
      <c r="CC4">
        <v>1277.8</v>
      </c>
      <c r="CD4">
        <v>1305.5999999999999</v>
      </c>
      <c r="CE4">
        <v>1326.3</v>
      </c>
      <c r="CF4">
        <v>1354.9</v>
      </c>
      <c r="CG4">
        <v>1377.5</v>
      </c>
      <c r="CH4">
        <v>1401.7</v>
      </c>
      <c r="CI4">
        <v>1491.1</v>
      </c>
      <c r="CJ4">
        <v>1558.8</v>
      </c>
      <c r="CK4">
        <v>1593.2</v>
      </c>
      <c r="CL4">
        <v>1658.2</v>
      </c>
      <c r="CM4">
        <v>1759</v>
      </c>
      <c r="CN4">
        <v>1773.6</v>
      </c>
      <c r="CO4">
        <v>1811.1</v>
      </c>
      <c r="CP4">
        <v>1852.1</v>
      </c>
      <c r="CQ4">
        <v>1891.9</v>
      </c>
      <c r="CR4">
        <v>1954</v>
      </c>
      <c r="CS4">
        <v>2018.2</v>
      </c>
      <c r="CT4">
        <v>2072.4</v>
      </c>
      <c r="CU4">
        <v>2077.6</v>
      </c>
      <c r="CV4">
        <v>2091</v>
      </c>
      <c r="CW4">
        <v>2182.4</v>
      </c>
      <c r="CX4">
        <v>2316.1</v>
      </c>
      <c r="CY4">
        <v>2400.4</v>
      </c>
      <c r="CZ4">
        <v>2458.6999999999998</v>
      </c>
      <c r="DA4">
        <v>2553.3000000000002</v>
      </c>
      <c r="DB4">
        <v>2618.1999999999998</v>
      </c>
      <c r="DC4">
        <v>2650.5</v>
      </c>
      <c r="DD4">
        <v>2898.9</v>
      </c>
      <c r="DE4">
        <v>3137.4</v>
      </c>
      <c r="DF4">
        <v>3483.8</v>
      </c>
      <c r="DG4">
        <v>3777.2</v>
      </c>
      <c r="DH4">
        <v>4010.9</v>
      </c>
      <c r="DI4">
        <v>4264.3</v>
      </c>
      <c r="DJ4">
        <v>4574.8</v>
      </c>
      <c r="DK4">
        <v>4603.6000000000004</v>
      </c>
      <c r="DL4">
        <v>4943.3</v>
      </c>
      <c r="DM4">
        <v>5050</v>
      </c>
      <c r="DN4">
        <v>4976.3</v>
      </c>
      <c r="DO4">
        <v>5319.7</v>
      </c>
      <c r="DP4">
        <v>5201.6000000000004</v>
      </c>
      <c r="DQ4">
        <v>4868.1000000000004</v>
      </c>
      <c r="DR4">
        <v>4938.1000000000004</v>
      </c>
      <c r="DS4">
        <v>5206.7</v>
      </c>
      <c r="DT4">
        <v>5221.8999999999996</v>
      </c>
      <c r="DU4">
        <v>5214.2</v>
      </c>
      <c r="DV4">
        <v>5300.8</v>
      </c>
      <c r="DW4">
        <v>5406.1</v>
      </c>
      <c r="DX4">
        <v>5446.5</v>
      </c>
      <c r="DY4">
        <v>5604.5</v>
      </c>
      <c r="DZ4">
        <v>5730.1</v>
      </c>
      <c r="EA4">
        <v>5960.9</v>
      </c>
      <c r="EB4">
        <v>6148.7</v>
      </c>
      <c r="EC4">
        <v>6315.3</v>
      </c>
      <c r="ED4">
        <v>6715.3</v>
      </c>
      <c r="EE4">
        <v>6733.7</v>
      </c>
      <c r="EF4">
        <v>6950</v>
      </c>
      <c r="EG4">
        <v>7303.2</v>
      </c>
      <c r="EH4">
        <v>7622.3</v>
      </c>
      <c r="EI4">
        <v>8084.2</v>
      </c>
      <c r="EJ4">
        <v>8638.7999999999993</v>
      </c>
      <c r="EK4">
        <v>9012.1</v>
      </c>
      <c r="EL4">
        <v>9198.2999999999993</v>
      </c>
      <c r="EM4">
        <v>9331.6</v>
      </c>
      <c r="EN4">
        <v>9388.2999999999993</v>
      </c>
      <c r="EO4">
        <v>9560.2000000000007</v>
      </c>
      <c r="EP4">
        <v>9773.7999999999993</v>
      </c>
      <c r="EQ4">
        <v>10004.799999999999</v>
      </c>
      <c r="ER4">
        <v>10072.5</v>
      </c>
      <c r="ES4">
        <v>10129.5</v>
      </c>
      <c r="ET4">
        <v>10275.6</v>
      </c>
      <c r="EU4">
        <v>10851.1</v>
      </c>
      <c r="EV4">
        <v>10899.1</v>
      </c>
      <c r="EW4">
        <v>11036.9</v>
      </c>
      <c r="EX4">
        <v>11076.1</v>
      </c>
      <c r="EY4">
        <v>11153.2</v>
      </c>
      <c r="EZ4">
        <v>11103.9</v>
      </c>
      <c r="FA4">
        <v>11042.5</v>
      </c>
      <c r="FB4">
        <v>10962.7</v>
      </c>
      <c r="FC4">
        <v>10636.8</v>
      </c>
      <c r="FD4">
        <v>10573.5</v>
      </c>
      <c r="FE4">
        <v>10568.2</v>
      </c>
      <c r="FF4">
        <v>10694.1</v>
      </c>
      <c r="FG4">
        <v>10814.3</v>
      </c>
      <c r="FH4">
        <v>10943.7</v>
      </c>
      <c r="FI4">
        <v>11135</v>
      </c>
      <c r="FJ4">
        <v>11377.3</v>
      </c>
      <c r="FK4">
        <v>11565.3</v>
      </c>
      <c r="FL4">
        <v>12083.1</v>
      </c>
      <c r="FM4">
        <v>12496.6</v>
      </c>
      <c r="FN4">
        <v>12297</v>
      </c>
      <c r="FO4">
        <v>12486.5</v>
      </c>
      <c r="FP4">
        <v>12776.9</v>
      </c>
      <c r="FQ4">
        <v>12962.3</v>
      </c>
      <c r="FR4">
        <v>13147.6</v>
      </c>
      <c r="FS4">
        <v>13205.9</v>
      </c>
      <c r="FT4">
        <v>13236.9</v>
      </c>
      <c r="FU4">
        <v>13473.1</v>
      </c>
      <c r="FV4">
        <v>13704.4</v>
      </c>
      <c r="FW4">
        <v>14078.5</v>
      </c>
      <c r="FX4">
        <v>14174.5</v>
      </c>
      <c r="FY4">
        <v>14379.9</v>
      </c>
      <c r="FZ4">
        <v>14449.8</v>
      </c>
      <c r="GA4">
        <v>14883.9</v>
      </c>
      <c r="GB4">
        <v>14913.2</v>
      </c>
      <c r="GC4">
        <v>15019.9</v>
      </c>
      <c r="GD4">
        <v>15212.2</v>
      </c>
      <c r="GE4">
        <v>15347</v>
      </c>
      <c r="GF4">
        <v>15423.5</v>
      </c>
      <c r="GG4">
        <v>15569.6</v>
      </c>
      <c r="GH4">
        <v>15712.4</v>
      </c>
      <c r="GI4">
        <v>15856.1</v>
      </c>
      <c r="GJ4">
        <v>15882.8</v>
      </c>
      <c r="GK4">
        <v>15991.1</v>
      </c>
      <c r="GL4">
        <v>16093.4</v>
      </c>
      <c r="GM4">
        <v>16167.5</v>
      </c>
      <c r="GN4">
        <v>16296.4</v>
      </c>
      <c r="GO4">
        <v>16500.900000000001</v>
      </c>
      <c r="GP4">
        <v>16647.2</v>
      </c>
      <c r="GQ4">
        <v>16892.900000000001</v>
      </c>
      <c r="GR4">
        <v>17254</v>
      </c>
      <c r="GS4">
        <v>17378.5</v>
      </c>
      <c r="GT4">
        <v>17581.099999999999</v>
      </c>
      <c r="GU4">
        <v>17965.2</v>
      </c>
      <c r="GV4">
        <v>18018.7</v>
      </c>
      <c r="GW4">
        <v>18137.7</v>
      </c>
      <c r="GX4">
        <v>18422.5</v>
      </c>
      <c r="GY4">
        <v>18446.3</v>
      </c>
      <c r="GZ4">
        <v>18588.2</v>
      </c>
      <c r="HA4">
        <v>18650.8</v>
      </c>
      <c r="HB4">
        <v>19164.599999999999</v>
      </c>
      <c r="HC4">
        <v>19707.3</v>
      </c>
      <c r="HD4">
        <v>20002.099999999999</v>
      </c>
      <c r="HE4">
        <v>20300.8</v>
      </c>
      <c r="HF4">
        <v>20479.5</v>
      </c>
      <c r="HG4">
        <v>20857.2</v>
      </c>
      <c r="HH4">
        <v>21371.200000000001</v>
      </c>
      <c r="HI4">
        <v>21379.1</v>
      </c>
      <c r="HJ4">
        <v>21629.5</v>
      </c>
      <c r="HK4">
        <v>21923.200000000001</v>
      </c>
      <c r="HL4">
        <v>22117.599999999999</v>
      </c>
      <c r="HM4">
        <v>22409.3</v>
      </c>
      <c r="HN4">
        <v>22851</v>
      </c>
      <c r="HO4">
        <v>22808.7</v>
      </c>
      <c r="HP4">
        <v>23228</v>
      </c>
      <c r="HQ4">
        <v>23525.599999999999</v>
      </c>
      <c r="HR4">
        <v>23798.799999999999</v>
      </c>
      <c r="HS4">
        <v>23932.799999999999</v>
      </c>
      <c r="HT4">
        <v>24147.9</v>
      </c>
      <c r="HU4">
        <v>24520.2</v>
      </c>
      <c r="HV4">
        <v>25016.400000000001</v>
      </c>
      <c r="HW4">
        <v>25297.5</v>
      </c>
      <c r="HX4">
        <v>25765.4</v>
      </c>
      <c r="HY4">
        <v>26334.1</v>
      </c>
      <c r="HZ4">
        <v>26847.9</v>
      </c>
      <c r="IA4">
        <v>27305.5</v>
      </c>
      <c r="IB4">
        <v>27744.799999999999</v>
      </c>
      <c r="IC4">
        <v>27834.1</v>
      </c>
      <c r="ID4">
        <v>28289.1</v>
      </c>
      <c r="IE4">
        <v>29302.7</v>
      </c>
      <c r="IF4">
        <v>29892</v>
      </c>
      <c r="IG4">
        <v>29987.5</v>
      </c>
      <c r="IH4">
        <v>30294.2</v>
      </c>
      <c r="II4">
        <v>32061.3</v>
      </c>
      <c r="IJ4">
        <v>33134.699999999997</v>
      </c>
      <c r="IK4">
        <v>33063.1</v>
      </c>
      <c r="IL4">
        <v>33371.5</v>
      </c>
      <c r="IM4">
        <v>32526.6</v>
      </c>
      <c r="IN4">
        <v>33008.1</v>
      </c>
      <c r="IO4">
        <v>33083.5</v>
      </c>
      <c r="IP4">
        <v>33495.300000000003</v>
      </c>
      <c r="IQ4">
        <v>34651.199999999997</v>
      </c>
      <c r="IR4">
        <v>35225.199999999997</v>
      </c>
      <c r="IS4">
        <v>35775.1</v>
      </c>
      <c r="IT4">
        <v>36156.5</v>
      </c>
      <c r="IU4">
        <v>36982.699999999997</v>
      </c>
      <c r="IV4">
        <v>37735</v>
      </c>
      <c r="IW4">
        <v>38311.9</v>
      </c>
      <c r="IX4">
        <v>38897.4</v>
      </c>
      <c r="IY4">
        <v>38971.599999999999</v>
      </c>
      <c r="IZ4">
        <v>39289.599999999999</v>
      </c>
      <c r="JA4">
        <v>39137.199999999997</v>
      </c>
      <c r="JB4">
        <v>39665.599999999999</v>
      </c>
      <c r="JC4">
        <v>38716.5</v>
      </c>
      <c r="JD4">
        <v>38734.6</v>
      </c>
      <c r="JE4">
        <v>39155.800000000003</v>
      </c>
      <c r="JF4">
        <v>39305.199999999997</v>
      </c>
      <c r="JG4">
        <v>40486.199999999997</v>
      </c>
      <c r="JH4">
        <v>41091.699999999997</v>
      </c>
      <c r="JI4">
        <v>41423</v>
      </c>
      <c r="JJ4">
        <v>41839</v>
      </c>
      <c r="JK4">
        <v>42474.1</v>
      </c>
      <c r="JL4">
        <v>42605.599999999999</v>
      </c>
      <c r="JM4">
        <v>42582.9</v>
      </c>
      <c r="JN4">
        <v>42557.8</v>
      </c>
      <c r="JO4">
        <v>41822.5</v>
      </c>
      <c r="JP4">
        <v>41716.9</v>
      </c>
      <c r="JQ4">
        <v>41787.199999999997</v>
      </c>
      <c r="JR4">
        <v>42023</v>
      </c>
      <c r="JS4">
        <v>42066.2</v>
      </c>
      <c r="JT4">
        <v>42154.6</v>
      </c>
      <c r="JU4">
        <v>42588.7</v>
      </c>
      <c r="JV4">
        <v>42916</v>
      </c>
      <c r="JW4">
        <v>43356.3</v>
      </c>
      <c r="JX4">
        <v>43622.7</v>
      </c>
      <c r="JY4">
        <v>44333.7</v>
      </c>
      <c r="JZ4">
        <v>44611.9</v>
      </c>
      <c r="KA4">
        <v>44815.3</v>
      </c>
      <c r="KB4">
        <v>44996.5</v>
      </c>
      <c r="KC4">
        <v>45192.2</v>
      </c>
      <c r="KD4">
        <v>45223.1</v>
      </c>
      <c r="KE4">
        <v>44870.6</v>
      </c>
      <c r="KF4">
        <v>47990.1</v>
      </c>
      <c r="KG4">
        <v>45513.599999999999</v>
      </c>
      <c r="KH4">
        <v>45485.9</v>
      </c>
      <c r="KI4">
        <v>49928.5</v>
      </c>
      <c r="KJ4">
        <v>47521.7</v>
      </c>
      <c r="KK4">
        <v>47461.599999999999</v>
      </c>
      <c r="KL4">
        <v>47965.2</v>
      </c>
      <c r="KM4">
        <v>48713</v>
      </c>
      <c r="KN4">
        <v>49336.5</v>
      </c>
    </row>
    <row r="5" spans="1:300" x14ac:dyDescent="0.35">
      <c r="A5" t="s">
        <v>6</v>
      </c>
      <c r="B5" t="s">
        <v>359</v>
      </c>
      <c r="C5">
        <v>896.6</v>
      </c>
      <c r="D5">
        <v>919.4</v>
      </c>
      <c r="E5">
        <v>968.7</v>
      </c>
      <c r="F5">
        <v>953.5</v>
      </c>
      <c r="G5">
        <v>937.9</v>
      </c>
      <c r="H5">
        <v>964.4</v>
      </c>
      <c r="I5">
        <v>957.9</v>
      </c>
      <c r="J5">
        <v>974.8</v>
      </c>
      <c r="K5">
        <v>1020.5</v>
      </c>
      <c r="L5">
        <v>1029.9000000000001</v>
      </c>
      <c r="M5">
        <v>1083.5999999999999</v>
      </c>
      <c r="N5">
        <v>1123.5</v>
      </c>
      <c r="O5">
        <v>1242.8</v>
      </c>
      <c r="P5">
        <v>1281.8</v>
      </c>
      <c r="Q5">
        <v>1343.8</v>
      </c>
      <c r="R5">
        <v>1398.9</v>
      </c>
      <c r="S5">
        <v>1496.2</v>
      </c>
      <c r="T5">
        <v>1509.9</v>
      </c>
      <c r="U5">
        <v>1510.6</v>
      </c>
      <c r="V5">
        <v>1473.5</v>
      </c>
      <c r="W5">
        <v>1613.1</v>
      </c>
      <c r="X5">
        <v>1555.4</v>
      </c>
      <c r="Y5">
        <v>1585.9</v>
      </c>
      <c r="Z5">
        <v>1605.4</v>
      </c>
      <c r="AA5">
        <v>1642.4</v>
      </c>
      <c r="AB5">
        <v>1632</v>
      </c>
      <c r="AC5">
        <v>1652.3</v>
      </c>
      <c r="AD5">
        <v>1664.1</v>
      </c>
      <c r="AE5">
        <v>1783.8</v>
      </c>
      <c r="AF5">
        <v>1800.3</v>
      </c>
      <c r="AG5">
        <v>1817.1</v>
      </c>
      <c r="AH5">
        <v>1835.9</v>
      </c>
      <c r="AI5">
        <v>1983.5</v>
      </c>
      <c r="AJ5">
        <v>2016.2</v>
      </c>
      <c r="AK5">
        <v>2060.6999999999998</v>
      </c>
      <c r="AL5">
        <v>2097.8000000000002</v>
      </c>
      <c r="AM5">
        <v>2196</v>
      </c>
      <c r="AN5">
        <v>2225.3000000000002</v>
      </c>
      <c r="AO5">
        <v>2252.6</v>
      </c>
      <c r="AP5">
        <v>2254.4</v>
      </c>
      <c r="AQ5">
        <v>2257.1999999999998</v>
      </c>
      <c r="AR5">
        <v>2337.1</v>
      </c>
      <c r="AS5">
        <v>2388.5</v>
      </c>
      <c r="AT5">
        <v>2506</v>
      </c>
      <c r="AU5">
        <v>2537.8000000000002</v>
      </c>
      <c r="AV5">
        <v>2614.1999999999998</v>
      </c>
      <c r="AW5">
        <v>2614.5</v>
      </c>
      <c r="AX5">
        <v>2707</v>
      </c>
      <c r="AY5">
        <v>2781.9</v>
      </c>
      <c r="AZ5">
        <v>2843</v>
      </c>
      <c r="BA5">
        <v>2884</v>
      </c>
      <c r="BB5">
        <v>2914.3</v>
      </c>
      <c r="BC5">
        <v>3002.5</v>
      </c>
      <c r="BD5">
        <v>3069.4</v>
      </c>
      <c r="BE5">
        <v>3168.9</v>
      </c>
      <c r="BF5">
        <v>3198.6</v>
      </c>
      <c r="BG5">
        <v>3255.3</v>
      </c>
      <c r="BH5">
        <v>3355</v>
      </c>
      <c r="BI5">
        <v>3365.4</v>
      </c>
      <c r="BJ5">
        <v>3423.4</v>
      </c>
      <c r="BK5">
        <v>3473.3</v>
      </c>
      <c r="BL5">
        <v>3471.4</v>
      </c>
      <c r="BM5">
        <v>3530</v>
      </c>
      <c r="BN5">
        <v>3611.6</v>
      </c>
      <c r="BO5">
        <v>3678.6</v>
      </c>
      <c r="BP5">
        <v>3755.8</v>
      </c>
      <c r="BQ5">
        <v>3803.3</v>
      </c>
      <c r="BR5">
        <v>3870.7</v>
      </c>
      <c r="BS5">
        <v>3918.6</v>
      </c>
      <c r="BT5">
        <v>3958.9</v>
      </c>
      <c r="BU5">
        <v>4023.3</v>
      </c>
      <c r="BV5">
        <v>4114.3999999999996</v>
      </c>
      <c r="BW5">
        <v>4228.1000000000004</v>
      </c>
      <c r="BX5">
        <v>4294.1000000000004</v>
      </c>
      <c r="BY5">
        <v>4393.8999999999996</v>
      </c>
      <c r="BZ5">
        <v>4522.8</v>
      </c>
      <c r="CA5">
        <v>4598.5</v>
      </c>
      <c r="CB5">
        <v>4700.3999999999996</v>
      </c>
      <c r="CC5">
        <v>4784.1000000000004</v>
      </c>
      <c r="CD5">
        <v>4874.3999999999996</v>
      </c>
      <c r="CE5">
        <v>5064</v>
      </c>
      <c r="CF5">
        <v>5349.6</v>
      </c>
      <c r="CG5">
        <v>5581.6</v>
      </c>
      <c r="CH5">
        <v>5754.2</v>
      </c>
      <c r="CI5">
        <v>5996.4</v>
      </c>
      <c r="CJ5">
        <v>6192.5</v>
      </c>
      <c r="CK5">
        <v>6427.7</v>
      </c>
      <c r="CL5">
        <v>6691.6</v>
      </c>
      <c r="CM5">
        <v>6915.4</v>
      </c>
      <c r="CN5">
        <v>7154.6</v>
      </c>
      <c r="CO5">
        <v>7283.9</v>
      </c>
      <c r="CP5">
        <v>7510.6</v>
      </c>
      <c r="CQ5">
        <v>7823</v>
      </c>
      <c r="CR5">
        <v>8165.9</v>
      </c>
      <c r="CS5">
        <v>8366.6</v>
      </c>
      <c r="CT5">
        <v>8666.7000000000007</v>
      </c>
      <c r="CU5">
        <v>9069.7000000000007</v>
      </c>
      <c r="CV5">
        <v>9191.2999999999993</v>
      </c>
      <c r="CW5">
        <v>9554.7000000000007</v>
      </c>
      <c r="CX5">
        <v>10042.9</v>
      </c>
      <c r="CY5">
        <v>10270.799999999999</v>
      </c>
      <c r="CZ5">
        <v>10770.6</v>
      </c>
      <c r="DA5">
        <v>11152.3</v>
      </c>
      <c r="DB5">
        <v>11543.1</v>
      </c>
      <c r="DC5">
        <v>11850</v>
      </c>
      <c r="DD5">
        <v>12206</v>
      </c>
      <c r="DE5">
        <v>12560.2</v>
      </c>
      <c r="DF5">
        <v>12728.3</v>
      </c>
      <c r="DG5">
        <v>12792.3</v>
      </c>
      <c r="DH5">
        <v>13082.1</v>
      </c>
      <c r="DI5">
        <v>13529</v>
      </c>
      <c r="DJ5">
        <v>13867.6</v>
      </c>
      <c r="DK5">
        <v>14231.7</v>
      </c>
      <c r="DL5">
        <v>14604.9</v>
      </c>
      <c r="DM5">
        <v>14997.9</v>
      </c>
      <c r="DN5">
        <v>15418.2</v>
      </c>
      <c r="DO5">
        <v>15759.2</v>
      </c>
      <c r="DP5">
        <v>16350.2</v>
      </c>
      <c r="DQ5">
        <v>16856</v>
      </c>
      <c r="DR5">
        <v>17621.8</v>
      </c>
      <c r="DS5">
        <v>18308.900000000001</v>
      </c>
      <c r="DT5">
        <v>19088.400000000001</v>
      </c>
      <c r="DU5">
        <v>20051.8</v>
      </c>
      <c r="DV5">
        <v>20789.3</v>
      </c>
      <c r="DW5">
        <v>21848.6</v>
      </c>
      <c r="DX5">
        <v>22404.1</v>
      </c>
      <c r="DY5">
        <v>23455.5</v>
      </c>
      <c r="DZ5">
        <v>24238.3</v>
      </c>
      <c r="EA5">
        <v>25201.599999999999</v>
      </c>
      <c r="EB5">
        <v>26000.9</v>
      </c>
      <c r="EC5">
        <v>26626.2</v>
      </c>
      <c r="ED5">
        <v>28081.7</v>
      </c>
      <c r="EE5">
        <v>28718.799999999999</v>
      </c>
      <c r="EF5">
        <v>29636.7</v>
      </c>
      <c r="EG5">
        <v>30990.400000000001</v>
      </c>
      <c r="EH5">
        <v>31642.3</v>
      </c>
      <c r="EI5">
        <v>31675.200000000001</v>
      </c>
      <c r="EJ5">
        <v>31985.9</v>
      </c>
      <c r="EK5">
        <v>32194.2</v>
      </c>
      <c r="EL5">
        <v>32934.199999999997</v>
      </c>
      <c r="EM5">
        <v>33760</v>
      </c>
      <c r="EN5">
        <v>34874.5</v>
      </c>
      <c r="EO5">
        <v>36055</v>
      </c>
      <c r="EP5">
        <v>37120.9</v>
      </c>
      <c r="EQ5">
        <v>38289.1</v>
      </c>
      <c r="ER5">
        <v>39477.5</v>
      </c>
      <c r="ES5">
        <v>40784.199999999997</v>
      </c>
      <c r="ET5">
        <v>41671.599999999999</v>
      </c>
      <c r="EU5">
        <v>43228</v>
      </c>
      <c r="EV5">
        <v>43989.1</v>
      </c>
      <c r="EW5">
        <v>45011.9</v>
      </c>
      <c r="EX5">
        <v>46052.2</v>
      </c>
      <c r="EY5">
        <v>47573.599999999999</v>
      </c>
      <c r="EZ5">
        <v>48278.1</v>
      </c>
      <c r="FA5">
        <v>49063.5</v>
      </c>
      <c r="FB5">
        <v>50042.3</v>
      </c>
      <c r="FC5">
        <v>50923.8</v>
      </c>
      <c r="FD5">
        <v>52053.599999999999</v>
      </c>
      <c r="FE5">
        <v>52746.3</v>
      </c>
      <c r="FF5">
        <v>54349.8</v>
      </c>
      <c r="FG5">
        <v>55157.2</v>
      </c>
      <c r="FH5">
        <v>56006.6</v>
      </c>
      <c r="FI5">
        <v>57385.2</v>
      </c>
      <c r="FJ5">
        <v>58324.7</v>
      </c>
      <c r="FK5">
        <v>59692.4</v>
      </c>
      <c r="FL5">
        <v>60412.2</v>
      </c>
      <c r="FM5">
        <v>61215.4</v>
      </c>
      <c r="FN5">
        <v>62130</v>
      </c>
      <c r="FO5">
        <v>62696.7</v>
      </c>
      <c r="FP5">
        <v>63546.7</v>
      </c>
      <c r="FQ5">
        <v>64347.4</v>
      </c>
      <c r="FR5">
        <v>64693</v>
      </c>
      <c r="FS5">
        <v>66008.5</v>
      </c>
      <c r="FT5">
        <v>66890.3</v>
      </c>
      <c r="FU5">
        <v>67215.7</v>
      </c>
      <c r="FV5">
        <v>68583.8</v>
      </c>
      <c r="FW5">
        <v>69748.2</v>
      </c>
      <c r="FX5">
        <v>71372.600000000006</v>
      </c>
      <c r="FY5">
        <v>72129</v>
      </c>
      <c r="FZ5">
        <v>73518.7</v>
      </c>
      <c r="GA5">
        <v>75291.7</v>
      </c>
      <c r="GB5">
        <v>76542.100000000006</v>
      </c>
      <c r="GC5">
        <v>77297.600000000006</v>
      </c>
      <c r="GD5">
        <v>79032.5</v>
      </c>
      <c r="GE5">
        <v>81209.3</v>
      </c>
      <c r="GF5">
        <v>83343.8</v>
      </c>
      <c r="GG5">
        <v>85484.5</v>
      </c>
      <c r="GH5">
        <v>87337</v>
      </c>
      <c r="GI5">
        <v>89530.4</v>
      </c>
      <c r="GJ5">
        <v>90757.9</v>
      </c>
      <c r="GK5">
        <v>92994.1</v>
      </c>
      <c r="GL5">
        <v>94675.199999999997</v>
      </c>
      <c r="GM5">
        <v>97116.6</v>
      </c>
      <c r="GN5">
        <v>98963.1</v>
      </c>
      <c r="GO5">
        <v>100684.7</v>
      </c>
      <c r="GP5">
        <v>102066.1</v>
      </c>
      <c r="GQ5">
        <v>105167</v>
      </c>
      <c r="GR5">
        <v>106710.5</v>
      </c>
      <c r="GS5">
        <v>108866.7</v>
      </c>
      <c r="GT5">
        <v>111348.2</v>
      </c>
      <c r="GU5">
        <v>114471.7</v>
      </c>
      <c r="GV5">
        <v>116877.7</v>
      </c>
      <c r="GW5">
        <v>119279.7</v>
      </c>
      <c r="GX5">
        <v>121542.6</v>
      </c>
      <c r="GY5">
        <v>122136.3</v>
      </c>
      <c r="GZ5">
        <v>124622.39999999999</v>
      </c>
      <c r="HA5">
        <v>126275.9</v>
      </c>
      <c r="HB5">
        <v>128539.3</v>
      </c>
      <c r="HC5">
        <v>132630.5</v>
      </c>
      <c r="HD5">
        <v>134916.4</v>
      </c>
      <c r="HE5">
        <v>137410.6</v>
      </c>
      <c r="HF5">
        <v>139742.9</v>
      </c>
      <c r="HG5">
        <v>141328.29999999999</v>
      </c>
      <c r="HH5">
        <v>142413</v>
      </c>
      <c r="HI5">
        <v>142807.29999999999</v>
      </c>
      <c r="HJ5">
        <v>143145.5</v>
      </c>
      <c r="HK5">
        <v>145342.9</v>
      </c>
      <c r="HL5">
        <v>146732.1</v>
      </c>
      <c r="HM5">
        <v>147908</v>
      </c>
      <c r="HN5">
        <v>150425.9</v>
      </c>
      <c r="HO5">
        <v>152481.5</v>
      </c>
      <c r="HP5">
        <v>154827.9</v>
      </c>
      <c r="HQ5">
        <v>157214.6</v>
      </c>
      <c r="HR5">
        <v>161309.20000000001</v>
      </c>
      <c r="HS5">
        <v>165152.5</v>
      </c>
      <c r="HT5">
        <v>168778.9</v>
      </c>
      <c r="HU5">
        <v>172109.6</v>
      </c>
      <c r="HV5">
        <v>177245.5</v>
      </c>
      <c r="HW5">
        <v>180953.60000000001</v>
      </c>
      <c r="HX5">
        <v>186554.4</v>
      </c>
      <c r="HY5">
        <v>191853.5</v>
      </c>
      <c r="HZ5">
        <v>195686.39999999999</v>
      </c>
      <c r="IA5">
        <v>203976.8</v>
      </c>
      <c r="IB5">
        <v>207466.9</v>
      </c>
      <c r="IC5">
        <v>211001.8</v>
      </c>
      <c r="ID5">
        <v>214469.3</v>
      </c>
      <c r="IE5">
        <v>217974.3</v>
      </c>
      <c r="IF5">
        <v>220773.1</v>
      </c>
      <c r="IG5">
        <v>222733.8</v>
      </c>
      <c r="IH5">
        <v>223498.1</v>
      </c>
      <c r="II5">
        <v>222864.9</v>
      </c>
      <c r="IJ5">
        <v>229922.2</v>
      </c>
      <c r="IK5">
        <v>224338.4</v>
      </c>
      <c r="IL5">
        <v>220907.5</v>
      </c>
      <c r="IM5">
        <v>213238.3</v>
      </c>
      <c r="IN5">
        <v>212903.1</v>
      </c>
      <c r="IO5">
        <v>211034.9</v>
      </c>
      <c r="IP5">
        <v>213407.6</v>
      </c>
      <c r="IQ5">
        <v>212514.4</v>
      </c>
      <c r="IR5">
        <v>215895.3</v>
      </c>
      <c r="IS5">
        <v>218305.1</v>
      </c>
      <c r="IT5">
        <v>220779.8</v>
      </c>
      <c r="IU5">
        <v>225298.6</v>
      </c>
      <c r="IV5">
        <v>226595.5</v>
      </c>
      <c r="IW5">
        <v>228483.4</v>
      </c>
      <c r="IX5">
        <v>230422.8</v>
      </c>
      <c r="IY5">
        <v>234167.8</v>
      </c>
      <c r="IZ5">
        <v>237047.1</v>
      </c>
      <c r="JA5">
        <v>235982.2</v>
      </c>
      <c r="JB5">
        <v>244039</v>
      </c>
      <c r="JC5">
        <v>240161.4</v>
      </c>
      <c r="JD5">
        <v>243169.5</v>
      </c>
      <c r="JE5">
        <v>244888.4</v>
      </c>
      <c r="JF5">
        <v>246790</v>
      </c>
      <c r="JG5">
        <v>252123.8</v>
      </c>
      <c r="JH5">
        <v>255360.9</v>
      </c>
      <c r="JI5">
        <v>258837.9</v>
      </c>
      <c r="JJ5">
        <v>262766.59999999998</v>
      </c>
      <c r="JK5">
        <v>267031.2</v>
      </c>
      <c r="JL5">
        <v>270117.2</v>
      </c>
      <c r="JM5">
        <v>271265.90000000002</v>
      </c>
      <c r="JN5">
        <v>274847.8</v>
      </c>
      <c r="JO5">
        <v>277248.90000000002</v>
      </c>
      <c r="JP5">
        <v>280824.09999999998</v>
      </c>
      <c r="JQ5">
        <v>284220.09999999998</v>
      </c>
      <c r="JR5">
        <v>286047.5</v>
      </c>
      <c r="JS5">
        <v>293676.5</v>
      </c>
      <c r="JT5">
        <v>296835.40000000002</v>
      </c>
      <c r="JU5">
        <v>301735.90000000002</v>
      </c>
      <c r="JV5">
        <v>304748.79999999999</v>
      </c>
      <c r="JW5">
        <v>310514.3</v>
      </c>
      <c r="JX5">
        <v>313703.09999999998</v>
      </c>
      <c r="JY5">
        <v>319161.90000000002</v>
      </c>
      <c r="JZ5">
        <v>324205.90000000002</v>
      </c>
      <c r="KA5">
        <v>333227.7</v>
      </c>
      <c r="KB5">
        <v>337943.9</v>
      </c>
      <c r="KC5">
        <v>342619.1</v>
      </c>
      <c r="KD5">
        <v>347248.5</v>
      </c>
      <c r="KE5">
        <v>352747.2</v>
      </c>
      <c r="KF5">
        <v>392470.3</v>
      </c>
      <c r="KG5">
        <v>382881.7</v>
      </c>
      <c r="KH5">
        <v>374306</v>
      </c>
      <c r="KI5">
        <v>420820.9</v>
      </c>
      <c r="KJ5">
        <v>393788</v>
      </c>
      <c r="KK5">
        <v>396254.6</v>
      </c>
      <c r="KL5">
        <v>404093.8</v>
      </c>
      <c r="KM5">
        <v>404875.1</v>
      </c>
      <c r="KN5">
        <v>411401.3</v>
      </c>
    </row>
    <row r="6" spans="1:300" x14ac:dyDescent="0.35">
      <c r="A6" t="s">
        <v>7</v>
      </c>
      <c r="B6" t="s">
        <v>358</v>
      </c>
      <c r="C6">
        <v>1452.2</v>
      </c>
      <c r="D6">
        <v>1645.4</v>
      </c>
      <c r="E6">
        <v>1670.4</v>
      </c>
      <c r="F6">
        <v>1661.8</v>
      </c>
      <c r="G6">
        <v>1604.2</v>
      </c>
      <c r="H6">
        <v>1490.6</v>
      </c>
      <c r="I6">
        <v>1477.1</v>
      </c>
      <c r="J6">
        <v>1463.4</v>
      </c>
      <c r="K6">
        <v>1571.4</v>
      </c>
      <c r="L6">
        <v>1605.9</v>
      </c>
      <c r="M6">
        <v>1601.7</v>
      </c>
      <c r="N6">
        <v>1703.9</v>
      </c>
      <c r="O6">
        <v>1808.7</v>
      </c>
      <c r="P6">
        <v>1847.6</v>
      </c>
      <c r="Q6">
        <v>1840</v>
      </c>
      <c r="R6">
        <v>1878</v>
      </c>
      <c r="S6">
        <v>1856.7</v>
      </c>
      <c r="T6">
        <v>1891.3</v>
      </c>
      <c r="U6">
        <v>2012.7</v>
      </c>
      <c r="V6">
        <v>1908</v>
      </c>
      <c r="W6">
        <v>1964.1</v>
      </c>
      <c r="X6">
        <v>1920.1</v>
      </c>
      <c r="Y6">
        <v>1902.6</v>
      </c>
      <c r="Z6">
        <v>1930.9</v>
      </c>
      <c r="AA6">
        <v>1914.1</v>
      </c>
      <c r="AB6">
        <v>1869.5</v>
      </c>
      <c r="AC6">
        <v>1924.1</v>
      </c>
      <c r="AD6">
        <v>1925.1</v>
      </c>
      <c r="AE6">
        <v>1953.7</v>
      </c>
      <c r="AF6">
        <v>2078.4</v>
      </c>
      <c r="AG6">
        <v>2117.6</v>
      </c>
      <c r="AH6">
        <v>2146.1999999999998</v>
      </c>
      <c r="AI6">
        <v>2176</v>
      </c>
      <c r="AJ6">
        <v>2143.6</v>
      </c>
      <c r="AK6">
        <v>2152.4</v>
      </c>
      <c r="AL6">
        <v>2126.6</v>
      </c>
      <c r="AM6">
        <v>2176.6</v>
      </c>
      <c r="AN6">
        <v>2224.1999999999998</v>
      </c>
      <c r="AO6">
        <v>2226.1</v>
      </c>
      <c r="AP6">
        <v>2248.8000000000002</v>
      </c>
      <c r="AQ6">
        <v>2249.6999999999998</v>
      </c>
      <c r="AR6">
        <v>2323.4</v>
      </c>
      <c r="AS6">
        <v>2271.6999999999998</v>
      </c>
      <c r="AT6">
        <v>2399.6</v>
      </c>
      <c r="AU6">
        <v>2462.6</v>
      </c>
      <c r="AV6">
        <v>2495.9</v>
      </c>
      <c r="AW6">
        <v>2554.4</v>
      </c>
      <c r="AX6">
        <v>2576.1999999999998</v>
      </c>
      <c r="AY6">
        <v>2482.1</v>
      </c>
      <c r="AZ6">
        <v>2556.3000000000002</v>
      </c>
      <c r="BA6">
        <v>2560.1999999999998</v>
      </c>
      <c r="BB6">
        <v>2593.3000000000002</v>
      </c>
      <c r="BC6">
        <v>2696.8</v>
      </c>
      <c r="BD6">
        <v>2747.6</v>
      </c>
      <c r="BE6">
        <v>2724.6</v>
      </c>
      <c r="BF6">
        <v>2917.5</v>
      </c>
      <c r="BG6">
        <v>2910.1</v>
      </c>
      <c r="BH6">
        <v>2955.3</v>
      </c>
      <c r="BI6">
        <v>2991.6</v>
      </c>
      <c r="BJ6">
        <v>3005.3</v>
      </c>
      <c r="BK6">
        <v>3074.3</v>
      </c>
      <c r="BL6">
        <v>3061.7</v>
      </c>
      <c r="BM6">
        <v>3214.1</v>
      </c>
      <c r="BN6">
        <v>3218.5</v>
      </c>
      <c r="BO6">
        <v>3338.2</v>
      </c>
      <c r="BP6">
        <v>3412.8</v>
      </c>
      <c r="BQ6">
        <v>3427.3</v>
      </c>
      <c r="BR6">
        <v>3471</v>
      </c>
      <c r="BS6">
        <v>3526.4</v>
      </c>
      <c r="BT6">
        <v>3526.8</v>
      </c>
      <c r="BU6">
        <v>3641.2</v>
      </c>
      <c r="BV6">
        <v>3714.1</v>
      </c>
      <c r="BW6">
        <v>3930.2</v>
      </c>
      <c r="BX6">
        <v>3946.8</v>
      </c>
      <c r="BY6">
        <v>4009.3</v>
      </c>
      <c r="BZ6">
        <v>4133.1000000000004</v>
      </c>
      <c r="CA6">
        <v>4176.2</v>
      </c>
      <c r="CB6">
        <v>4219.6000000000004</v>
      </c>
      <c r="CC6">
        <v>4288.8</v>
      </c>
      <c r="CD6">
        <v>4332.5</v>
      </c>
      <c r="CE6">
        <v>4374.8</v>
      </c>
      <c r="CF6">
        <v>4551.8999999999996</v>
      </c>
      <c r="CG6">
        <v>4670.2</v>
      </c>
      <c r="CH6">
        <v>4806.8</v>
      </c>
      <c r="CI6">
        <v>5008</v>
      </c>
      <c r="CJ6">
        <v>5070.7</v>
      </c>
      <c r="CK6">
        <v>5183.5</v>
      </c>
      <c r="CL6">
        <v>5252</v>
      </c>
      <c r="CM6">
        <v>5349.5</v>
      </c>
      <c r="CN6">
        <v>5570.2</v>
      </c>
      <c r="CO6">
        <v>5732.3</v>
      </c>
      <c r="CP6">
        <v>5854</v>
      </c>
      <c r="CQ6">
        <v>6002.5</v>
      </c>
      <c r="CR6">
        <v>6152.8</v>
      </c>
      <c r="CS6">
        <v>6334.9</v>
      </c>
      <c r="CT6">
        <v>6562.2</v>
      </c>
      <c r="CU6">
        <v>6665.9</v>
      </c>
      <c r="CV6">
        <v>6853.4</v>
      </c>
      <c r="CW6">
        <v>7150</v>
      </c>
      <c r="CX6">
        <v>7615.5</v>
      </c>
      <c r="CY6">
        <v>7794.6</v>
      </c>
      <c r="CZ6">
        <v>8261.1</v>
      </c>
      <c r="DA6">
        <v>8511.5</v>
      </c>
      <c r="DB6">
        <v>8937.1</v>
      </c>
      <c r="DC6">
        <v>9009.7000000000007</v>
      </c>
      <c r="DD6">
        <v>9170.1</v>
      </c>
      <c r="DE6">
        <v>9515.2000000000007</v>
      </c>
      <c r="DF6">
        <v>9719.2000000000007</v>
      </c>
      <c r="DG6">
        <v>9820</v>
      </c>
      <c r="DH6">
        <v>10060.9</v>
      </c>
      <c r="DI6">
        <v>10566.6</v>
      </c>
      <c r="DJ6">
        <v>10720.9</v>
      </c>
      <c r="DK6">
        <v>11124.2</v>
      </c>
      <c r="DL6">
        <v>11224.9</v>
      </c>
      <c r="DM6">
        <v>11404.7</v>
      </c>
      <c r="DN6">
        <v>11761.8</v>
      </c>
      <c r="DO6">
        <v>12181.7</v>
      </c>
      <c r="DP6">
        <v>12403.6</v>
      </c>
      <c r="DQ6">
        <v>12728.3</v>
      </c>
      <c r="DR6">
        <v>13333.4</v>
      </c>
      <c r="DS6">
        <v>14045.9</v>
      </c>
      <c r="DT6">
        <v>14412.4</v>
      </c>
      <c r="DU6">
        <v>15041.7</v>
      </c>
      <c r="DV6">
        <v>15175.1</v>
      </c>
      <c r="DW6">
        <v>15697.1</v>
      </c>
      <c r="DX6">
        <v>15809.4</v>
      </c>
      <c r="DY6">
        <v>16223.1</v>
      </c>
      <c r="DZ6">
        <v>16622.3</v>
      </c>
      <c r="EA6">
        <v>16788</v>
      </c>
      <c r="EB6">
        <v>16741.900000000001</v>
      </c>
      <c r="EC6">
        <v>17669</v>
      </c>
      <c r="ED6">
        <v>18354.400000000001</v>
      </c>
      <c r="EE6">
        <v>19092.099999999999</v>
      </c>
      <c r="EF6">
        <v>19452.900000000001</v>
      </c>
      <c r="EG6">
        <v>20196.599999999999</v>
      </c>
      <c r="EH6">
        <v>20068.900000000001</v>
      </c>
      <c r="EI6">
        <v>20237.8</v>
      </c>
      <c r="EJ6">
        <v>20504.8</v>
      </c>
      <c r="EK6">
        <v>20720.900000000001</v>
      </c>
      <c r="EL6">
        <v>21345.5</v>
      </c>
      <c r="EM6">
        <v>21301.200000000001</v>
      </c>
      <c r="EN6">
        <v>21733.9</v>
      </c>
      <c r="EO6">
        <v>22104.2</v>
      </c>
      <c r="EP6">
        <v>22600</v>
      </c>
      <c r="EQ6">
        <v>23675.4</v>
      </c>
      <c r="ER6">
        <v>24341.4</v>
      </c>
      <c r="ES6">
        <v>24700.799999999999</v>
      </c>
      <c r="ET6">
        <v>25116.1</v>
      </c>
      <c r="EU6">
        <v>25585.4</v>
      </c>
      <c r="EV6">
        <v>25836.400000000001</v>
      </c>
      <c r="EW6">
        <v>26045.599999999999</v>
      </c>
      <c r="EX6">
        <v>26461.9</v>
      </c>
      <c r="EY6">
        <v>26818.9</v>
      </c>
      <c r="EZ6">
        <v>27063</v>
      </c>
      <c r="FA6">
        <v>27506.3</v>
      </c>
      <c r="FB6">
        <v>27826.5</v>
      </c>
      <c r="FC6">
        <v>27814.6</v>
      </c>
      <c r="FD6">
        <v>28196.9</v>
      </c>
      <c r="FE6">
        <v>28521.4</v>
      </c>
      <c r="FF6">
        <v>29206.400000000001</v>
      </c>
      <c r="FG6">
        <v>29710.5</v>
      </c>
      <c r="FH6">
        <v>30402.400000000001</v>
      </c>
      <c r="FI6">
        <v>30938.9</v>
      </c>
      <c r="FJ6">
        <v>30971.8</v>
      </c>
      <c r="FK6">
        <v>32062.9</v>
      </c>
      <c r="FL6">
        <v>32484.1</v>
      </c>
      <c r="FM6">
        <v>32901.699999999997</v>
      </c>
      <c r="FN6">
        <v>33436.1</v>
      </c>
      <c r="FO6">
        <v>33745.199999999997</v>
      </c>
      <c r="FP6">
        <v>34283.199999999997</v>
      </c>
      <c r="FQ6">
        <v>34800.1</v>
      </c>
      <c r="FR6">
        <v>35001.699999999997</v>
      </c>
      <c r="FS6">
        <v>35628.199999999997</v>
      </c>
      <c r="FT6">
        <v>36066.6</v>
      </c>
      <c r="FU6">
        <v>36647.1</v>
      </c>
      <c r="FV6">
        <v>37494.300000000003</v>
      </c>
      <c r="FW6">
        <v>38647.699999999997</v>
      </c>
      <c r="FX6">
        <v>39585.5</v>
      </c>
      <c r="FY6">
        <v>40007.699999999997</v>
      </c>
      <c r="FZ6">
        <v>40616.400000000001</v>
      </c>
      <c r="GA6">
        <v>40994.6</v>
      </c>
      <c r="GB6">
        <v>41376.199999999997</v>
      </c>
      <c r="GC6">
        <v>41752.6</v>
      </c>
      <c r="GD6">
        <v>42470.400000000001</v>
      </c>
      <c r="GE6">
        <v>43168.7</v>
      </c>
      <c r="GF6">
        <v>44057</v>
      </c>
      <c r="GG6">
        <v>44606</v>
      </c>
      <c r="GH6">
        <v>45322.8</v>
      </c>
      <c r="GI6">
        <v>46198.1</v>
      </c>
      <c r="GJ6">
        <v>46760.1</v>
      </c>
      <c r="GK6">
        <v>47398</v>
      </c>
      <c r="GL6">
        <v>48302.7</v>
      </c>
      <c r="GM6">
        <v>48758.5</v>
      </c>
      <c r="GN6">
        <v>50222</v>
      </c>
      <c r="GO6">
        <v>50368.9</v>
      </c>
      <c r="GP6">
        <v>50842.1</v>
      </c>
      <c r="GQ6">
        <v>51555.3</v>
      </c>
      <c r="GR6">
        <v>51856.3</v>
      </c>
      <c r="GS6">
        <v>52688.5</v>
      </c>
      <c r="GT6">
        <v>53931.8</v>
      </c>
      <c r="GU6">
        <v>54834.7</v>
      </c>
      <c r="GV6">
        <v>55381.9</v>
      </c>
      <c r="GW6">
        <v>55949.5</v>
      </c>
      <c r="GX6">
        <v>56627.6</v>
      </c>
      <c r="GY6">
        <v>57316.2</v>
      </c>
      <c r="GZ6">
        <v>57480.800000000003</v>
      </c>
      <c r="HA6">
        <v>58207</v>
      </c>
      <c r="HB6">
        <v>58992.4</v>
      </c>
      <c r="HC6">
        <v>59755</v>
      </c>
      <c r="HD6">
        <v>60570.5</v>
      </c>
      <c r="HE6">
        <v>61581.1</v>
      </c>
      <c r="HF6">
        <v>62177.2</v>
      </c>
      <c r="HG6">
        <v>63902.9</v>
      </c>
      <c r="HH6">
        <v>64439.1</v>
      </c>
      <c r="HI6">
        <v>64197.4</v>
      </c>
      <c r="HJ6">
        <v>64481.9</v>
      </c>
      <c r="HK6">
        <v>64799.6</v>
      </c>
      <c r="HL6">
        <v>65476.7</v>
      </c>
      <c r="HM6">
        <v>65972.100000000006</v>
      </c>
      <c r="HN6">
        <v>66833.3</v>
      </c>
      <c r="HO6">
        <v>68315.899999999994</v>
      </c>
      <c r="HP6">
        <v>69062.7</v>
      </c>
      <c r="HQ6">
        <v>70178.899999999994</v>
      </c>
      <c r="HR6">
        <v>71411.5</v>
      </c>
      <c r="HS6">
        <v>72539</v>
      </c>
      <c r="HT6">
        <v>73703.600000000006</v>
      </c>
      <c r="HU6">
        <v>74790.7</v>
      </c>
      <c r="HV6">
        <v>76586</v>
      </c>
      <c r="HW6">
        <v>76728.600000000006</v>
      </c>
      <c r="HX6">
        <v>77990.7</v>
      </c>
      <c r="HY6">
        <v>78728.2</v>
      </c>
      <c r="HZ6">
        <v>80555.199999999997</v>
      </c>
      <c r="IA6">
        <v>82011</v>
      </c>
      <c r="IB6">
        <v>83420.2</v>
      </c>
      <c r="IC6">
        <v>83984.8</v>
      </c>
      <c r="ID6">
        <v>84873.8</v>
      </c>
      <c r="IE6">
        <v>86569.5</v>
      </c>
      <c r="IF6">
        <v>88483.5</v>
      </c>
      <c r="IG6">
        <v>89236</v>
      </c>
      <c r="IH6">
        <v>92393.2</v>
      </c>
      <c r="II6">
        <v>91116.1</v>
      </c>
      <c r="IJ6">
        <v>95245.5</v>
      </c>
      <c r="IK6">
        <v>92859.5</v>
      </c>
      <c r="IL6">
        <v>92237.7</v>
      </c>
      <c r="IM6">
        <v>91791.4</v>
      </c>
      <c r="IN6">
        <v>91092.4</v>
      </c>
      <c r="IO6">
        <v>90559.4</v>
      </c>
      <c r="IP6">
        <v>91240</v>
      </c>
      <c r="IQ6">
        <v>91976.1</v>
      </c>
      <c r="IR6">
        <v>94257.5</v>
      </c>
      <c r="IS6">
        <v>95914.2</v>
      </c>
      <c r="IT6">
        <v>96156.4</v>
      </c>
      <c r="IU6">
        <v>99525.5</v>
      </c>
      <c r="IV6">
        <v>99724.800000000003</v>
      </c>
      <c r="IW6">
        <v>101212</v>
      </c>
      <c r="IX6">
        <v>102494.7</v>
      </c>
      <c r="IY6">
        <v>106004.7</v>
      </c>
      <c r="IZ6">
        <v>107754.5</v>
      </c>
      <c r="JA6">
        <v>106758.9</v>
      </c>
      <c r="JB6">
        <v>110991</v>
      </c>
      <c r="JC6">
        <v>107782.3</v>
      </c>
      <c r="JD6">
        <v>108226.1</v>
      </c>
      <c r="JE6">
        <v>108785.2</v>
      </c>
      <c r="JF6">
        <v>108677.5</v>
      </c>
      <c r="JG6">
        <v>111803.6</v>
      </c>
      <c r="JH6">
        <v>114221.9</v>
      </c>
      <c r="JI6">
        <v>115468.9</v>
      </c>
      <c r="JJ6">
        <v>117478.9</v>
      </c>
      <c r="JK6">
        <v>117047.3</v>
      </c>
      <c r="JL6">
        <v>118150.5</v>
      </c>
      <c r="JM6">
        <v>119449.8</v>
      </c>
      <c r="JN6">
        <v>120230.39999999999</v>
      </c>
      <c r="JO6">
        <v>120694.3</v>
      </c>
      <c r="JP6">
        <v>121543.1</v>
      </c>
      <c r="JQ6">
        <v>122023.1</v>
      </c>
      <c r="JR6">
        <v>123043.2</v>
      </c>
      <c r="JS6">
        <v>124034</v>
      </c>
      <c r="JT6">
        <v>124636</v>
      </c>
      <c r="JU6">
        <v>125430.39999999999</v>
      </c>
      <c r="JV6">
        <v>127043.3</v>
      </c>
      <c r="JW6">
        <v>128245.6</v>
      </c>
      <c r="JX6">
        <v>128938.5</v>
      </c>
      <c r="JY6">
        <v>130581.5</v>
      </c>
      <c r="JZ6">
        <v>132367.70000000001</v>
      </c>
      <c r="KA6">
        <v>132212</v>
      </c>
      <c r="KB6">
        <v>132309.9</v>
      </c>
      <c r="KC6">
        <v>133672.4</v>
      </c>
      <c r="KD6">
        <v>134451.1</v>
      </c>
      <c r="KE6">
        <v>136464.79999999999</v>
      </c>
      <c r="KF6">
        <v>149339.1</v>
      </c>
      <c r="KG6">
        <v>141921.29999999999</v>
      </c>
      <c r="KH6">
        <v>140428.6</v>
      </c>
      <c r="KI6">
        <v>161901.79999999999</v>
      </c>
      <c r="KJ6">
        <v>149669.79999999999</v>
      </c>
      <c r="KK6">
        <v>150261</v>
      </c>
      <c r="KL6">
        <v>150910.5</v>
      </c>
      <c r="KM6">
        <v>154323.79999999999</v>
      </c>
      <c r="KN6">
        <v>156934.39999999999</v>
      </c>
    </row>
    <row r="7" spans="1:300" x14ac:dyDescent="0.35">
      <c r="A7" t="s">
        <v>8</v>
      </c>
      <c r="B7" t="s">
        <v>360</v>
      </c>
      <c r="C7">
        <v>17748.099999999999</v>
      </c>
      <c r="D7">
        <v>18093.5</v>
      </c>
      <c r="E7">
        <v>18537</v>
      </c>
      <c r="F7">
        <v>18719.400000000001</v>
      </c>
      <c r="G7">
        <v>18449.5</v>
      </c>
      <c r="H7">
        <v>18480.3</v>
      </c>
      <c r="I7">
        <v>18614.8</v>
      </c>
      <c r="J7">
        <v>18862.2</v>
      </c>
      <c r="K7">
        <v>20129.099999999999</v>
      </c>
      <c r="L7">
        <v>20321.599999999999</v>
      </c>
      <c r="M7">
        <v>20994.7</v>
      </c>
      <c r="N7">
        <v>21707.1</v>
      </c>
      <c r="O7">
        <v>23109.9</v>
      </c>
      <c r="P7">
        <v>23917.8</v>
      </c>
      <c r="Q7">
        <v>24488.400000000001</v>
      </c>
      <c r="R7">
        <v>24952.799999999999</v>
      </c>
      <c r="S7">
        <v>26031.7</v>
      </c>
      <c r="T7">
        <v>26450</v>
      </c>
      <c r="U7">
        <v>27073.200000000001</v>
      </c>
      <c r="V7">
        <v>27621.4</v>
      </c>
      <c r="W7">
        <v>28497.3</v>
      </c>
      <c r="X7">
        <v>28748.5</v>
      </c>
      <c r="Y7">
        <v>28784.6</v>
      </c>
      <c r="Z7">
        <v>28882.1</v>
      </c>
      <c r="AA7">
        <v>29293.9</v>
      </c>
      <c r="AB7">
        <v>29370.400000000001</v>
      </c>
      <c r="AC7">
        <v>29544.7</v>
      </c>
      <c r="AD7">
        <v>30205.7</v>
      </c>
      <c r="AE7">
        <v>31508.400000000001</v>
      </c>
      <c r="AF7">
        <v>32230.6</v>
      </c>
      <c r="AG7">
        <v>32988</v>
      </c>
      <c r="AH7">
        <v>33473.199999999997</v>
      </c>
      <c r="AI7">
        <v>34658.1</v>
      </c>
      <c r="AJ7">
        <v>35365.800000000003</v>
      </c>
      <c r="AK7">
        <v>35879.9</v>
      </c>
      <c r="AL7">
        <v>36558.9</v>
      </c>
      <c r="AM7">
        <v>37645.1</v>
      </c>
      <c r="AN7">
        <v>38110.199999999997</v>
      </c>
      <c r="AO7">
        <v>38618.800000000003</v>
      </c>
      <c r="AP7">
        <v>38704</v>
      </c>
      <c r="AQ7">
        <v>38965.699999999997</v>
      </c>
      <c r="AR7">
        <v>39575.9</v>
      </c>
      <c r="AS7">
        <v>40692.400000000001</v>
      </c>
      <c r="AT7">
        <v>41775.599999999999</v>
      </c>
      <c r="AU7">
        <v>42352.800000000003</v>
      </c>
      <c r="AV7">
        <v>43649.7</v>
      </c>
      <c r="AW7">
        <v>44566.2</v>
      </c>
      <c r="AX7">
        <v>45556.7</v>
      </c>
      <c r="AY7">
        <v>45724.1</v>
      </c>
      <c r="AZ7">
        <v>46372.5</v>
      </c>
      <c r="BA7">
        <v>46809.599999999999</v>
      </c>
      <c r="BB7">
        <v>47178.400000000001</v>
      </c>
      <c r="BC7">
        <v>48086.1</v>
      </c>
      <c r="BD7">
        <v>48801.599999999999</v>
      </c>
      <c r="BE7">
        <v>49608.4</v>
      </c>
      <c r="BF7">
        <v>50570.2</v>
      </c>
      <c r="BG7">
        <v>51432.800000000003</v>
      </c>
      <c r="BH7">
        <v>52543.1</v>
      </c>
      <c r="BI7">
        <v>53615.9</v>
      </c>
      <c r="BJ7">
        <v>54750.2</v>
      </c>
      <c r="BK7">
        <v>55582.7</v>
      </c>
      <c r="BL7">
        <v>55986.9</v>
      </c>
      <c r="BM7">
        <v>57044.2</v>
      </c>
      <c r="BN7">
        <v>58346.400000000001</v>
      </c>
      <c r="BO7">
        <v>59775.7</v>
      </c>
      <c r="BP7">
        <v>61062</v>
      </c>
      <c r="BQ7">
        <v>61978</v>
      </c>
      <c r="BR7">
        <v>62802.7</v>
      </c>
      <c r="BS7">
        <v>63819</v>
      </c>
      <c r="BT7">
        <v>64796.7</v>
      </c>
      <c r="BU7">
        <v>66228.899999999994</v>
      </c>
      <c r="BV7">
        <v>67625.3</v>
      </c>
      <c r="BW7">
        <v>69200.800000000003</v>
      </c>
      <c r="BX7">
        <v>70760.399999999994</v>
      </c>
      <c r="BY7">
        <v>72027.399999999994</v>
      </c>
      <c r="BZ7">
        <v>73435.199999999997</v>
      </c>
      <c r="CA7">
        <v>74962.2</v>
      </c>
      <c r="CB7">
        <v>75698.600000000006</v>
      </c>
      <c r="CC7">
        <v>77505.399999999994</v>
      </c>
      <c r="CD7">
        <v>78760.100000000006</v>
      </c>
      <c r="CE7">
        <v>80966.600000000006</v>
      </c>
      <c r="CF7">
        <v>83054.899999999994</v>
      </c>
      <c r="CG7">
        <v>85201.3</v>
      </c>
      <c r="CH7">
        <v>87000.1</v>
      </c>
      <c r="CI7">
        <v>89232.2</v>
      </c>
      <c r="CJ7">
        <v>91517.6</v>
      </c>
      <c r="CK7">
        <v>93021.3</v>
      </c>
      <c r="CL7">
        <v>94869.1</v>
      </c>
      <c r="CM7">
        <v>96884.4</v>
      </c>
      <c r="CN7">
        <v>98965.2</v>
      </c>
      <c r="CO7">
        <v>100394.1</v>
      </c>
      <c r="CP7">
        <v>101426.2</v>
      </c>
      <c r="CQ7">
        <v>102848</v>
      </c>
      <c r="CR7">
        <v>104934.7</v>
      </c>
      <c r="CS7">
        <v>106780.1</v>
      </c>
      <c r="CT7">
        <v>109386</v>
      </c>
      <c r="CU7">
        <v>112083.5</v>
      </c>
      <c r="CV7">
        <v>113899.7</v>
      </c>
      <c r="CW7">
        <v>117554.9</v>
      </c>
      <c r="CX7">
        <v>121866.2</v>
      </c>
      <c r="CY7">
        <v>123020.9</v>
      </c>
      <c r="CZ7">
        <v>126522.4</v>
      </c>
      <c r="DA7">
        <v>129047.7</v>
      </c>
      <c r="DB7">
        <v>132518</v>
      </c>
      <c r="DC7">
        <v>136248.29999999999</v>
      </c>
      <c r="DD7">
        <v>140528.79999999999</v>
      </c>
      <c r="DE7">
        <v>144969.79999999999</v>
      </c>
      <c r="DF7">
        <v>148282.79999999999</v>
      </c>
      <c r="DG7">
        <v>151504.6</v>
      </c>
      <c r="DH7">
        <v>155564.79999999999</v>
      </c>
      <c r="DI7">
        <v>159602.79999999999</v>
      </c>
      <c r="DJ7">
        <v>163887.5</v>
      </c>
      <c r="DK7">
        <v>168155.8</v>
      </c>
      <c r="DL7">
        <v>172482.8</v>
      </c>
      <c r="DM7">
        <v>177554.9</v>
      </c>
      <c r="DN7">
        <v>181505.7</v>
      </c>
      <c r="DO7">
        <v>185566.4</v>
      </c>
      <c r="DP7">
        <v>191026.4</v>
      </c>
      <c r="DQ7">
        <v>195719.2</v>
      </c>
      <c r="DR7">
        <v>203819.5</v>
      </c>
      <c r="DS7">
        <v>210784.9</v>
      </c>
      <c r="DT7">
        <v>217704</v>
      </c>
      <c r="DU7">
        <v>223608.1</v>
      </c>
      <c r="DV7">
        <v>230463.1</v>
      </c>
      <c r="DW7">
        <v>239585.3</v>
      </c>
      <c r="DX7">
        <v>245576.2</v>
      </c>
      <c r="DY7">
        <v>254045.4</v>
      </c>
      <c r="DZ7">
        <v>261488.7</v>
      </c>
      <c r="EA7">
        <v>270902.2</v>
      </c>
      <c r="EB7">
        <v>278293.5</v>
      </c>
      <c r="EC7">
        <v>287938.09999999998</v>
      </c>
      <c r="ED7">
        <v>300098.09999999998</v>
      </c>
      <c r="EE7">
        <v>307360.90000000002</v>
      </c>
      <c r="EF7">
        <v>314337.40000000002</v>
      </c>
      <c r="EG7">
        <v>326631.3</v>
      </c>
      <c r="EH7">
        <v>329899.09999999998</v>
      </c>
      <c r="EI7">
        <v>336562</v>
      </c>
      <c r="EJ7">
        <v>339920.5</v>
      </c>
      <c r="EK7">
        <v>344230.8</v>
      </c>
      <c r="EL7">
        <v>348656.5</v>
      </c>
      <c r="EM7">
        <v>358256.9</v>
      </c>
      <c r="EN7">
        <v>364887.3</v>
      </c>
      <c r="EO7">
        <v>372468</v>
      </c>
      <c r="EP7">
        <v>383623</v>
      </c>
      <c r="EQ7">
        <v>396101.9</v>
      </c>
      <c r="ER7">
        <v>405237.8</v>
      </c>
      <c r="ES7">
        <v>416655.2</v>
      </c>
      <c r="ET7">
        <v>425190.7</v>
      </c>
      <c r="EU7">
        <v>434985.6</v>
      </c>
      <c r="EV7">
        <v>438791.1</v>
      </c>
      <c r="EW7">
        <v>446695</v>
      </c>
      <c r="EX7">
        <v>455795.8</v>
      </c>
      <c r="EY7">
        <v>465029.2</v>
      </c>
      <c r="EZ7">
        <v>472313.8</v>
      </c>
      <c r="FA7">
        <v>481343.2</v>
      </c>
      <c r="FB7">
        <v>488042.7</v>
      </c>
      <c r="FC7">
        <v>498918.3</v>
      </c>
      <c r="FD7">
        <v>510142.4</v>
      </c>
      <c r="FE7">
        <v>516283.2</v>
      </c>
      <c r="FF7">
        <v>528164.4</v>
      </c>
      <c r="FG7">
        <v>540904.5</v>
      </c>
      <c r="FH7">
        <v>552436.30000000005</v>
      </c>
      <c r="FI7">
        <v>564583.1</v>
      </c>
      <c r="FJ7">
        <v>574240.69999999995</v>
      </c>
      <c r="FK7">
        <v>590526.80000000005</v>
      </c>
      <c r="FL7">
        <v>594620.80000000005</v>
      </c>
      <c r="FM7">
        <v>600562.80000000005</v>
      </c>
      <c r="FN7">
        <v>617309.9</v>
      </c>
      <c r="FO7">
        <v>631307.1</v>
      </c>
      <c r="FP7">
        <v>640724.9</v>
      </c>
      <c r="FQ7">
        <v>647236.19999999995</v>
      </c>
      <c r="FR7">
        <v>655471.6</v>
      </c>
      <c r="FS7">
        <v>656234.6</v>
      </c>
      <c r="FT7">
        <v>662124.9</v>
      </c>
      <c r="FU7">
        <v>668091.9</v>
      </c>
      <c r="FV7">
        <v>677519</v>
      </c>
      <c r="FW7">
        <v>688378.5</v>
      </c>
      <c r="FX7">
        <v>700270.7</v>
      </c>
      <c r="FY7">
        <v>707686.8</v>
      </c>
      <c r="FZ7">
        <v>713460.3</v>
      </c>
      <c r="GA7">
        <v>714331.5</v>
      </c>
      <c r="GB7">
        <v>718118.3</v>
      </c>
      <c r="GC7">
        <v>719540.8</v>
      </c>
      <c r="GD7">
        <v>726933.3</v>
      </c>
      <c r="GE7">
        <v>730583.1</v>
      </c>
      <c r="GF7">
        <v>740019.9</v>
      </c>
      <c r="GG7">
        <v>744716.3</v>
      </c>
      <c r="GH7">
        <v>754397.2</v>
      </c>
      <c r="GI7">
        <v>767973.6</v>
      </c>
      <c r="GJ7">
        <v>775727.3</v>
      </c>
      <c r="GK7">
        <v>786343.4</v>
      </c>
      <c r="GL7">
        <v>792527.1</v>
      </c>
      <c r="GM7">
        <v>810929</v>
      </c>
      <c r="GN7">
        <v>825512.1</v>
      </c>
      <c r="GO7">
        <v>834572.3</v>
      </c>
      <c r="GP7">
        <v>847652.9</v>
      </c>
      <c r="GQ7">
        <v>860316.2</v>
      </c>
      <c r="GR7">
        <v>873365.2</v>
      </c>
      <c r="GS7">
        <v>889388.4</v>
      </c>
      <c r="GT7">
        <v>907639.4</v>
      </c>
      <c r="GU7">
        <v>938107.3</v>
      </c>
      <c r="GV7">
        <v>949737.3</v>
      </c>
      <c r="GW7">
        <v>967108.9</v>
      </c>
      <c r="GX7">
        <v>983820.6</v>
      </c>
      <c r="GY7">
        <v>1004995.5</v>
      </c>
      <c r="GZ7">
        <v>1018191.4</v>
      </c>
      <c r="HA7">
        <v>1035402.1</v>
      </c>
      <c r="HB7">
        <v>1064949.6000000001</v>
      </c>
      <c r="HC7">
        <v>1101562.3999999999</v>
      </c>
      <c r="HD7">
        <v>1121080.3999999999</v>
      </c>
      <c r="HE7">
        <v>1158115.6000000001</v>
      </c>
      <c r="HF7">
        <v>1161415.1000000001</v>
      </c>
      <c r="HG7">
        <v>1182400.2</v>
      </c>
      <c r="HH7">
        <v>1177693.8</v>
      </c>
      <c r="HI7">
        <v>1170156.3</v>
      </c>
      <c r="HJ7">
        <v>1165264.2</v>
      </c>
      <c r="HK7">
        <v>1174659.1000000001</v>
      </c>
      <c r="HL7">
        <v>1184953.1000000001</v>
      </c>
      <c r="HM7">
        <v>1193836.3999999999</v>
      </c>
      <c r="HN7">
        <v>1207446.3999999999</v>
      </c>
      <c r="HO7">
        <v>1215893</v>
      </c>
      <c r="HP7">
        <v>1233661.7</v>
      </c>
      <c r="HQ7">
        <v>1254855</v>
      </c>
      <c r="HR7">
        <v>1269452.3</v>
      </c>
      <c r="HS7">
        <v>1288175.1000000001</v>
      </c>
      <c r="HT7">
        <v>1309628.8</v>
      </c>
      <c r="HU7">
        <v>1324715.1000000001</v>
      </c>
      <c r="HV7">
        <v>1352458.2</v>
      </c>
      <c r="HW7">
        <v>1357135.3</v>
      </c>
      <c r="HX7">
        <v>1381421.7</v>
      </c>
      <c r="HY7">
        <v>1407566.7</v>
      </c>
      <c r="HZ7">
        <v>1433295.8</v>
      </c>
      <c r="IA7">
        <v>1482238.1</v>
      </c>
      <c r="IB7">
        <v>1492347.9</v>
      </c>
      <c r="IC7">
        <v>1510549.2</v>
      </c>
      <c r="ID7">
        <v>1529882.5</v>
      </c>
      <c r="IE7">
        <v>1553525</v>
      </c>
      <c r="IF7">
        <v>1571734.9</v>
      </c>
      <c r="IG7">
        <v>1574648.7</v>
      </c>
      <c r="IH7">
        <v>1590976.9</v>
      </c>
      <c r="II7">
        <v>1591475</v>
      </c>
      <c r="IJ7">
        <v>1609955.8</v>
      </c>
      <c r="IK7">
        <v>1602266.6</v>
      </c>
      <c r="IL7">
        <v>1575272.5</v>
      </c>
      <c r="IM7">
        <v>1542063</v>
      </c>
      <c r="IN7">
        <v>1541037.8</v>
      </c>
      <c r="IO7">
        <v>1533140.3</v>
      </c>
      <c r="IP7">
        <v>1547249.3</v>
      </c>
      <c r="IQ7">
        <v>1582060.4</v>
      </c>
      <c r="IR7">
        <v>1607697.2</v>
      </c>
      <c r="IS7">
        <v>1613533.6</v>
      </c>
      <c r="IT7">
        <v>1652871.8</v>
      </c>
      <c r="IU7">
        <v>1700226.8</v>
      </c>
      <c r="IV7">
        <v>1706267.6</v>
      </c>
      <c r="IW7">
        <v>1725332.9</v>
      </c>
      <c r="IX7">
        <v>1729080.6</v>
      </c>
      <c r="IY7">
        <v>1786135.4</v>
      </c>
      <c r="IZ7">
        <v>1808358.6</v>
      </c>
      <c r="JA7">
        <v>1808445.3</v>
      </c>
      <c r="JB7">
        <v>1905728.1</v>
      </c>
      <c r="JC7">
        <v>1817215.5</v>
      </c>
      <c r="JD7">
        <v>1848098.9</v>
      </c>
      <c r="JE7">
        <v>1867393.2</v>
      </c>
      <c r="JF7">
        <v>1896095.8</v>
      </c>
      <c r="JG7">
        <v>1923713.3</v>
      </c>
      <c r="JH7">
        <v>1960824.8</v>
      </c>
      <c r="JI7">
        <v>2003994.1</v>
      </c>
      <c r="JJ7">
        <v>2034415.2</v>
      </c>
      <c r="JK7">
        <v>2084189.7</v>
      </c>
      <c r="JL7">
        <v>2117632.1</v>
      </c>
      <c r="JM7">
        <v>2138781.7999999998</v>
      </c>
      <c r="JN7">
        <v>2161117.7000000002</v>
      </c>
      <c r="JO7">
        <v>2188444.1</v>
      </c>
      <c r="JP7">
        <v>2202876.7999999998</v>
      </c>
      <c r="JQ7">
        <v>2229957.2999999998</v>
      </c>
      <c r="JR7">
        <v>2252552.9</v>
      </c>
      <c r="JS7">
        <v>2275859.5</v>
      </c>
      <c r="JT7">
        <v>2303674.2000000002</v>
      </c>
      <c r="JU7">
        <v>2330495.9</v>
      </c>
      <c r="JV7">
        <v>2363094</v>
      </c>
      <c r="JW7">
        <v>2380758.2000000002</v>
      </c>
      <c r="JX7">
        <v>2415395.5</v>
      </c>
      <c r="JY7">
        <v>2449813.4</v>
      </c>
      <c r="JZ7">
        <v>2481128.2999999998</v>
      </c>
      <c r="KA7">
        <v>2524160.5</v>
      </c>
      <c r="KB7">
        <v>2555910.2999999998</v>
      </c>
      <c r="KC7">
        <v>2573734.6</v>
      </c>
      <c r="KD7">
        <v>2615897.1</v>
      </c>
      <c r="KE7">
        <v>2645899.5</v>
      </c>
      <c r="KF7">
        <v>2819977.7</v>
      </c>
      <c r="KG7">
        <v>2873658.5</v>
      </c>
      <c r="KH7">
        <v>2822558.1</v>
      </c>
      <c r="KI7">
        <v>3087766.5</v>
      </c>
      <c r="KJ7">
        <v>2960283</v>
      </c>
      <c r="KK7">
        <v>2993208.6</v>
      </c>
      <c r="KL7">
        <v>2983477.6</v>
      </c>
      <c r="KM7">
        <v>2967638.5</v>
      </c>
      <c r="KN7">
        <v>3003568.6</v>
      </c>
    </row>
    <row r="8" spans="1:300" x14ac:dyDescent="0.35">
      <c r="A8" t="s">
        <v>9</v>
      </c>
      <c r="B8" t="s">
        <v>361</v>
      </c>
      <c r="C8">
        <v>1822.8</v>
      </c>
      <c r="D8">
        <v>1861</v>
      </c>
      <c r="E8">
        <v>1913.3</v>
      </c>
      <c r="F8">
        <v>1925.4</v>
      </c>
      <c r="G8">
        <v>1894.4</v>
      </c>
      <c r="H8">
        <v>1915.9</v>
      </c>
      <c r="I8">
        <v>1919.2</v>
      </c>
      <c r="J8">
        <v>1928.8</v>
      </c>
      <c r="K8">
        <v>2085.3000000000002</v>
      </c>
      <c r="L8">
        <v>2056.1</v>
      </c>
      <c r="M8">
        <v>2098.6999999999998</v>
      </c>
      <c r="N8">
        <v>2155.4</v>
      </c>
      <c r="O8">
        <v>2391.3000000000002</v>
      </c>
      <c r="P8">
        <v>2477.6999999999998</v>
      </c>
      <c r="Q8">
        <v>2520.9</v>
      </c>
      <c r="R8">
        <v>2585.1999999999998</v>
      </c>
      <c r="S8">
        <v>2632.1</v>
      </c>
      <c r="T8">
        <v>2649.9</v>
      </c>
      <c r="U8">
        <v>2736.2</v>
      </c>
      <c r="V8">
        <v>2751.8</v>
      </c>
      <c r="W8">
        <v>2702.1</v>
      </c>
      <c r="X8">
        <v>2747.4</v>
      </c>
      <c r="Y8">
        <v>2732.6</v>
      </c>
      <c r="Z8">
        <v>2721</v>
      </c>
      <c r="AA8">
        <v>2798.4</v>
      </c>
      <c r="AB8">
        <v>2791.7</v>
      </c>
      <c r="AC8">
        <v>2800</v>
      </c>
      <c r="AD8">
        <v>2844.5</v>
      </c>
      <c r="AE8">
        <v>2963.1</v>
      </c>
      <c r="AF8">
        <v>3029.1</v>
      </c>
      <c r="AG8">
        <v>3094.6</v>
      </c>
      <c r="AH8">
        <v>3152.2</v>
      </c>
      <c r="AI8">
        <v>3285.9</v>
      </c>
      <c r="AJ8">
        <v>3338.7</v>
      </c>
      <c r="AK8">
        <v>3401.9</v>
      </c>
      <c r="AL8">
        <v>3477.4</v>
      </c>
      <c r="AM8">
        <v>3592.4</v>
      </c>
      <c r="AN8">
        <v>3667.5</v>
      </c>
      <c r="AO8">
        <v>3746.2</v>
      </c>
      <c r="AP8">
        <v>3790.2</v>
      </c>
      <c r="AQ8">
        <v>3702.8</v>
      </c>
      <c r="AR8">
        <v>3727.9</v>
      </c>
      <c r="AS8">
        <v>3823.8</v>
      </c>
      <c r="AT8">
        <v>3894</v>
      </c>
      <c r="AU8">
        <v>3923.9</v>
      </c>
      <c r="AV8">
        <v>4048.1</v>
      </c>
      <c r="AW8">
        <v>4074.3</v>
      </c>
      <c r="AX8">
        <v>4225.6000000000004</v>
      </c>
      <c r="AY8">
        <v>4266.3999999999996</v>
      </c>
      <c r="AZ8">
        <v>4329.2</v>
      </c>
      <c r="BA8">
        <v>4371.6000000000004</v>
      </c>
      <c r="BB8">
        <v>4446.5</v>
      </c>
      <c r="BC8">
        <v>4575.5</v>
      </c>
      <c r="BD8">
        <v>4641.3999999999996</v>
      </c>
      <c r="BE8">
        <v>4728.6000000000004</v>
      </c>
      <c r="BF8">
        <v>4790.2</v>
      </c>
      <c r="BG8">
        <v>4876.7</v>
      </c>
      <c r="BH8">
        <v>4924.3999999999996</v>
      </c>
      <c r="BI8">
        <v>4962.7</v>
      </c>
      <c r="BJ8">
        <v>5004.6000000000004</v>
      </c>
      <c r="BK8">
        <v>5063.7</v>
      </c>
      <c r="BL8">
        <v>5125.7</v>
      </c>
      <c r="BM8">
        <v>5201.1000000000004</v>
      </c>
      <c r="BN8">
        <v>5307.1</v>
      </c>
      <c r="BO8">
        <v>5404.2</v>
      </c>
      <c r="BP8">
        <v>5431.3</v>
      </c>
      <c r="BQ8">
        <v>5507.7</v>
      </c>
      <c r="BR8">
        <v>5553.4</v>
      </c>
      <c r="BS8">
        <v>5643.4</v>
      </c>
      <c r="BT8">
        <v>5743.3</v>
      </c>
      <c r="BU8">
        <v>5941.7</v>
      </c>
      <c r="BV8">
        <v>6034.2</v>
      </c>
      <c r="BW8">
        <v>6151.3</v>
      </c>
      <c r="BX8">
        <v>6222.2</v>
      </c>
      <c r="BY8">
        <v>6313.2</v>
      </c>
      <c r="BZ8">
        <v>6416.4</v>
      </c>
      <c r="CA8">
        <v>6579.4</v>
      </c>
      <c r="CB8">
        <v>6683.2</v>
      </c>
      <c r="CC8">
        <v>6821.1</v>
      </c>
      <c r="CD8">
        <v>6970.1</v>
      </c>
      <c r="CE8">
        <v>7147.4</v>
      </c>
      <c r="CF8">
        <v>7400.4</v>
      </c>
      <c r="CG8">
        <v>7599.2</v>
      </c>
      <c r="CH8">
        <v>7864</v>
      </c>
      <c r="CI8">
        <v>8121.1</v>
      </c>
      <c r="CJ8">
        <v>8340.9</v>
      </c>
      <c r="CK8">
        <v>8531.5</v>
      </c>
      <c r="CL8">
        <v>8761.9</v>
      </c>
      <c r="CM8">
        <v>9153.5</v>
      </c>
      <c r="CN8">
        <v>9359.4</v>
      </c>
      <c r="CO8">
        <v>9713.7999999999993</v>
      </c>
      <c r="CP8">
        <v>9934.1</v>
      </c>
      <c r="CQ8">
        <v>10292.5</v>
      </c>
      <c r="CR8">
        <v>10724.7</v>
      </c>
      <c r="CS8">
        <v>10874.1</v>
      </c>
      <c r="CT8">
        <v>11147.4</v>
      </c>
      <c r="CU8">
        <v>11559.8</v>
      </c>
      <c r="CV8">
        <v>11816.6</v>
      </c>
      <c r="CW8">
        <v>12323.4</v>
      </c>
      <c r="CX8">
        <v>13004.5</v>
      </c>
      <c r="CY8">
        <v>13175.9</v>
      </c>
      <c r="CZ8">
        <v>13713</v>
      </c>
      <c r="DA8">
        <v>14132.6</v>
      </c>
      <c r="DB8">
        <v>14670.9</v>
      </c>
      <c r="DC8">
        <v>15043.6</v>
      </c>
      <c r="DD8">
        <v>15375.1</v>
      </c>
      <c r="DE8">
        <v>15856.3</v>
      </c>
      <c r="DF8">
        <v>16161.7</v>
      </c>
      <c r="DG8">
        <v>16470.2</v>
      </c>
      <c r="DH8">
        <v>17019.099999999999</v>
      </c>
      <c r="DI8">
        <v>17568.099999999999</v>
      </c>
      <c r="DJ8">
        <v>17941.5</v>
      </c>
      <c r="DK8">
        <v>18394.8</v>
      </c>
      <c r="DL8">
        <v>18732.400000000001</v>
      </c>
      <c r="DM8">
        <v>19137.2</v>
      </c>
      <c r="DN8">
        <v>19660.599999999999</v>
      </c>
      <c r="DO8">
        <v>20011.3</v>
      </c>
      <c r="DP8">
        <v>20717.900000000001</v>
      </c>
      <c r="DQ8">
        <v>21437.4</v>
      </c>
      <c r="DR8">
        <v>22530.400000000001</v>
      </c>
      <c r="DS8">
        <v>23028.400000000001</v>
      </c>
      <c r="DT8">
        <v>23970.400000000001</v>
      </c>
      <c r="DU8">
        <v>24896.7</v>
      </c>
      <c r="DV8">
        <v>25758.6</v>
      </c>
      <c r="DW8">
        <v>26628.7</v>
      </c>
      <c r="DX8">
        <v>27298.9</v>
      </c>
      <c r="DY8">
        <v>28541.9</v>
      </c>
      <c r="DZ8">
        <v>29447.599999999999</v>
      </c>
      <c r="EA8">
        <v>30592.6</v>
      </c>
      <c r="EB8">
        <v>31121.7</v>
      </c>
      <c r="EC8">
        <v>32401</v>
      </c>
      <c r="ED8">
        <v>34088.1</v>
      </c>
      <c r="EE8">
        <v>34968.1</v>
      </c>
      <c r="EF8">
        <v>35872.5</v>
      </c>
      <c r="EG8">
        <v>37747.9</v>
      </c>
      <c r="EH8">
        <v>38943</v>
      </c>
      <c r="EI8">
        <v>39397.5</v>
      </c>
      <c r="EJ8">
        <v>40398</v>
      </c>
      <c r="EK8">
        <v>40562.699999999997</v>
      </c>
      <c r="EL8">
        <v>41665.4</v>
      </c>
      <c r="EM8">
        <v>42389.2</v>
      </c>
      <c r="EN8">
        <v>43114.1</v>
      </c>
      <c r="EO8">
        <v>44119.4</v>
      </c>
      <c r="EP8">
        <v>45154.2</v>
      </c>
      <c r="EQ8">
        <v>46009.599999999999</v>
      </c>
      <c r="ER8">
        <v>47209.7</v>
      </c>
      <c r="ES8">
        <v>48262.5</v>
      </c>
      <c r="ET8">
        <v>49096.7</v>
      </c>
      <c r="EU8">
        <v>49646.8</v>
      </c>
      <c r="EV8">
        <v>50294.5</v>
      </c>
      <c r="EW8">
        <v>50702</v>
      </c>
      <c r="EX8">
        <v>51291.199999999997</v>
      </c>
      <c r="EY8">
        <v>52189.599999999999</v>
      </c>
      <c r="EZ8">
        <v>52314.6</v>
      </c>
      <c r="FA8">
        <v>52583.7</v>
      </c>
      <c r="FB8">
        <v>52695.1</v>
      </c>
      <c r="FC8">
        <v>53319.9</v>
      </c>
      <c r="FD8">
        <v>54003.6</v>
      </c>
      <c r="FE8">
        <v>54600.5</v>
      </c>
      <c r="FF8">
        <v>55676</v>
      </c>
      <c r="FG8">
        <v>55942</v>
      </c>
      <c r="FH8">
        <v>57042.6</v>
      </c>
      <c r="FI8">
        <v>58097.1</v>
      </c>
      <c r="FJ8">
        <v>59144.800000000003</v>
      </c>
      <c r="FK8">
        <v>61105</v>
      </c>
      <c r="FL8">
        <v>61549.2</v>
      </c>
      <c r="FM8">
        <v>62451</v>
      </c>
      <c r="FN8">
        <v>62935</v>
      </c>
      <c r="FO8">
        <v>64270.5</v>
      </c>
      <c r="FP8">
        <v>65348.5</v>
      </c>
      <c r="FQ8">
        <v>66318.8</v>
      </c>
      <c r="FR8">
        <v>66730.899999999994</v>
      </c>
      <c r="FS8">
        <v>67841.899999999994</v>
      </c>
      <c r="FT8">
        <v>69005.2</v>
      </c>
      <c r="FU8">
        <v>70059.7</v>
      </c>
      <c r="FV8">
        <v>71500.800000000003</v>
      </c>
      <c r="FW8">
        <v>73343.100000000006</v>
      </c>
      <c r="FX8">
        <v>75194.5</v>
      </c>
      <c r="FY8">
        <v>76548.399999999994</v>
      </c>
      <c r="FZ8">
        <v>77310.399999999994</v>
      </c>
      <c r="GA8">
        <v>80014.3</v>
      </c>
      <c r="GB8">
        <v>81086.600000000006</v>
      </c>
      <c r="GC8">
        <v>82131.899999999994</v>
      </c>
      <c r="GD8">
        <v>84015.5</v>
      </c>
      <c r="GE8">
        <v>85047.5</v>
      </c>
      <c r="GF8">
        <v>87411.4</v>
      </c>
      <c r="GG8">
        <v>88568.9</v>
      </c>
      <c r="GH8">
        <v>90907.5</v>
      </c>
      <c r="GI8">
        <v>93223.2</v>
      </c>
      <c r="GJ8">
        <v>94629.7</v>
      </c>
      <c r="GK8">
        <v>96673.2</v>
      </c>
      <c r="GL8">
        <v>98069.1</v>
      </c>
      <c r="GM8">
        <v>100261</v>
      </c>
      <c r="GN8">
        <v>102470.9</v>
      </c>
      <c r="GO8">
        <v>104236.9</v>
      </c>
      <c r="GP8">
        <v>105974.3</v>
      </c>
      <c r="GQ8">
        <v>107650.4</v>
      </c>
      <c r="GR8">
        <v>109782</v>
      </c>
      <c r="GS8">
        <v>112479</v>
      </c>
      <c r="GT8">
        <v>114919.9</v>
      </c>
      <c r="GU8">
        <v>119025</v>
      </c>
      <c r="GV8">
        <v>121498.7</v>
      </c>
      <c r="GW8">
        <v>125665.2</v>
      </c>
      <c r="GX8">
        <v>126171.3</v>
      </c>
      <c r="GY8">
        <v>128694.8</v>
      </c>
      <c r="GZ8">
        <v>130893.9</v>
      </c>
      <c r="HA8">
        <v>132150</v>
      </c>
      <c r="HB8">
        <v>137436.9</v>
      </c>
      <c r="HC8">
        <v>141121.1</v>
      </c>
      <c r="HD8">
        <v>145879.1</v>
      </c>
      <c r="HE8">
        <v>150108.20000000001</v>
      </c>
      <c r="HF8">
        <v>151861.20000000001</v>
      </c>
      <c r="HG8">
        <v>155300.5</v>
      </c>
      <c r="HH8">
        <v>155294.1</v>
      </c>
      <c r="HI8">
        <v>153855.6</v>
      </c>
      <c r="HJ8">
        <v>153327.9</v>
      </c>
      <c r="HK8">
        <v>153075.6</v>
      </c>
      <c r="HL8">
        <v>154402.79999999999</v>
      </c>
      <c r="HM8">
        <v>154736.29999999999</v>
      </c>
      <c r="HN8">
        <v>156343.79999999999</v>
      </c>
      <c r="HO8">
        <v>155143.1</v>
      </c>
      <c r="HP8">
        <v>156687.20000000001</v>
      </c>
      <c r="HQ8">
        <v>160077.4</v>
      </c>
      <c r="HR8">
        <v>159499.9</v>
      </c>
      <c r="HS8">
        <v>160084.9</v>
      </c>
      <c r="HT8">
        <v>162888.5</v>
      </c>
      <c r="HU8">
        <v>164105.1</v>
      </c>
      <c r="HV8">
        <v>168413.2</v>
      </c>
      <c r="HW8">
        <v>170539.1</v>
      </c>
      <c r="HX8">
        <v>173689.7</v>
      </c>
      <c r="HY8">
        <v>176949.8</v>
      </c>
      <c r="HZ8">
        <v>179098.1</v>
      </c>
      <c r="IA8">
        <v>186395.1</v>
      </c>
      <c r="IB8">
        <v>188060.6</v>
      </c>
      <c r="IC8">
        <v>191064.8</v>
      </c>
      <c r="ID8">
        <v>192341.5</v>
      </c>
      <c r="IE8">
        <v>196742.9</v>
      </c>
      <c r="IF8">
        <v>201339.9</v>
      </c>
      <c r="IG8">
        <v>203108.2</v>
      </c>
      <c r="IH8">
        <v>207272.8</v>
      </c>
      <c r="II8">
        <v>205740.79999999999</v>
      </c>
      <c r="IJ8">
        <v>212560.5</v>
      </c>
      <c r="IK8">
        <v>212203.9</v>
      </c>
      <c r="IL8">
        <v>209612.4</v>
      </c>
      <c r="IM8">
        <v>203426.1</v>
      </c>
      <c r="IN8">
        <v>198957.3</v>
      </c>
      <c r="IO8">
        <v>197102.2</v>
      </c>
      <c r="IP8">
        <v>197920.6</v>
      </c>
      <c r="IQ8">
        <v>200491</v>
      </c>
      <c r="IR8">
        <v>203437.7</v>
      </c>
      <c r="IS8">
        <v>207282.3</v>
      </c>
      <c r="IT8">
        <v>212253.5</v>
      </c>
      <c r="IU8">
        <v>219877</v>
      </c>
      <c r="IV8">
        <v>222351.3</v>
      </c>
      <c r="IW8">
        <v>225470.3</v>
      </c>
      <c r="IX8">
        <v>226272</v>
      </c>
      <c r="IY8">
        <v>232093.1</v>
      </c>
      <c r="IZ8">
        <v>234958.8</v>
      </c>
      <c r="JA8">
        <v>234350.9</v>
      </c>
      <c r="JB8">
        <v>245633.6</v>
      </c>
      <c r="JC8">
        <v>243637.9</v>
      </c>
      <c r="JD8">
        <v>247909.1</v>
      </c>
      <c r="JE8">
        <v>251338.8</v>
      </c>
      <c r="JF8">
        <v>255164.9</v>
      </c>
      <c r="JG8">
        <v>263910.90000000002</v>
      </c>
      <c r="JH8">
        <v>269442.8</v>
      </c>
      <c r="JI8">
        <v>273541.59999999998</v>
      </c>
      <c r="JJ8">
        <v>278745.3</v>
      </c>
      <c r="JK8">
        <v>282504.09999999998</v>
      </c>
      <c r="JL8">
        <v>284908.09999999998</v>
      </c>
      <c r="JM8">
        <v>285414.5</v>
      </c>
      <c r="JN8">
        <v>286520.59999999998</v>
      </c>
      <c r="JO8">
        <v>285325</v>
      </c>
      <c r="JP8">
        <v>287204.59999999998</v>
      </c>
      <c r="JQ8">
        <v>290981.8</v>
      </c>
      <c r="JR8">
        <v>295180.40000000002</v>
      </c>
      <c r="JS8">
        <v>301421.59999999998</v>
      </c>
      <c r="JT8">
        <v>306699.59999999998</v>
      </c>
      <c r="JU8">
        <v>311647.59999999998</v>
      </c>
      <c r="JV8">
        <v>317900.5</v>
      </c>
      <c r="JW8">
        <v>322480.8</v>
      </c>
      <c r="JX8">
        <v>328066.59999999998</v>
      </c>
      <c r="JY8">
        <v>335048.09999999998</v>
      </c>
      <c r="JZ8">
        <v>341808.3</v>
      </c>
      <c r="KA8">
        <v>350468.3</v>
      </c>
      <c r="KB8">
        <v>354047.1</v>
      </c>
      <c r="KC8">
        <v>359640.9</v>
      </c>
      <c r="KD8">
        <v>361209.1</v>
      </c>
      <c r="KE8">
        <v>369034.4</v>
      </c>
      <c r="KF8">
        <v>387115.1</v>
      </c>
      <c r="KG8">
        <v>378157.7</v>
      </c>
      <c r="KH8">
        <v>377898.3</v>
      </c>
      <c r="KI8">
        <v>418484.1</v>
      </c>
      <c r="KJ8">
        <v>402055</v>
      </c>
      <c r="KK8">
        <v>407431.6</v>
      </c>
      <c r="KL8">
        <v>415822.2</v>
      </c>
      <c r="KM8">
        <v>421898.8</v>
      </c>
      <c r="KN8">
        <v>428618.5</v>
      </c>
    </row>
    <row r="9" spans="1:300" x14ac:dyDescent="0.35">
      <c r="A9" t="s">
        <v>10</v>
      </c>
      <c r="B9" t="s">
        <v>362</v>
      </c>
      <c r="C9">
        <v>3417.8</v>
      </c>
      <c r="D9">
        <v>3459.5</v>
      </c>
      <c r="E9">
        <v>3561.6</v>
      </c>
      <c r="F9">
        <v>3596.6</v>
      </c>
      <c r="G9">
        <v>3423.7</v>
      </c>
      <c r="H9">
        <v>3400.4</v>
      </c>
      <c r="I9">
        <v>3410.5</v>
      </c>
      <c r="J9">
        <v>3434.8</v>
      </c>
      <c r="K9">
        <v>3686.9</v>
      </c>
      <c r="L9">
        <v>3764.1</v>
      </c>
      <c r="M9">
        <v>3929.2</v>
      </c>
      <c r="N9">
        <v>4090.1</v>
      </c>
      <c r="O9">
        <v>4295.2</v>
      </c>
      <c r="P9">
        <v>4434.3999999999996</v>
      </c>
      <c r="Q9">
        <v>4493.2</v>
      </c>
      <c r="R9">
        <v>4553.8</v>
      </c>
      <c r="S9">
        <v>4696.6000000000004</v>
      </c>
      <c r="T9">
        <v>4770.1000000000004</v>
      </c>
      <c r="U9">
        <v>4878.6000000000004</v>
      </c>
      <c r="V9">
        <v>5097.7</v>
      </c>
      <c r="W9">
        <v>5192.7</v>
      </c>
      <c r="X9">
        <v>5299.4</v>
      </c>
      <c r="Y9">
        <v>5304.5</v>
      </c>
      <c r="Z9">
        <v>5282.8</v>
      </c>
      <c r="AA9">
        <v>5327.3</v>
      </c>
      <c r="AB9">
        <v>5322.6</v>
      </c>
      <c r="AC9">
        <v>5354.6</v>
      </c>
      <c r="AD9">
        <v>5490.6</v>
      </c>
      <c r="AE9">
        <v>5582</v>
      </c>
      <c r="AF9">
        <v>5722.1</v>
      </c>
      <c r="AG9">
        <v>5861.9</v>
      </c>
      <c r="AH9">
        <v>5985.4</v>
      </c>
      <c r="AI9">
        <v>6164.5</v>
      </c>
      <c r="AJ9">
        <v>6261.2</v>
      </c>
      <c r="AK9">
        <v>6352.3</v>
      </c>
      <c r="AL9">
        <v>6516</v>
      </c>
      <c r="AM9">
        <v>6658.6</v>
      </c>
      <c r="AN9">
        <v>6731.5</v>
      </c>
      <c r="AO9">
        <v>6799.5</v>
      </c>
      <c r="AP9">
        <v>6787.7</v>
      </c>
      <c r="AQ9">
        <v>6400.1</v>
      </c>
      <c r="AR9">
        <v>6501.9</v>
      </c>
      <c r="AS9">
        <v>6568</v>
      </c>
      <c r="AT9">
        <v>6681.9</v>
      </c>
      <c r="AU9">
        <v>6758.9</v>
      </c>
      <c r="AV9">
        <v>6913.7</v>
      </c>
      <c r="AW9">
        <v>7073.3</v>
      </c>
      <c r="AX9">
        <v>7201.8</v>
      </c>
      <c r="AY9">
        <v>7210.8</v>
      </c>
      <c r="AZ9">
        <v>7276.7</v>
      </c>
      <c r="BA9">
        <v>7267.1</v>
      </c>
      <c r="BB9">
        <v>7349.8</v>
      </c>
      <c r="BC9">
        <v>7464.6</v>
      </c>
      <c r="BD9">
        <v>7640.3</v>
      </c>
      <c r="BE9">
        <v>7785.8</v>
      </c>
      <c r="BF9">
        <v>7916.3</v>
      </c>
      <c r="BG9">
        <v>8041.8</v>
      </c>
      <c r="BH9">
        <v>8194.5</v>
      </c>
      <c r="BI9">
        <v>8296.1</v>
      </c>
      <c r="BJ9">
        <v>8376.5</v>
      </c>
      <c r="BK9">
        <v>8519.7999999999993</v>
      </c>
      <c r="BL9">
        <v>8613.2000000000007</v>
      </c>
      <c r="BM9">
        <v>8757.5</v>
      </c>
      <c r="BN9">
        <v>8873.7999999999993</v>
      </c>
      <c r="BO9">
        <v>9080.7000000000007</v>
      </c>
      <c r="BP9">
        <v>9245.4</v>
      </c>
      <c r="BQ9">
        <v>9415.2000000000007</v>
      </c>
      <c r="BR9">
        <v>9597.9</v>
      </c>
      <c r="BS9">
        <v>9745.7999999999993</v>
      </c>
      <c r="BT9">
        <v>9976.2999999999993</v>
      </c>
      <c r="BU9">
        <v>10012.799999999999</v>
      </c>
      <c r="BV9">
        <v>10419.5</v>
      </c>
      <c r="BW9">
        <v>10582.9</v>
      </c>
      <c r="BX9">
        <v>10862.5</v>
      </c>
      <c r="BY9">
        <v>11139.6</v>
      </c>
      <c r="BZ9">
        <v>11509</v>
      </c>
      <c r="CA9">
        <v>11775.5</v>
      </c>
      <c r="CB9">
        <v>11991.1</v>
      </c>
      <c r="CC9">
        <v>12256.9</v>
      </c>
      <c r="CD9">
        <v>12322.2</v>
      </c>
      <c r="CE9">
        <v>12503.1</v>
      </c>
      <c r="CF9">
        <v>12753.6</v>
      </c>
      <c r="CG9">
        <v>12922.2</v>
      </c>
      <c r="CH9">
        <v>13136.2</v>
      </c>
      <c r="CI9">
        <v>14263.9</v>
      </c>
      <c r="CJ9">
        <v>14548.5</v>
      </c>
      <c r="CK9">
        <v>14851.8</v>
      </c>
      <c r="CL9">
        <v>15105.9</v>
      </c>
      <c r="CM9">
        <v>15334.9</v>
      </c>
      <c r="CN9">
        <v>15658.9</v>
      </c>
      <c r="CO9">
        <v>15819.9</v>
      </c>
      <c r="CP9">
        <v>15881.6</v>
      </c>
      <c r="CQ9">
        <v>16205.7</v>
      </c>
      <c r="CR9">
        <v>16383</v>
      </c>
      <c r="CS9">
        <v>16621.900000000001</v>
      </c>
      <c r="CT9">
        <v>16847</v>
      </c>
      <c r="CU9">
        <v>17016.400000000001</v>
      </c>
      <c r="CV9">
        <v>17485.400000000001</v>
      </c>
      <c r="CW9">
        <v>18019</v>
      </c>
      <c r="CX9">
        <v>18697.900000000001</v>
      </c>
      <c r="CY9">
        <v>18949.3</v>
      </c>
      <c r="CZ9">
        <v>19233.099999999999</v>
      </c>
      <c r="DA9">
        <v>19492</v>
      </c>
      <c r="DB9">
        <v>19899</v>
      </c>
      <c r="DC9">
        <v>20336.3</v>
      </c>
      <c r="DD9">
        <v>20941.900000000001</v>
      </c>
      <c r="DE9">
        <v>21441.1</v>
      </c>
      <c r="DF9">
        <v>21909.7</v>
      </c>
      <c r="DG9">
        <v>22168.7</v>
      </c>
      <c r="DH9">
        <v>22493.4</v>
      </c>
      <c r="DI9">
        <v>22883.4</v>
      </c>
      <c r="DJ9">
        <v>23356.7</v>
      </c>
      <c r="DK9">
        <v>23708.799999999999</v>
      </c>
      <c r="DL9">
        <v>24158.799999999999</v>
      </c>
      <c r="DM9">
        <v>24933</v>
      </c>
      <c r="DN9">
        <v>25345</v>
      </c>
      <c r="DO9">
        <v>26063.599999999999</v>
      </c>
      <c r="DP9">
        <v>26649.8</v>
      </c>
      <c r="DQ9">
        <v>27269.3</v>
      </c>
      <c r="DR9">
        <v>28147.9</v>
      </c>
      <c r="DS9">
        <v>28780</v>
      </c>
      <c r="DT9">
        <v>29663</v>
      </c>
      <c r="DU9">
        <v>30531.4</v>
      </c>
      <c r="DV9">
        <v>31349.1</v>
      </c>
      <c r="DW9">
        <v>32510.2</v>
      </c>
      <c r="DX9">
        <v>33147.599999999999</v>
      </c>
      <c r="DY9">
        <v>34236.1</v>
      </c>
      <c r="DZ9">
        <v>35360.5</v>
      </c>
      <c r="EA9">
        <v>36852.400000000001</v>
      </c>
      <c r="EB9">
        <v>37646.199999999997</v>
      </c>
      <c r="EC9">
        <v>38895.1</v>
      </c>
      <c r="ED9">
        <v>40582.1</v>
      </c>
      <c r="EE9">
        <v>41571.1</v>
      </c>
      <c r="EF9">
        <v>42593.3</v>
      </c>
      <c r="EG9">
        <v>44172.6</v>
      </c>
      <c r="EH9">
        <v>44635</v>
      </c>
      <c r="EI9">
        <v>45370.3</v>
      </c>
      <c r="EJ9">
        <v>46309</v>
      </c>
      <c r="EK9">
        <v>47222.1</v>
      </c>
      <c r="EL9">
        <v>47903.9</v>
      </c>
      <c r="EM9">
        <v>48676</v>
      </c>
      <c r="EN9">
        <v>49195.1</v>
      </c>
      <c r="EO9">
        <v>50030.400000000001</v>
      </c>
      <c r="EP9">
        <v>51931.5</v>
      </c>
      <c r="EQ9">
        <v>53335.4</v>
      </c>
      <c r="ER9">
        <v>55175.5</v>
      </c>
      <c r="ES9">
        <v>57070.400000000001</v>
      </c>
      <c r="ET9">
        <v>57941.4</v>
      </c>
      <c r="EU9">
        <v>58846.6</v>
      </c>
      <c r="EV9">
        <v>59366</v>
      </c>
      <c r="EW9">
        <v>60395.6</v>
      </c>
      <c r="EX9">
        <v>61391.9</v>
      </c>
      <c r="EY9">
        <v>61916.800000000003</v>
      </c>
      <c r="EZ9">
        <v>63971.8</v>
      </c>
      <c r="FA9">
        <v>65262.400000000001</v>
      </c>
      <c r="FB9">
        <v>67062.399999999994</v>
      </c>
      <c r="FC9">
        <v>67961.600000000006</v>
      </c>
      <c r="FD9">
        <v>69528.3</v>
      </c>
      <c r="FE9">
        <v>71266.2</v>
      </c>
      <c r="FF9">
        <v>73017</v>
      </c>
      <c r="FG9">
        <v>75313</v>
      </c>
      <c r="FH9">
        <v>76581.7</v>
      </c>
      <c r="FI9">
        <v>78396.100000000006</v>
      </c>
      <c r="FJ9">
        <v>80382.2</v>
      </c>
      <c r="FK9">
        <v>82308.600000000006</v>
      </c>
      <c r="FL9">
        <v>83840.800000000003</v>
      </c>
      <c r="FM9">
        <v>85074.8</v>
      </c>
      <c r="FN9">
        <v>85771.7</v>
      </c>
      <c r="FO9">
        <v>85695.1</v>
      </c>
      <c r="FP9">
        <v>86879.2</v>
      </c>
      <c r="FQ9">
        <v>87532.5</v>
      </c>
      <c r="FR9">
        <v>87449.600000000006</v>
      </c>
      <c r="FS9">
        <v>86697.3</v>
      </c>
      <c r="FT9">
        <v>87840.2</v>
      </c>
      <c r="FU9">
        <v>87964.3</v>
      </c>
      <c r="FV9">
        <v>88761.3</v>
      </c>
      <c r="FW9">
        <v>92153.600000000006</v>
      </c>
      <c r="FX9">
        <v>93959.1</v>
      </c>
      <c r="FY9">
        <v>94701.7</v>
      </c>
      <c r="FZ9">
        <v>96263</v>
      </c>
      <c r="GA9">
        <v>95212</v>
      </c>
      <c r="GB9">
        <v>97023.1</v>
      </c>
      <c r="GC9">
        <v>98010.8</v>
      </c>
      <c r="GD9">
        <v>99144.4</v>
      </c>
      <c r="GE9">
        <v>98816.2</v>
      </c>
      <c r="GF9">
        <v>99208.7</v>
      </c>
      <c r="GG9">
        <v>100339.7</v>
      </c>
      <c r="GH9">
        <v>102068.7</v>
      </c>
      <c r="GI9">
        <v>103777.3</v>
      </c>
      <c r="GJ9">
        <v>105107.3</v>
      </c>
      <c r="GK9">
        <v>106438.5</v>
      </c>
      <c r="GL9">
        <v>107247</v>
      </c>
      <c r="GM9">
        <v>108289</v>
      </c>
      <c r="GN9">
        <v>110300.5</v>
      </c>
      <c r="GO9">
        <v>111480.7</v>
      </c>
      <c r="GP9">
        <v>112915.1</v>
      </c>
      <c r="GQ9">
        <v>115296.6</v>
      </c>
      <c r="GR9">
        <v>117018.3</v>
      </c>
      <c r="GS9">
        <v>118513.2</v>
      </c>
      <c r="GT9">
        <v>121139.2</v>
      </c>
      <c r="GU9">
        <v>124624.5</v>
      </c>
      <c r="GV9">
        <v>126213</v>
      </c>
      <c r="GW9">
        <v>128272.8</v>
      </c>
      <c r="GX9">
        <v>130097.8</v>
      </c>
      <c r="GY9">
        <v>131345.70000000001</v>
      </c>
      <c r="GZ9">
        <v>133096.1</v>
      </c>
      <c r="HA9">
        <v>135695.20000000001</v>
      </c>
      <c r="HB9">
        <v>137618.9</v>
      </c>
      <c r="HC9">
        <v>143431.1</v>
      </c>
      <c r="HD9">
        <v>145558.9</v>
      </c>
      <c r="HE9">
        <v>148500</v>
      </c>
      <c r="HF9">
        <v>150295.70000000001</v>
      </c>
      <c r="HG9">
        <v>154849</v>
      </c>
      <c r="HH9">
        <v>156110.39999999999</v>
      </c>
      <c r="HI9">
        <v>154497</v>
      </c>
      <c r="HJ9">
        <v>154555.6</v>
      </c>
      <c r="HK9">
        <v>153157.1</v>
      </c>
      <c r="HL9">
        <v>154900.79999999999</v>
      </c>
      <c r="HM9">
        <v>154919.6</v>
      </c>
      <c r="HN9">
        <v>155408</v>
      </c>
      <c r="HO9">
        <v>153205.9</v>
      </c>
      <c r="HP9">
        <v>155606.6</v>
      </c>
      <c r="HQ9">
        <v>157983.6</v>
      </c>
      <c r="HR9">
        <v>160342.1</v>
      </c>
      <c r="HS9">
        <v>160032.20000000001</v>
      </c>
      <c r="HT9">
        <v>163412.70000000001</v>
      </c>
      <c r="HU9">
        <v>167184</v>
      </c>
      <c r="HV9">
        <v>169968.6</v>
      </c>
      <c r="HW9">
        <v>170281.1</v>
      </c>
      <c r="HX9">
        <v>173109</v>
      </c>
      <c r="HY9">
        <v>175038.8</v>
      </c>
      <c r="HZ9">
        <v>179291.2</v>
      </c>
      <c r="IA9">
        <v>185903.8</v>
      </c>
      <c r="IB9">
        <v>188099.1</v>
      </c>
      <c r="IC9">
        <v>189094.5</v>
      </c>
      <c r="ID9">
        <v>192393.1</v>
      </c>
      <c r="IE9">
        <v>200840.4</v>
      </c>
      <c r="IF9">
        <v>203065.3</v>
      </c>
      <c r="IG9">
        <v>204334.1</v>
      </c>
      <c r="IH9">
        <v>205629.2</v>
      </c>
      <c r="II9">
        <v>216194.5</v>
      </c>
      <c r="IJ9">
        <v>218742.7</v>
      </c>
      <c r="IK9">
        <v>216218.2</v>
      </c>
      <c r="IL9">
        <v>213542.5</v>
      </c>
      <c r="IM9">
        <v>211263.6</v>
      </c>
      <c r="IN9">
        <v>212517.9</v>
      </c>
      <c r="IO9">
        <v>212086.8</v>
      </c>
      <c r="IP9">
        <v>214462.3</v>
      </c>
      <c r="IQ9">
        <v>216975.9</v>
      </c>
      <c r="IR9">
        <v>221647.4</v>
      </c>
      <c r="IS9">
        <v>223074.7</v>
      </c>
      <c r="IT9">
        <v>222535.8</v>
      </c>
      <c r="IU9">
        <v>224075.7</v>
      </c>
      <c r="IV9">
        <v>227847</v>
      </c>
      <c r="IW9">
        <v>228669.6</v>
      </c>
      <c r="IX9">
        <v>227036.1</v>
      </c>
      <c r="IY9">
        <v>228651.8</v>
      </c>
      <c r="IZ9">
        <v>231156.5</v>
      </c>
      <c r="JA9">
        <v>228599.1</v>
      </c>
      <c r="JB9">
        <v>236277</v>
      </c>
      <c r="JC9">
        <v>224780.3</v>
      </c>
      <c r="JD9">
        <v>225597</v>
      </c>
      <c r="JE9">
        <v>226493</v>
      </c>
      <c r="JF9">
        <v>227833.1</v>
      </c>
      <c r="JG9">
        <v>231637.3</v>
      </c>
      <c r="JH9">
        <v>235224.4</v>
      </c>
      <c r="JI9">
        <v>238584.5</v>
      </c>
      <c r="JJ9">
        <v>241580.1</v>
      </c>
      <c r="JK9">
        <v>240932.5</v>
      </c>
      <c r="JL9">
        <v>242413</v>
      </c>
      <c r="JM9">
        <v>243587.20000000001</v>
      </c>
      <c r="JN9">
        <v>245725.7</v>
      </c>
      <c r="JO9">
        <v>247559.2</v>
      </c>
      <c r="JP9">
        <v>247816.1</v>
      </c>
      <c r="JQ9">
        <v>247771.1</v>
      </c>
      <c r="JR9">
        <v>247963.1</v>
      </c>
      <c r="JS9">
        <v>248191.9</v>
      </c>
      <c r="JT9">
        <v>251930.2</v>
      </c>
      <c r="JU9">
        <v>253727.6</v>
      </c>
      <c r="JV9">
        <v>256435.5</v>
      </c>
      <c r="JW9">
        <v>259658.3</v>
      </c>
      <c r="JX9">
        <v>261438.4</v>
      </c>
      <c r="JY9">
        <v>265786.5</v>
      </c>
      <c r="JZ9">
        <v>266547</v>
      </c>
      <c r="KA9">
        <v>271829.8</v>
      </c>
      <c r="KB9">
        <v>271609.40000000002</v>
      </c>
      <c r="KC9">
        <v>271775.90000000002</v>
      </c>
      <c r="KD9">
        <v>274622.59999999998</v>
      </c>
      <c r="KE9">
        <v>275010.7</v>
      </c>
      <c r="KF9">
        <v>287353.09999999998</v>
      </c>
      <c r="KG9">
        <v>284147.3</v>
      </c>
      <c r="KH9">
        <v>283433.09999999998</v>
      </c>
      <c r="KI9">
        <v>306901.40000000002</v>
      </c>
      <c r="KJ9">
        <v>296932.7</v>
      </c>
      <c r="KK9">
        <v>297562.7</v>
      </c>
      <c r="KL9">
        <v>299897.09999999998</v>
      </c>
      <c r="KM9">
        <v>305428</v>
      </c>
      <c r="KN9">
        <v>307116</v>
      </c>
    </row>
    <row r="10" spans="1:300" x14ac:dyDescent="0.35">
      <c r="A10" t="s">
        <v>11</v>
      </c>
      <c r="B10" t="s">
        <v>364</v>
      </c>
      <c r="C10">
        <v>507.7</v>
      </c>
      <c r="D10">
        <v>514.29999999999995</v>
      </c>
      <c r="E10">
        <v>532.4</v>
      </c>
      <c r="F10">
        <v>541.29999999999995</v>
      </c>
      <c r="G10">
        <v>569.4</v>
      </c>
      <c r="H10">
        <v>567.1</v>
      </c>
      <c r="I10">
        <v>570.1</v>
      </c>
      <c r="J10">
        <v>573.5</v>
      </c>
      <c r="K10">
        <v>635.6</v>
      </c>
      <c r="L10">
        <v>650.1</v>
      </c>
      <c r="M10">
        <v>681.7</v>
      </c>
      <c r="N10">
        <v>705.2</v>
      </c>
      <c r="O10">
        <v>697.4</v>
      </c>
      <c r="P10">
        <v>717.9</v>
      </c>
      <c r="Q10">
        <v>722.2</v>
      </c>
      <c r="R10">
        <v>733.4</v>
      </c>
      <c r="S10">
        <v>744.9</v>
      </c>
      <c r="T10">
        <v>757.6</v>
      </c>
      <c r="U10">
        <v>774.8</v>
      </c>
      <c r="V10">
        <v>803.2</v>
      </c>
      <c r="W10">
        <v>816.9</v>
      </c>
      <c r="X10">
        <v>832.7</v>
      </c>
      <c r="Y10">
        <v>829</v>
      </c>
      <c r="Z10">
        <v>821.5</v>
      </c>
      <c r="AA10">
        <v>851.7</v>
      </c>
      <c r="AB10">
        <v>846.6</v>
      </c>
      <c r="AC10">
        <v>854.6</v>
      </c>
      <c r="AD10">
        <v>875.2</v>
      </c>
      <c r="AE10">
        <v>950.7</v>
      </c>
      <c r="AF10">
        <v>977.7</v>
      </c>
      <c r="AG10">
        <v>1002.7</v>
      </c>
      <c r="AH10">
        <v>1024.4000000000001</v>
      </c>
      <c r="AI10">
        <v>1110.5999999999999</v>
      </c>
      <c r="AJ10">
        <v>1129.8</v>
      </c>
      <c r="AK10">
        <v>1149.5</v>
      </c>
      <c r="AL10">
        <v>1175.0999999999999</v>
      </c>
      <c r="AM10">
        <v>1140.5</v>
      </c>
      <c r="AN10">
        <v>1149.5</v>
      </c>
      <c r="AO10">
        <v>1156.8</v>
      </c>
      <c r="AP10">
        <v>1149.0999999999999</v>
      </c>
      <c r="AQ10">
        <v>1166</v>
      </c>
      <c r="AR10">
        <v>1170.0999999999999</v>
      </c>
      <c r="AS10">
        <v>1192.3</v>
      </c>
      <c r="AT10">
        <v>1195.7</v>
      </c>
      <c r="AU10">
        <v>1213.9000000000001</v>
      </c>
      <c r="AV10">
        <v>1236.8</v>
      </c>
      <c r="AW10">
        <v>1235.9000000000001</v>
      </c>
      <c r="AX10">
        <v>1239.5999999999999</v>
      </c>
      <c r="AY10">
        <v>1282.3</v>
      </c>
      <c r="AZ10">
        <v>1284.9000000000001</v>
      </c>
      <c r="BA10">
        <v>1300.5</v>
      </c>
      <c r="BB10">
        <v>1292.5999999999999</v>
      </c>
      <c r="BC10">
        <v>1291.0999999999999</v>
      </c>
      <c r="BD10">
        <v>1328</v>
      </c>
      <c r="BE10">
        <v>1333</v>
      </c>
      <c r="BF10">
        <v>1372.7</v>
      </c>
      <c r="BG10">
        <v>1370.7</v>
      </c>
      <c r="BH10">
        <v>1410.1</v>
      </c>
      <c r="BI10">
        <v>1427.7</v>
      </c>
      <c r="BJ10">
        <v>1445.6</v>
      </c>
      <c r="BK10">
        <v>1472.7</v>
      </c>
      <c r="BL10">
        <v>1510.8</v>
      </c>
      <c r="BM10">
        <v>1527.7</v>
      </c>
      <c r="BN10">
        <v>1555.6</v>
      </c>
      <c r="BO10">
        <v>1588.5</v>
      </c>
      <c r="BP10">
        <v>1612.7</v>
      </c>
      <c r="BQ10">
        <v>1667.7</v>
      </c>
      <c r="BR10">
        <v>1695.9</v>
      </c>
      <c r="BS10">
        <v>1761.1</v>
      </c>
      <c r="BT10">
        <v>1776.3</v>
      </c>
      <c r="BU10">
        <v>1823.8</v>
      </c>
      <c r="BV10">
        <v>1861.4</v>
      </c>
      <c r="BW10">
        <v>1884</v>
      </c>
      <c r="BX10">
        <v>1887.1</v>
      </c>
      <c r="BY10">
        <v>1897.1</v>
      </c>
      <c r="BZ10">
        <v>1942.1</v>
      </c>
      <c r="CA10">
        <v>1949.2</v>
      </c>
      <c r="CB10">
        <v>2017.9</v>
      </c>
      <c r="CC10">
        <v>2066.6999999999998</v>
      </c>
      <c r="CD10">
        <v>2088.5</v>
      </c>
      <c r="CE10">
        <v>2147.4</v>
      </c>
      <c r="CF10">
        <v>2210.4</v>
      </c>
      <c r="CG10">
        <v>2243.8000000000002</v>
      </c>
      <c r="CH10">
        <v>2259.1999999999998</v>
      </c>
      <c r="CI10">
        <v>2387</v>
      </c>
      <c r="CJ10">
        <v>2388.1</v>
      </c>
      <c r="CK10">
        <v>2468.6999999999998</v>
      </c>
      <c r="CL10">
        <v>2520.9</v>
      </c>
      <c r="CM10">
        <v>2536.1</v>
      </c>
      <c r="CN10">
        <v>2595.3000000000002</v>
      </c>
      <c r="CO10">
        <v>2610.1999999999998</v>
      </c>
      <c r="CP10">
        <v>2658.1</v>
      </c>
      <c r="CQ10">
        <v>2752.3</v>
      </c>
      <c r="CR10">
        <v>2817.6</v>
      </c>
      <c r="CS10">
        <v>2859.2</v>
      </c>
      <c r="CT10">
        <v>2947.2</v>
      </c>
      <c r="CU10">
        <v>2989.3</v>
      </c>
      <c r="CV10">
        <v>3076</v>
      </c>
      <c r="CW10">
        <v>3161.1</v>
      </c>
      <c r="CX10">
        <v>3273.4</v>
      </c>
      <c r="CY10">
        <v>3302.3</v>
      </c>
      <c r="CZ10">
        <v>3420.2</v>
      </c>
      <c r="DA10">
        <v>3517.1</v>
      </c>
      <c r="DB10">
        <v>3609.5</v>
      </c>
      <c r="DC10">
        <v>3586.7</v>
      </c>
      <c r="DD10">
        <v>3677.9</v>
      </c>
      <c r="DE10">
        <v>3837.2</v>
      </c>
      <c r="DF10">
        <v>3886.5</v>
      </c>
      <c r="DG10">
        <v>3933.2</v>
      </c>
      <c r="DH10">
        <v>3931.3</v>
      </c>
      <c r="DI10">
        <v>4058.3</v>
      </c>
      <c r="DJ10">
        <v>4194.1000000000004</v>
      </c>
      <c r="DK10">
        <v>4250.1000000000004</v>
      </c>
      <c r="DL10">
        <v>4374</v>
      </c>
      <c r="DM10">
        <v>4429.8</v>
      </c>
      <c r="DN10">
        <v>4562</v>
      </c>
      <c r="DO10">
        <v>4541.1000000000004</v>
      </c>
      <c r="DP10">
        <v>4677.1000000000004</v>
      </c>
      <c r="DQ10">
        <v>4795.1000000000004</v>
      </c>
      <c r="DR10">
        <v>4951.2</v>
      </c>
      <c r="DS10">
        <v>5001.8999999999996</v>
      </c>
      <c r="DT10">
        <v>5148.8</v>
      </c>
      <c r="DU10">
        <v>5280.1</v>
      </c>
      <c r="DV10">
        <v>5375.6</v>
      </c>
      <c r="DW10">
        <v>5501.6</v>
      </c>
      <c r="DX10">
        <v>5617.1</v>
      </c>
      <c r="DY10">
        <v>5787</v>
      </c>
      <c r="DZ10">
        <v>5962.1</v>
      </c>
      <c r="EA10">
        <v>6188.2</v>
      </c>
      <c r="EB10">
        <v>6280.7</v>
      </c>
      <c r="EC10">
        <v>6492.7</v>
      </c>
      <c r="ED10">
        <v>6760.4</v>
      </c>
      <c r="EE10">
        <v>6863</v>
      </c>
      <c r="EF10">
        <v>6977.4</v>
      </c>
      <c r="EG10">
        <v>7229.2</v>
      </c>
      <c r="EH10">
        <v>7307</v>
      </c>
      <c r="EI10">
        <v>7440.1</v>
      </c>
      <c r="EJ10">
        <v>7575.4</v>
      </c>
      <c r="EK10">
        <v>7711.2</v>
      </c>
      <c r="EL10">
        <v>7809.8</v>
      </c>
      <c r="EM10">
        <v>8015.7</v>
      </c>
      <c r="EN10">
        <v>7999.8</v>
      </c>
      <c r="EO10">
        <v>8116.2</v>
      </c>
      <c r="EP10">
        <v>8394.7999999999993</v>
      </c>
      <c r="EQ10">
        <v>8595.5</v>
      </c>
      <c r="ER10">
        <v>8893.5</v>
      </c>
      <c r="ES10">
        <v>9090.7999999999993</v>
      </c>
      <c r="ET10">
        <v>9310.2999999999993</v>
      </c>
      <c r="EU10">
        <v>9537.7999999999993</v>
      </c>
      <c r="EV10">
        <v>9661.5</v>
      </c>
      <c r="EW10">
        <v>9748.9</v>
      </c>
      <c r="EX10">
        <v>9987.1</v>
      </c>
      <c r="EY10">
        <v>9974.7999999999993</v>
      </c>
      <c r="EZ10">
        <v>10281</v>
      </c>
      <c r="FA10">
        <v>10499.9</v>
      </c>
      <c r="FB10">
        <v>10671.6</v>
      </c>
      <c r="FC10">
        <v>10817.6</v>
      </c>
      <c r="FD10">
        <v>11060.1</v>
      </c>
      <c r="FE10">
        <v>11302.8</v>
      </c>
      <c r="FF10">
        <v>11596.2</v>
      </c>
      <c r="FG10">
        <v>11716.4</v>
      </c>
      <c r="FH10">
        <v>12061.7</v>
      </c>
      <c r="FI10">
        <v>12513.6</v>
      </c>
      <c r="FJ10">
        <v>12733.8</v>
      </c>
      <c r="FK10">
        <v>13242.3</v>
      </c>
      <c r="FL10">
        <v>13539.1</v>
      </c>
      <c r="FM10">
        <v>13748</v>
      </c>
      <c r="FN10">
        <v>13993.4</v>
      </c>
      <c r="FO10">
        <v>14158.8</v>
      </c>
      <c r="FP10">
        <v>14301.5</v>
      </c>
      <c r="FQ10">
        <v>14500.1</v>
      </c>
      <c r="FR10">
        <v>14508.1</v>
      </c>
      <c r="FS10">
        <v>14905.2</v>
      </c>
      <c r="FT10">
        <v>15060.8</v>
      </c>
      <c r="FU10">
        <v>15290.6</v>
      </c>
      <c r="FV10">
        <v>15528.5</v>
      </c>
      <c r="FW10">
        <v>15571</v>
      </c>
      <c r="FX10">
        <v>15836.6</v>
      </c>
      <c r="FY10">
        <v>15976.3</v>
      </c>
      <c r="FZ10">
        <v>16033.5</v>
      </c>
      <c r="GA10">
        <v>16130.2</v>
      </c>
      <c r="GB10">
        <v>16437.2</v>
      </c>
      <c r="GC10">
        <v>16528.900000000001</v>
      </c>
      <c r="GD10">
        <v>16770.8</v>
      </c>
      <c r="GE10">
        <v>16747.2</v>
      </c>
      <c r="GF10">
        <v>17092.7</v>
      </c>
      <c r="GG10">
        <v>17229.8</v>
      </c>
      <c r="GH10">
        <v>17591.599999999999</v>
      </c>
      <c r="GI10">
        <v>17776.099999999999</v>
      </c>
      <c r="GJ10">
        <v>18031.8</v>
      </c>
      <c r="GK10">
        <v>18274.5</v>
      </c>
      <c r="GL10">
        <v>18605.400000000001</v>
      </c>
      <c r="GM10">
        <v>18859.2</v>
      </c>
      <c r="GN10">
        <v>19304.5</v>
      </c>
      <c r="GO10">
        <v>19603.2</v>
      </c>
      <c r="GP10">
        <v>19968.5</v>
      </c>
      <c r="GQ10">
        <v>19932.2</v>
      </c>
      <c r="GR10">
        <v>20024.599999999999</v>
      </c>
      <c r="GS10">
        <v>20542.5</v>
      </c>
      <c r="GT10">
        <v>20869.7</v>
      </c>
      <c r="GU10">
        <v>22006.9</v>
      </c>
      <c r="GV10">
        <v>22418.7</v>
      </c>
      <c r="GW10">
        <v>22638.1</v>
      </c>
      <c r="GX10">
        <v>22925.8</v>
      </c>
      <c r="GY10">
        <v>23842.6</v>
      </c>
      <c r="GZ10">
        <v>23876.2</v>
      </c>
      <c r="HA10">
        <v>24174.3</v>
      </c>
      <c r="HB10">
        <v>24768</v>
      </c>
      <c r="HC10">
        <v>26065.8</v>
      </c>
      <c r="HD10">
        <v>26696.799999999999</v>
      </c>
      <c r="HE10">
        <v>26902</v>
      </c>
      <c r="HF10">
        <v>26916.400000000001</v>
      </c>
      <c r="HG10">
        <v>28829.5</v>
      </c>
      <c r="HH10">
        <v>29246.7</v>
      </c>
      <c r="HI10">
        <v>29600.799999999999</v>
      </c>
      <c r="HJ10">
        <v>29839.8</v>
      </c>
      <c r="HK10">
        <v>30133.8</v>
      </c>
      <c r="HL10">
        <v>30277.3</v>
      </c>
      <c r="HM10">
        <v>30499.4</v>
      </c>
      <c r="HN10">
        <v>30525.4</v>
      </c>
      <c r="HO10">
        <v>30382.7</v>
      </c>
      <c r="HP10">
        <v>30884.400000000001</v>
      </c>
      <c r="HQ10">
        <v>31499.9</v>
      </c>
      <c r="HR10">
        <v>31780.799999999999</v>
      </c>
      <c r="HS10">
        <v>31373.5</v>
      </c>
      <c r="HT10">
        <v>32188.2</v>
      </c>
      <c r="HU10">
        <v>32451.4</v>
      </c>
      <c r="HV10">
        <v>33504.800000000003</v>
      </c>
      <c r="HW10">
        <v>32558.6</v>
      </c>
      <c r="HX10">
        <v>32852.9</v>
      </c>
      <c r="HY10">
        <v>33061.699999999997</v>
      </c>
      <c r="HZ10">
        <v>34622.6</v>
      </c>
      <c r="IA10">
        <v>34799.599999999999</v>
      </c>
      <c r="IB10">
        <v>35438.800000000003</v>
      </c>
      <c r="IC10">
        <v>35497.5</v>
      </c>
      <c r="ID10">
        <v>35365.5</v>
      </c>
      <c r="IE10">
        <v>36052.1</v>
      </c>
      <c r="IF10">
        <v>36557.5</v>
      </c>
      <c r="IG10">
        <v>36327.4</v>
      </c>
      <c r="IH10">
        <v>36584.6</v>
      </c>
      <c r="II10">
        <v>35600.800000000003</v>
      </c>
      <c r="IJ10">
        <v>37134.9</v>
      </c>
      <c r="IK10">
        <v>36434.400000000001</v>
      </c>
      <c r="IL10">
        <v>35410.6</v>
      </c>
      <c r="IM10">
        <v>36453.800000000003</v>
      </c>
      <c r="IN10">
        <v>36445.800000000003</v>
      </c>
      <c r="IO10">
        <v>36387.9</v>
      </c>
      <c r="IP10">
        <v>36444.199999999997</v>
      </c>
      <c r="IQ10">
        <v>35775.800000000003</v>
      </c>
      <c r="IR10">
        <v>36458.9</v>
      </c>
      <c r="IS10">
        <v>37320.5</v>
      </c>
      <c r="IT10">
        <v>37796</v>
      </c>
      <c r="IU10">
        <v>39467</v>
      </c>
      <c r="IV10">
        <v>39772.9</v>
      </c>
      <c r="IW10">
        <v>40182.800000000003</v>
      </c>
      <c r="IX10">
        <v>40277.300000000003</v>
      </c>
      <c r="IY10">
        <v>39794.699999999997</v>
      </c>
      <c r="IZ10">
        <v>40299.699999999997</v>
      </c>
      <c r="JA10">
        <v>40098.199999999997</v>
      </c>
      <c r="JB10">
        <v>41380.6</v>
      </c>
      <c r="JC10">
        <v>40525.300000000003</v>
      </c>
      <c r="JD10">
        <v>41058.300000000003</v>
      </c>
      <c r="JE10">
        <v>41205.800000000003</v>
      </c>
      <c r="JF10">
        <v>41611.9</v>
      </c>
      <c r="JG10">
        <v>42202.7</v>
      </c>
      <c r="JH10">
        <v>42781.1</v>
      </c>
      <c r="JI10">
        <v>43327.8</v>
      </c>
      <c r="JJ10">
        <v>43814.9</v>
      </c>
      <c r="JK10">
        <v>44586.8</v>
      </c>
      <c r="JL10">
        <v>45287.199999999997</v>
      </c>
      <c r="JM10">
        <v>45273.3</v>
      </c>
      <c r="JN10">
        <v>45717.2</v>
      </c>
      <c r="JO10">
        <v>45637.7</v>
      </c>
      <c r="JP10">
        <v>46230.7</v>
      </c>
      <c r="JQ10">
        <v>46708.800000000003</v>
      </c>
      <c r="JR10">
        <v>47202</v>
      </c>
      <c r="JS10">
        <v>47823</v>
      </c>
      <c r="JT10">
        <v>48027.9</v>
      </c>
      <c r="JU10">
        <v>48805.7</v>
      </c>
      <c r="JV10">
        <v>49248.2</v>
      </c>
      <c r="JW10">
        <v>50043.5</v>
      </c>
      <c r="JX10">
        <v>50702</v>
      </c>
      <c r="JY10">
        <v>51663.6</v>
      </c>
      <c r="JZ10">
        <v>52355.9</v>
      </c>
      <c r="KA10">
        <v>52630.3</v>
      </c>
      <c r="KB10">
        <v>53088.9</v>
      </c>
      <c r="KC10">
        <v>53446</v>
      </c>
      <c r="KD10">
        <v>53644.800000000003</v>
      </c>
      <c r="KE10">
        <v>54314</v>
      </c>
      <c r="KF10">
        <v>57583.6</v>
      </c>
      <c r="KG10">
        <v>55978.1</v>
      </c>
      <c r="KH10">
        <v>55591.3</v>
      </c>
      <c r="KI10">
        <v>62529.9</v>
      </c>
      <c r="KJ10">
        <v>58989.7</v>
      </c>
      <c r="KK10">
        <v>59123.3</v>
      </c>
      <c r="KL10">
        <v>59891.6</v>
      </c>
      <c r="KM10">
        <v>60441.2</v>
      </c>
      <c r="KN10">
        <v>61265.8</v>
      </c>
    </row>
    <row r="11" spans="1:300" x14ac:dyDescent="0.35">
      <c r="A11" t="s">
        <v>12</v>
      </c>
      <c r="B11" t="s">
        <v>363</v>
      </c>
      <c r="C11">
        <v>1744.1</v>
      </c>
      <c r="D11">
        <v>1764</v>
      </c>
      <c r="E11">
        <v>1795.4</v>
      </c>
      <c r="F11">
        <v>1819</v>
      </c>
      <c r="G11">
        <v>1811.8</v>
      </c>
      <c r="H11">
        <v>1835.3</v>
      </c>
      <c r="I11">
        <v>1853.4</v>
      </c>
      <c r="J11">
        <v>1878.6</v>
      </c>
      <c r="K11">
        <v>1887.8</v>
      </c>
      <c r="L11">
        <v>1900.4</v>
      </c>
      <c r="M11">
        <v>1970.4</v>
      </c>
      <c r="N11">
        <v>2067.4</v>
      </c>
      <c r="O11">
        <v>1947.5</v>
      </c>
      <c r="P11">
        <v>2029.9</v>
      </c>
      <c r="Q11">
        <v>2097.1999999999998</v>
      </c>
      <c r="R11">
        <v>2158</v>
      </c>
      <c r="S11">
        <v>2109</v>
      </c>
      <c r="T11">
        <v>2151</v>
      </c>
      <c r="U11">
        <v>2190.6</v>
      </c>
      <c r="V11">
        <v>2220.3000000000002</v>
      </c>
      <c r="W11">
        <v>2086.6</v>
      </c>
      <c r="X11">
        <v>2104.3000000000002</v>
      </c>
      <c r="Y11">
        <v>2110.4</v>
      </c>
      <c r="Z11">
        <v>2119</v>
      </c>
      <c r="AA11">
        <v>2048.9</v>
      </c>
      <c r="AB11">
        <v>2053.8000000000002</v>
      </c>
      <c r="AC11">
        <v>2076.9</v>
      </c>
      <c r="AD11">
        <v>2114.4</v>
      </c>
      <c r="AE11">
        <v>1995.7</v>
      </c>
      <c r="AF11">
        <v>2036.5</v>
      </c>
      <c r="AG11">
        <v>2083.4</v>
      </c>
      <c r="AH11">
        <v>2119.8000000000002</v>
      </c>
      <c r="AI11">
        <v>2104.1</v>
      </c>
      <c r="AJ11">
        <v>2138.3000000000002</v>
      </c>
      <c r="AK11">
        <v>2172.1999999999998</v>
      </c>
      <c r="AL11">
        <v>2208.5</v>
      </c>
      <c r="AM11">
        <v>2188.1999999999998</v>
      </c>
      <c r="AN11">
        <v>2225.5</v>
      </c>
      <c r="AO11">
        <v>2261.3000000000002</v>
      </c>
      <c r="AP11">
        <v>2294.4</v>
      </c>
      <c r="AQ11">
        <v>2202.6</v>
      </c>
      <c r="AR11">
        <v>2285.6999999999998</v>
      </c>
      <c r="AS11">
        <v>2306.9</v>
      </c>
      <c r="AT11">
        <v>2372</v>
      </c>
      <c r="AU11">
        <v>2294.4</v>
      </c>
      <c r="AV11">
        <v>2356.4</v>
      </c>
      <c r="AW11">
        <v>2363.1</v>
      </c>
      <c r="AX11">
        <v>2439.6999999999998</v>
      </c>
      <c r="AY11">
        <v>2334</v>
      </c>
      <c r="AZ11">
        <v>2381.5</v>
      </c>
      <c r="BA11">
        <v>2403.6</v>
      </c>
      <c r="BB11">
        <v>2442.6999999999998</v>
      </c>
      <c r="BC11">
        <v>2477.1</v>
      </c>
      <c r="BD11">
        <v>2496.5</v>
      </c>
      <c r="BE11">
        <v>2535.1999999999998</v>
      </c>
      <c r="BF11">
        <v>2561</v>
      </c>
      <c r="BG11">
        <v>2654.3</v>
      </c>
      <c r="BH11">
        <v>2685.9</v>
      </c>
      <c r="BI11">
        <v>2725.4</v>
      </c>
      <c r="BJ11">
        <v>2771.1</v>
      </c>
      <c r="BK11">
        <v>2807.1</v>
      </c>
      <c r="BL11">
        <v>2843.5</v>
      </c>
      <c r="BM11">
        <v>2905.4</v>
      </c>
      <c r="BN11">
        <v>2951</v>
      </c>
      <c r="BO11">
        <v>2998.4</v>
      </c>
      <c r="BP11">
        <v>3021.8</v>
      </c>
      <c r="BQ11">
        <v>3091.7</v>
      </c>
      <c r="BR11">
        <v>3105</v>
      </c>
      <c r="BS11">
        <v>3202.1</v>
      </c>
      <c r="BT11">
        <v>3233.5</v>
      </c>
      <c r="BU11">
        <v>3337.3</v>
      </c>
      <c r="BV11">
        <v>3390.1</v>
      </c>
      <c r="BW11">
        <v>3362.4</v>
      </c>
      <c r="BX11">
        <v>3357.9</v>
      </c>
      <c r="BY11">
        <v>3438.7</v>
      </c>
      <c r="BZ11">
        <v>3586.4</v>
      </c>
      <c r="CA11">
        <v>3546.9</v>
      </c>
      <c r="CB11">
        <v>3688.1</v>
      </c>
      <c r="CC11">
        <v>3743.1</v>
      </c>
      <c r="CD11">
        <v>3750</v>
      </c>
      <c r="CE11">
        <v>3730.7</v>
      </c>
      <c r="CF11">
        <v>3858.7</v>
      </c>
      <c r="CG11">
        <v>3889.1</v>
      </c>
      <c r="CH11">
        <v>3982.9</v>
      </c>
      <c r="CI11">
        <v>3650</v>
      </c>
      <c r="CJ11">
        <v>3707</v>
      </c>
      <c r="CK11">
        <v>3792.6</v>
      </c>
      <c r="CL11">
        <v>3904.4</v>
      </c>
      <c r="CM11">
        <v>4003.2</v>
      </c>
      <c r="CN11">
        <v>4126.6000000000004</v>
      </c>
      <c r="CO11">
        <v>4220</v>
      </c>
      <c r="CP11">
        <v>4347.8999999999996</v>
      </c>
      <c r="CQ11">
        <v>4442.8</v>
      </c>
      <c r="CR11">
        <v>4599.7</v>
      </c>
      <c r="CS11">
        <v>4713</v>
      </c>
      <c r="CT11">
        <v>4832.6000000000004</v>
      </c>
      <c r="CU11">
        <v>4866.5</v>
      </c>
      <c r="CV11">
        <v>4985.5</v>
      </c>
      <c r="CW11">
        <v>5072.5</v>
      </c>
      <c r="CX11">
        <v>5249.4</v>
      </c>
      <c r="CY11">
        <v>5270.4</v>
      </c>
      <c r="CZ11">
        <v>5281.5</v>
      </c>
      <c r="DA11">
        <v>5325.5</v>
      </c>
      <c r="DB11">
        <v>5387</v>
      </c>
      <c r="DC11">
        <v>5471.4</v>
      </c>
      <c r="DD11">
        <v>5678.7</v>
      </c>
      <c r="DE11">
        <v>5868.5</v>
      </c>
      <c r="DF11">
        <v>6056.3</v>
      </c>
      <c r="DG11">
        <v>6067.3</v>
      </c>
      <c r="DH11">
        <v>6221.2</v>
      </c>
      <c r="DI11">
        <v>6349.6</v>
      </c>
      <c r="DJ11">
        <v>6460.6</v>
      </c>
      <c r="DK11">
        <v>6472.9</v>
      </c>
      <c r="DL11">
        <v>6548</v>
      </c>
      <c r="DM11">
        <v>6708.4</v>
      </c>
      <c r="DN11">
        <v>6863</v>
      </c>
      <c r="DO11">
        <v>6868.2</v>
      </c>
      <c r="DP11">
        <v>7075.3</v>
      </c>
      <c r="DQ11">
        <v>7212.9</v>
      </c>
      <c r="DR11">
        <v>7393.8</v>
      </c>
      <c r="DS11">
        <v>7362.2</v>
      </c>
      <c r="DT11">
        <v>7528.1</v>
      </c>
      <c r="DU11">
        <v>7680.9</v>
      </c>
      <c r="DV11">
        <v>7846.5</v>
      </c>
      <c r="DW11">
        <v>7745</v>
      </c>
      <c r="DX11">
        <v>7904.3</v>
      </c>
      <c r="DY11">
        <v>8076.6</v>
      </c>
      <c r="DZ11">
        <v>8286.1</v>
      </c>
      <c r="EA11">
        <v>8151.8</v>
      </c>
      <c r="EB11">
        <v>8357.4</v>
      </c>
      <c r="EC11">
        <v>8516.7000000000007</v>
      </c>
      <c r="ED11">
        <v>8763.7999999999993</v>
      </c>
      <c r="EE11">
        <v>8890.5</v>
      </c>
      <c r="EF11">
        <v>8979.2000000000007</v>
      </c>
      <c r="EG11">
        <v>9233.6</v>
      </c>
      <c r="EH11">
        <v>9272.9</v>
      </c>
      <c r="EI11">
        <v>9463.2999999999993</v>
      </c>
      <c r="EJ11">
        <v>9635</v>
      </c>
      <c r="EK11">
        <v>9755.9</v>
      </c>
      <c r="EL11">
        <v>9922.2000000000007</v>
      </c>
      <c r="EM11">
        <v>9984.2000000000007</v>
      </c>
      <c r="EN11">
        <v>10098.5</v>
      </c>
      <c r="EO11">
        <v>10239.4</v>
      </c>
      <c r="EP11">
        <v>10448.6</v>
      </c>
      <c r="EQ11">
        <v>10714.9</v>
      </c>
      <c r="ER11">
        <v>10975.3</v>
      </c>
      <c r="ES11">
        <v>11311.3</v>
      </c>
      <c r="ET11">
        <v>11503.6</v>
      </c>
      <c r="EU11">
        <v>11639.9</v>
      </c>
      <c r="EV11">
        <v>11680.2</v>
      </c>
      <c r="EW11">
        <v>11808.8</v>
      </c>
      <c r="EX11">
        <v>11997</v>
      </c>
      <c r="EY11">
        <v>12225.9</v>
      </c>
      <c r="EZ11">
        <v>12331.6</v>
      </c>
      <c r="FA11">
        <v>12445.7</v>
      </c>
      <c r="FB11">
        <v>12593.7</v>
      </c>
      <c r="FC11">
        <v>12717.4</v>
      </c>
      <c r="FD11">
        <v>12905.7</v>
      </c>
      <c r="FE11">
        <v>13161.1</v>
      </c>
      <c r="FF11">
        <v>13530.7</v>
      </c>
      <c r="FG11">
        <v>13731.3</v>
      </c>
      <c r="FH11">
        <v>14083.4</v>
      </c>
      <c r="FI11">
        <v>14595</v>
      </c>
      <c r="FJ11">
        <v>14829.6</v>
      </c>
      <c r="FK11">
        <v>14941.1</v>
      </c>
      <c r="FL11">
        <v>15084.5</v>
      </c>
      <c r="FM11">
        <v>15188</v>
      </c>
      <c r="FN11">
        <v>15396.4</v>
      </c>
      <c r="FO11">
        <v>15510.5</v>
      </c>
      <c r="FP11">
        <v>15743.5</v>
      </c>
      <c r="FQ11">
        <v>15935.7</v>
      </c>
      <c r="FR11">
        <v>16082.9</v>
      </c>
      <c r="FS11">
        <v>16226.8</v>
      </c>
      <c r="FT11">
        <v>16451.8</v>
      </c>
      <c r="FU11">
        <v>16598</v>
      </c>
      <c r="FV11">
        <v>16870.5</v>
      </c>
      <c r="FW11">
        <v>17085.599999999999</v>
      </c>
      <c r="FX11">
        <v>17335.2</v>
      </c>
      <c r="FY11">
        <v>17501.7</v>
      </c>
      <c r="FZ11">
        <v>17554.8</v>
      </c>
      <c r="GA11">
        <v>18023.2</v>
      </c>
      <c r="GB11">
        <v>18040.900000000001</v>
      </c>
      <c r="GC11">
        <v>18085</v>
      </c>
      <c r="GD11">
        <v>18117.8</v>
      </c>
      <c r="GE11">
        <v>18225.3</v>
      </c>
      <c r="GF11">
        <v>18479.7</v>
      </c>
      <c r="GG11">
        <v>18562.099999999999</v>
      </c>
      <c r="GH11">
        <v>18671.3</v>
      </c>
      <c r="GI11">
        <v>18582</v>
      </c>
      <c r="GJ11">
        <v>18655.3</v>
      </c>
      <c r="GK11">
        <v>18600.2</v>
      </c>
      <c r="GL11">
        <v>18646.7</v>
      </c>
      <c r="GM11">
        <v>19097.8</v>
      </c>
      <c r="GN11">
        <v>19175.400000000001</v>
      </c>
      <c r="GO11">
        <v>19476.7</v>
      </c>
      <c r="GP11">
        <v>19799.5</v>
      </c>
      <c r="GQ11">
        <v>19965.5</v>
      </c>
      <c r="GR11">
        <v>20125.2</v>
      </c>
      <c r="GS11">
        <v>20421</v>
      </c>
      <c r="GT11">
        <v>20650.2</v>
      </c>
      <c r="GU11">
        <v>21061.5</v>
      </c>
      <c r="GV11">
        <v>21411.5</v>
      </c>
      <c r="GW11">
        <v>21812.7</v>
      </c>
      <c r="GX11">
        <v>21904.1</v>
      </c>
      <c r="GY11">
        <v>22188.5</v>
      </c>
      <c r="GZ11">
        <v>22421.1</v>
      </c>
      <c r="HA11">
        <v>22869.1</v>
      </c>
      <c r="HB11">
        <v>23294.9</v>
      </c>
      <c r="HC11">
        <v>24416.1</v>
      </c>
      <c r="HD11">
        <v>24637.9</v>
      </c>
      <c r="HE11">
        <v>24969.200000000001</v>
      </c>
      <c r="HF11">
        <v>25567.599999999999</v>
      </c>
      <c r="HG11">
        <v>25551.4</v>
      </c>
      <c r="HH11">
        <v>25799</v>
      </c>
      <c r="HI11">
        <v>25816.7</v>
      </c>
      <c r="HJ11">
        <v>25946</v>
      </c>
      <c r="HK11">
        <v>25420.9</v>
      </c>
      <c r="HL11">
        <v>25813.1</v>
      </c>
      <c r="HM11">
        <v>25989.7</v>
      </c>
      <c r="HN11">
        <v>26280.9</v>
      </c>
      <c r="HO11">
        <v>25656</v>
      </c>
      <c r="HP11">
        <v>25974</v>
      </c>
      <c r="HQ11">
        <v>26309.4</v>
      </c>
      <c r="HR11">
        <v>26690.9</v>
      </c>
      <c r="HS11">
        <v>27713</v>
      </c>
      <c r="HT11">
        <v>28147.599999999999</v>
      </c>
      <c r="HU11">
        <v>28550.1</v>
      </c>
      <c r="HV11">
        <v>29339.9</v>
      </c>
      <c r="HW11">
        <v>29297.599999999999</v>
      </c>
      <c r="HX11">
        <v>29849.4</v>
      </c>
      <c r="HY11">
        <v>30250.2</v>
      </c>
      <c r="HZ11">
        <v>30716.5</v>
      </c>
      <c r="IA11">
        <v>31198.6</v>
      </c>
      <c r="IB11">
        <v>31697.7</v>
      </c>
      <c r="IC11">
        <v>32073.5</v>
      </c>
      <c r="ID11">
        <v>32417.599999999999</v>
      </c>
      <c r="IE11">
        <v>33521.599999999999</v>
      </c>
      <c r="IF11">
        <v>34074</v>
      </c>
      <c r="IG11">
        <v>34714.6</v>
      </c>
      <c r="IH11">
        <v>35142.400000000001</v>
      </c>
      <c r="II11">
        <v>34754.6</v>
      </c>
      <c r="IJ11">
        <v>35700.800000000003</v>
      </c>
      <c r="IK11">
        <v>35551.1</v>
      </c>
      <c r="IL11">
        <v>35309.4</v>
      </c>
      <c r="IM11">
        <v>35537.699999999997</v>
      </c>
      <c r="IN11">
        <v>35560.6</v>
      </c>
      <c r="IO11">
        <v>35531.699999999997</v>
      </c>
      <c r="IP11">
        <v>35843.9</v>
      </c>
      <c r="IQ11">
        <v>37352</v>
      </c>
      <c r="IR11">
        <v>38084</v>
      </c>
      <c r="IS11">
        <v>38605.199999999997</v>
      </c>
      <c r="IT11">
        <v>39256.400000000001</v>
      </c>
      <c r="IU11">
        <v>40830.699999999997</v>
      </c>
      <c r="IV11">
        <v>41176.9</v>
      </c>
      <c r="IW11">
        <v>41689</v>
      </c>
      <c r="IX11">
        <v>41883.4</v>
      </c>
      <c r="IY11">
        <v>42550.9</v>
      </c>
      <c r="IZ11">
        <v>42954.6</v>
      </c>
      <c r="JA11">
        <v>42599.8</v>
      </c>
      <c r="JB11">
        <v>43937</v>
      </c>
      <c r="JC11">
        <v>43233.1</v>
      </c>
      <c r="JD11">
        <v>43619</v>
      </c>
      <c r="JE11">
        <v>43728.4</v>
      </c>
      <c r="JF11">
        <v>44208.800000000003</v>
      </c>
      <c r="JG11">
        <v>45812.6</v>
      </c>
      <c r="JH11">
        <v>46483.199999999997</v>
      </c>
      <c r="JI11">
        <v>47193.7</v>
      </c>
      <c r="JJ11">
        <v>47631.5</v>
      </c>
      <c r="JK11">
        <v>49652.2</v>
      </c>
      <c r="JL11">
        <v>50278.7</v>
      </c>
      <c r="JM11">
        <v>50598.2</v>
      </c>
      <c r="JN11">
        <v>50820</v>
      </c>
      <c r="JO11">
        <v>52022.6</v>
      </c>
      <c r="JP11">
        <v>52522.2</v>
      </c>
      <c r="JQ11">
        <v>52803.6</v>
      </c>
      <c r="JR11">
        <v>53389.4</v>
      </c>
      <c r="JS11">
        <v>53673.8</v>
      </c>
      <c r="JT11">
        <v>54149.1</v>
      </c>
      <c r="JU11">
        <v>54782</v>
      </c>
      <c r="JV11">
        <v>55254.400000000001</v>
      </c>
      <c r="JW11">
        <v>55657.4</v>
      </c>
      <c r="JX11">
        <v>56223.1</v>
      </c>
      <c r="JY11">
        <v>57238.5</v>
      </c>
      <c r="JZ11">
        <v>57711.1</v>
      </c>
      <c r="KA11">
        <v>57528.5</v>
      </c>
      <c r="KB11">
        <v>58069.7</v>
      </c>
      <c r="KC11">
        <v>58426</v>
      </c>
      <c r="KD11">
        <v>58788.7</v>
      </c>
      <c r="KE11">
        <v>59403</v>
      </c>
      <c r="KF11">
        <v>63211.7</v>
      </c>
      <c r="KG11">
        <v>63083.4</v>
      </c>
      <c r="KH11">
        <v>62003.9</v>
      </c>
      <c r="KI11">
        <v>65779.5</v>
      </c>
      <c r="KJ11">
        <v>64387.1</v>
      </c>
      <c r="KK11">
        <v>64524.5</v>
      </c>
      <c r="KL11">
        <v>63887.6</v>
      </c>
      <c r="KM11">
        <v>63962.7</v>
      </c>
      <c r="KN11">
        <v>64536.5</v>
      </c>
    </row>
    <row r="12" spans="1:300" x14ac:dyDescent="0.35">
      <c r="A12" t="s">
        <v>13</v>
      </c>
      <c r="B12" t="s">
        <v>365</v>
      </c>
      <c r="C12">
        <v>3090.4</v>
      </c>
      <c r="D12">
        <v>3139</v>
      </c>
      <c r="E12">
        <v>3266.6</v>
      </c>
      <c r="F12">
        <v>3295</v>
      </c>
      <c r="G12">
        <v>3270.5</v>
      </c>
      <c r="H12">
        <v>3317.2</v>
      </c>
      <c r="I12">
        <v>3320.8</v>
      </c>
      <c r="J12">
        <v>3389.7</v>
      </c>
      <c r="K12">
        <v>3766.1</v>
      </c>
      <c r="L12">
        <v>3697.7</v>
      </c>
      <c r="M12">
        <v>3794.9</v>
      </c>
      <c r="N12">
        <v>3922</v>
      </c>
      <c r="O12">
        <v>4114.3</v>
      </c>
      <c r="P12">
        <v>4275.7</v>
      </c>
      <c r="Q12">
        <v>4365.6000000000004</v>
      </c>
      <c r="R12">
        <v>4415</v>
      </c>
      <c r="S12">
        <v>4699</v>
      </c>
      <c r="T12">
        <v>4806.3999999999996</v>
      </c>
      <c r="U12">
        <v>4929.3999999999996</v>
      </c>
      <c r="V12">
        <v>4996</v>
      </c>
      <c r="W12">
        <v>5331.4</v>
      </c>
      <c r="X12">
        <v>5406.3</v>
      </c>
      <c r="Y12">
        <v>5429.8</v>
      </c>
      <c r="Z12">
        <v>5498.7</v>
      </c>
      <c r="AA12">
        <v>5644.2</v>
      </c>
      <c r="AB12">
        <v>5654.3</v>
      </c>
      <c r="AC12">
        <v>5719.1</v>
      </c>
      <c r="AD12">
        <v>5812.9</v>
      </c>
      <c r="AE12">
        <v>6300.1</v>
      </c>
      <c r="AF12">
        <v>6462.3</v>
      </c>
      <c r="AG12">
        <v>6620.3</v>
      </c>
      <c r="AH12">
        <v>6736.9</v>
      </c>
      <c r="AI12">
        <v>7394.3</v>
      </c>
      <c r="AJ12">
        <v>7527.4</v>
      </c>
      <c r="AK12">
        <v>7601.7</v>
      </c>
      <c r="AL12">
        <v>7741.1</v>
      </c>
      <c r="AM12">
        <v>8227</v>
      </c>
      <c r="AN12">
        <v>8322.9</v>
      </c>
      <c r="AO12">
        <v>8447.7999999999993</v>
      </c>
      <c r="AP12">
        <v>8500.2000000000007</v>
      </c>
      <c r="AQ12">
        <v>8848.5</v>
      </c>
      <c r="AR12">
        <v>8966.7000000000007</v>
      </c>
      <c r="AS12">
        <v>9176</v>
      </c>
      <c r="AT12">
        <v>9433.1</v>
      </c>
      <c r="AU12">
        <v>9659.4</v>
      </c>
      <c r="AV12">
        <v>9989</v>
      </c>
      <c r="AW12">
        <v>10209.299999999999</v>
      </c>
      <c r="AX12">
        <v>10355</v>
      </c>
      <c r="AY12">
        <v>10350.5</v>
      </c>
      <c r="AZ12">
        <v>10488.1</v>
      </c>
      <c r="BA12">
        <v>10486.1</v>
      </c>
      <c r="BB12">
        <v>10801.6</v>
      </c>
      <c r="BC12">
        <v>10878.3</v>
      </c>
      <c r="BD12">
        <v>11037.1</v>
      </c>
      <c r="BE12">
        <v>11264.4</v>
      </c>
      <c r="BF12">
        <v>11481.7</v>
      </c>
      <c r="BG12">
        <v>11700.2</v>
      </c>
      <c r="BH12">
        <v>11982.3</v>
      </c>
      <c r="BI12">
        <v>12187.3</v>
      </c>
      <c r="BJ12">
        <v>12353.9</v>
      </c>
      <c r="BK12">
        <v>12628.1</v>
      </c>
      <c r="BL12">
        <v>12724.4</v>
      </c>
      <c r="BM12">
        <v>13028.7</v>
      </c>
      <c r="BN12">
        <v>13374.6</v>
      </c>
      <c r="BO12">
        <v>13717.3</v>
      </c>
      <c r="BP12">
        <v>14053.4</v>
      </c>
      <c r="BQ12">
        <v>14247.6</v>
      </c>
      <c r="BR12">
        <v>14603.2</v>
      </c>
      <c r="BS12">
        <v>14939.9</v>
      </c>
      <c r="BT12">
        <v>15208</v>
      </c>
      <c r="BU12">
        <v>15651</v>
      </c>
      <c r="BV12">
        <v>16094.6</v>
      </c>
      <c r="BW12">
        <v>16392.400000000001</v>
      </c>
      <c r="BX12">
        <v>16741.400000000001</v>
      </c>
      <c r="BY12">
        <v>17209.400000000001</v>
      </c>
      <c r="BZ12">
        <v>17559.3</v>
      </c>
      <c r="CA12">
        <v>18110.900000000001</v>
      </c>
      <c r="CB12">
        <v>18475.8</v>
      </c>
      <c r="CC12">
        <v>19016.2</v>
      </c>
      <c r="CD12">
        <v>19484.099999999999</v>
      </c>
      <c r="CE12">
        <v>20309.5</v>
      </c>
      <c r="CF12">
        <v>21193.3</v>
      </c>
      <c r="CG12">
        <v>22053.7</v>
      </c>
      <c r="CH12">
        <v>22765.7</v>
      </c>
      <c r="CI12">
        <v>23817.599999999999</v>
      </c>
      <c r="CJ12">
        <v>24402.799999999999</v>
      </c>
      <c r="CK12">
        <v>25413.7</v>
      </c>
      <c r="CL12">
        <v>26385.599999999999</v>
      </c>
      <c r="CM12">
        <v>26969.4</v>
      </c>
      <c r="CN12">
        <v>28108.1</v>
      </c>
      <c r="CO12">
        <v>28730</v>
      </c>
      <c r="CP12">
        <v>29297.3</v>
      </c>
      <c r="CQ12">
        <v>30289.8</v>
      </c>
      <c r="CR12">
        <v>31378.9</v>
      </c>
      <c r="CS12">
        <v>32204.400000000001</v>
      </c>
      <c r="CT12">
        <v>33152.400000000001</v>
      </c>
      <c r="CU12">
        <v>34526.800000000003</v>
      </c>
      <c r="CV12">
        <v>35568.699999999997</v>
      </c>
      <c r="CW12">
        <v>36786</v>
      </c>
      <c r="CX12">
        <v>39318.400000000001</v>
      </c>
      <c r="CY12">
        <v>40095.9</v>
      </c>
      <c r="CZ12">
        <v>41811.300000000003</v>
      </c>
      <c r="DA12">
        <v>43562.6</v>
      </c>
      <c r="DB12">
        <v>44843.6</v>
      </c>
      <c r="DC12">
        <v>46103.8</v>
      </c>
      <c r="DD12">
        <v>47391.1</v>
      </c>
      <c r="DE12">
        <v>48714.8</v>
      </c>
      <c r="DF12">
        <v>49322.8</v>
      </c>
      <c r="DG12">
        <v>50433.5</v>
      </c>
      <c r="DH12">
        <v>51776.7</v>
      </c>
      <c r="DI12">
        <v>52779.9</v>
      </c>
      <c r="DJ12">
        <v>53681.599999999999</v>
      </c>
      <c r="DK12">
        <v>55184.1</v>
      </c>
      <c r="DL12">
        <v>56297.8</v>
      </c>
      <c r="DM12">
        <v>57362.9</v>
      </c>
      <c r="DN12">
        <v>59204.6</v>
      </c>
      <c r="DO12">
        <v>60602.6</v>
      </c>
      <c r="DP12">
        <v>62523.4</v>
      </c>
      <c r="DQ12">
        <v>64801.8</v>
      </c>
      <c r="DR12">
        <v>67449.3</v>
      </c>
      <c r="DS12">
        <v>69759.5</v>
      </c>
      <c r="DT12">
        <v>71901.7</v>
      </c>
      <c r="DU12">
        <v>75305.2</v>
      </c>
      <c r="DV12">
        <v>77566.7</v>
      </c>
      <c r="DW12">
        <v>80551.399999999994</v>
      </c>
      <c r="DX12">
        <v>82593.5</v>
      </c>
      <c r="DY12">
        <v>86189.2</v>
      </c>
      <c r="DZ12">
        <v>89306.4</v>
      </c>
      <c r="EA12">
        <v>93964.7</v>
      </c>
      <c r="EB12">
        <v>97422.1</v>
      </c>
      <c r="EC12">
        <v>101650.3</v>
      </c>
      <c r="ED12">
        <v>106270</v>
      </c>
      <c r="EE12">
        <v>110402.9</v>
      </c>
      <c r="EF12">
        <v>113840.8</v>
      </c>
      <c r="EG12">
        <v>118701.1</v>
      </c>
      <c r="EH12">
        <v>119980</v>
      </c>
      <c r="EI12">
        <v>122538.4</v>
      </c>
      <c r="EJ12">
        <v>123688.9</v>
      </c>
      <c r="EK12">
        <v>126241.7</v>
      </c>
      <c r="EL12">
        <v>127744.5</v>
      </c>
      <c r="EM12">
        <v>133161.29999999999</v>
      </c>
      <c r="EN12">
        <v>136382.70000000001</v>
      </c>
      <c r="EO12">
        <v>139229.79999999999</v>
      </c>
      <c r="EP12">
        <v>143598.39999999999</v>
      </c>
      <c r="EQ12">
        <v>147720</v>
      </c>
      <c r="ER12">
        <v>151710.6</v>
      </c>
      <c r="ES12">
        <v>156038.70000000001</v>
      </c>
      <c r="ET12">
        <v>160081.1</v>
      </c>
      <c r="EU12">
        <v>163259</v>
      </c>
      <c r="EV12">
        <v>166808.79999999999</v>
      </c>
      <c r="EW12">
        <v>169726.4</v>
      </c>
      <c r="EX12">
        <v>173515.4</v>
      </c>
      <c r="EY12">
        <v>177883</v>
      </c>
      <c r="EZ12">
        <v>181186.4</v>
      </c>
      <c r="FA12">
        <v>183694</v>
      </c>
      <c r="FB12">
        <v>185732.7</v>
      </c>
      <c r="FC12">
        <v>190665.3</v>
      </c>
      <c r="FD12">
        <v>194437.7</v>
      </c>
      <c r="FE12">
        <v>198977.2</v>
      </c>
      <c r="FF12">
        <v>204660.5</v>
      </c>
      <c r="FG12">
        <v>209280.3</v>
      </c>
      <c r="FH12">
        <v>212865.5</v>
      </c>
      <c r="FI12">
        <v>219534.8</v>
      </c>
      <c r="FJ12">
        <v>224738.4</v>
      </c>
      <c r="FK12">
        <v>233946.3</v>
      </c>
      <c r="FL12">
        <v>238794.2</v>
      </c>
      <c r="FM12">
        <v>243460.5</v>
      </c>
      <c r="FN12">
        <v>248370.6</v>
      </c>
      <c r="FO12">
        <v>253124.9</v>
      </c>
      <c r="FP12">
        <v>256748.4</v>
      </c>
      <c r="FQ12">
        <v>259768.4</v>
      </c>
      <c r="FR12">
        <v>260644</v>
      </c>
      <c r="FS12">
        <v>264162.5</v>
      </c>
      <c r="FT12">
        <v>267084.79999999999</v>
      </c>
      <c r="FU12">
        <v>268993.7</v>
      </c>
      <c r="FV12">
        <v>273259.90000000002</v>
      </c>
      <c r="FW12">
        <v>277069.40000000002</v>
      </c>
      <c r="FX12">
        <v>282049.90000000002</v>
      </c>
      <c r="FY12">
        <v>286252.09999999998</v>
      </c>
      <c r="FZ12">
        <v>291692.5</v>
      </c>
      <c r="GA12">
        <v>296942.09999999998</v>
      </c>
      <c r="GB12">
        <v>300444.40000000002</v>
      </c>
      <c r="GC12">
        <v>302502</v>
      </c>
      <c r="GD12">
        <v>305681.90000000002</v>
      </c>
      <c r="GE12">
        <v>309541.8</v>
      </c>
      <c r="GF12">
        <v>315832.5</v>
      </c>
      <c r="GG12">
        <v>319609.90000000002</v>
      </c>
      <c r="GH12">
        <v>325715.59999999998</v>
      </c>
      <c r="GI12">
        <v>334026</v>
      </c>
      <c r="GJ12">
        <v>338902</v>
      </c>
      <c r="GK12">
        <v>344040.9</v>
      </c>
      <c r="GL12">
        <v>349365</v>
      </c>
      <c r="GM12">
        <v>355845.2</v>
      </c>
      <c r="GN12">
        <v>362163.6</v>
      </c>
      <c r="GO12">
        <v>366507.2</v>
      </c>
      <c r="GP12">
        <v>371111.3</v>
      </c>
      <c r="GQ12">
        <v>377253.8</v>
      </c>
      <c r="GR12">
        <v>381703.1</v>
      </c>
      <c r="GS12">
        <v>388208.3</v>
      </c>
      <c r="GT12">
        <v>394442.7</v>
      </c>
      <c r="GU12">
        <v>406263.2</v>
      </c>
      <c r="GV12">
        <v>414260.8</v>
      </c>
      <c r="GW12">
        <v>420234.4</v>
      </c>
      <c r="GX12">
        <v>424552.9</v>
      </c>
      <c r="GY12">
        <v>428483.7</v>
      </c>
      <c r="GZ12">
        <v>432930.3</v>
      </c>
      <c r="HA12">
        <v>439254.6</v>
      </c>
      <c r="HB12">
        <v>444774.3</v>
      </c>
      <c r="HC12">
        <v>461218.7</v>
      </c>
      <c r="HD12">
        <v>467863.4</v>
      </c>
      <c r="HE12">
        <v>476747.5</v>
      </c>
      <c r="HF12">
        <v>485577.6</v>
      </c>
      <c r="HG12">
        <v>494529.6</v>
      </c>
      <c r="HH12">
        <v>498505.2</v>
      </c>
      <c r="HI12">
        <v>498446</v>
      </c>
      <c r="HJ12">
        <v>498674</v>
      </c>
      <c r="HK12">
        <v>505517.3</v>
      </c>
      <c r="HL12">
        <v>511563.4</v>
      </c>
      <c r="HM12">
        <v>516094.9</v>
      </c>
      <c r="HN12">
        <v>523637.1</v>
      </c>
      <c r="HO12">
        <v>527581.69999999995</v>
      </c>
      <c r="HP12">
        <v>533034.80000000005</v>
      </c>
      <c r="HQ12">
        <v>543945.1</v>
      </c>
      <c r="HR12">
        <v>557332.69999999995</v>
      </c>
      <c r="HS12">
        <v>567892.9</v>
      </c>
      <c r="HT12">
        <v>581699.80000000005</v>
      </c>
      <c r="HU12">
        <v>593175</v>
      </c>
      <c r="HV12">
        <v>610262</v>
      </c>
      <c r="HW12">
        <v>621623.80000000005</v>
      </c>
      <c r="HX12">
        <v>635669.19999999995</v>
      </c>
      <c r="HY12">
        <v>650117.1</v>
      </c>
      <c r="HZ12">
        <v>661754.80000000005</v>
      </c>
      <c r="IA12">
        <v>684370.4</v>
      </c>
      <c r="IB12">
        <v>695196.3</v>
      </c>
      <c r="IC12">
        <v>700669</v>
      </c>
      <c r="ID12">
        <v>709162.9</v>
      </c>
      <c r="IE12">
        <v>715938.3</v>
      </c>
      <c r="IF12">
        <v>727432.6</v>
      </c>
      <c r="IG12">
        <v>731708</v>
      </c>
      <c r="IH12">
        <v>733963.8</v>
      </c>
      <c r="II12">
        <v>728694</v>
      </c>
      <c r="IJ12">
        <v>747313.6</v>
      </c>
      <c r="IK12">
        <v>729488.7</v>
      </c>
      <c r="IL12">
        <v>714480.1</v>
      </c>
      <c r="IM12">
        <v>689651.5</v>
      </c>
      <c r="IN12">
        <v>686967.5</v>
      </c>
      <c r="IO12">
        <v>680791</v>
      </c>
      <c r="IP12">
        <v>689613.1</v>
      </c>
      <c r="IQ12">
        <v>712930.8</v>
      </c>
      <c r="IR12">
        <v>728077.9</v>
      </c>
      <c r="IS12">
        <v>739418.4</v>
      </c>
      <c r="IT12">
        <v>749402.9</v>
      </c>
      <c r="IU12">
        <v>761433.5</v>
      </c>
      <c r="IV12">
        <v>769584.8</v>
      </c>
      <c r="IW12">
        <v>774402.4</v>
      </c>
      <c r="IX12">
        <v>780217.1</v>
      </c>
      <c r="IY12">
        <v>788129.1</v>
      </c>
      <c r="IZ12">
        <v>794829</v>
      </c>
      <c r="JA12">
        <v>794151.4</v>
      </c>
      <c r="JB12">
        <v>825097.5</v>
      </c>
      <c r="JC12">
        <v>792654.6</v>
      </c>
      <c r="JD12">
        <v>798704.7</v>
      </c>
      <c r="JE12">
        <v>805807.8</v>
      </c>
      <c r="JF12">
        <v>814735.8</v>
      </c>
      <c r="JG12">
        <v>834947.8</v>
      </c>
      <c r="JH12">
        <v>854350.9</v>
      </c>
      <c r="JI12">
        <v>869565.2</v>
      </c>
      <c r="JJ12">
        <v>886785.5</v>
      </c>
      <c r="JK12">
        <v>904536.5</v>
      </c>
      <c r="JL12">
        <v>916335.4</v>
      </c>
      <c r="JM12">
        <v>924420.1</v>
      </c>
      <c r="JN12">
        <v>934047.5</v>
      </c>
      <c r="JO12">
        <v>935793.3</v>
      </c>
      <c r="JP12">
        <v>946159.6</v>
      </c>
      <c r="JQ12">
        <v>960983.4</v>
      </c>
      <c r="JR12">
        <v>973342.5</v>
      </c>
      <c r="JS12">
        <v>1003000.7</v>
      </c>
      <c r="JT12">
        <v>1018611.8</v>
      </c>
      <c r="JU12">
        <v>1029879.9</v>
      </c>
      <c r="JV12">
        <v>1043929</v>
      </c>
      <c r="JW12">
        <v>1062465.7</v>
      </c>
      <c r="JX12">
        <v>1075804.3</v>
      </c>
      <c r="JY12">
        <v>1097956.8999999999</v>
      </c>
      <c r="JZ12">
        <v>1118951.7</v>
      </c>
      <c r="KA12">
        <v>1145333.8</v>
      </c>
      <c r="KB12">
        <v>1160230.5</v>
      </c>
      <c r="KC12">
        <v>1170050.8</v>
      </c>
      <c r="KD12">
        <v>1184757.2</v>
      </c>
      <c r="KE12">
        <v>1194473.5</v>
      </c>
      <c r="KF12">
        <v>1269976.5</v>
      </c>
      <c r="KG12">
        <v>1240979</v>
      </c>
      <c r="KH12">
        <v>1237744.6000000001</v>
      </c>
      <c r="KI12">
        <v>1398454.8</v>
      </c>
      <c r="KJ12">
        <v>1328406.8999999999</v>
      </c>
      <c r="KK12">
        <v>1335803.1000000001</v>
      </c>
      <c r="KL12">
        <v>1362609.6</v>
      </c>
      <c r="KM12">
        <v>1370252.1</v>
      </c>
      <c r="KN12">
        <v>1395521.5</v>
      </c>
    </row>
    <row r="13" spans="1:300" ht="15" thickBot="1" x14ac:dyDescent="0.4">
      <c r="A13" t="s">
        <v>14</v>
      </c>
      <c r="B13" t="s">
        <v>366</v>
      </c>
      <c r="C13">
        <v>3121.9</v>
      </c>
      <c r="D13">
        <v>3224.9</v>
      </c>
      <c r="E13">
        <v>3302.1</v>
      </c>
      <c r="F13">
        <v>3351.9</v>
      </c>
      <c r="G13">
        <v>3278.6</v>
      </c>
      <c r="H13">
        <v>3258.5</v>
      </c>
      <c r="I13">
        <v>3249</v>
      </c>
      <c r="J13">
        <v>3291.1</v>
      </c>
      <c r="K13">
        <v>3652</v>
      </c>
      <c r="L13">
        <v>3667.1</v>
      </c>
      <c r="M13">
        <v>3807.4</v>
      </c>
      <c r="N13">
        <v>3914.3</v>
      </c>
      <c r="O13">
        <v>4155</v>
      </c>
      <c r="P13">
        <v>4338.1000000000004</v>
      </c>
      <c r="Q13">
        <v>4467.5</v>
      </c>
      <c r="R13">
        <v>4559.5</v>
      </c>
      <c r="S13">
        <v>4652.3</v>
      </c>
      <c r="T13">
        <v>4695.7</v>
      </c>
      <c r="U13">
        <v>4765.3</v>
      </c>
      <c r="V13">
        <v>4839</v>
      </c>
      <c r="W13">
        <v>4802.1000000000004</v>
      </c>
      <c r="X13">
        <v>4907.3999999999996</v>
      </c>
      <c r="Y13">
        <v>4889</v>
      </c>
      <c r="Z13">
        <v>4880.1000000000004</v>
      </c>
      <c r="AA13">
        <v>4899.7</v>
      </c>
      <c r="AB13">
        <v>4833.7</v>
      </c>
      <c r="AC13">
        <v>4840.3999999999996</v>
      </c>
      <c r="AD13">
        <v>4890.8</v>
      </c>
      <c r="AE13">
        <v>5153.2</v>
      </c>
      <c r="AF13">
        <v>5303.7</v>
      </c>
      <c r="AG13">
        <v>5459.4</v>
      </c>
      <c r="AH13">
        <v>5534.8</v>
      </c>
      <c r="AI13">
        <v>5647.4</v>
      </c>
      <c r="AJ13">
        <v>5692.4</v>
      </c>
      <c r="AK13">
        <v>5765.6</v>
      </c>
      <c r="AL13">
        <v>5867.5</v>
      </c>
      <c r="AM13">
        <v>5857.1</v>
      </c>
      <c r="AN13">
        <v>5934.7</v>
      </c>
      <c r="AO13">
        <v>6004.3</v>
      </c>
      <c r="AP13">
        <v>6008.3</v>
      </c>
      <c r="AQ13">
        <v>6044.7</v>
      </c>
      <c r="AR13">
        <v>6124.1</v>
      </c>
      <c r="AS13">
        <v>6286.9</v>
      </c>
      <c r="AT13">
        <v>6359.8</v>
      </c>
      <c r="AU13">
        <v>6460.7</v>
      </c>
      <c r="AV13">
        <v>6565.9</v>
      </c>
      <c r="AW13">
        <v>6659.2</v>
      </c>
      <c r="AX13">
        <v>6758</v>
      </c>
      <c r="AY13">
        <v>6790.1</v>
      </c>
      <c r="AZ13">
        <v>6935.5</v>
      </c>
      <c r="BA13">
        <v>6960.5</v>
      </c>
      <c r="BB13">
        <v>6984</v>
      </c>
      <c r="BC13">
        <v>7063.4</v>
      </c>
      <c r="BD13">
        <v>7146.2</v>
      </c>
      <c r="BE13">
        <v>7217.3</v>
      </c>
      <c r="BF13">
        <v>7458.5</v>
      </c>
      <c r="BG13">
        <v>7558.3</v>
      </c>
      <c r="BH13">
        <v>7709</v>
      </c>
      <c r="BI13">
        <v>7828.9</v>
      </c>
      <c r="BJ13">
        <v>7976.8</v>
      </c>
      <c r="BK13">
        <v>8156.1</v>
      </c>
      <c r="BL13">
        <v>8335.2000000000007</v>
      </c>
      <c r="BM13">
        <v>8548.5</v>
      </c>
      <c r="BN13">
        <v>8741.4</v>
      </c>
      <c r="BO13">
        <v>8884.7000000000007</v>
      </c>
      <c r="BP13">
        <v>9027.1</v>
      </c>
      <c r="BQ13">
        <v>9232</v>
      </c>
      <c r="BR13">
        <v>9437.2000000000007</v>
      </c>
      <c r="BS13">
        <v>9715.6</v>
      </c>
      <c r="BT13">
        <v>9931.2000000000007</v>
      </c>
      <c r="BU13">
        <v>10239.4</v>
      </c>
      <c r="BV13">
        <v>10511.2</v>
      </c>
      <c r="BW13">
        <v>10764.3</v>
      </c>
      <c r="BX13">
        <v>11005.7</v>
      </c>
      <c r="BY13">
        <v>11232.7</v>
      </c>
      <c r="BZ13">
        <v>11571.6</v>
      </c>
      <c r="CA13">
        <v>11867.4</v>
      </c>
      <c r="CB13">
        <v>11984.8</v>
      </c>
      <c r="CC13">
        <v>12234.5</v>
      </c>
      <c r="CD13">
        <v>12394.9</v>
      </c>
      <c r="CE13">
        <v>12758.2</v>
      </c>
      <c r="CF13">
        <v>13220.6</v>
      </c>
      <c r="CG13">
        <v>13595.7</v>
      </c>
      <c r="CH13">
        <v>13951.3</v>
      </c>
      <c r="CI13">
        <v>14325.5</v>
      </c>
      <c r="CJ13">
        <v>14782.1</v>
      </c>
      <c r="CK13">
        <v>15246</v>
      </c>
      <c r="CL13">
        <v>15566.7</v>
      </c>
      <c r="CM13">
        <v>15825.8</v>
      </c>
      <c r="CN13">
        <v>16203.1</v>
      </c>
      <c r="CO13">
        <v>16366.8</v>
      </c>
      <c r="CP13">
        <v>16845.900000000001</v>
      </c>
      <c r="CQ13">
        <v>17272.2</v>
      </c>
      <c r="CR13">
        <v>17876.400000000001</v>
      </c>
      <c r="CS13">
        <v>18250.400000000001</v>
      </c>
      <c r="CT13">
        <v>18639.599999999999</v>
      </c>
      <c r="CU13">
        <v>19307</v>
      </c>
      <c r="CV13">
        <v>19693</v>
      </c>
      <c r="CW13">
        <v>20424.2</v>
      </c>
      <c r="CX13">
        <v>21400.3</v>
      </c>
      <c r="CY13">
        <v>21800.799999999999</v>
      </c>
      <c r="CZ13">
        <v>22480.5</v>
      </c>
      <c r="DA13">
        <v>23150.1</v>
      </c>
      <c r="DB13">
        <v>23961.3</v>
      </c>
      <c r="DC13">
        <v>24265.1</v>
      </c>
      <c r="DD13">
        <v>24765.4</v>
      </c>
      <c r="DE13">
        <v>25416.7</v>
      </c>
      <c r="DF13">
        <v>25824.1</v>
      </c>
      <c r="DG13">
        <v>25915.4</v>
      </c>
      <c r="DH13">
        <v>26725.9</v>
      </c>
      <c r="DI13">
        <v>27317.200000000001</v>
      </c>
      <c r="DJ13">
        <v>28378.7</v>
      </c>
      <c r="DK13">
        <v>29157.9</v>
      </c>
      <c r="DL13">
        <v>29778.3</v>
      </c>
      <c r="DM13">
        <v>30481.9</v>
      </c>
      <c r="DN13">
        <v>31168.2</v>
      </c>
      <c r="DO13">
        <v>31665.8</v>
      </c>
      <c r="DP13">
        <v>32744</v>
      </c>
      <c r="DQ13">
        <v>33864.199999999997</v>
      </c>
      <c r="DR13">
        <v>35054.5</v>
      </c>
      <c r="DS13">
        <v>36099.199999999997</v>
      </c>
      <c r="DT13">
        <v>37224.9</v>
      </c>
      <c r="DU13">
        <v>38454.9</v>
      </c>
      <c r="DV13">
        <v>39496.9</v>
      </c>
      <c r="DW13">
        <v>40740.6</v>
      </c>
      <c r="DX13">
        <v>41552.9</v>
      </c>
      <c r="DY13">
        <v>42880.2</v>
      </c>
      <c r="DZ13">
        <v>44111.3</v>
      </c>
      <c r="EA13">
        <v>45130.8</v>
      </c>
      <c r="EB13">
        <v>46258.2</v>
      </c>
      <c r="EC13">
        <v>47726.7</v>
      </c>
      <c r="ED13">
        <v>49655.6</v>
      </c>
      <c r="EE13">
        <v>51437</v>
      </c>
      <c r="EF13">
        <v>52583.1</v>
      </c>
      <c r="EG13">
        <v>54553.3</v>
      </c>
      <c r="EH13">
        <v>55262</v>
      </c>
      <c r="EI13">
        <v>56325.9</v>
      </c>
      <c r="EJ13">
        <v>57400.7</v>
      </c>
      <c r="EK13">
        <v>58373.9</v>
      </c>
      <c r="EL13">
        <v>59366.6</v>
      </c>
      <c r="EM13">
        <v>60852.4</v>
      </c>
      <c r="EN13">
        <v>62434.400000000001</v>
      </c>
      <c r="EO13">
        <v>64000.9</v>
      </c>
      <c r="EP13">
        <v>66230.2</v>
      </c>
      <c r="EQ13">
        <v>68809</v>
      </c>
      <c r="ER13">
        <v>70936.7</v>
      </c>
      <c r="ES13">
        <v>72998.899999999994</v>
      </c>
      <c r="ET13">
        <v>74705.7</v>
      </c>
      <c r="EU13">
        <v>76405.600000000006</v>
      </c>
      <c r="EV13">
        <v>77690.8</v>
      </c>
      <c r="EW13">
        <v>79397</v>
      </c>
      <c r="EX13">
        <v>81248.5</v>
      </c>
      <c r="EY13">
        <v>83669.3</v>
      </c>
      <c r="EZ13">
        <v>84902.7</v>
      </c>
      <c r="FA13">
        <v>86634.9</v>
      </c>
      <c r="FB13">
        <v>88178.7</v>
      </c>
      <c r="FC13">
        <v>89575.7</v>
      </c>
      <c r="FD13">
        <v>91045.4</v>
      </c>
      <c r="FE13">
        <v>93275.7</v>
      </c>
      <c r="FF13">
        <v>95839.6</v>
      </c>
      <c r="FG13">
        <v>97410.6</v>
      </c>
      <c r="FH13">
        <v>99719.1</v>
      </c>
      <c r="FI13">
        <v>102023.3</v>
      </c>
      <c r="FJ13">
        <v>104033.7</v>
      </c>
      <c r="FK13">
        <v>106545.2</v>
      </c>
      <c r="FL13">
        <v>107530.1</v>
      </c>
      <c r="FM13">
        <v>109325.1</v>
      </c>
      <c r="FN13">
        <v>111076.8</v>
      </c>
      <c r="FO13">
        <v>113836.9</v>
      </c>
      <c r="FP13">
        <v>115658.3</v>
      </c>
      <c r="FQ13">
        <v>117583.4</v>
      </c>
      <c r="FR13">
        <v>117520.9</v>
      </c>
      <c r="FS13">
        <v>118845</v>
      </c>
      <c r="FT13">
        <v>121051.8</v>
      </c>
      <c r="FU13">
        <v>122603.2</v>
      </c>
      <c r="FV13">
        <v>125080.1</v>
      </c>
      <c r="FW13">
        <v>128424.7</v>
      </c>
      <c r="FX13">
        <v>131112.9</v>
      </c>
      <c r="FY13">
        <v>133083.9</v>
      </c>
      <c r="FZ13">
        <v>135294.70000000001</v>
      </c>
      <c r="GA13">
        <v>137208.70000000001</v>
      </c>
      <c r="GB13">
        <v>139561</v>
      </c>
      <c r="GC13">
        <v>140579.5</v>
      </c>
      <c r="GD13">
        <v>143344.1</v>
      </c>
      <c r="GE13">
        <v>146056.6</v>
      </c>
      <c r="GF13">
        <v>150042.20000000001</v>
      </c>
      <c r="GG13">
        <v>152044.79999999999</v>
      </c>
      <c r="GH13">
        <v>155624.20000000001</v>
      </c>
      <c r="GI13">
        <v>159338.4</v>
      </c>
      <c r="GJ13">
        <v>160942.39999999999</v>
      </c>
      <c r="GK13">
        <v>163900.29999999999</v>
      </c>
      <c r="GL13">
        <v>167612.1</v>
      </c>
      <c r="GM13">
        <v>170608.6</v>
      </c>
      <c r="GN13">
        <v>175513.7</v>
      </c>
      <c r="GO13">
        <v>178011.6</v>
      </c>
      <c r="GP13">
        <v>180208.9</v>
      </c>
      <c r="GQ13">
        <v>183854.3</v>
      </c>
      <c r="GR13">
        <v>185454.6</v>
      </c>
      <c r="GS13">
        <v>188532.1</v>
      </c>
      <c r="GT13">
        <v>192350.7</v>
      </c>
      <c r="GU13">
        <v>199801.5</v>
      </c>
      <c r="GV13">
        <v>203556.9</v>
      </c>
      <c r="GW13">
        <v>208073.3</v>
      </c>
      <c r="GX13">
        <v>211167</v>
      </c>
      <c r="GY13">
        <v>215439.3</v>
      </c>
      <c r="GZ13">
        <v>216963.6</v>
      </c>
      <c r="HA13">
        <v>219837.8</v>
      </c>
      <c r="HB13">
        <v>224895.6</v>
      </c>
      <c r="HC13">
        <v>231546.5</v>
      </c>
      <c r="HD13">
        <v>235809.1</v>
      </c>
      <c r="HE13">
        <v>239338</v>
      </c>
      <c r="HF13">
        <v>242785.1</v>
      </c>
      <c r="HG13">
        <v>246542.9</v>
      </c>
      <c r="HH13">
        <v>249242.2</v>
      </c>
      <c r="HI13">
        <v>249887</v>
      </c>
      <c r="HJ13">
        <v>251610.8</v>
      </c>
      <c r="HK13">
        <v>252380.5</v>
      </c>
      <c r="HL13">
        <v>256065.7</v>
      </c>
      <c r="HM13">
        <v>257080.1</v>
      </c>
      <c r="HN13">
        <v>259993.5</v>
      </c>
      <c r="HO13">
        <v>261807.6</v>
      </c>
      <c r="HP13">
        <v>264520.90000000002</v>
      </c>
      <c r="HQ13">
        <v>268108.7</v>
      </c>
      <c r="HR13">
        <v>271208.40000000002</v>
      </c>
      <c r="HS13">
        <v>273639.59999999998</v>
      </c>
      <c r="HT13">
        <v>279061.7</v>
      </c>
      <c r="HU13">
        <v>283155.3</v>
      </c>
      <c r="HV13">
        <v>287810.40000000002</v>
      </c>
      <c r="HW13">
        <v>291559.8</v>
      </c>
      <c r="HX13">
        <v>296491.90000000002</v>
      </c>
      <c r="HY13">
        <v>299647</v>
      </c>
      <c r="HZ13">
        <v>306404.7</v>
      </c>
      <c r="IA13">
        <v>312482.90000000002</v>
      </c>
      <c r="IB13">
        <v>316555.40000000002</v>
      </c>
      <c r="IC13">
        <v>319872.90000000002</v>
      </c>
      <c r="ID13">
        <v>325264</v>
      </c>
      <c r="IE13">
        <v>328663.8</v>
      </c>
      <c r="IF13">
        <v>333494.8</v>
      </c>
      <c r="IG13">
        <v>335294</v>
      </c>
      <c r="IH13">
        <v>336993.3</v>
      </c>
      <c r="II13">
        <v>333119.09999999998</v>
      </c>
      <c r="IJ13">
        <v>344915.5</v>
      </c>
      <c r="IK13">
        <v>336243.1</v>
      </c>
      <c r="IL13">
        <v>333035.5</v>
      </c>
      <c r="IM13">
        <v>328390.5</v>
      </c>
      <c r="IN13">
        <v>331140.2</v>
      </c>
      <c r="IO13">
        <v>329570</v>
      </c>
      <c r="IP13">
        <v>329877.59999999998</v>
      </c>
      <c r="IQ13">
        <v>332196.7</v>
      </c>
      <c r="IR13">
        <v>335977.5</v>
      </c>
      <c r="IS13">
        <v>340259.9</v>
      </c>
      <c r="IT13">
        <v>344668</v>
      </c>
      <c r="IU13">
        <v>357549.6</v>
      </c>
      <c r="IV13">
        <v>359326.3</v>
      </c>
      <c r="IW13">
        <v>363666.7</v>
      </c>
      <c r="IX13">
        <v>364459.7</v>
      </c>
      <c r="IY13">
        <v>367238.40000000002</v>
      </c>
      <c r="IZ13">
        <v>369428.7</v>
      </c>
      <c r="JA13">
        <v>368727.4</v>
      </c>
      <c r="JB13">
        <v>380432.6</v>
      </c>
      <c r="JC13">
        <v>372655.3</v>
      </c>
      <c r="JD13">
        <v>376518</v>
      </c>
      <c r="JE13">
        <v>377984.3</v>
      </c>
      <c r="JF13">
        <v>381651.3</v>
      </c>
      <c r="JG13">
        <v>392278.1</v>
      </c>
      <c r="JH13">
        <v>399723.3</v>
      </c>
      <c r="JI13">
        <v>406331.1</v>
      </c>
      <c r="JJ13">
        <v>412831.2</v>
      </c>
      <c r="JK13">
        <v>420780.9</v>
      </c>
      <c r="JL13">
        <v>425630.3</v>
      </c>
      <c r="JM13">
        <v>430118.40000000002</v>
      </c>
      <c r="JN13">
        <v>433220.1</v>
      </c>
      <c r="JO13">
        <v>439144.5</v>
      </c>
      <c r="JP13">
        <v>440652.4</v>
      </c>
      <c r="JQ13">
        <v>445079.2</v>
      </c>
      <c r="JR13">
        <v>451218.6</v>
      </c>
      <c r="JS13">
        <v>461817.3</v>
      </c>
      <c r="JT13">
        <v>466059</v>
      </c>
      <c r="JU13">
        <v>470405.7</v>
      </c>
      <c r="JV13">
        <v>478572</v>
      </c>
      <c r="JW13">
        <v>483949</v>
      </c>
      <c r="JX13">
        <v>489595.9</v>
      </c>
      <c r="JY13">
        <v>498171.3</v>
      </c>
      <c r="JZ13">
        <v>502313.2</v>
      </c>
      <c r="KA13">
        <v>515378.3</v>
      </c>
      <c r="KB13">
        <v>520962</v>
      </c>
      <c r="KC13">
        <v>524525</v>
      </c>
      <c r="KD13">
        <v>528706.69999999995</v>
      </c>
      <c r="KE13">
        <v>532303.9</v>
      </c>
      <c r="KF13">
        <v>582079.69999999995</v>
      </c>
      <c r="KG13">
        <v>563285.9</v>
      </c>
      <c r="KH13">
        <v>552735.4</v>
      </c>
      <c r="KI13">
        <v>629805.4</v>
      </c>
      <c r="KJ13">
        <v>590367.4</v>
      </c>
      <c r="KK13">
        <v>590304.5</v>
      </c>
      <c r="KL13">
        <v>599379</v>
      </c>
      <c r="KM13">
        <v>604498.9</v>
      </c>
      <c r="KN13">
        <v>612798.9</v>
      </c>
    </row>
    <row r="14" spans="1:300" ht="15" thickBot="1" x14ac:dyDescent="0.4">
      <c r="A14" t="s">
        <v>15</v>
      </c>
      <c r="B14" s="1" t="s">
        <v>367</v>
      </c>
      <c r="C14" t="s">
        <v>353</v>
      </c>
      <c r="D14" t="s">
        <v>353</v>
      </c>
      <c r="E14" t="s">
        <v>353</v>
      </c>
      <c r="F14" t="s">
        <v>353</v>
      </c>
      <c r="G14" t="s">
        <v>353</v>
      </c>
      <c r="H14" t="s">
        <v>353</v>
      </c>
      <c r="I14" t="s">
        <v>353</v>
      </c>
      <c r="J14" t="s">
        <v>353</v>
      </c>
      <c r="K14">
        <v>727.7</v>
      </c>
      <c r="L14">
        <v>767.1</v>
      </c>
      <c r="M14">
        <v>809.3</v>
      </c>
      <c r="N14">
        <v>849.5</v>
      </c>
      <c r="O14">
        <v>874.4</v>
      </c>
      <c r="P14">
        <v>910.2</v>
      </c>
      <c r="Q14">
        <v>941.5</v>
      </c>
      <c r="R14">
        <v>967.6</v>
      </c>
      <c r="S14">
        <v>991.9</v>
      </c>
      <c r="T14">
        <v>1011</v>
      </c>
      <c r="U14">
        <v>1023</v>
      </c>
      <c r="V14">
        <v>1045.5999999999999</v>
      </c>
      <c r="W14">
        <v>1050.3</v>
      </c>
      <c r="X14">
        <v>1056.4000000000001</v>
      </c>
      <c r="Y14">
        <v>1057.0999999999999</v>
      </c>
      <c r="Z14">
        <v>1055.5</v>
      </c>
      <c r="AA14">
        <v>1057.0999999999999</v>
      </c>
      <c r="AB14">
        <v>1061.9000000000001</v>
      </c>
      <c r="AC14">
        <v>1063.2</v>
      </c>
      <c r="AD14">
        <v>1072.3</v>
      </c>
      <c r="AE14">
        <v>1091.9000000000001</v>
      </c>
      <c r="AF14">
        <v>1101.5</v>
      </c>
      <c r="AG14">
        <v>1117.3</v>
      </c>
      <c r="AH14">
        <v>1143.8</v>
      </c>
      <c r="AI14">
        <v>1150.3</v>
      </c>
      <c r="AJ14">
        <v>1161.4000000000001</v>
      </c>
      <c r="AK14">
        <v>1171.8</v>
      </c>
      <c r="AL14">
        <v>1186.4000000000001</v>
      </c>
      <c r="AM14">
        <v>1217</v>
      </c>
      <c r="AN14">
        <v>1231</v>
      </c>
      <c r="AO14">
        <v>1246.9000000000001</v>
      </c>
      <c r="AP14">
        <v>1258.0999999999999</v>
      </c>
      <c r="AQ14">
        <v>1244.8</v>
      </c>
      <c r="AR14">
        <v>1255.7</v>
      </c>
      <c r="AS14">
        <v>1305</v>
      </c>
      <c r="AT14">
        <v>1326.8</v>
      </c>
      <c r="AU14">
        <v>1388</v>
      </c>
      <c r="AV14">
        <v>1411.8</v>
      </c>
      <c r="AW14">
        <v>1432.5</v>
      </c>
      <c r="AX14">
        <v>1465.7</v>
      </c>
      <c r="AY14">
        <v>1551.7</v>
      </c>
      <c r="AZ14">
        <v>1608.2</v>
      </c>
      <c r="BA14">
        <v>1633.1</v>
      </c>
      <c r="BB14">
        <v>1668.2</v>
      </c>
      <c r="BC14">
        <v>1711.3</v>
      </c>
      <c r="BD14">
        <v>1738.7</v>
      </c>
      <c r="BE14">
        <v>1763.6</v>
      </c>
      <c r="BF14">
        <v>1801.2</v>
      </c>
      <c r="BG14">
        <v>1806.4</v>
      </c>
      <c r="BH14">
        <v>1855.2</v>
      </c>
      <c r="BI14">
        <v>1908.3</v>
      </c>
      <c r="BJ14">
        <v>1954.3</v>
      </c>
      <c r="BK14">
        <v>1963.1</v>
      </c>
      <c r="BL14">
        <v>1997</v>
      </c>
      <c r="BM14">
        <v>2015.2</v>
      </c>
      <c r="BN14">
        <v>2068.9</v>
      </c>
      <c r="BO14">
        <v>2118.1999999999998</v>
      </c>
      <c r="BP14">
        <v>2168.6999999999998</v>
      </c>
      <c r="BQ14">
        <v>2219.6999999999998</v>
      </c>
      <c r="BR14">
        <v>2244.3000000000002</v>
      </c>
      <c r="BS14">
        <v>2311.4</v>
      </c>
      <c r="BT14">
        <v>2360.6999999999998</v>
      </c>
      <c r="BU14">
        <v>2442.5</v>
      </c>
      <c r="BV14">
        <v>2494.5</v>
      </c>
      <c r="BW14">
        <v>2596.8000000000002</v>
      </c>
      <c r="BX14">
        <v>2598.3000000000002</v>
      </c>
      <c r="BY14">
        <v>2599.3000000000002</v>
      </c>
      <c r="BZ14">
        <v>2639</v>
      </c>
      <c r="CA14">
        <v>2718.9</v>
      </c>
      <c r="CB14">
        <v>2783.1</v>
      </c>
      <c r="CC14">
        <v>2881.6</v>
      </c>
      <c r="CD14">
        <v>2939</v>
      </c>
      <c r="CE14">
        <v>3006.6</v>
      </c>
      <c r="CF14">
        <v>3124.1</v>
      </c>
      <c r="CG14">
        <v>3280.5</v>
      </c>
      <c r="CH14">
        <v>3323.8</v>
      </c>
      <c r="CI14">
        <v>3471.2</v>
      </c>
      <c r="CJ14">
        <v>3534.8</v>
      </c>
      <c r="CK14">
        <v>3689.8</v>
      </c>
      <c r="CL14">
        <v>3876.9</v>
      </c>
      <c r="CM14">
        <v>4034.8</v>
      </c>
      <c r="CN14">
        <v>4174.2</v>
      </c>
      <c r="CO14">
        <v>4309</v>
      </c>
      <c r="CP14">
        <v>4381.7</v>
      </c>
      <c r="CQ14">
        <v>4438.3</v>
      </c>
      <c r="CR14">
        <v>4541.7</v>
      </c>
      <c r="CS14">
        <v>4640.5</v>
      </c>
      <c r="CT14">
        <v>4715.8999999999996</v>
      </c>
      <c r="CU14">
        <v>4786.7</v>
      </c>
      <c r="CV14">
        <v>4936</v>
      </c>
      <c r="CW14">
        <v>5121.2</v>
      </c>
      <c r="CX14">
        <v>5347.4</v>
      </c>
      <c r="CY14">
        <v>5450.5</v>
      </c>
      <c r="CZ14">
        <v>5515.6</v>
      </c>
      <c r="DA14">
        <v>5619.6</v>
      </c>
      <c r="DB14">
        <v>5784.8</v>
      </c>
      <c r="DC14">
        <v>6024.5</v>
      </c>
      <c r="DD14">
        <v>6259.8</v>
      </c>
      <c r="DE14">
        <v>6501.1</v>
      </c>
      <c r="DF14">
        <v>6657.3</v>
      </c>
      <c r="DG14">
        <v>6694.3</v>
      </c>
      <c r="DH14">
        <v>6845.7</v>
      </c>
      <c r="DI14">
        <v>6960.8</v>
      </c>
      <c r="DJ14">
        <v>7175.2</v>
      </c>
      <c r="DK14">
        <v>7258.1</v>
      </c>
      <c r="DL14">
        <v>7381.5</v>
      </c>
      <c r="DM14">
        <v>7540</v>
      </c>
      <c r="DN14">
        <v>7684.1</v>
      </c>
      <c r="DO14">
        <v>7864.2</v>
      </c>
      <c r="DP14">
        <v>7972.8</v>
      </c>
      <c r="DQ14">
        <v>8103</v>
      </c>
      <c r="DR14">
        <v>8396.2000000000007</v>
      </c>
      <c r="DS14">
        <v>8547.5</v>
      </c>
      <c r="DT14">
        <v>8775</v>
      </c>
      <c r="DU14">
        <v>9131.7000000000007</v>
      </c>
      <c r="DV14">
        <v>9361.5</v>
      </c>
      <c r="DW14">
        <v>9661.7000000000007</v>
      </c>
      <c r="DX14">
        <v>9912.7999999999993</v>
      </c>
      <c r="DY14">
        <v>10202</v>
      </c>
      <c r="DZ14">
        <v>10394.700000000001</v>
      </c>
      <c r="EA14">
        <v>11072.5</v>
      </c>
      <c r="EB14">
        <v>11338.8</v>
      </c>
      <c r="EC14">
        <v>11613.4</v>
      </c>
      <c r="ED14">
        <v>11911.1</v>
      </c>
      <c r="EE14">
        <v>12317.3</v>
      </c>
      <c r="EF14">
        <v>12505.2</v>
      </c>
      <c r="EG14">
        <v>12637.5</v>
      </c>
      <c r="EH14">
        <v>12276.3</v>
      </c>
      <c r="EI14">
        <v>12850.1</v>
      </c>
      <c r="EJ14">
        <v>13038.6</v>
      </c>
      <c r="EK14">
        <v>13272.9</v>
      </c>
      <c r="EL14">
        <v>13503.2</v>
      </c>
      <c r="EM14">
        <v>14174.3</v>
      </c>
      <c r="EN14">
        <v>14290.3</v>
      </c>
      <c r="EO14">
        <v>14407.9</v>
      </c>
      <c r="EP14">
        <v>14900.8</v>
      </c>
      <c r="EQ14">
        <v>14989.7</v>
      </c>
      <c r="ER14">
        <v>15416.5</v>
      </c>
      <c r="ES14">
        <v>15646.7</v>
      </c>
      <c r="ET14">
        <v>15837.4</v>
      </c>
      <c r="EU14">
        <v>16165.1</v>
      </c>
      <c r="EV14">
        <v>16359.1</v>
      </c>
      <c r="EW14">
        <v>16547</v>
      </c>
      <c r="EX14">
        <v>16738.8</v>
      </c>
      <c r="EY14">
        <v>17054.400000000001</v>
      </c>
      <c r="EZ14">
        <v>17299.599999999999</v>
      </c>
      <c r="FA14">
        <v>17619</v>
      </c>
      <c r="FB14">
        <v>17859.5</v>
      </c>
      <c r="FC14">
        <v>18041.3</v>
      </c>
      <c r="FD14">
        <v>18377.099999999999</v>
      </c>
      <c r="FE14">
        <v>18779.7</v>
      </c>
      <c r="FF14">
        <v>19276.7</v>
      </c>
      <c r="FG14">
        <v>19708.099999999999</v>
      </c>
      <c r="FH14">
        <v>20239.900000000001</v>
      </c>
      <c r="FI14">
        <v>20719.5</v>
      </c>
      <c r="FJ14">
        <v>21242.6</v>
      </c>
      <c r="FK14">
        <v>21805.200000000001</v>
      </c>
      <c r="FL14">
        <v>22286.2</v>
      </c>
      <c r="FM14">
        <v>23242.7</v>
      </c>
      <c r="FN14">
        <v>24160.2</v>
      </c>
      <c r="FO14">
        <v>24140.799999999999</v>
      </c>
      <c r="FP14">
        <v>24725.599999999999</v>
      </c>
      <c r="FQ14">
        <v>25239.8</v>
      </c>
      <c r="FR14">
        <v>25810.2</v>
      </c>
      <c r="FS14">
        <v>25993.200000000001</v>
      </c>
      <c r="FT14">
        <v>26138.400000000001</v>
      </c>
      <c r="FU14">
        <v>26522.3</v>
      </c>
      <c r="FV14">
        <v>27077.9</v>
      </c>
      <c r="FW14">
        <v>27697.7</v>
      </c>
      <c r="FX14">
        <v>28256.9</v>
      </c>
      <c r="FY14">
        <v>28632.2</v>
      </c>
      <c r="FZ14">
        <v>29151.200000000001</v>
      </c>
      <c r="GA14">
        <v>29583.1</v>
      </c>
      <c r="GB14">
        <v>29600.6</v>
      </c>
      <c r="GC14">
        <v>29372.1</v>
      </c>
      <c r="GD14">
        <v>29350.1</v>
      </c>
      <c r="GE14">
        <v>29799.1</v>
      </c>
      <c r="GF14">
        <v>29937.1</v>
      </c>
      <c r="GG14">
        <v>30241.3</v>
      </c>
      <c r="GH14">
        <v>30677.4</v>
      </c>
      <c r="GI14">
        <v>30678.9</v>
      </c>
      <c r="GJ14">
        <v>30995.8</v>
      </c>
      <c r="GK14">
        <v>30890.9</v>
      </c>
      <c r="GL14">
        <v>30890.400000000001</v>
      </c>
      <c r="GM14">
        <v>30813.9</v>
      </c>
      <c r="GN14">
        <v>30869.200000000001</v>
      </c>
      <c r="GO14">
        <v>30903</v>
      </c>
      <c r="GP14">
        <v>30993.7</v>
      </c>
      <c r="GQ14">
        <v>31458.6</v>
      </c>
      <c r="GR14">
        <v>31720.1</v>
      </c>
      <c r="GS14">
        <v>32165.5</v>
      </c>
      <c r="GT14">
        <v>32286</v>
      </c>
      <c r="GU14">
        <v>32244.7</v>
      </c>
      <c r="GV14">
        <v>32372.6</v>
      </c>
      <c r="GW14">
        <v>32596.2</v>
      </c>
      <c r="GX14">
        <v>32845</v>
      </c>
      <c r="GY14">
        <v>32963.199999999997</v>
      </c>
      <c r="GZ14">
        <v>33225.4</v>
      </c>
      <c r="HA14">
        <v>34008</v>
      </c>
      <c r="HB14">
        <v>34236</v>
      </c>
      <c r="HC14">
        <v>34678.300000000003</v>
      </c>
      <c r="HD14">
        <v>35503.4</v>
      </c>
      <c r="HE14">
        <v>35793.699999999997</v>
      </c>
      <c r="HF14">
        <v>36340.699999999997</v>
      </c>
      <c r="HG14">
        <v>36821</v>
      </c>
      <c r="HH14">
        <v>36905.800000000003</v>
      </c>
      <c r="HI14">
        <v>37291.4</v>
      </c>
      <c r="HJ14">
        <v>37216.199999999997</v>
      </c>
      <c r="HK14">
        <v>37994.699999999997</v>
      </c>
      <c r="HL14">
        <v>38533</v>
      </c>
      <c r="HM14">
        <v>38950</v>
      </c>
      <c r="HN14">
        <v>39510.6</v>
      </c>
      <c r="HO14">
        <v>39780.1</v>
      </c>
      <c r="HP14">
        <v>40299</v>
      </c>
      <c r="HQ14">
        <v>40845.199999999997</v>
      </c>
      <c r="HR14">
        <v>41561.4</v>
      </c>
      <c r="HS14">
        <v>42266.3</v>
      </c>
      <c r="HT14">
        <v>43109.4</v>
      </c>
      <c r="HU14">
        <v>44073.8</v>
      </c>
      <c r="HV14">
        <v>45169.2</v>
      </c>
      <c r="HW14">
        <v>45720.6</v>
      </c>
      <c r="HX14">
        <v>46753.599999999999</v>
      </c>
      <c r="HY14">
        <v>47263.4</v>
      </c>
      <c r="HZ14">
        <v>48353.9</v>
      </c>
      <c r="IA14">
        <v>49344.3</v>
      </c>
      <c r="IB14">
        <v>50136.6</v>
      </c>
      <c r="IC14">
        <v>50860.2</v>
      </c>
      <c r="ID14">
        <v>51255</v>
      </c>
      <c r="IE14">
        <v>52018</v>
      </c>
      <c r="IF14">
        <v>52982.2</v>
      </c>
      <c r="IG14">
        <v>53687.4</v>
      </c>
      <c r="IH14">
        <v>54400.7</v>
      </c>
      <c r="II14">
        <v>55157.5</v>
      </c>
      <c r="IJ14">
        <v>56862.1</v>
      </c>
      <c r="IK14">
        <v>56014.2</v>
      </c>
      <c r="IL14">
        <v>55610.6</v>
      </c>
      <c r="IM14">
        <v>55278.3</v>
      </c>
      <c r="IN14">
        <v>55519.9</v>
      </c>
      <c r="IO14">
        <v>55131.8</v>
      </c>
      <c r="IP14">
        <v>55374</v>
      </c>
      <c r="IQ14">
        <v>55706.8</v>
      </c>
      <c r="IR14">
        <v>56352.800000000003</v>
      </c>
      <c r="IS14">
        <v>57217.5</v>
      </c>
      <c r="IT14">
        <v>57727.3</v>
      </c>
      <c r="IU14">
        <v>58786.9</v>
      </c>
      <c r="IV14">
        <v>58986.1</v>
      </c>
      <c r="IW14">
        <v>59319.9</v>
      </c>
      <c r="IX14">
        <v>60059.5</v>
      </c>
      <c r="IY14">
        <v>60817.599999999999</v>
      </c>
      <c r="IZ14">
        <v>61537.3</v>
      </c>
      <c r="JA14">
        <v>61333.5</v>
      </c>
      <c r="JB14">
        <v>62539.8</v>
      </c>
      <c r="JC14">
        <v>61799.5</v>
      </c>
      <c r="JD14">
        <v>62200</v>
      </c>
      <c r="JE14">
        <v>62699.199999999997</v>
      </c>
      <c r="JF14">
        <v>63386.3</v>
      </c>
      <c r="JG14">
        <v>64590.2</v>
      </c>
      <c r="JH14">
        <v>65691.5</v>
      </c>
      <c r="JI14">
        <v>66591.600000000006</v>
      </c>
      <c r="JJ14">
        <v>67273.399999999994</v>
      </c>
      <c r="JK14">
        <v>68137.899999999994</v>
      </c>
      <c r="JL14">
        <v>68846.899999999994</v>
      </c>
      <c r="JM14">
        <v>69365.8</v>
      </c>
      <c r="JN14">
        <v>70085.600000000006</v>
      </c>
      <c r="JO14">
        <v>70737.899999999994</v>
      </c>
      <c r="JP14">
        <v>71280</v>
      </c>
      <c r="JQ14">
        <v>71845.399999999994</v>
      </c>
      <c r="JR14">
        <v>72423.3</v>
      </c>
      <c r="JS14">
        <v>73879.8</v>
      </c>
      <c r="JT14">
        <v>74355.199999999997</v>
      </c>
      <c r="JU14">
        <v>74904.100000000006</v>
      </c>
      <c r="JV14">
        <v>75032.100000000006</v>
      </c>
      <c r="JW14">
        <v>75215.899999999994</v>
      </c>
      <c r="JX14">
        <v>75813.8</v>
      </c>
      <c r="JY14">
        <v>76403.600000000006</v>
      </c>
      <c r="JZ14">
        <v>77239.899999999994</v>
      </c>
      <c r="KA14">
        <v>78519.199999999997</v>
      </c>
      <c r="KB14">
        <v>79272.800000000003</v>
      </c>
      <c r="KC14">
        <v>80143</v>
      </c>
      <c r="KD14">
        <v>80863.899999999994</v>
      </c>
      <c r="KE14">
        <v>80257.5</v>
      </c>
      <c r="KF14">
        <v>87501.8</v>
      </c>
      <c r="KG14">
        <v>82719.600000000006</v>
      </c>
      <c r="KH14">
        <v>81959.3</v>
      </c>
      <c r="KI14">
        <v>91698</v>
      </c>
      <c r="KJ14">
        <v>86615.2</v>
      </c>
      <c r="KK14">
        <v>87167.1</v>
      </c>
      <c r="KL14">
        <v>85950.3</v>
      </c>
      <c r="KM14">
        <v>85760</v>
      </c>
      <c r="KN14">
        <v>86729.5</v>
      </c>
    </row>
    <row r="15" spans="1:300" x14ac:dyDescent="0.35">
      <c r="A15" t="s">
        <v>16</v>
      </c>
      <c r="B15" t="s">
        <v>369</v>
      </c>
      <c r="C15">
        <v>721.8</v>
      </c>
      <c r="D15">
        <v>743.9</v>
      </c>
      <c r="E15">
        <v>751.3</v>
      </c>
      <c r="F15">
        <v>763.1</v>
      </c>
      <c r="G15">
        <v>736.3</v>
      </c>
      <c r="H15">
        <v>748.3</v>
      </c>
      <c r="I15">
        <v>740.6</v>
      </c>
      <c r="J15">
        <v>731.5</v>
      </c>
      <c r="K15">
        <v>778.9</v>
      </c>
      <c r="L15">
        <v>777.7</v>
      </c>
      <c r="M15">
        <v>807.4</v>
      </c>
      <c r="N15">
        <v>826.2</v>
      </c>
      <c r="O15">
        <v>868.3</v>
      </c>
      <c r="P15">
        <v>895.5</v>
      </c>
      <c r="Q15">
        <v>912.6</v>
      </c>
      <c r="R15">
        <v>932.7</v>
      </c>
      <c r="S15">
        <v>939.9</v>
      </c>
      <c r="T15">
        <v>980.3</v>
      </c>
      <c r="U15">
        <v>1032.9000000000001</v>
      </c>
      <c r="V15">
        <v>1021.6</v>
      </c>
      <c r="W15">
        <v>979</v>
      </c>
      <c r="X15">
        <v>936</v>
      </c>
      <c r="Y15">
        <v>940.6</v>
      </c>
      <c r="Z15">
        <v>948.1</v>
      </c>
      <c r="AA15">
        <v>967.4</v>
      </c>
      <c r="AB15">
        <v>961.7</v>
      </c>
      <c r="AC15">
        <v>964.4</v>
      </c>
      <c r="AD15">
        <v>976.3</v>
      </c>
      <c r="AE15">
        <v>999.5</v>
      </c>
      <c r="AF15">
        <v>1025.9000000000001</v>
      </c>
      <c r="AG15">
        <v>1018.3</v>
      </c>
      <c r="AH15">
        <v>1037.4000000000001</v>
      </c>
      <c r="AI15">
        <v>1086.5999999999999</v>
      </c>
      <c r="AJ15">
        <v>1113.3</v>
      </c>
      <c r="AK15">
        <v>1148</v>
      </c>
      <c r="AL15">
        <v>1154.0999999999999</v>
      </c>
      <c r="AM15">
        <v>1158.2</v>
      </c>
      <c r="AN15">
        <v>1183.4000000000001</v>
      </c>
      <c r="AO15">
        <v>1211.9000000000001</v>
      </c>
      <c r="AP15">
        <v>1216.4000000000001</v>
      </c>
      <c r="AQ15">
        <v>1192.2</v>
      </c>
      <c r="AR15">
        <v>1194.8</v>
      </c>
      <c r="AS15">
        <v>1221.7</v>
      </c>
      <c r="AT15">
        <v>1254.5</v>
      </c>
      <c r="AU15">
        <v>1261.2</v>
      </c>
      <c r="AV15">
        <v>1282.5999999999999</v>
      </c>
      <c r="AW15">
        <v>1287.3</v>
      </c>
      <c r="AX15">
        <v>1316.6</v>
      </c>
      <c r="AY15">
        <v>1323.1</v>
      </c>
      <c r="AZ15">
        <v>1316.9</v>
      </c>
      <c r="BA15">
        <v>1313.5</v>
      </c>
      <c r="BB15">
        <v>1310.8</v>
      </c>
      <c r="BC15">
        <v>1354.5</v>
      </c>
      <c r="BD15">
        <v>1374.7</v>
      </c>
      <c r="BE15">
        <v>1405.7</v>
      </c>
      <c r="BF15">
        <v>1432.8</v>
      </c>
      <c r="BG15">
        <v>1486.3</v>
      </c>
      <c r="BH15">
        <v>1493.4</v>
      </c>
      <c r="BI15">
        <v>1483.1</v>
      </c>
      <c r="BJ15">
        <v>1489</v>
      </c>
      <c r="BK15">
        <v>1501.4</v>
      </c>
      <c r="BL15">
        <v>1500</v>
      </c>
      <c r="BM15">
        <v>1543.2</v>
      </c>
      <c r="BN15">
        <v>1547.4</v>
      </c>
      <c r="BO15">
        <v>1538.3</v>
      </c>
      <c r="BP15">
        <v>1546.3</v>
      </c>
      <c r="BQ15">
        <v>1581.2</v>
      </c>
      <c r="BR15">
        <v>1633.5</v>
      </c>
      <c r="BS15">
        <v>1734.7</v>
      </c>
      <c r="BT15">
        <v>1757.8</v>
      </c>
      <c r="BU15">
        <v>1829.4</v>
      </c>
      <c r="BV15">
        <v>1853.1</v>
      </c>
      <c r="BW15">
        <v>1850.8</v>
      </c>
      <c r="BX15">
        <v>1808.1</v>
      </c>
      <c r="BY15">
        <v>1787.1</v>
      </c>
      <c r="BZ15">
        <v>1823.1</v>
      </c>
      <c r="CA15">
        <v>1855.1</v>
      </c>
      <c r="CB15">
        <v>1886.9</v>
      </c>
      <c r="CC15">
        <v>1970.8</v>
      </c>
      <c r="CD15">
        <v>2014.7</v>
      </c>
      <c r="CE15">
        <v>2038.4</v>
      </c>
      <c r="CF15">
        <v>2068</v>
      </c>
      <c r="CG15">
        <v>2068.6</v>
      </c>
      <c r="CH15">
        <v>2085.3000000000002</v>
      </c>
      <c r="CI15">
        <v>2286.4</v>
      </c>
      <c r="CJ15">
        <v>2383.8000000000002</v>
      </c>
      <c r="CK15">
        <v>2426</v>
      </c>
      <c r="CL15">
        <v>2467.9</v>
      </c>
      <c r="CM15">
        <v>2569.4</v>
      </c>
      <c r="CN15">
        <v>2614.6</v>
      </c>
      <c r="CO15">
        <v>2683.7</v>
      </c>
      <c r="CP15">
        <v>2723</v>
      </c>
      <c r="CQ15">
        <v>2785.7</v>
      </c>
      <c r="CR15">
        <v>2866.5</v>
      </c>
      <c r="CS15">
        <v>2915.3</v>
      </c>
      <c r="CT15">
        <v>3009.1</v>
      </c>
      <c r="CU15">
        <v>3100.7</v>
      </c>
      <c r="CV15">
        <v>3201.4</v>
      </c>
      <c r="CW15">
        <v>3361.3</v>
      </c>
      <c r="CX15">
        <v>3553.9</v>
      </c>
      <c r="CY15">
        <v>3567.2</v>
      </c>
      <c r="CZ15">
        <v>3719.6</v>
      </c>
      <c r="DA15">
        <v>3871.4</v>
      </c>
      <c r="DB15">
        <v>4123.8</v>
      </c>
      <c r="DC15">
        <v>4327.1000000000004</v>
      </c>
      <c r="DD15">
        <v>4374.5</v>
      </c>
      <c r="DE15">
        <v>4602.7</v>
      </c>
      <c r="DF15">
        <v>4685.2</v>
      </c>
      <c r="DG15">
        <v>4653.8999999999996</v>
      </c>
      <c r="DH15">
        <v>4764.8999999999996</v>
      </c>
      <c r="DI15">
        <v>4934</v>
      </c>
      <c r="DJ15">
        <v>5114</v>
      </c>
      <c r="DK15">
        <v>5299.8</v>
      </c>
      <c r="DL15">
        <v>5363.9</v>
      </c>
      <c r="DM15">
        <v>5465.7</v>
      </c>
      <c r="DN15">
        <v>5615.7</v>
      </c>
      <c r="DO15">
        <v>5681</v>
      </c>
      <c r="DP15">
        <v>5781.5</v>
      </c>
      <c r="DQ15">
        <v>5986.7</v>
      </c>
      <c r="DR15">
        <v>6320.2</v>
      </c>
      <c r="DS15">
        <v>6477.1</v>
      </c>
      <c r="DT15">
        <v>6735.5</v>
      </c>
      <c r="DU15">
        <v>6943.9</v>
      </c>
      <c r="DV15">
        <v>7163.2</v>
      </c>
      <c r="DW15">
        <v>7224.7</v>
      </c>
      <c r="DX15">
        <v>7315.5</v>
      </c>
      <c r="DY15">
        <v>7550</v>
      </c>
      <c r="DZ15">
        <v>7786.5</v>
      </c>
      <c r="EA15">
        <v>8100.1</v>
      </c>
      <c r="EB15">
        <v>8071.8</v>
      </c>
      <c r="EC15">
        <v>8471.7000000000007</v>
      </c>
      <c r="ED15">
        <v>8936.1</v>
      </c>
      <c r="EE15">
        <v>9020.9</v>
      </c>
      <c r="EF15">
        <v>9123.9</v>
      </c>
      <c r="EG15">
        <v>9443.7000000000007</v>
      </c>
      <c r="EH15">
        <v>9361.7999999999993</v>
      </c>
      <c r="EI15">
        <v>9427.9</v>
      </c>
      <c r="EJ15">
        <v>9611</v>
      </c>
      <c r="EK15">
        <v>9761.7000000000007</v>
      </c>
      <c r="EL15">
        <v>9998.1</v>
      </c>
      <c r="EM15">
        <v>10560.4</v>
      </c>
      <c r="EN15">
        <v>10575</v>
      </c>
      <c r="EO15">
        <v>10504.6</v>
      </c>
      <c r="EP15">
        <v>10758.3</v>
      </c>
      <c r="EQ15">
        <v>10931.8</v>
      </c>
      <c r="ER15">
        <v>11174.2</v>
      </c>
      <c r="ES15">
        <v>11428</v>
      </c>
      <c r="ET15">
        <v>11643.2</v>
      </c>
      <c r="EU15">
        <v>11846.3</v>
      </c>
      <c r="EV15">
        <v>11893.7</v>
      </c>
      <c r="EW15">
        <v>11919.8</v>
      </c>
      <c r="EX15">
        <v>12071.2</v>
      </c>
      <c r="EY15">
        <v>12084</v>
      </c>
      <c r="EZ15">
        <v>12128.1</v>
      </c>
      <c r="FA15">
        <v>12249.6</v>
      </c>
      <c r="FB15">
        <v>12247</v>
      </c>
      <c r="FC15">
        <v>12402.2</v>
      </c>
      <c r="FD15">
        <v>12585.5</v>
      </c>
      <c r="FE15">
        <v>12806.8</v>
      </c>
      <c r="FF15">
        <v>13103</v>
      </c>
      <c r="FG15">
        <v>13374.7</v>
      </c>
      <c r="FH15">
        <v>13673.9</v>
      </c>
      <c r="FI15">
        <v>14026.4</v>
      </c>
      <c r="FJ15">
        <v>13987.6</v>
      </c>
      <c r="FK15">
        <v>14837.4</v>
      </c>
      <c r="FL15">
        <v>15046.5</v>
      </c>
      <c r="FM15">
        <v>15183.5</v>
      </c>
      <c r="FN15">
        <v>15520.3</v>
      </c>
      <c r="FO15">
        <v>16073.9</v>
      </c>
      <c r="FP15">
        <v>16277.2</v>
      </c>
      <c r="FQ15">
        <v>16473.8</v>
      </c>
      <c r="FR15">
        <v>16584.3</v>
      </c>
      <c r="FS15">
        <v>16751</v>
      </c>
      <c r="FT15">
        <v>17039.599999999999</v>
      </c>
      <c r="FU15">
        <v>17253.400000000001</v>
      </c>
      <c r="FV15">
        <v>17719.7</v>
      </c>
      <c r="FW15">
        <v>18349.3</v>
      </c>
      <c r="FX15">
        <v>18794.900000000001</v>
      </c>
      <c r="FY15">
        <v>19163.900000000001</v>
      </c>
      <c r="FZ15">
        <v>19311.3</v>
      </c>
      <c r="GA15">
        <v>20226.900000000001</v>
      </c>
      <c r="GB15">
        <v>20639.099999999999</v>
      </c>
      <c r="GC15">
        <v>20609.5</v>
      </c>
      <c r="GD15">
        <v>21407.7</v>
      </c>
      <c r="GE15">
        <v>21520.1</v>
      </c>
      <c r="GF15">
        <v>22029.7</v>
      </c>
      <c r="GG15">
        <v>22448.799999999999</v>
      </c>
      <c r="GH15">
        <v>22718.799999999999</v>
      </c>
      <c r="GI15">
        <v>23270.6</v>
      </c>
      <c r="GJ15">
        <v>23582.1</v>
      </c>
      <c r="GK15">
        <v>23924.799999999999</v>
      </c>
      <c r="GL15">
        <v>24593.200000000001</v>
      </c>
      <c r="GM15">
        <v>24855</v>
      </c>
      <c r="GN15">
        <v>25456.799999999999</v>
      </c>
      <c r="GO15">
        <v>25388.7</v>
      </c>
      <c r="GP15">
        <v>25639.4</v>
      </c>
      <c r="GQ15">
        <v>25891.4</v>
      </c>
      <c r="GR15">
        <v>26161.4</v>
      </c>
      <c r="GS15">
        <v>26644.3</v>
      </c>
      <c r="GT15">
        <v>26983.4</v>
      </c>
      <c r="GU15">
        <v>28022.5</v>
      </c>
      <c r="GV15">
        <v>28320.6</v>
      </c>
      <c r="GW15">
        <v>28650.2</v>
      </c>
      <c r="GX15">
        <v>29132.400000000001</v>
      </c>
      <c r="GY15">
        <v>29741.599999999999</v>
      </c>
      <c r="GZ15">
        <v>29836.6</v>
      </c>
      <c r="HA15">
        <v>30242</v>
      </c>
      <c r="HB15">
        <v>31053.7</v>
      </c>
      <c r="HC15">
        <v>31826.400000000001</v>
      </c>
      <c r="HD15">
        <v>32656.7</v>
      </c>
      <c r="HE15">
        <v>32852.9</v>
      </c>
      <c r="HF15">
        <v>33558.5</v>
      </c>
      <c r="HG15">
        <v>33884.300000000003</v>
      </c>
      <c r="HH15">
        <v>34209.599999999999</v>
      </c>
      <c r="HI15">
        <v>34049.800000000003</v>
      </c>
      <c r="HJ15">
        <v>34073.800000000003</v>
      </c>
      <c r="HK15">
        <v>34568.800000000003</v>
      </c>
      <c r="HL15">
        <v>34840.800000000003</v>
      </c>
      <c r="HM15">
        <v>35330.800000000003</v>
      </c>
      <c r="HN15">
        <v>35906.199999999997</v>
      </c>
      <c r="HO15">
        <v>35768.300000000003</v>
      </c>
      <c r="HP15">
        <v>36075.1</v>
      </c>
      <c r="HQ15">
        <v>36709.1</v>
      </c>
      <c r="HR15">
        <v>37210.6</v>
      </c>
      <c r="HS15">
        <v>38348.6</v>
      </c>
      <c r="HT15">
        <v>39187.1</v>
      </c>
      <c r="HU15">
        <v>39606.1</v>
      </c>
      <c r="HV15">
        <v>40507.199999999997</v>
      </c>
      <c r="HW15">
        <v>40778.1</v>
      </c>
      <c r="HX15">
        <v>41567.300000000003</v>
      </c>
      <c r="HY15">
        <v>42346.9</v>
      </c>
      <c r="HZ15">
        <v>43224.7</v>
      </c>
      <c r="IA15">
        <v>45083.1</v>
      </c>
      <c r="IB15">
        <v>46221</v>
      </c>
      <c r="IC15">
        <v>46318.400000000001</v>
      </c>
      <c r="ID15">
        <v>47288.6</v>
      </c>
      <c r="IE15">
        <v>48631.5</v>
      </c>
      <c r="IF15">
        <v>49167.1</v>
      </c>
      <c r="IG15">
        <v>49261.3</v>
      </c>
      <c r="IH15">
        <v>49848.2</v>
      </c>
      <c r="II15">
        <v>49963.6</v>
      </c>
      <c r="IJ15">
        <v>51705.599999999999</v>
      </c>
      <c r="IK15">
        <v>50383.8</v>
      </c>
      <c r="IL15">
        <v>49502.6</v>
      </c>
      <c r="IM15">
        <v>48979.199999999997</v>
      </c>
      <c r="IN15">
        <v>48542</v>
      </c>
      <c r="IO15">
        <v>48317.1</v>
      </c>
      <c r="IP15">
        <v>48659.7</v>
      </c>
      <c r="IQ15">
        <v>49267.5</v>
      </c>
      <c r="IR15">
        <v>50021.7</v>
      </c>
      <c r="IS15">
        <v>50865</v>
      </c>
      <c r="IT15">
        <v>51576</v>
      </c>
      <c r="IU15">
        <v>52672.1</v>
      </c>
      <c r="IV15">
        <v>53021.8</v>
      </c>
      <c r="IW15">
        <v>53560.1</v>
      </c>
      <c r="IX15">
        <v>53840.9</v>
      </c>
      <c r="IY15">
        <v>54946.1</v>
      </c>
      <c r="IZ15">
        <v>55683.9</v>
      </c>
      <c r="JA15">
        <v>55914.400000000001</v>
      </c>
      <c r="JB15">
        <v>58163.8</v>
      </c>
      <c r="JC15">
        <v>57248.3</v>
      </c>
      <c r="JD15">
        <v>58319.5</v>
      </c>
      <c r="JE15">
        <v>58845.7</v>
      </c>
      <c r="JF15">
        <v>59201.4</v>
      </c>
      <c r="JG15">
        <v>60010.8</v>
      </c>
      <c r="JH15">
        <v>61416</v>
      </c>
      <c r="JI15">
        <v>62253.599999999999</v>
      </c>
      <c r="JJ15">
        <v>63525.1</v>
      </c>
      <c r="JK15">
        <v>64984.2</v>
      </c>
      <c r="JL15">
        <v>65103.4</v>
      </c>
      <c r="JM15">
        <v>65820.7</v>
      </c>
      <c r="JN15">
        <v>65994.3</v>
      </c>
      <c r="JO15">
        <v>66885.7</v>
      </c>
      <c r="JP15">
        <v>67727.3</v>
      </c>
      <c r="JQ15">
        <v>68491.600000000006</v>
      </c>
      <c r="JR15">
        <v>68932.800000000003</v>
      </c>
      <c r="JS15">
        <v>70227.7</v>
      </c>
      <c r="JT15">
        <v>71593.100000000006</v>
      </c>
      <c r="JU15">
        <v>72330.7</v>
      </c>
      <c r="JV15">
        <v>73402.2</v>
      </c>
      <c r="JW15">
        <v>74848.7</v>
      </c>
      <c r="JX15">
        <v>75737.899999999994</v>
      </c>
      <c r="JY15">
        <v>76730.600000000006</v>
      </c>
      <c r="JZ15">
        <v>78423.399999999994</v>
      </c>
      <c r="KA15">
        <v>81026.5</v>
      </c>
      <c r="KB15">
        <v>82424.600000000006</v>
      </c>
      <c r="KC15">
        <v>83800.5</v>
      </c>
      <c r="KD15">
        <v>84874.5</v>
      </c>
      <c r="KE15">
        <v>87543</v>
      </c>
      <c r="KF15">
        <v>94300.7</v>
      </c>
      <c r="KG15">
        <v>91411.3</v>
      </c>
      <c r="KH15">
        <v>92538.7</v>
      </c>
      <c r="KI15">
        <v>104752.6</v>
      </c>
      <c r="KJ15">
        <v>96288.7</v>
      </c>
      <c r="KK15">
        <v>97063.3</v>
      </c>
      <c r="KL15">
        <v>100093.7</v>
      </c>
      <c r="KM15">
        <v>102349.5</v>
      </c>
      <c r="KN15">
        <v>103990.1</v>
      </c>
    </row>
    <row r="16" spans="1:300" x14ac:dyDescent="0.35">
      <c r="A16" t="s">
        <v>17</v>
      </c>
      <c r="B16" t="s">
        <v>370</v>
      </c>
      <c r="C16">
        <v>15163.7</v>
      </c>
      <c r="D16">
        <v>15435.6</v>
      </c>
      <c r="E16">
        <v>15834.3</v>
      </c>
      <c r="F16">
        <v>15727.7</v>
      </c>
      <c r="G16">
        <v>14789.9</v>
      </c>
      <c r="H16">
        <v>14651.3</v>
      </c>
      <c r="I16">
        <v>14576</v>
      </c>
      <c r="J16">
        <v>14601.1</v>
      </c>
      <c r="K16">
        <v>15348.2</v>
      </c>
      <c r="L16">
        <v>15691.5</v>
      </c>
      <c r="M16">
        <v>16330.5</v>
      </c>
      <c r="N16">
        <v>17017.8</v>
      </c>
      <c r="O16">
        <v>17354.099999999999</v>
      </c>
      <c r="P16">
        <v>17882.5</v>
      </c>
      <c r="Q16">
        <v>18089.3</v>
      </c>
      <c r="R16">
        <v>18428.5</v>
      </c>
      <c r="S16">
        <v>18295.900000000001</v>
      </c>
      <c r="T16">
        <v>18550.2</v>
      </c>
      <c r="U16">
        <v>19011.2</v>
      </c>
      <c r="V16">
        <v>19581.3</v>
      </c>
      <c r="W16">
        <v>19856.2</v>
      </c>
      <c r="X16">
        <v>20226.099999999999</v>
      </c>
      <c r="Y16">
        <v>20271</v>
      </c>
      <c r="Z16">
        <v>20245.599999999999</v>
      </c>
      <c r="AA16">
        <v>20159.599999999999</v>
      </c>
      <c r="AB16">
        <v>20132.2</v>
      </c>
      <c r="AC16">
        <v>20259.5</v>
      </c>
      <c r="AD16">
        <v>20620.5</v>
      </c>
      <c r="AE16">
        <v>20856.400000000001</v>
      </c>
      <c r="AF16">
        <v>21393.599999999999</v>
      </c>
      <c r="AG16">
        <v>21864.9</v>
      </c>
      <c r="AH16">
        <v>22224.2</v>
      </c>
      <c r="AI16">
        <v>22901.200000000001</v>
      </c>
      <c r="AJ16">
        <v>23308.7</v>
      </c>
      <c r="AK16">
        <v>23735.5</v>
      </c>
      <c r="AL16">
        <v>24310.799999999999</v>
      </c>
      <c r="AM16">
        <v>24332.2</v>
      </c>
      <c r="AN16">
        <v>24517.7</v>
      </c>
      <c r="AO16">
        <v>24750.9</v>
      </c>
      <c r="AP16">
        <v>24703.3</v>
      </c>
      <c r="AQ16">
        <v>24442.9</v>
      </c>
      <c r="AR16">
        <v>24614.3</v>
      </c>
      <c r="AS16">
        <v>24927.4</v>
      </c>
      <c r="AT16">
        <v>25306.1</v>
      </c>
      <c r="AU16">
        <v>25692.9</v>
      </c>
      <c r="AV16">
        <v>26415.8</v>
      </c>
      <c r="AW16">
        <v>26509</v>
      </c>
      <c r="AX16">
        <v>26783.4</v>
      </c>
      <c r="AY16">
        <v>27001.9</v>
      </c>
      <c r="AZ16">
        <v>27112</v>
      </c>
      <c r="BA16">
        <v>27371.8</v>
      </c>
      <c r="BB16">
        <v>27352.6</v>
      </c>
      <c r="BC16">
        <v>27678.9</v>
      </c>
      <c r="BD16">
        <v>28021.5</v>
      </c>
      <c r="BE16">
        <v>28500.3</v>
      </c>
      <c r="BF16">
        <v>28927.599999999999</v>
      </c>
      <c r="BG16">
        <v>29308.5</v>
      </c>
      <c r="BH16">
        <v>29880.9</v>
      </c>
      <c r="BI16">
        <v>30023.599999999999</v>
      </c>
      <c r="BJ16">
        <v>30327.7</v>
      </c>
      <c r="BK16">
        <v>30580.400000000001</v>
      </c>
      <c r="BL16">
        <v>30841.5</v>
      </c>
      <c r="BM16">
        <v>31271.1</v>
      </c>
      <c r="BN16">
        <v>31689.5</v>
      </c>
      <c r="BO16">
        <v>32279.200000000001</v>
      </c>
      <c r="BP16">
        <v>32943.699999999997</v>
      </c>
      <c r="BQ16">
        <v>33549.300000000003</v>
      </c>
      <c r="BR16">
        <v>34192.6</v>
      </c>
      <c r="BS16">
        <v>34885.5</v>
      </c>
      <c r="BT16">
        <v>35600.300000000003</v>
      </c>
      <c r="BU16">
        <v>36365</v>
      </c>
      <c r="BV16">
        <v>37421.800000000003</v>
      </c>
      <c r="BW16">
        <v>38054.199999999997</v>
      </c>
      <c r="BX16">
        <v>38592.6</v>
      </c>
      <c r="BY16">
        <v>39489.599999999999</v>
      </c>
      <c r="BZ16">
        <v>40257.800000000003</v>
      </c>
      <c r="CA16">
        <v>40754.199999999997</v>
      </c>
      <c r="CB16">
        <v>41273.599999999999</v>
      </c>
      <c r="CC16">
        <v>42113.1</v>
      </c>
      <c r="CD16">
        <v>42283.5</v>
      </c>
      <c r="CE16">
        <v>43202.9</v>
      </c>
      <c r="CF16">
        <v>44186.6</v>
      </c>
      <c r="CG16">
        <v>44945.5</v>
      </c>
      <c r="CH16">
        <v>45992.1</v>
      </c>
      <c r="CI16">
        <v>47041.4</v>
      </c>
      <c r="CJ16">
        <v>48155</v>
      </c>
      <c r="CK16">
        <v>49105.599999999999</v>
      </c>
      <c r="CL16">
        <v>49636.1</v>
      </c>
      <c r="CM16">
        <v>50449.1</v>
      </c>
      <c r="CN16">
        <v>50851.8</v>
      </c>
      <c r="CO16">
        <v>52042.400000000001</v>
      </c>
      <c r="CP16">
        <v>52753.8</v>
      </c>
      <c r="CQ16">
        <v>53183.1</v>
      </c>
      <c r="CR16">
        <v>55085.5</v>
      </c>
      <c r="CS16">
        <v>55909.5</v>
      </c>
      <c r="CT16">
        <v>57091.4</v>
      </c>
      <c r="CU16">
        <v>58164.6</v>
      </c>
      <c r="CV16">
        <v>59059.199999999997</v>
      </c>
      <c r="CW16">
        <v>60191.3</v>
      </c>
      <c r="CX16">
        <v>62704.7</v>
      </c>
      <c r="CY16">
        <v>64189.8</v>
      </c>
      <c r="CZ16">
        <v>66019.399999999994</v>
      </c>
      <c r="DA16">
        <v>67682.7</v>
      </c>
      <c r="DB16">
        <v>69978.8</v>
      </c>
      <c r="DC16">
        <v>70793</v>
      </c>
      <c r="DD16">
        <v>71630.8</v>
      </c>
      <c r="DE16">
        <v>74148.399999999994</v>
      </c>
      <c r="DF16">
        <v>76293.2</v>
      </c>
      <c r="DG16">
        <v>77347.600000000006</v>
      </c>
      <c r="DH16">
        <v>78806.5</v>
      </c>
      <c r="DI16">
        <v>80760</v>
      </c>
      <c r="DJ16">
        <v>82550.899999999994</v>
      </c>
      <c r="DK16">
        <v>84415.8</v>
      </c>
      <c r="DL16">
        <v>85649.5</v>
      </c>
      <c r="DM16">
        <v>87656.7</v>
      </c>
      <c r="DN16">
        <v>89607.1</v>
      </c>
      <c r="DO16">
        <v>91858.1</v>
      </c>
      <c r="DP16">
        <v>94312.1</v>
      </c>
      <c r="DQ16">
        <v>96414.399999999994</v>
      </c>
      <c r="DR16">
        <v>99254.1</v>
      </c>
      <c r="DS16">
        <v>101485.8</v>
      </c>
      <c r="DT16">
        <v>104240.1</v>
      </c>
      <c r="DU16">
        <v>106803.5</v>
      </c>
      <c r="DV16">
        <v>108837.3</v>
      </c>
      <c r="DW16">
        <v>111489.3</v>
      </c>
      <c r="DX16">
        <v>113644.3</v>
      </c>
      <c r="DY16">
        <v>117486.6</v>
      </c>
      <c r="DZ16">
        <v>119657.9</v>
      </c>
      <c r="EA16">
        <v>122057</v>
      </c>
      <c r="EB16">
        <v>122404.5</v>
      </c>
      <c r="EC16">
        <v>126374.7</v>
      </c>
      <c r="ED16">
        <v>130007.7</v>
      </c>
      <c r="EE16">
        <v>134282.1</v>
      </c>
      <c r="EF16">
        <v>136481.20000000001</v>
      </c>
      <c r="EG16">
        <v>141350.29999999999</v>
      </c>
      <c r="EH16">
        <v>143394.20000000001</v>
      </c>
      <c r="EI16">
        <v>143473</v>
      </c>
      <c r="EJ16">
        <v>146793</v>
      </c>
      <c r="EK16">
        <v>148424.20000000001</v>
      </c>
      <c r="EL16">
        <v>149356.6</v>
      </c>
      <c r="EM16">
        <v>149404.9</v>
      </c>
      <c r="EN16">
        <v>151096.5</v>
      </c>
      <c r="EO16">
        <v>153507.79999999999</v>
      </c>
      <c r="EP16">
        <v>158070.79999999999</v>
      </c>
      <c r="EQ16">
        <v>162916.20000000001</v>
      </c>
      <c r="ER16">
        <v>167534.6</v>
      </c>
      <c r="ES16">
        <v>171164.9</v>
      </c>
      <c r="ET16">
        <v>173252.9</v>
      </c>
      <c r="EU16">
        <v>174808.2</v>
      </c>
      <c r="EV16">
        <v>175858.9</v>
      </c>
      <c r="EW16">
        <v>177733</v>
      </c>
      <c r="EX16">
        <v>180439</v>
      </c>
      <c r="EY16">
        <v>182339.20000000001</v>
      </c>
      <c r="EZ16">
        <v>185654</v>
      </c>
      <c r="FA16">
        <v>187955.5</v>
      </c>
      <c r="FB16">
        <v>189673.2</v>
      </c>
      <c r="FC16">
        <v>192500.6</v>
      </c>
      <c r="FD16">
        <v>195048</v>
      </c>
      <c r="FE16">
        <v>198549.4</v>
      </c>
      <c r="FF16">
        <v>202633.8</v>
      </c>
      <c r="FG16">
        <v>207560</v>
      </c>
      <c r="FH16">
        <v>209821.5</v>
      </c>
      <c r="FI16">
        <v>214176.5</v>
      </c>
      <c r="FJ16">
        <v>219012.8</v>
      </c>
      <c r="FK16">
        <v>223219.7</v>
      </c>
      <c r="FL16">
        <v>225377</v>
      </c>
      <c r="FM16">
        <v>227861.5</v>
      </c>
      <c r="FN16">
        <v>231210.6</v>
      </c>
      <c r="FO16">
        <v>235729.9</v>
      </c>
      <c r="FP16">
        <v>239993.2</v>
      </c>
      <c r="FQ16">
        <v>242592.2</v>
      </c>
      <c r="FR16">
        <v>244889.9</v>
      </c>
      <c r="FS16">
        <v>241818.7</v>
      </c>
      <c r="FT16">
        <v>244686.9</v>
      </c>
      <c r="FU16">
        <v>246895.1</v>
      </c>
      <c r="FV16">
        <v>250087</v>
      </c>
      <c r="FW16">
        <v>258130.4</v>
      </c>
      <c r="FX16">
        <v>264264</v>
      </c>
      <c r="FY16">
        <v>267831.2</v>
      </c>
      <c r="FZ16">
        <v>272722.59999999998</v>
      </c>
      <c r="GA16">
        <v>270380.3</v>
      </c>
      <c r="GB16">
        <v>273940.7</v>
      </c>
      <c r="GC16">
        <v>276516.90000000002</v>
      </c>
      <c r="GD16">
        <v>280612.5</v>
      </c>
      <c r="GE16">
        <v>282833.5</v>
      </c>
      <c r="GF16">
        <v>288320.7</v>
      </c>
      <c r="GG16">
        <v>292234.90000000002</v>
      </c>
      <c r="GH16">
        <v>296829.5</v>
      </c>
      <c r="GI16">
        <v>302826.8</v>
      </c>
      <c r="GJ16">
        <v>305390.90000000002</v>
      </c>
      <c r="GK16">
        <v>309230.5</v>
      </c>
      <c r="GL16">
        <v>313789.09999999998</v>
      </c>
      <c r="GM16">
        <v>320316.7</v>
      </c>
      <c r="GN16">
        <v>325750.09999999998</v>
      </c>
      <c r="GO16">
        <v>329867.09999999998</v>
      </c>
      <c r="GP16">
        <v>334277.90000000002</v>
      </c>
      <c r="GQ16">
        <v>338138.5</v>
      </c>
      <c r="GR16">
        <v>342926.1</v>
      </c>
      <c r="GS16">
        <v>348708.4</v>
      </c>
      <c r="GT16">
        <v>355583.6</v>
      </c>
      <c r="GU16">
        <v>358849.2</v>
      </c>
      <c r="GV16">
        <v>365636.8</v>
      </c>
      <c r="GW16">
        <v>370753.9</v>
      </c>
      <c r="GX16">
        <v>373954.3</v>
      </c>
      <c r="GY16">
        <v>378123.3</v>
      </c>
      <c r="GZ16">
        <v>381573.9</v>
      </c>
      <c r="HA16">
        <v>383636.9</v>
      </c>
      <c r="HB16">
        <v>392556</v>
      </c>
      <c r="HC16">
        <v>403404.79999999999</v>
      </c>
      <c r="HD16">
        <v>408983.6</v>
      </c>
      <c r="HE16">
        <v>417578.5</v>
      </c>
      <c r="HF16">
        <v>421894.9</v>
      </c>
      <c r="HG16">
        <v>429307.7</v>
      </c>
      <c r="HH16">
        <v>428492.6</v>
      </c>
      <c r="HI16">
        <v>428220.6</v>
      </c>
      <c r="HJ16">
        <v>427335.9</v>
      </c>
      <c r="HK16">
        <v>427410.6</v>
      </c>
      <c r="HL16">
        <v>433910.7</v>
      </c>
      <c r="HM16">
        <v>434128.1</v>
      </c>
      <c r="HN16">
        <v>437810.1</v>
      </c>
      <c r="HO16">
        <v>434839.5</v>
      </c>
      <c r="HP16">
        <v>439919.9</v>
      </c>
      <c r="HQ16">
        <v>444642.4</v>
      </c>
      <c r="HR16">
        <v>449103.9</v>
      </c>
      <c r="HS16">
        <v>449909.4</v>
      </c>
      <c r="HT16">
        <v>456718</v>
      </c>
      <c r="HU16">
        <v>461941.5</v>
      </c>
      <c r="HV16">
        <v>470477</v>
      </c>
      <c r="HW16">
        <v>469779</v>
      </c>
      <c r="HX16">
        <v>474817.9</v>
      </c>
      <c r="HY16">
        <v>481584.8</v>
      </c>
      <c r="HZ16">
        <v>489280.8</v>
      </c>
      <c r="IA16">
        <v>501291.7</v>
      </c>
      <c r="IB16">
        <v>509083.6</v>
      </c>
      <c r="IC16">
        <v>512635.5</v>
      </c>
      <c r="ID16">
        <v>518497.2</v>
      </c>
      <c r="IE16">
        <v>529502.30000000005</v>
      </c>
      <c r="IF16">
        <v>537639</v>
      </c>
      <c r="IG16">
        <v>541737.9</v>
      </c>
      <c r="IH16">
        <v>550070.5</v>
      </c>
      <c r="II16">
        <v>548376.19999999995</v>
      </c>
      <c r="IJ16">
        <v>563072.19999999995</v>
      </c>
      <c r="IK16">
        <v>555564</v>
      </c>
      <c r="IL16">
        <v>548923</v>
      </c>
      <c r="IM16">
        <v>528306.6</v>
      </c>
      <c r="IN16">
        <v>527032.4</v>
      </c>
      <c r="IO16">
        <v>523516</v>
      </c>
      <c r="IP16">
        <v>529015.69999999995</v>
      </c>
      <c r="IQ16">
        <v>531517.6</v>
      </c>
      <c r="IR16">
        <v>540240.9</v>
      </c>
      <c r="IS16">
        <v>547732.5</v>
      </c>
      <c r="IT16">
        <v>552846.1</v>
      </c>
      <c r="IU16">
        <v>566440.6</v>
      </c>
      <c r="IV16">
        <v>568297.19999999995</v>
      </c>
      <c r="IW16">
        <v>571745.80000000005</v>
      </c>
      <c r="IX16">
        <v>572618.6</v>
      </c>
      <c r="IY16">
        <v>586856.4</v>
      </c>
      <c r="IZ16">
        <v>593256.9</v>
      </c>
      <c r="JA16">
        <v>590479.6</v>
      </c>
      <c r="JB16">
        <v>609701.30000000005</v>
      </c>
      <c r="JC16">
        <v>602941.19999999995</v>
      </c>
      <c r="JD16">
        <v>608912.5</v>
      </c>
      <c r="JE16">
        <v>611306.80000000005</v>
      </c>
      <c r="JF16">
        <v>615953.80000000005</v>
      </c>
      <c r="JG16">
        <v>626125.4</v>
      </c>
      <c r="JH16">
        <v>634994.1</v>
      </c>
      <c r="JI16">
        <v>642134.80000000005</v>
      </c>
      <c r="JJ16">
        <v>651305.6</v>
      </c>
      <c r="JK16">
        <v>659092.30000000005</v>
      </c>
      <c r="JL16">
        <v>664853</v>
      </c>
      <c r="JM16">
        <v>670776.5</v>
      </c>
      <c r="JN16">
        <v>673052.9</v>
      </c>
      <c r="JO16">
        <v>670483.9</v>
      </c>
      <c r="JP16">
        <v>671377.4</v>
      </c>
      <c r="JQ16">
        <v>672998.2</v>
      </c>
      <c r="JR16">
        <v>679904.4</v>
      </c>
      <c r="JS16">
        <v>682158.9</v>
      </c>
      <c r="JT16">
        <v>689261.7</v>
      </c>
      <c r="JU16">
        <v>696361.6</v>
      </c>
      <c r="JV16">
        <v>703801.2</v>
      </c>
      <c r="JW16">
        <v>717365.1</v>
      </c>
      <c r="JX16">
        <v>725713.7</v>
      </c>
      <c r="JY16">
        <v>732189.9</v>
      </c>
      <c r="JZ16">
        <v>739399.3</v>
      </c>
      <c r="KA16">
        <v>746114.7</v>
      </c>
      <c r="KB16">
        <v>746918.2</v>
      </c>
      <c r="KC16">
        <v>753394.5</v>
      </c>
      <c r="KD16">
        <v>757315.1</v>
      </c>
      <c r="KE16">
        <v>763863.6</v>
      </c>
      <c r="KF16">
        <v>817109.9</v>
      </c>
      <c r="KG16">
        <v>802265.9</v>
      </c>
      <c r="KH16">
        <v>794598.6</v>
      </c>
      <c r="KI16">
        <v>885263.3</v>
      </c>
      <c r="KJ16">
        <v>838093.8</v>
      </c>
      <c r="KK16">
        <v>841401.2</v>
      </c>
      <c r="KL16">
        <v>843570</v>
      </c>
      <c r="KM16">
        <v>853589.1</v>
      </c>
      <c r="KN16">
        <v>863352.4</v>
      </c>
    </row>
    <row r="17" spans="1:300" x14ac:dyDescent="0.35">
      <c r="A17" t="s">
        <v>18</v>
      </c>
      <c r="B17" t="s">
        <v>371</v>
      </c>
      <c r="C17">
        <v>5452</v>
      </c>
      <c r="D17">
        <v>5582.5</v>
      </c>
      <c r="E17">
        <v>5741</v>
      </c>
      <c r="F17">
        <v>5687.4</v>
      </c>
      <c r="G17">
        <v>5429.6</v>
      </c>
      <c r="H17">
        <v>5383.7</v>
      </c>
      <c r="I17">
        <v>5346.3</v>
      </c>
      <c r="J17">
        <v>5329.1</v>
      </c>
      <c r="K17">
        <v>5760.7</v>
      </c>
      <c r="L17">
        <v>5882.4</v>
      </c>
      <c r="M17">
        <v>6144.9</v>
      </c>
      <c r="N17">
        <v>6409.4</v>
      </c>
      <c r="O17">
        <v>6809.8</v>
      </c>
      <c r="P17">
        <v>7048.5</v>
      </c>
      <c r="Q17">
        <v>7085</v>
      </c>
      <c r="R17">
        <v>7227.7</v>
      </c>
      <c r="S17">
        <v>7205.3</v>
      </c>
      <c r="T17">
        <v>7266.3</v>
      </c>
      <c r="U17">
        <v>7447.1</v>
      </c>
      <c r="V17">
        <v>7717.5</v>
      </c>
      <c r="W17">
        <v>8032.2</v>
      </c>
      <c r="X17">
        <v>8190.9</v>
      </c>
      <c r="Y17">
        <v>8228.4</v>
      </c>
      <c r="Z17">
        <v>8200</v>
      </c>
      <c r="AA17">
        <v>7728</v>
      </c>
      <c r="AB17">
        <v>7646.9</v>
      </c>
      <c r="AC17">
        <v>7686.7</v>
      </c>
      <c r="AD17">
        <v>7805.7</v>
      </c>
      <c r="AE17">
        <v>8081.3</v>
      </c>
      <c r="AF17">
        <v>8279.2999999999993</v>
      </c>
      <c r="AG17">
        <v>8406.2000000000007</v>
      </c>
      <c r="AH17">
        <v>8528.2999999999993</v>
      </c>
      <c r="AI17">
        <v>8716.9</v>
      </c>
      <c r="AJ17">
        <v>8866.6</v>
      </c>
      <c r="AK17">
        <v>9015.1</v>
      </c>
      <c r="AL17">
        <v>9262</v>
      </c>
      <c r="AM17">
        <v>9153.1</v>
      </c>
      <c r="AN17">
        <v>9248</v>
      </c>
      <c r="AO17">
        <v>9355.6</v>
      </c>
      <c r="AP17">
        <v>9305.7000000000007</v>
      </c>
      <c r="AQ17">
        <v>9140.1</v>
      </c>
      <c r="AR17">
        <v>9148.5</v>
      </c>
      <c r="AS17">
        <v>9298.1</v>
      </c>
      <c r="AT17">
        <v>9501.7999999999993</v>
      </c>
      <c r="AU17">
        <v>9745.6</v>
      </c>
      <c r="AV17">
        <v>10004.299999999999</v>
      </c>
      <c r="AW17">
        <v>9819.5</v>
      </c>
      <c r="AX17">
        <v>9928.9</v>
      </c>
      <c r="AY17">
        <v>10349.799999999999</v>
      </c>
      <c r="AZ17">
        <v>10432.5</v>
      </c>
      <c r="BA17">
        <v>10410</v>
      </c>
      <c r="BB17">
        <v>10368.9</v>
      </c>
      <c r="BC17">
        <v>10406.5</v>
      </c>
      <c r="BD17">
        <v>10580.2</v>
      </c>
      <c r="BE17">
        <v>10796.1</v>
      </c>
      <c r="BF17">
        <v>11045.5</v>
      </c>
      <c r="BG17">
        <v>11190.3</v>
      </c>
      <c r="BH17">
        <v>11408.3</v>
      </c>
      <c r="BI17">
        <v>11546.9</v>
      </c>
      <c r="BJ17">
        <v>11711.4</v>
      </c>
      <c r="BK17">
        <v>11782.1</v>
      </c>
      <c r="BL17">
        <v>11982.2</v>
      </c>
      <c r="BM17">
        <v>12115.7</v>
      </c>
      <c r="BN17">
        <v>12291.1</v>
      </c>
      <c r="BO17">
        <v>12441.8</v>
      </c>
      <c r="BP17">
        <v>12681.3</v>
      </c>
      <c r="BQ17">
        <v>12976.9</v>
      </c>
      <c r="BR17">
        <v>13167.6</v>
      </c>
      <c r="BS17">
        <v>13624.4</v>
      </c>
      <c r="BT17">
        <v>13981.7</v>
      </c>
      <c r="BU17">
        <v>14276.3</v>
      </c>
      <c r="BV17">
        <v>14766.1</v>
      </c>
      <c r="BW17">
        <v>14936.3</v>
      </c>
      <c r="BX17">
        <v>15142.2</v>
      </c>
      <c r="BY17">
        <v>15440.7</v>
      </c>
      <c r="BZ17">
        <v>15631.2</v>
      </c>
      <c r="CA17">
        <v>15828.9</v>
      </c>
      <c r="CB17">
        <v>15813.1</v>
      </c>
      <c r="CC17">
        <v>16077</v>
      </c>
      <c r="CD17">
        <v>16349.8</v>
      </c>
      <c r="CE17">
        <v>16833.400000000001</v>
      </c>
      <c r="CF17">
        <v>17233</v>
      </c>
      <c r="CG17">
        <v>17568.2</v>
      </c>
      <c r="CH17">
        <v>18015.2</v>
      </c>
      <c r="CI17">
        <v>18620.099999999999</v>
      </c>
      <c r="CJ17">
        <v>19103.7</v>
      </c>
      <c r="CK17">
        <v>19524.8</v>
      </c>
      <c r="CL17">
        <v>19704.7</v>
      </c>
      <c r="CM17">
        <v>19682.3</v>
      </c>
      <c r="CN17">
        <v>19910.900000000001</v>
      </c>
      <c r="CO17">
        <v>20237.5</v>
      </c>
      <c r="CP17">
        <v>20284.2</v>
      </c>
      <c r="CQ17">
        <v>20913.900000000001</v>
      </c>
      <c r="CR17">
        <v>21785.3</v>
      </c>
      <c r="CS17">
        <v>21979.3</v>
      </c>
      <c r="CT17">
        <v>22496.5</v>
      </c>
      <c r="CU17">
        <v>23152.400000000001</v>
      </c>
      <c r="CV17">
        <v>23361.599999999999</v>
      </c>
      <c r="CW17">
        <v>23880.3</v>
      </c>
      <c r="CX17">
        <v>24991.8</v>
      </c>
      <c r="CY17">
        <v>26144.1</v>
      </c>
      <c r="CZ17">
        <v>26949.9</v>
      </c>
      <c r="DA17">
        <v>27654.1</v>
      </c>
      <c r="DB17">
        <v>28725.5</v>
      </c>
      <c r="DC17">
        <v>28428.3</v>
      </c>
      <c r="DD17">
        <v>28660.7</v>
      </c>
      <c r="DE17">
        <v>29682.1</v>
      </c>
      <c r="DF17">
        <v>30326.2</v>
      </c>
      <c r="DG17">
        <v>30489.200000000001</v>
      </c>
      <c r="DH17">
        <v>30815.4</v>
      </c>
      <c r="DI17">
        <v>32139.200000000001</v>
      </c>
      <c r="DJ17">
        <v>32986.400000000001</v>
      </c>
      <c r="DK17">
        <v>33815.9</v>
      </c>
      <c r="DL17">
        <v>34727.199999999997</v>
      </c>
      <c r="DM17">
        <v>35510.699999999997</v>
      </c>
      <c r="DN17">
        <v>36472.400000000001</v>
      </c>
      <c r="DO17">
        <v>36935</v>
      </c>
      <c r="DP17">
        <v>38498</v>
      </c>
      <c r="DQ17">
        <v>39526</v>
      </c>
      <c r="DR17">
        <v>40644.699999999997</v>
      </c>
      <c r="DS17">
        <v>41268.9</v>
      </c>
      <c r="DT17">
        <v>42878.5</v>
      </c>
      <c r="DU17">
        <v>44103.3</v>
      </c>
      <c r="DV17">
        <v>45343.1</v>
      </c>
      <c r="DW17">
        <v>46681.3</v>
      </c>
      <c r="DX17">
        <v>47100.7</v>
      </c>
      <c r="DY17">
        <v>48207</v>
      </c>
      <c r="DZ17">
        <v>49233.8</v>
      </c>
      <c r="EA17">
        <v>50063.199999999997</v>
      </c>
      <c r="EB17">
        <v>49917.5</v>
      </c>
      <c r="EC17">
        <v>51681.8</v>
      </c>
      <c r="ED17">
        <v>54012.5</v>
      </c>
      <c r="EE17">
        <v>55202.400000000001</v>
      </c>
      <c r="EF17">
        <v>55735.1</v>
      </c>
      <c r="EG17">
        <v>57400.2</v>
      </c>
      <c r="EH17">
        <v>57290</v>
      </c>
      <c r="EI17">
        <v>57524.3</v>
      </c>
      <c r="EJ17">
        <v>58280</v>
      </c>
      <c r="EK17">
        <v>58626.8</v>
      </c>
      <c r="EL17">
        <v>59285.9</v>
      </c>
      <c r="EM17">
        <v>59524.2</v>
      </c>
      <c r="EN17">
        <v>60263.3</v>
      </c>
      <c r="EO17">
        <v>61675.4</v>
      </c>
      <c r="EP17">
        <v>63642.9</v>
      </c>
      <c r="EQ17">
        <v>66167.899999999994</v>
      </c>
      <c r="ER17">
        <v>67671.199999999997</v>
      </c>
      <c r="ES17">
        <v>68674.600000000006</v>
      </c>
      <c r="ET17">
        <v>69523.399999999994</v>
      </c>
      <c r="EU17">
        <v>70926</v>
      </c>
      <c r="EV17">
        <v>71765.600000000006</v>
      </c>
      <c r="EW17">
        <v>72023</v>
      </c>
      <c r="EX17">
        <v>72536.600000000006</v>
      </c>
      <c r="EY17">
        <v>74402.8</v>
      </c>
      <c r="EZ17">
        <v>75214.3</v>
      </c>
      <c r="FA17">
        <v>75955.399999999994</v>
      </c>
      <c r="FB17">
        <v>76976.399999999994</v>
      </c>
      <c r="FC17">
        <v>78068.600000000006</v>
      </c>
      <c r="FD17">
        <v>79242</v>
      </c>
      <c r="FE17">
        <v>80811.7</v>
      </c>
      <c r="FF17">
        <v>82907.5</v>
      </c>
      <c r="FG17">
        <v>82994.600000000006</v>
      </c>
      <c r="FH17">
        <v>84838.399999999994</v>
      </c>
      <c r="FI17">
        <v>86931.1</v>
      </c>
      <c r="FJ17">
        <v>88940.2</v>
      </c>
      <c r="FK17">
        <v>92706.6</v>
      </c>
      <c r="FL17">
        <v>93921.4</v>
      </c>
      <c r="FM17">
        <v>93246.5</v>
      </c>
      <c r="FN17">
        <v>94449.2</v>
      </c>
      <c r="FO17">
        <v>96951.6</v>
      </c>
      <c r="FP17">
        <v>98215.6</v>
      </c>
      <c r="FQ17">
        <v>99851.4</v>
      </c>
      <c r="FR17">
        <v>99976.5</v>
      </c>
      <c r="FS17">
        <v>99713.3</v>
      </c>
      <c r="FT17">
        <v>100766.6</v>
      </c>
      <c r="FU17">
        <v>102147.1</v>
      </c>
      <c r="FV17">
        <v>104473.60000000001</v>
      </c>
      <c r="FW17">
        <v>106492.9</v>
      </c>
      <c r="FX17">
        <v>109626.5</v>
      </c>
      <c r="FY17">
        <v>111390.5</v>
      </c>
      <c r="FZ17">
        <v>113081.8</v>
      </c>
      <c r="GA17">
        <v>113455</v>
      </c>
      <c r="GB17">
        <v>115622.5</v>
      </c>
      <c r="GC17">
        <v>116481.2</v>
      </c>
      <c r="GD17">
        <v>118890.8</v>
      </c>
      <c r="GE17">
        <v>120785.7</v>
      </c>
      <c r="GF17">
        <v>122218.3</v>
      </c>
      <c r="GG17">
        <v>124406.2</v>
      </c>
      <c r="GH17">
        <v>126126.5</v>
      </c>
      <c r="GI17">
        <v>127761.7</v>
      </c>
      <c r="GJ17">
        <v>128462.39999999999</v>
      </c>
      <c r="GK17">
        <v>129298.6</v>
      </c>
      <c r="GL17">
        <v>130499.5</v>
      </c>
      <c r="GM17">
        <v>132968.5</v>
      </c>
      <c r="GN17">
        <v>135905.29999999999</v>
      </c>
      <c r="GO17">
        <v>137509.1</v>
      </c>
      <c r="GP17">
        <v>139071</v>
      </c>
      <c r="GQ17">
        <v>140889.70000000001</v>
      </c>
      <c r="GR17">
        <v>142211.20000000001</v>
      </c>
      <c r="GS17">
        <v>143731.70000000001</v>
      </c>
      <c r="GT17">
        <v>147152.6</v>
      </c>
      <c r="GU17">
        <v>151415.70000000001</v>
      </c>
      <c r="GV17">
        <v>154027</v>
      </c>
      <c r="GW17">
        <v>155771.29999999999</v>
      </c>
      <c r="GX17">
        <v>157619.4</v>
      </c>
      <c r="GY17">
        <v>158042.5</v>
      </c>
      <c r="GZ17">
        <v>159167.29999999999</v>
      </c>
      <c r="HA17">
        <v>160773</v>
      </c>
      <c r="HB17">
        <v>165207.4</v>
      </c>
      <c r="HC17">
        <v>168922</v>
      </c>
      <c r="HD17">
        <v>171167.9</v>
      </c>
      <c r="HE17">
        <v>173426.1</v>
      </c>
      <c r="HF17">
        <v>172489.9</v>
      </c>
      <c r="HG17">
        <v>176235.3</v>
      </c>
      <c r="HH17">
        <v>176005.3</v>
      </c>
      <c r="HI17">
        <v>175058.7</v>
      </c>
      <c r="HJ17">
        <v>174678.1</v>
      </c>
      <c r="HK17">
        <v>175233.3</v>
      </c>
      <c r="HL17">
        <v>177443.4</v>
      </c>
      <c r="HM17">
        <v>178746.6</v>
      </c>
      <c r="HN17">
        <v>180661</v>
      </c>
      <c r="HO17">
        <v>179956.2</v>
      </c>
      <c r="HP17">
        <v>181389</v>
      </c>
      <c r="HQ17">
        <v>183131</v>
      </c>
      <c r="HR17">
        <v>187238.6</v>
      </c>
      <c r="HS17">
        <v>187187.1</v>
      </c>
      <c r="HT17">
        <v>191482.5</v>
      </c>
      <c r="HU17">
        <v>193223</v>
      </c>
      <c r="HV17">
        <v>195782.3</v>
      </c>
      <c r="HW17">
        <v>193813.5</v>
      </c>
      <c r="HX17">
        <v>197267.9</v>
      </c>
      <c r="HY17">
        <v>199688.7</v>
      </c>
      <c r="HZ17">
        <v>201985.9</v>
      </c>
      <c r="IA17">
        <v>207056.1</v>
      </c>
      <c r="IB17">
        <v>209194.5</v>
      </c>
      <c r="IC17">
        <v>210766.8</v>
      </c>
      <c r="ID17">
        <v>212007.5</v>
      </c>
      <c r="IE17">
        <v>214958.1</v>
      </c>
      <c r="IF17">
        <v>217152.3</v>
      </c>
      <c r="IG17">
        <v>217119.8</v>
      </c>
      <c r="IH17">
        <v>219786.6</v>
      </c>
      <c r="II17">
        <v>224000</v>
      </c>
      <c r="IJ17">
        <v>232602.1</v>
      </c>
      <c r="IK17">
        <v>227904.6</v>
      </c>
      <c r="IL17">
        <v>225439.4</v>
      </c>
      <c r="IM17">
        <v>220619.4</v>
      </c>
      <c r="IN17">
        <v>220476.5</v>
      </c>
      <c r="IO17">
        <v>220090.8</v>
      </c>
      <c r="IP17">
        <v>224186.1</v>
      </c>
      <c r="IQ17">
        <v>226416.8</v>
      </c>
      <c r="IR17">
        <v>230911.1</v>
      </c>
      <c r="IS17">
        <v>233323.6</v>
      </c>
      <c r="IT17">
        <v>236177.3</v>
      </c>
      <c r="IU17">
        <v>241694.9</v>
      </c>
      <c r="IV17">
        <v>244521.2</v>
      </c>
      <c r="IW17">
        <v>249027.1</v>
      </c>
      <c r="IX17">
        <v>250732.79999999999</v>
      </c>
      <c r="IY17">
        <v>253645.1</v>
      </c>
      <c r="IZ17">
        <v>257312</v>
      </c>
      <c r="JA17">
        <v>257944.8</v>
      </c>
      <c r="JB17">
        <v>263643.90000000002</v>
      </c>
      <c r="JC17">
        <v>261592.5</v>
      </c>
      <c r="JD17">
        <v>261639.5</v>
      </c>
      <c r="JE17">
        <v>261788.6</v>
      </c>
      <c r="JF17">
        <v>261788.6</v>
      </c>
      <c r="JG17">
        <v>266255.59999999998</v>
      </c>
      <c r="JH17">
        <v>271092.3</v>
      </c>
      <c r="JI17">
        <v>274213.8</v>
      </c>
      <c r="JJ17">
        <v>277418.09999999998</v>
      </c>
      <c r="JK17">
        <v>279180.7</v>
      </c>
      <c r="JL17">
        <v>282298.8</v>
      </c>
      <c r="JM17">
        <v>283665.40000000002</v>
      </c>
      <c r="JN17">
        <v>286140.5</v>
      </c>
      <c r="JO17">
        <v>286977.8</v>
      </c>
      <c r="JP17">
        <v>289386.5</v>
      </c>
      <c r="JQ17">
        <v>291754.90000000002</v>
      </c>
      <c r="JR17">
        <v>294298.3</v>
      </c>
      <c r="JS17">
        <v>296161.3</v>
      </c>
      <c r="JT17">
        <v>299509.2</v>
      </c>
      <c r="JU17">
        <v>302244.59999999998</v>
      </c>
      <c r="JV17">
        <v>305943.40000000002</v>
      </c>
      <c r="JW17">
        <v>311724</v>
      </c>
      <c r="JX17">
        <v>313661.09999999998</v>
      </c>
      <c r="JY17">
        <v>316804.09999999998</v>
      </c>
      <c r="JZ17">
        <v>320772.5</v>
      </c>
      <c r="KA17">
        <v>326492.09999999998</v>
      </c>
      <c r="KB17">
        <v>328115.40000000002</v>
      </c>
      <c r="KC17">
        <v>330812.5</v>
      </c>
      <c r="KD17">
        <v>333080.2</v>
      </c>
      <c r="KE17">
        <v>340972.7</v>
      </c>
      <c r="KF17">
        <v>364864.3</v>
      </c>
      <c r="KG17">
        <v>355555.5</v>
      </c>
      <c r="KH17">
        <v>355958.4</v>
      </c>
      <c r="KI17">
        <v>403721.6</v>
      </c>
      <c r="KJ17">
        <v>375233.3</v>
      </c>
      <c r="KK17">
        <v>377587</v>
      </c>
      <c r="KL17">
        <v>381538.2</v>
      </c>
      <c r="KM17">
        <v>388326.8</v>
      </c>
      <c r="KN17">
        <v>392073.7</v>
      </c>
    </row>
    <row r="18" spans="1:300" x14ac:dyDescent="0.35">
      <c r="A18" t="s">
        <v>19</v>
      </c>
      <c r="B18" t="s">
        <v>368</v>
      </c>
      <c r="C18">
        <v>3900.7</v>
      </c>
      <c r="D18">
        <v>4203.6000000000004</v>
      </c>
      <c r="E18">
        <v>4258.2</v>
      </c>
      <c r="F18">
        <v>4128.3999999999996</v>
      </c>
      <c r="G18">
        <v>3673</v>
      </c>
      <c r="H18">
        <v>3484.9</v>
      </c>
      <c r="I18">
        <v>3396.2</v>
      </c>
      <c r="J18">
        <v>3488.8</v>
      </c>
      <c r="K18">
        <v>3769.9</v>
      </c>
      <c r="L18">
        <v>3929.6</v>
      </c>
      <c r="M18">
        <v>4211</v>
      </c>
      <c r="N18">
        <v>4245.8</v>
      </c>
      <c r="O18">
        <v>4311</v>
      </c>
      <c r="P18">
        <v>4364.3999999999996</v>
      </c>
      <c r="Q18">
        <v>4282.8999999999996</v>
      </c>
      <c r="R18">
        <v>4287.1000000000004</v>
      </c>
      <c r="S18">
        <v>4306.5</v>
      </c>
      <c r="T18">
        <v>4525.7</v>
      </c>
      <c r="U18">
        <v>4744.7</v>
      </c>
      <c r="V18">
        <v>4727.8999999999996</v>
      </c>
      <c r="W18">
        <v>4470.3999999999996</v>
      </c>
      <c r="X18">
        <v>4383.7</v>
      </c>
      <c r="Y18">
        <v>4371.3999999999996</v>
      </c>
      <c r="Z18">
        <v>4399.7</v>
      </c>
      <c r="AA18">
        <v>4707.8999999999996</v>
      </c>
      <c r="AB18">
        <v>4765</v>
      </c>
      <c r="AC18">
        <v>4847.1000000000004</v>
      </c>
      <c r="AD18">
        <v>4742.2</v>
      </c>
      <c r="AE18">
        <v>4628.3999999999996</v>
      </c>
      <c r="AF18">
        <v>4516.6000000000004</v>
      </c>
      <c r="AG18">
        <v>4506.5</v>
      </c>
      <c r="AH18">
        <v>4518.3</v>
      </c>
      <c r="AI18">
        <v>4580.3999999999996</v>
      </c>
      <c r="AJ18">
        <v>4724.5</v>
      </c>
      <c r="AK18">
        <v>4879.8999999999996</v>
      </c>
      <c r="AL18">
        <v>5099.3</v>
      </c>
      <c r="AM18">
        <v>5137.8999999999996</v>
      </c>
      <c r="AN18">
        <v>5311.1</v>
      </c>
      <c r="AO18">
        <v>5468.4</v>
      </c>
      <c r="AP18">
        <v>5473</v>
      </c>
      <c r="AQ18">
        <v>5315.8</v>
      </c>
      <c r="AR18">
        <v>5491.3</v>
      </c>
      <c r="AS18">
        <v>5514.8</v>
      </c>
      <c r="AT18">
        <v>5531.5</v>
      </c>
      <c r="AU18">
        <v>5542.4</v>
      </c>
      <c r="AV18">
        <v>5586.3</v>
      </c>
      <c r="AW18">
        <v>5593.1</v>
      </c>
      <c r="AX18">
        <v>5687.5</v>
      </c>
      <c r="AY18">
        <v>5637.7</v>
      </c>
      <c r="AZ18">
        <v>5704.9</v>
      </c>
      <c r="BA18">
        <v>5793.6</v>
      </c>
      <c r="BB18">
        <v>5844.4</v>
      </c>
      <c r="BC18">
        <v>5973.5</v>
      </c>
      <c r="BD18">
        <v>6020.7</v>
      </c>
      <c r="BE18">
        <v>6129.5</v>
      </c>
      <c r="BF18">
        <v>6211.6</v>
      </c>
      <c r="BG18">
        <v>6297.5</v>
      </c>
      <c r="BH18">
        <v>6319.9</v>
      </c>
      <c r="BI18">
        <v>6300.4</v>
      </c>
      <c r="BJ18">
        <v>6460</v>
      </c>
      <c r="BK18">
        <v>6592.3</v>
      </c>
      <c r="BL18">
        <v>6664.9</v>
      </c>
      <c r="BM18">
        <v>6785.1</v>
      </c>
      <c r="BN18">
        <v>6934.6</v>
      </c>
      <c r="BO18">
        <v>6972.8</v>
      </c>
      <c r="BP18">
        <v>6961.7</v>
      </c>
      <c r="BQ18">
        <v>7048.1</v>
      </c>
      <c r="BR18">
        <v>7254.9</v>
      </c>
      <c r="BS18">
        <v>7444.6</v>
      </c>
      <c r="BT18">
        <v>7761.9</v>
      </c>
      <c r="BU18">
        <v>7916.6</v>
      </c>
      <c r="BV18">
        <v>8150.5</v>
      </c>
      <c r="BW18">
        <v>8489.2999999999993</v>
      </c>
      <c r="BX18">
        <v>8463.2000000000007</v>
      </c>
      <c r="BY18">
        <v>8462.7999999999993</v>
      </c>
      <c r="BZ18">
        <v>8637.1</v>
      </c>
      <c r="CA18">
        <v>8598.4</v>
      </c>
      <c r="CB18">
        <v>8534.9</v>
      </c>
      <c r="CC18">
        <v>8794.4</v>
      </c>
      <c r="CD18">
        <v>8758.5</v>
      </c>
      <c r="CE18">
        <v>9089.4</v>
      </c>
      <c r="CF18">
        <v>9261.7999999999993</v>
      </c>
      <c r="CG18">
        <v>9495.2000000000007</v>
      </c>
      <c r="CH18">
        <v>9542</v>
      </c>
      <c r="CI18">
        <v>9902.5</v>
      </c>
      <c r="CJ18">
        <v>10271.700000000001</v>
      </c>
      <c r="CK18">
        <v>10584</v>
      </c>
      <c r="CL18">
        <v>10738</v>
      </c>
      <c r="CM18">
        <v>10954</v>
      </c>
      <c r="CN18">
        <v>11005.6</v>
      </c>
      <c r="CO18">
        <v>11149.2</v>
      </c>
      <c r="CP18">
        <v>11271</v>
      </c>
      <c r="CQ18">
        <v>11310.3</v>
      </c>
      <c r="CR18">
        <v>11590.5</v>
      </c>
      <c r="CS18">
        <v>11672.7</v>
      </c>
      <c r="CT18">
        <v>11993</v>
      </c>
      <c r="CU18">
        <v>12387.8</v>
      </c>
      <c r="CV18">
        <v>12624.6</v>
      </c>
      <c r="CW18">
        <v>12960</v>
      </c>
      <c r="CX18">
        <v>14188.3</v>
      </c>
      <c r="CY18">
        <v>14384.2</v>
      </c>
      <c r="CZ18">
        <v>15306.2</v>
      </c>
      <c r="DA18">
        <v>16086.8</v>
      </c>
      <c r="DB18">
        <v>16841.900000000001</v>
      </c>
      <c r="DC18">
        <v>16118.6</v>
      </c>
      <c r="DD18">
        <v>15620.8</v>
      </c>
      <c r="DE18">
        <v>16295.6</v>
      </c>
      <c r="DF18">
        <v>16865</v>
      </c>
      <c r="DG18">
        <v>17447.599999999999</v>
      </c>
      <c r="DH18">
        <v>17758.3</v>
      </c>
      <c r="DI18">
        <v>18450</v>
      </c>
      <c r="DJ18">
        <v>18878.900000000001</v>
      </c>
      <c r="DK18">
        <v>18845.8</v>
      </c>
      <c r="DL18">
        <v>18995.7</v>
      </c>
      <c r="DM18">
        <v>19384.099999999999</v>
      </c>
      <c r="DN18">
        <v>19895.400000000001</v>
      </c>
      <c r="DO18">
        <v>20614.900000000001</v>
      </c>
      <c r="DP18">
        <v>20999.1</v>
      </c>
      <c r="DQ18">
        <v>21324.3</v>
      </c>
      <c r="DR18">
        <v>22162.799999999999</v>
      </c>
      <c r="DS18">
        <v>23632.1</v>
      </c>
      <c r="DT18">
        <v>24299.200000000001</v>
      </c>
      <c r="DU18">
        <v>24836.3</v>
      </c>
      <c r="DV18">
        <v>25381.3</v>
      </c>
      <c r="DW18">
        <v>25758.9</v>
      </c>
      <c r="DX18">
        <v>25924.400000000001</v>
      </c>
      <c r="DY18">
        <v>26618.5</v>
      </c>
      <c r="DZ18">
        <v>26891.599999999999</v>
      </c>
      <c r="EA18">
        <v>27404.7</v>
      </c>
      <c r="EB18">
        <v>26680.3</v>
      </c>
      <c r="EC18">
        <v>28355.7</v>
      </c>
      <c r="ED18">
        <v>29534.1</v>
      </c>
      <c r="EE18">
        <v>30786.5</v>
      </c>
      <c r="EF18">
        <v>31006.400000000001</v>
      </c>
      <c r="EG18">
        <v>32523.4</v>
      </c>
      <c r="EH18">
        <v>32407.599999999999</v>
      </c>
      <c r="EI18">
        <v>31583.1</v>
      </c>
      <c r="EJ18">
        <v>32144.3</v>
      </c>
      <c r="EK18">
        <v>32607.599999999999</v>
      </c>
      <c r="EL18">
        <v>33842.5</v>
      </c>
      <c r="EM18">
        <v>32770.300000000003</v>
      </c>
      <c r="EN18">
        <v>33046.300000000003</v>
      </c>
      <c r="EO18">
        <v>32711.9</v>
      </c>
      <c r="EP18">
        <v>34069.5</v>
      </c>
      <c r="EQ18">
        <v>36057.5</v>
      </c>
      <c r="ER18">
        <v>36789.300000000003</v>
      </c>
      <c r="ES18">
        <v>37259.199999999997</v>
      </c>
      <c r="ET18">
        <v>37670.5</v>
      </c>
      <c r="EU18">
        <v>38121.9</v>
      </c>
      <c r="EV18">
        <v>38153.5</v>
      </c>
      <c r="EW18">
        <v>38134.199999999997</v>
      </c>
      <c r="EX18">
        <v>38455.4</v>
      </c>
      <c r="EY18">
        <v>38830.199999999997</v>
      </c>
      <c r="EZ18">
        <v>39213.699999999997</v>
      </c>
      <c r="FA18">
        <v>39825.9</v>
      </c>
      <c r="FB18">
        <v>40051.4</v>
      </c>
      <c r="FC18">
        <v>40354.300000000003</v>
      </c>
      <c r="FD18">
        <v>41131.699999999997</v>
      </c>
      <c r="FE18">
        <v>41489.199999999997</v>
      </c>
      <c r="FF18">
        <v>42534.400000000001</v>
      </c>
      <c r="FG18">
        <v>42255.9</v>
      </c>
      <c r="FH18">
        <v>42440.800000000003</v>
      </c>
      <c r="FI18">
        <v>42628.2</v>
      </c>
      <c r="FJ18">
        <v>43714.3</v>
      </c>
      <c r="FK18">
        <v>45994.9</v>
      </c>
      <c r="FL18">
        <v>46256.4</v>
      </c>
      <c r="FM18">
        <v>46491.1</v>
      </c>
      <c r="FN18">
        <v>47477.8</v>
      </c>
      <c r="FO18">
        <v>48097.3</v>
      </c>
      <c r="FP18">
        <v>48856.4</v>
      </c>
      <c r="FQ18">
        <v>49558.5</v>
      </c>
      <c r="FR18">
        <v>49579.9</v>
      </c>
      <c r="FS18">
        <v>49338.2</v>
      </c>
      <c r="FT18">
        <v>49926.400000000001</v>
      </c>
      <c r="FU18">
        <v>50284.4</v>
      </c>
      <c r="FV18">
        <v>51029.8</v>
      </c>
      <c r="FW18">
        <v>52735.3</v>
      </c>
      <c r="FX18">
        <v>53650</v>
      </c>
      <c r="FY18">
        <v>54275.9</v>
      </c>
      <c r="FZ18">
        <v>54506.2</v>
      </c>
      <c r="GA18">
        <v>53188.5</v>
      </c>
      <c r="GB18">
        <v>54005</v>
      </c>
      <c r="GC18">
        <v>54134.1</v>
      </c>
      <c r="GD18">
        <v>54882.6</v>
      </c>
      <c r="GE18">
        <v>57918.400000000001</v>
      </c>
      <c r="GF18">
        <v>58685.1</v>
      </c>
      <c r="GG18">
        <v>59002</v>
      </c>
      <c r="GH18">
        <v>60179.199999999997</v>
      </c>
      <c r="GI18">
        <v>60119.5</v>
      </c>
      <c r="GJ18">
        <v>60663.9</v>
      </c>
      <c r="GK18">
        <v>61655.6</v>
      </c>
      <c r="GL18">
        <v>62875.199999999997</v>
      </c>
      <c r="GM18">
        <v>65724.7</v>
      </c>
      <c r="GN18">
        <v>67347.3</v>
      </c>
      <c r="GO18">
        <v>66739.399999999994</v>
      </c>
      <c r="GP18">
        <v>67552.3</v>
      </c>
      <c r="GQ18">
        <v>68941.100000000006</v>
      </c>
      <c r="GR18">
        <v>69080.5</v>
      </c>
      <c r="GS18">
        <v>70127.899999999994</v>
      </c>
      <c r="GT18">
        <v>71674.8</v>
      </c>
      <c r="GU18">
        <v>71820.899999999994</v>
      </c>
      <c r="GV18">
        <v>72417.399999999994</v>
      </c>
      <c r="GW18">
        <v>73933.399999999994</v>
      </c>
      <c r="GX18">
        <v>74516</v>
      </c>
      <c r="GY18">
        <v>73801.5</v>
      </c>
      <c r="GZ18">
        <v>74283.399999999994</v>
      </c>
      <c r="HA18">
        <v>75213.7</v>
      </c>
      <c r="HB18">
        <v>77096</v>
      </c>
      <c r="HC18">
        <v>78456.100000000006</v>
      </c>
      <c r="HD18">
        <v>79940.800000000003</v>
      </c>
      <c r="HE18">
        <v>81228.5</v>
      </c>
      <c r="HF18">
        <v>81288.800000000003</v>
      </c>
      <c r="HG18">
        <v>82132.3</v>
      </c>
      <c r="HH18">
        <v>82658.5</v>
      </c>
      <c r="HI18">
        <v>82864.899999999994</v>
      </c>
      <c r="HJ18">
        <v>82628.800000000003</v>
      </c>
      <c r="HK18">
        <v>83388</v>
      </c>
      <c r="HL18">
        <v>84108.7</v>
      </c>
      <c r="HM18">
        <v>84801.1</v>
      </c>
      <c r="HN18">
        <v>85398.2</v>
      </c>
      <c r="HO18">
        <v>84922.8</v>
      </c>
      <c r="HP18">
        <v>85844.5</v>
      </c>
      <c r="HQ18">
        <v>86854.1</v>
      </c>
      <c r="HR18">
        <v>88153.8</v>
      </c>
      <c r="HS18">
        <v>91854.9</v>
      </c>
      <c r="HT18">
        <v>93122.5</v>
      </c>
      <c r="HU18">
        <v>93729.4</v>
      </c>
      <c r="HV18">
        <v>95865.600000000006</v>
      </c>
      <c r="HW18">
        <v>94713.9</v>
      </c>
      <c r="HX18">
        <v>96360.9</v>
      </c>
      <c r="HY18">
        <v>97560.7</v>
      </c>
      <c r="HZ18">
        <v>98182.7</v>
      </c>
      <c r="IA18">
        <v>101092</v>
      </c>
      <c r="IB18">
        <v>102417.9</v>
      </c>
      <c r="IC18">
        <v>103019.3</v>
      </c>
      <c r="ID18">
        <v>104457.9</v>
      </c>
      <c r="IE18">
        <v>107725.8</v>
      </c>
      <c r="IF18">
        <v>109534.6</v>
      </c>
      <c r="IG18">
        <v>110257.4</v>
      </c>
      <c r="IH18">
        <v>112526.2</v>
      </c>
      <c r="II18">
        <v>115620.5</v>
      </c>
      <c r="IJ18">
        <v>118942.7</v>
      </c>
      <c r="IK18">
        <v>116649</v>
      </c>
      <c r="IL18">
        <v>115814.8</v>
      </c>
      <c r="IM18">
        <v>112224.4</v>
      </c>
      <c r="IN18">
        <v>112966.5</v>
      </c>
      <c r="IO18">
        <v>112792.1</v>
      </c>
      <c r="IP18">
        <v>114355.1</v>
      </c>
      <c r="IQ18">
        <v>114446.9</v>
      </c>
      <c r="IR18">
        <v>116476.5</v>
      </c>
      <c r="IS18">
        <v>117713.60000000001</v>
      </c>
      <c r="IT18">
        <v>118987</v>
      </c>
      <c r="IU18">
        <v>124198.39999999999</v>
      </c>
      <c r="IV18">
        <v>124746.4</v>
      </c>
      <c r="IW18">
        <v>126922.3</v>
      </c>
      <c r="IX18">
        <v>128045.7</v>
      </c>
      <c r="IY18">
        <v>130368</v>
      </c>
      <c r="IZ18">
        <v>132374.6</v>
      </c>
      <c r="JA18">
        <v>131265.1</v>
      </c>
      <c r="JB18">
        <v>134628</v>
      </c>
      <c r="JC18">
        <v>134087.6</v>
      </c>
      <c r="JD18">
        <v>134803.6</v>
      </c>
      <c r="JE18">
        <v>135381.5</v>
      </c>
      <c r="JF18">
        <v>134758.6</v>
      </c>
      <c r="JG18">
        <v>136201.9</v>
      </c>
      <c r="JH18">
        <v>139589.79999999999</v>
      </c>
      <c r="JI18">
        <v>140519.9</v>
      </c>
      <c r="JJ18">
        <v>141813.6</v>
      </c>
      <c r="JK18">
        <v>143255.70000000001</v>
      </c>
      <c r="JL18">
        <v>143797.6</v>
      </c>
      <c r="JM18">
        <v>145352.1</v>
      </c>
      <c r="JN18">
        <v>145945.20000000001</v>
      </c>
      <c r="JO18">
        <v>145273.4</v>
      </c>
      <c r="JP18">
        <v>145230.1</v>
      </c>
      <c r="JQ18">
        <v>146329.20000000001</v>
      </c>
      <c r="JR18">
        <v>146327.4</v>
      </c>
      <c r="JS18">
        <v>148599.5</v>
      </c>
      <c r="JT18">
        <v>149105.5</v>
      </c>
      <c r="JU18">
        <v>149017.1</v>
      </c>
      <c r="JV18">
        <v>150959.1</v>
      </c>
      <c r="JW18">
        <v>153078.39999999999</v>
      </c>
      <c r="JX18">
        <v>154631</v>
      </c>
      <c r="JY18">
        <v>156073.1</v>
      </c>
      <c r="JZ18">
        <v>159882.9</v>
      </c>
      <c r="KA18">
        <v>159087.9</v>
      </c>
      <c r="KB18">
        <v>158364.1</v>
      </c>
      <c r="KC18">
        <v>161713.20000000001</v>
      </c>
      <c r="KD18">
        <v>162277.5</v>
      </c>
      <c r="KE18">
        <v>162553.5</v>
      </c>
      <c r="KF18">
        <v>177853.6</v>
      </c>
      <c r="KG18">
        <v>169022.4</v>
      </c>
      <c r="KH18">
        <v>170547.4</v>
      </c>
      <c r="KI18">
        <v>190745.7</v>
      </c>
      <c r="KJ18">
        <v>181020.5</v>
      </c>
      <c r="KK18">
        <v>179515.6</v>
      </c>
      <c r="KL18">
        <v>178816.3</v>
      </c>
      <c r="KM18">
        <v>183465.1</v>
      </c>
      <c r="KN18">
        <v>187590.6</v>
      </c>
    </row>
    <row r="19" spans="1:300" x14ac:dyDescent="0.35">
      <c r="A19" t="s">
        <v>20</v>
      </c>
      <c r="B19" t="s">
        <v>372</v>
      </c>
      <c r="C19">
        <v>2396.1</v>
      </c>
      <c r="D19">
        <v>2573.5</v>
      </c>
      <c r="E19">
        <v>2574.8000000000002</v>
      </c>
      <c r="F19">
        <v>2674.2</v>
      </c>
      <c r="G19">
        <v>2535.6</v>
      </c>
      <c r="H19">
        <v>2560.6</v>
      </c>
      <c r="I19">
        <v>2514</v>
      </c>
      <c r="J19">
        <v>2510.4</v>
      </c>
      <c r="K19">
        <v>2767.3</v>
      </c>
      <c r="L19">
        <v>2770.5</v>
      </c>
      <c r="M19">
        <v>2846</v>
      </c>
      <c r="N19">
        <v>2969.5</v>
      </c>
      <c r="O19">
        <v>3127.8</v>
      </c>
      <c r="P19">
        <v>3060.3</v>
      </c>
      <c r="Q19">
        <v>3194.2</v>
      </c>
      <c r="R19">
        <v>3267.2</v>
      </c>
      <c r="S19">
        <v>3430.4</v>
      </c>
      <c r="T19">
        <v>3627.6</v>
      </c>
      <c r="U19">
        <v>3939.7</v>
      </c>
      <c r="V19">
        <v>3740.8</v>
      </c>
      <c r="W19">
        <v>3621.7</v>
      </c>
      <c r="X19">
        <v>3561.6</v>
      </c>
      <c r="Y19">
        <v>3483.7</v>
      </c>
      <c r="Z19">
        <v>3523.5</v>
      </c>
      <c r="AA19">
        <v>3677</v>
      </c>
      <c r="AB19">
        <v>3744.8</v>
      </c>
      <c r="AC19">
        <v>3799.8</v>
      </c>
      <c r="AD19">
        <v>3799.3</v>
      </c>
      <c r="AE19">
        <v>3746.9</v>
      </c>
      <c r="AF19">
        <v>3765.3</v>
      </c>
      <c r="AG19">
        <v>3751</v>
      </c>
      <c r="AH19">
        <v>3810.3</v>
      </c>
      <c r="AI19">
        <v>3828.7</v>
      </c>
      <c r="AJ19">
        <v>3925.8</v>
      </c>
      <c r="AK19">
        <v>4020.2</v>
      </c>
      <c r="AL19">
        <v>4082.2</v>
      </c>
      <c r="AM19">
        <v>4074.2</v>
      </c>
      <c r="AN19">
        <v>4143.8</v>
      </c>
      <c r="AO19">
        <v>4232.5</v>
      </c>
      <c r="AP19">
        <v>4288.1000000000004</v>
      </c>
      <c r="AQ19">
        <v>4538.5</v>
      </c>
      <c r="AR19">
        <v>4477.2</v>
      </c>
      <c r="AS19">
        <v>4645.2</v>
      </c>
      <c r="AT19">
        <v>4712.5</v>
      </c>
      <c r="AU19">
        <v>4679.8</v>
      </c>
      <c r="AV19">
        <v>4617</v>
      </c>
      <c r="AW19">
        <v>4593.1000000000004</v>
      </c>
      <c r="AX19">
        <v>4679</v>
      </c>
      <c r="AY19">
        <v>4660.8999999999996</v>
      </c>
      <c r="AZ19">
        <v>4755.7</v>
      </c>
      <c r="BA19">
        <v>4923.3999999999996</v>
      </c>
      <c r="BB19">
        <v>4968.2</v>
      </c>
      <c r="BC19">
        <v>5070.8</v>
      </c>
      <c r="BD19">
        <v>4980.7</v>
      </c>
      <c r="BE19">
        <v>5057.3999999999996</v>
      </c>
      <c r="BF19">
        <v>5048.6000000000004</v>
      </c>
      <c r="BG19">
        <v>5198.3</v>
      </c>
      <c r="BH19">
        <v>5258.4</v>
      </c>
      <c r="BI19">
        <v>5237.5</v>
      </c>
      <c r="BJ19">
        <v>5281.7</v>
      </c>
      <c r="BK19">
        <v>5343.3</v>
      </c>
      <c r="BL19">
        <v>5376.1</v>
      </c>
      <c r="BM19">
        <v>5317.9</v>
      </c>
      <c r="BN19">
        <v>5420.4</v>
      </c>
      <c r="BO19">
        <v>5489.2</v>
      </c>
      <c r="BP19">
        <v>5617.3</v>
      </c>
      <c r="BQ19">
        <v>5703.6</v>
      </c>
      <c r="BR19">
        <v>5788.7</v>
      </c>
      <c r="BS19">
        <v>5873.6</v>
      </c>
      <c r="BT19">
        <v>5971.6</v>
      </c>
      <c r="BU19">
        <v>6087.4</v>
      </c>
      <c r="BV19">
        <v>6163.2</v>
      </c>
      <c r="BW19">
        <v>6289.2</v>
      </c>
      <c r="BX19">
        <v>6403.8</v>
      </c>
      <c r="BY19">
        <v>6480.2</v>
      </c>
      <c r="BZ19">
        <v>6636.2</v>
      </c>
      <c r="CA19">
        <v>6672.9</v>
      </c>
      <c r="CB19">
        <v>6653</v>
      </c>
      <c r="CC19">
        <v>6794.6</v>
      </c>
      <c r="CD19">
        <v>6902.4</v>
      </c>
      <c r="CE19">
        <v>7135</v>
      </c>
      <c r="CF19">
        <v>7266.1</v>
      </c>
      <c r="CG19">
        <v>7457.9</v>
      </c>
      <c r="CH19">
        <v>7582.2</v>
      </c>
      <c r="CI19">
        <v>7909.6</v>
      </c>
      <c r="CJ19">
        <v>8063.3</v>
      </c>
      <c r="CK19">
        <v>8286</v>
      </c>
      <c r="CL19">
        <v>8520.2999999999993</v>
      </c>
      <c r="CM19">
        <v>8650.4</v>
      </c>
      <c r="CN19">
        <v>8800.2000000000007</v>
      </c>
      <c r="CO19">
        <v>9027.4</v>
      </c>
      <c r="CP19">
        <v>9092.7000000000007</v>
      </c>
      <c r="CQ19">
        <v>9325.2000000000007</v>
      </c>
      <c r="CR19">
        <v>9650.5</v>
      </c>
      <c r="CS19">
        <v>9719.5</v>
      </c>
      <c r="CT19">
        <v>9921.7000000000007</v>
      </c>
      <c r="CU19">
        <v>10262.200000000001</v>
      </c>
      <c r="CV19">
        <v>10554.8</v>
      </c>
      <c r="CW19">
        <v>10861.3</v>
      </c>
      <c r="CX19">
        <v>11375</v>
      </c>
      <c r="CY19">
        <v>11427.6</v>
      </c>
      <c r="CZ19">
        <v>11824.7</v>
      </c>
      <c r="DA19">
        <v>12484.1</v>
      </c>
      <c r="DB19">
        <v>13329</v>
      </c>
      <c r="DC19">
        <v>13086.5</v>
      </c>
      <c r="DD19">
        <v>12974.2</v>
      </c>
      <c r="DE19">
        <v>13295.1</v>
      </c>
      <c r="DF19">
        <v>13692.1</v>
      </c>
      <c r="DG19">
        <v>13849.9</v>
      </c>
      <c r="DH19">
        <v>14238.6</v>
      </c>
      <c r="DI19">
        <v>14815.4</v>
      </c>
      <c r="DJ19">
        <v>15046.2</v>
      </c>
      <c r="DK19">
        <v>15371.1</v>
      </c>
      <c r="DL19">
        <v>15531.6</v>
      </c>
      <c r="DM19">
        <v>15837.1</v>
      </c>
      <c r="DN19">
        <v>16244.9</v>
      </c>
      <c r="DO19">
        <v>16352.1</v>
      </c>
      <c r="DP19">
        <v>16701.5</v>
      </c>
      <c r="DQ19">
        <v>17223.099999999999</v>
      </c>
      <c r="DR19">
        <v>18451.8</v>
      </c>
      <c r="DS19">
        <v>17880.2</v>
      </c>
      <c r="DT19">
        <v>18609.599999999999</v>
      </c>
      <c r="DU19">
        <v>19411.900000000001</v>
      </c>
      <c r="DV19">
        <v>20155.5</v>
      </c>
      <c r="DW19">
        <v>20656.7</v>
      </c>
      <c r="DX19">
        <v>21301</v>
      </c>
      <c r="DY19">
        <v>22056.5</v>
      </c>
      <c r="DZ19">
        <v>22845.8</v>
      </c>
      <c r="EA19">
        <v>23124.799999999999</v>
      </c>
      <c r="EB19">
        <v>23197.4</v>
      </c>
      <c r="EC19">
        <v>23965.3</v>
      </c>
      <c r="ED19">
        <v>25189.4</v>
      </c>
      <c r="EE19">
        <v>26017.7</v>
      </c>
      <c r="EF19">
        <v>26534.2</v>
      </c>
      <c r="EG19">
        <v>27506.3</v>
      </c>
      <c r="EH19">
        <v>28138.5</v>
      </c>
      <c r="EI19">
        <v>28477.599999999999</v>
      </c>
      <c r="EJ19">
        <v>29361.1</v>
      </c>
      <c r="EK19">
        <v>29306.7</v>
      </c>
      <c r="EL19">
        <v>30161.599999999999</v>
      </c>
      <c r="EM19">
        <v>29920.799999999999</v>
      </c>
      <c r="EN19">
        <v>30254.799999999999</v>
      </c>
      <c r="EO19">
        <v>30656.5</v>
      </c>
      <c r="EP19">
        <v>31326</v>
      </c>
      <c r="EQ19">
        <v>32468.3</v>
      </c>
      <c r="ER19">
        <v>33154.9</v>
      </c>
      <c r="ES19">
        <v>33890.400000000001</v>
      </c>
      <c r="ET19">
        <v>34556.800000000003</v>
      </c>
      <c r="EU19">
        <v>34911.800000000003</v>
      </c>
      <c r="EV19">
        <v>35086.9</v>
      </c>
      <c r="EW19">
        <v>35375.4</v>
      </c>
      <c r="EX19">
        <v>35647.300000000003</v>
      </c>
      <c r="EY19">
        <v>36330.699999999997</v>
      </c>
      <c r="EZ19">
        <v>36679.599999999999</v>
      </c>
      <c r="FA19">
        <v>37140.400000000001</v>
      </c>
      <c r="FB19">
        <v>37683.9</v>
      </c>
      <c r="FC19">
        <v>37849.1</v>
      </c>
      <c r="FD19">
        <v>38400.800000000003</v>
      </c>
      <c r="FE19">
        <v>38840.699999999997</v>
      </c>
      <c r="FF19">
        <v>39500.800000000003</v>
      </c>
      <c r="FG19">
        <v>39820.1</v>
      </c>
      <c r="FH19">
        <v>40461.699999999997</v>
      </c>
      <c r="FI19">
        <v>40919.699999999997</v>
      </c>
      <c r="FJ19">
        <v>41613.1</v>
      </c>
      <c r="FK19">
        <v>42683.9</v>
      </c>
      <c r="FL19">
        <v>42921</v>
      </c>
      <c r="FM19">
        <v>43094.8</v>
      </c>
      <c r="FN19">
        <v>43741</v>
      </c>
      <c r="FO19">
        <v>44837.5</v>
      </c>
      <c r="FP19">
        <v>45547.9</v>
      </c>
      <c r="FQ19">
        <v>46268.2</v>
      </c>
      <c r="FR19">
        <v>46351</v>
      </c>
      <c r="FS19">
        <v>46232.5</v>
      </c>
      <c r="FT19">
        <v>46822.1</v>
      </c>
      <c r="FU19">
        <v>47641.3</v>
      </c>
      <c r="FV19">
        <v>48542.400000000001</v>
      </c>
      <c r="FW19">
        <v>49861.1</v>
      </c>
      <c r="FX19">
        <v>50758.9</v>
      </c>
      <c r="FY19">
        <v>51189.2</v>
      </c>
      <c r="FZ19">
        <v>51951.8</v>
      </c>
      <c r="GA19">
        <v>52446.2</v>
      </c>
      <c r="GB19">
        <v>53133.1</v>
      </c>
      <c r="GC19">
        <v>53521.2</v>
      </c>
      <c r="GD19">
        <v>54147.4</v>
      </c>
      <c r="GE19">
        <v>54563.6</v>
      </c>
      <c r="GF19">
        <v>55631.8</v>
      </c>
      <c r="GG19">
        <v>55932.1</v>
      </c>
      <c r="GH19">
        <v>56817.599999999999</v>
      </c>
      <c r="GI19">
        <v>57267.8</v>
      </c>
      <c r="GJ19">
        <v>57762.6</v>
      </c>
      <c r="GK19">
        <v>58469.9</v>
      </c>
      <c r="GL19">
        <v>59017</v>
      </c>
      <c r="GM19">
        <v>60598.1</v>
      </c>
      <c r="GN19">
        <v>61545.599999999999</v>
      </c>
      <c r="GO19">
        <v>62307.199999999997</v>
      </c>
      <c r="GP19">
        <v>63285.7</v>
      </c>
      <c r="GQ19">
        <v>64200.3</v>
      </c>
      <c r="GR19">
        <v>65089</v>
      </c>
      <c r="GS19">
        <v>66282.7</v>
      </c>
      <c r="GT19">
        <v>67512.5</v>
      </c>
      <c r="GU19">
        <v>68267.100000000006</v>
      </c>
      <c r="GV19">
        <v>69430.600000000006</v>
      </c>
      <c r="GW19">
        <v>70317.600000000006</v>
      </c>
      <c r="GX19">
        <v>71037</v>
      </c>
      <c r="GY19">
        <v>70747</v>
      </c>
      <c r="GZ19">
        <v>71329.8</v>
      </c>
      <c r="HA19">
        <v>72032.899999999994</v>
      </c>
      <c r="HB19">
        <v>74373</v>
      </c>
      <c r="HC19">
        <v>74078.399999999994</v>
      </c>
      <c r="HD19">
        <v>76025.2</v>
      </c>
      <c r="HE19">
        <v>77421.8</v>
      </c>
      <c r="HF19">
        <v>76895.100000000006</v>
      </c>
      <c r="HG19">
        <v>78264.100000000006</v>
      </c>
      <c r="HH19">
        <v>78826.399999999994</v>
      </c>
      <c r="HI19">
        <v>78709.100000000006</v>
      </c>
      <c r="HJ19">
        <v>78859</v>
      </c>
      <c r="HK19">
        <v>78252.800000000003</v>
      </c>
      <c r="HL19">
        <v>79232.100000000006</v>
      </c>
      <c r="HM19">
        <v>79576.899999999994</v>
      </c>
      <c r="HN19">
        <v>80399</v>
      </c>
      <c r="HO19">
        <v>80945</v>
      </c>
      <c r="HP19">
        <v>81292.100000000006</v>
      </c>
      <c r="HQ19">
        <v>82387.100000000006</v>
      </c>
      <c r="HR19">
        <v>82937.100000000006</v>
      </c>
      <c r="HS19">
        <v>82606.8</v>
      </c>
      <c r="HT19">
        <v>83612.600000000006</v>
      </c>
      <c r="HU19">
        <v>85112.5</v>
      </c>
      <c r="HV19">
        <v>86011.8</v>
      </c>
      <c r="HW19">
        <v>87509.6</v>
      </c>
      <c r="HX19">
        <v>89134.2</v>
      </c>
      <c r="HY19">
        <v>90206.6</v>
      </c>
      <c r="HZ19">
        <v>90534.5</v>
      </c>
      <c r="IA19">
        <v>96282.6</v>
      </c>
      <c r="IB19">
        <v>98325.6</v>
      </c>
      <c r="IC19">
        <v>99182.1</v>
      </c>
      <c r="ID19">
        <v>100650.5</v>
      </c>
      <c r="IE19">
        <v>103581.4</v>
      </c>
      <c r="IF19">
        <v>105414.8</v>
      </c>
      <c r="IG19">
        <v>106277.4</v>
      </c>
      <c r="IH19">
        <v>108499.3</v>
      </c>
      <c r="II19">
        <v>113678.9</v>
      </c>
      <c r="IJ19">
        <v>118076.2</v>
      </c>
      <c r="IK19">
        <v>116569.2</v>
      </c>
      <c r="IL19">
        <v>115085.6</v>
      </c>
      <c r="IM19">
        <v>112609.3</v>
      </c>
      <c r="IN19">
        <v>111760.7</v>
      </c>
      <c r="IO19">
        <v>110700</v>
      </c>
      <c r="IP19">
        <v>111719.3</v>
      </c>
      <c r="IQ19">
        <v>110814.3</v>
      </c>
      <c r="IR19">
        <v>113305.4</v>
      </c>
      <c r="IS19">
        <v>115447</v>
      </c>
      <c r="IT19">
        <v>117392.6</v>
      </c>
      <c r="IU19">
        <v>120564.5</v>
      </c>
      <c r="IV19">
        <v>123122.3</v>
      </c>
      <c r="IW19">
        <v>125051.5</v>
      </c>
      <c r="IX19">
        <v>125496.9</v>
      </c>
      <c r="IY19">
        <v>130598</v>
      </c>
      <c r="IZ19">
        <v>130849</v>
      </c>
      <c r="JA19">
        <v>128792.9</v>
      </c>
      <c r="JB19">
        <v>133552.6</v>
      </c>
      <c r="JC19">
        <v>131477.6</v>
      </c>
      <c r="JD19">
        <v>134218.1</v>
      </c>
      <c r="JE19">
        <v>134547.79999999999</v>
      </c>
      <c r="JF19">
        <v>135676.1</v>
      </c>
      <c r="JG19">
        <v>133848.79999999999</v>
      </c>
      <c r="JH19">
        <v>136288.79999999999</v>
      </c>
      <c r="JI19">
        <v>138148.29999999999</v>
      </c>
      <c r="JJ19">
        <v>139229</v>
      </c>
      <c r="JK19">
        <v>138261.5</v>
      </c>
      <c r="JL19">
        <v>138430.6</v>
      </c>
      <c r="JM19">
        <v>138497</v>
      </c>
      <c r="JN19">
        <v>138157.9</v>
      </c>
      <c r="JO19">
        <v>136942.1</v>
      </c>
      <c r="JP19">
        <v>138089.60000000001</v>
      </c>
      <c r="JQ19">
        <v>139189.29999999999</v>
      </c>
      <c r="JR19">
        <v>139914.5</v>
      </c>
      <c r="JS19">
        <v>141141.29999999999</v>
      </c>
      <c r="JT19">
        <v>141747.4</v>
      </c>
      <c r="JU19">
        <v>142473.9</v>
      </c>
      <c r="JV19">
        <v>144323.79999999999</v>
      </c>
      <c r="JW19">
        <v>145781.6</v>
      </c>
      <c r="JX19">
        <v>147615</v>
      </c>
      <c r="JY19">
        <v>149342.9</v>
      </c>
      <c r="JZ19">
        <v>151353.20000000001</v>
      </c>
      <c r="KA19">
        <v>153652.70000000001</v>
      </c>
      <c r="KB19">
        <v>154064.5</v>
      </c>
      <c r="KC19">
        <v>155954.20000000001</v>
      </c>
      <c r="KD19">
        <v>156832.20000000001</v>
      </c>
      <c r="KE19">
        <v>158710.79999999999</v>
      </c>
      <c r="KF19">
        <v>170037.4</v>
      </c>
      <c r="KG19">
        <v>163976.20000000001</v>
      </c>
      <c r="KH19">
        <v>164610</v>
      </c>
      <c r="KI19">
        <v>179195.3</v>
      </c>
      <c r="KJ19">
        <v>170515.6</v>
      </c>
      <c r="KK19">
        <v>170744.7</v>
      </c>
      <c r="KL19">
        <v>171217.7</v>
      </c>
      <c r="KM19">
        <v>173505.3</v>
      </c>
      <c r="KN19">
        <v>175672.7</v>
      </c>
    </row>
    <row r="20" spans="1:300" x14ac:dyDescent="0.35">
      <c r="A20" t="s">
        <v>21</v>
      </c>
      <c r="B20" t="s">
        <v>373</v>
      </c>
      <c r="C20">
        <v>2680.3</v>
      </c>
      <c r="D20">
        <v>2793.7</v>
      </c>
      <c r="E20">
        <v>2912.6</v>
      </c>
      <c r="F20">
        <v>2890.7</v>
      </c>
      <c r="G20">
        <v>2711</v>
      </c>
      <c r="H20">
        <v>2705.1</v>
      </c>
      <c r="I20">
        <v>2656.4</v>
      </c>
      <c r="J20">
        <v>2645.5</v>
      </c>
      <c r="K20">
        <v>2888.2</v>
      </c>
      <c r="L20">
        <v>2869.6</v>
      </c>
      <c r="M20">
        <v>2943.7</v>
      </c>
      <c r="N20">
        <v>3024.4</v>
      </c>
      <c r="O20">
        <v>3242.1</v>
      </c>
      <c r="P20">
        <v>3442.1</v>
      </c>
      <c r="Q20">
        <v>3498.4</v>
      </c>
      <c r="R20">
        <v>3599.2</v>
      </c>
      <c r="S20">
        <v>3554.5</v>
      </c>
      <c r="T20">
        <v>3607.9</v>
      </c>
      <c r="U20">
        <v>3736.1</v>
      </c>
      <c r="V20">
        <v>3766.6</v>
      </c>
      <c r="W20">
        <v>3860.3</v>
      </c>
      <c r="X20">
        <v>3854.6</v>
      </c>
      <c r="Y20">
        <v>3863.5</v>
      </c>
      <c r="Z20">
        <v>3832.2</v>
      </c>
      <c r="AA20">
        <v>3811</v>
      </c>
      <c r="AB20">
        <v>3775.6</v>
      </c>
      <c r="AC20">
        <v>3781.4</v>
      </c>
      <c r="AD20">
        <v>3845.8</v>
      </c>
      <c r="AE20">
        <v>3917.6</v>
      </c>
      <c r="AF20">
        <v>3940.3</v>
      </c>
      <c r="AG20">
        <v>3992.9</v>
      </c>
      <c r="AH20">
        <v>4073</v>
      </c>
      <c r="AI20">
        <v>4042.9</v>
      </c>
      <c r="AJ20">
        <v>4187.8999999999996</v>
      </c>
      <c r="AK20">
        <v>4256.5</v>
      </c>
      <c r="AL20">
        <v>4340.2</v>
      </c>
      <c r="AM20">
        <v>4371.3</v>
      </c>
      <c r="AN20">
        <v>4414.3999999999996</v>
      </c>
      <c r="AO20">
        <v>4447.7</v>
      </c>
      <c r="AP20">
        <v>4430.8999999999996</v>
      </c>
      <c r="AQ20">
        <v>4529</v>
      </c>
      <c r="AR20">
        <v>4576.8</v>
      </c>
      <c r="AS20">
        <v>4648.8999999999996</v>
      </c>
      <c r="AT20">
        <v>4738.1000000000004</v>
      </c>
      <c r="AU20">
        <v>4757.3999999999996</v>
      </c>
      <c r="AV20">
        <v>4875.6000000000004</v>
      </c>
      <c r="AW20">
        <v>4888.7</v>
      </c>
      <c r="AX20">
        <v>4928.7</v>
      </c>
      <c r="AY20">
        <v>4894</v>
      </c>
      <c r="AZ20">
        <v>5029.6000000000004</v>
      </c>
      <c r="BA20">
        <v>5085</v>
      </c>
      <c r="BB20">
        <v>5079.5</v>
      </c>
      <c r="BC20">
        <v>5194.3999999999996</v>
      </c>
      <c r="BD20">
        <v>5250.3</v>
      </c>
      <c r="BE20">
        <v>5395.8</v>
      </c>
      <c r="BF20">
        <v>5543.5</v>
      </c>
      <c r="BG20">
        <v>5580.6</v>
      </c>
      <c r="BH20">
        <v>5668.8</v>
      </c>
      <c r="BI20">
        <v>5688.1</v>
      </c>
      <c r="BJ20">
        <v>5773.8</v>
      </c>
      <c r="BK20">
        <v>5867.4</v>
      </c>
      <c r="BL20">
        <v>5946.5</v>
      </c>
      <c r="BM20">
        <v>5997.4</v>
      </c>
      <c r="BN20">
        <v>6060.3</v>
      </c>
      <c r="BO20">
        <v>6189.4</v>
      </c>
      <c r="BP20">
        <v>6166.7</v>
      </c>
      <c r="BQ20">
        <v>6219.6</v>
      </c>
      <c r="BR20">
        <v>6326.1</v>
      </c>
      <c r="BS20">
        <v>6506.1</v>
      </c>
      <c r="BT20">
        <v>6661.7</v>
      </c>
      <c r="BU20">
        <v>6856.8</v>
      </c>
      <c r="BV20">
        <v>6973.8</v>
      </c>
      <c r="BW20">
        <v>7164.1</v>
      </c>
      <c r="BX20">
        <v>7255</v>
      </c>
      <c r="BY20">
        <v>7443.1</v>
      </c>
      <c r="BZ20">
        <v>7655.4</v>
      </c>
      <c r="CA20">
        <v>7871.2</v>
      </c>
      <c r="CB20">
        <v>7868.9</v>
      </c>
      <c r="CC20">
        <v>8045.4</v>
      </c>
      <c r="CD20">
        <v>8164.8</v>
      </c>
      <c r="CE20">
        <v>8391.6</v>
      </c>
      <c r="CF20">
        <v>8667.6</v>
      </c>
      <c r="CG20">
        <v>8837.7999999999993</v>
      </c>
      <c r="CH20">
        <v>9028.7000000000007</v>
      </c>
      <c r="CI20">
        <v>9434.2999999999993</v>
      </c>
      <c r="CJ20">
        <v>9659.5</v>
      </c>
      <c r="CK20">
        <v>9836.5</v>
      </c>
      <c r="CL20">
        <v>9916.6</v>
      </c>
      <c r="CM20">
        <v>10142.1</v>
      </c>
      <c r="CN20">
        <v>10405.6</v>
      </c>
      <c r="CO20">
        <v>10709.7</v>
      </c>
      <c r="CP20">
        <v>10881.9</v>
      </c>
      <c r="CQ20">
        <v>11117.8</v>
      </c>
      <c r="CR20">
        <v>11419.2</v>
      </c>
      <c r="CS20">
        <v>11563.2</v>
      </c>
      <c r="CT20">
        <v>11764.1</v>
      </c>
      <c r="CU20">
        <v>12182.2</v>
      </c>
      <c r="CV20">
        <v>12372.4</v>
      </c>
      <c r="CW20">
        <v>12726.7</v>
      </c>
      <c r="CX20">
        <v>13437.7</v>
      </c>
      <c r="CY20">
        <v>13685</v>
      </c>
      <c r="CZ20">
        <v>13955.6</v>
      </c>
      <c r="DA20">
        <v>14413.6</v>
      </c>
      <c r="DB20">
        <v>14956</v>
      </c>
      <c r="DC20">
        <v>15282.6</v>
      </c>
      <c r="DD20">
        <v>15816</v>
      </c>
      <c r="DE20">
        <v>16384.400000000001</v>
      </c>
      <c r="DF20">
        <v>16725.7</v>
      </c>
      <c r="DG20">
        <v>16771.400000000001</v>
      </c>
      <c r="DH20">
        <v>17234.900000000001</v>
      </c>
      <c r="DI20">
        <v>17654.400000000001</v>
      </c>
      <c r="DJ20">
        <v>18256.2</v>
      </c>
      <c r="DK20">
        <v>18901.7</v>
      </c>
      <c r="DL20">
        <v>19147.099999999999</v>
      </c>
      <c r="DM20">
        <v>19776.099999999999</v>
      </c>
      <c r="DN20">
        <v>20352.5</v>
      </c>
      <c r="DO20">
        <v>20895.099999999999</v>
      </c>
      <c r="DP20">
        <v>21722</v>
      </c>
      <c r="DQ20">
        <v>22150.1</v>
      </c>
      <c r="DR20">
        <v>22968.5</v>
      </c>
      <c r="DS20">
        <v>22864.6</v>
      </c>
      <c r="DT20">
        <v>24341.1</v>
      </c>
      <c r="DU20">
        <v>25014.6</v>
      </c>
      <c r="DV20">
        <v>25555.7</v>
      </c>
      <c r="DW20">
        <v>26505.7</v>
      </c>
      <c r="DX20">
        <v>26882.7</v>
      </c>
      <c r="DY20">
        <v>27842.2</v>
      </c>
      <c r="DZ20">
        <v>28588.3</v>
      </c>
      <c r="EA20">
        <v>28929.4</v>
      </c>
      <c r="EB20">
        <v>29156.5</v>
      </c>
      <c r="EC20">
        <v>30225.200000000001</v>
      </c>
      <c r="ED20">
        <v>31175.1</v>
      </c>
      <c r="EE20">
        <v>32045.7</v>
      </c>
      <c r="EF20">
        <v>32157</v>
      </c>
      <c r="EG20">
        <v>34228.199999999997</v>
      </c>
      <c r="EH20">
        <v>34519.9</v>
      </c>
      <c r="EI20">
        <v>34863.300000000003</v>
      </c>
      <c r="EJ20">
        <v>35280.9</v>
      </c>
      <c r="EK20">
        <v>35783.800000000003</v>
      </c>
      <c r="EL20">
        <v>35680</v>
      </c>
      <c r="EM20">
        <v>35605.699999999997</v>
      </c>
      <c r="EN20">
        <v>36083.5</v>
      </c>
      <c r="EO20">
        <v>37115.1</v>
      </c>
      <c r="EP20">
        <v>38215.800000000003</v>
      </c>
      <c r="EQ20">
        <v>39733.5</v>
      </c>
      <c r="ER20">
        <v>40810.6</v>
      </c>
      <c r="ES20">
        <v>41580.800000000003</v>
      </c>
      <c r="ET20">
        <v>42123</v>
      </c>
      <c r="EU20">
        <v>42312.7</v>
      </c>
      <c r="EV20">
        <v>42571.5</v>
      </c>
      <c r="EW20">
        <v>42930.3</v>
      </c>
      <c r="EX20">
        <v>43447.7</v>
      </c>
      <c r="EY20">
        <v>43441.3</v>
      </c>
      <c r="EZ20">
        <v>43709.3</v>
      </c>
      <c r="FA20">
        <v>44332.9</v>
      </c>
      <c r="FB20">
        <v>44592.4</v>
      </c>
      <c r="FC20">
        <v>44973.2</v>
      </c>
      <c r="FD20">
        <v>45653.1</v>
      </c>
      <c r="FE20">
        <v>46962</v>
      </c>
      <c r="FF20">
        <v>48400.9</v>
      </c>
      <c r="FG20">
        <v>48732.7</v>
      </c>
      <c r="FH20">
        <v>50016.2</v>
      </c>
      <c r="FI20">
        <v>51403.8</v>
      </c>
      <c r="FJ20">
        <v>52140.7</v>
      </c>
      <c r="FK20">
        <v>53702.6</v>
      </c>
      <c r="FL20">
        <v>53857.7</v>
      </c>
      <c r="FM20">
        <v>54403.199999999997</v>
      </c>
      <c r="FN20">
        <v>55491.199999999997</v>
      </c>
      <c r="FO20">
        <v>56534.9</v>
      </c>
      <c r="FP20">
        <v>57308.7</v>
      </c>
      <c r="FQ20">
        <v>58101.2</v>
      </c>
      <c r="FR20">
        <v>58748.9</v>
      </c>
      <c r="FS20">
        <v>59229.4</v>
      </c>
      <c r="FT20">
        <v>60112.5</v>
      </c>
      <c r="FU20">
        <v>61274.7</v>
      </c>
      <c r="FV20">
        <v>62756.4</v>
      </c>
      <c r="FW20">
        <v>64167.6</v>
      </c>
      <c r="FX20">
        <v>65276.7</v>
      </c>
      <c r="FY20">
        <v>65989.899999999994</v>
      </c>
      <c r="FZ20">
        <v>66754.8</v>
      </c>
      <c r="GA20">
        <v>67176.2</v>
      </c>
      <c r="GB20">
        <v>67773</v>
      </c>
      <c r="GC20">
        <v>68211.199999999997</v>
      </c>
      <c r="GD20">
        <v>69352.2</v>
      </c>
      <c r="GE20">
        <v>70031.399999999994</v>
      </c>
      <c r="GF20">
        <v>71318.3</v>
      </c>
      <c r="GG20">
        <v>71909.399999999994</v>
      </c>
      <c r="GH20">
        <v>73174.100000000006</v>
      </c>
      <c r="GI20">
        <v>73861.8</v>
      </c>
      <c r="GJ20">
        <v>74698</v>
      </c>
      <c r="GK20">
        <v>75351.199999999997</v>
      </c>
      <c r="GL20">
        <v>76306.600000000006</v>
      </c>
      <c r="GM20">
        <v>77534.5</v>
      </c>
      <c r="GN20">
        <v>79452.600000000006</v>
      </c>
      <c r="GO20">
        <v>80289.7</v>
      </c>
      <c r="GP20">
        <v>81205.3</v>
      </c>
      <c r="GQ20">
        <v>83247.600000000006</v>
      </c>
      <c r="GR20">
        <v>83852.399999999994</v>
      </c>
      <c r="GS20">
        <v>84772.4</v>
      </c>
      <c r="GT20">
        <v>86296.1</v>
      </c>
      <c r="GU20">
        <v>87713.4</v>
      </c>
      <c r="GV20">
        <v>89033.600000000006</v>
      </c>
      <c r="GW20">
        <v>89971</v>
      </c>
      <c r="GX20">
        <v>91091.6</v>
      </c>
      <c r="GY20">
        <v>91638.3</v>
      </c>
      <c r="GZ20">
        <v>92410.9</v>
      </c>
      <c r="HA20">
        <v>93533.4</v>
      </c>
      <c r="HB20">
        <v>95678.9</v>
      </c>
      <c r="HC20">
        <v>98357.6</v>
      </c>
      <c r="HD20">
        <v>99977.5</v>
      </c>
      <c r="HE20">
        <v>101681.4</v>
      </c>
      <c r="HF20">
        <v>102749.1</v>
      </c>
      <c r="HG20">
        <v>103458.4</v>
      </c>
      <c r="HH20">
        <v>104254.9</v>
      </c>
      <c r="HI20">
        <v>104276.6</v>
      </c>
      <c r="HJ20">
        <v>104517.7</v>
      </c>
      <c r="HK20">
        <v>104857.8</v>
      </c>
      <c r="HL20">
        <v>106350</v>
      </c>
      <c r="HM20">
        <v>107016.1</v>
      </c>
      <c r="HN20">
        <v>108049.7</v>
      </c>
      <c r="HO20">
        <v>108163.7</v>
      </c>
      <c r="HP20">
        <v>109025.9</v>
      </c>
      <c r="HQ20">
        <v>110411.8</v>
      </c>
      <c r="HR20">
        <v>111905.2</v>
      </c>
      <c r="HS20">
        <v>113723.5</v>
      </c>
      <c r="HT20">
        <v>115363</v>
      </c>
      <c r="HU20">
        <v>117143.3</v>
      </c>
      <c r="HV20">
        <v>119583.7</v>
      </c>
      <c r="HW20">
        <v>119644.1</v>
      </c>
      <c r="HX20">
        <v>121703.6</v>
      </c>
      <c r="HY20">
        <v>123300.4</v>
      </c>
      <c r="HZ20">
        <v>124574.6</v>
      </c>
      <c r="IA20">
        <v>127586.7</v>
      </c>
      <c r="IB20">
        <v>129078.9</v>
      </c>
      <c r="IC20">
        <v>129885.5</v>
      </c>
      <c r="ID20">
        <v>130894.1</v>
      </c>
      <c r="IE20">
        <v>133023</v>
      </c>
      <c r="IF20">
        <v>134779.29999999999</v>
      </c>
      <c r="IG20">
        <v>135335.6</v>
      </c>
      <c r="IH20">
        <v>137089.29999999999</v>
      </c>
      <c r="II20">
        <v>139138.70000000001</v>
      </c>
      <c r="IJ20">
        <v>145048.9</v>
      </c>
      <c r="IK20">
        <v>141432.79999999999</v>
      </c>
      <c r="IL20">
        <v>140669.9</v>
      </c>
      <c r="IM20">
        <v>138312.70000000001</v>
      </c>
      <c r="IN20">
        <v>139893</v>
      </c>
      <c r="IO20">
        <v>139686.70000000001</v>
      </c>
      <c r="IP20">
        <v>141554.4</v>
      </c>
      <c r="IQ20">
        <v>142273.70000000001</v>
      </c>
      <c r="IR20">
        <v>144895.29999999999</v>
      </c>
      <c r="IS20">
        <v>146675</v>
      </c>
      <c r="IT20">
        <v>147360.79999999999</v>
      </c>
      <c r="IU20">
        <v>149905.4</v>
      </c>
      <c r="IV20">
        <v>151186.1</v>
      </c>
      <c r="IW20">
        <v>153005.9</v>
      </c>
      <c r="IX20">
        <v>154777.60000000001</v>
      </c>
      <c r="IY20">
        <v>156182.9</v>
      </c>
      <c r="IZ20">
        <v>157636.79999999999</v>
      </c>
      <c r="JA20">
        <v>156937.5</v>
      </c>
      <c r="JB20">
        <v>159785.60000000001</v>
      </c>
      <c r="JC20">
        <v>158768.9</v>
      </c>
      <c r="JD20">
        <v>158918.39999999999</v>
      </c>
      <c r="JE20">
        <v>159450.79999999999</v>
      </c>
      <c r="JF20">
        <v>159761</v>
      </c>
      <c r="JG20">
        <v>163272.5</v>
      </c>
      <c r="JH20">
        <v>165988.5</v>
      </c>
      <c r="JI20">
        <v>167673.79999999999</v>
      </c>
      <c r="JJ20">
        <v>169933.5</v>
      </c>
      <c r="JK20">
        <v>171931.3</v>
      </c>
      <c r="JL20">
        <v>173926.2</v>
      </c>
      <c r="JM20">
        <v>175000.7</v>
      </c>
      <c r="JN20">
        <v>176466.6</v>
      </c>
      <c r="JO20">
        <v>175131.5</v>
      </c>
      <c r="JP20">
        <v>176348</v>
      </c>
      <c r="JQ20">
        <v>178443.1</v>
      </c>
      <c r="JR20">
        <v>178839.9</v>
      </c>
      <c r="JS20">
        <v>180395</v>
      </c>
      <c r="JT20">
        <v>181569.9</v>
      </c>
      <c r="JU20">
        <v>182879.2</v>
      </c>
      <c r="JV20">
        <v>184722.1</v>
      </c>
      <c r="JW20">
        <v>185730.5</v>
      </c>
      <c r="JX20">
        <v>187734.5</v>
      </c>
      <c r="JY20">
        <v>188893.1</v>
      </c>
      <c r="JZ20">
        <v>191035.3</v>
      </c>
      <c r="KA20">
        <v>194922.4</v>
      </c>
      <c r="KB20">
        <v>196447.3</v>
      </c>
      <c r="KC20">
        <v>198026.9</v>
      </c>
      <c r="KD20">
        <v>200027.6</v>
      </c>
      <c r="KE20">
        <v>202627.5</v>
      </c>
      <c r="KF20">
        <v>227203.3</v>
      </c>
      <c r="KG20">
        <v>213803.5</v>
      </c>
      <c r="KH20">
        <v>212575.6</v>
      </c>
      <c r="KI20">
        <v>243531.7</v>
      </c>
      <c r="KJ20">
        <v>224870.6</v>
      </c>
      <c r="KK20">
        <v>227474.1</v>
      </c>
      <c r="KL20">
        <v>228842.6</v>
      </c>
      <c r="KM20">
        <v>231378.9</v>
      </c>
      <c r="KN20">
        <v>233507.3</v>
      </c>
    </row>
    <row r="21" spans="1:300" x14ac:dyDescent="0.35">
      <c r="A21" t="s">
        <v>22</v>
      </c>
      <c r="B21" t="s">
        <v>374</v>
      </c>
      <c r="C21">
        <v>2561.5</v>
      </c>
      <c r="D21">
        <v>2639.8</v>
      </c>
      <c r="E21">
        <v>2709.4</v>
      </c>
      <c r="F21">
        <v>2714.7</v>
      </c>
      <c r="G21">
        <v>2873.3</v>
      </c>
      <c r="H21">
        <v>2859.6</v>
      </c>
      <c r="I21">
        <v>2810.7</v>
      </c>
      <c r="J21">
        <v>2855.5</v>
      </c>
      <c r="K21">
        <v>3014.3</v>
      </c>
      <c r="L21">
        <v>2991.8</v>
      </c>
      <c r="M21">
        <v>3055</v>
      </c>
      <c r="N21">
        <v>3152.1</v>
      </c>
      <c r="O21">
        <v>3264.2</v>
      </c>
      <c r="P21">
        <v>3385.9</v>
      </c>
      <c r="Q21">
        <v>3480</v>
      </c>
      <c r="R21">
        <v>3536.8</v>
      </c>
      <c r="S21">
        <v>3609</v>
      </c>
      <c r="T21">
        <v>3671.9</v>
      </c>
      <c r="U21">
        <v>3795.8</v>
      </c>
      <c r="V21">
        <v>3808</v>
      </c>
      <c r="W21">
        <v>3897.7</v>
      </c>
      <c r="X21">
        <v>3946.7</v>
      </c>
      <c r="Y21">
        <v>3923.4</v>
      </c>
      <c r="Z21">
        <v>3980.1</v>
      </c>
      <c r="AA21">
        <v>3949.4</v>
      </c>
      <c r="AB21">
        <v>3890.6</v>
      </c>
      <c r="AC21">
        <v>3924.2</v>
      </c>
      <c r="AD21">
        <v>3970.5</v>
      </c>
      <c r="AE21">
        <v>4046.1</v>
      </c>
      <c r="AF21">
        <v>4138.8999999999996</v>
      </c>
      <c r="AG21">
        <v>4225.7</v>
      </c>
      <c r="AH21">
        <v>4315.8999999999996</v>
      </c>
      <c r="AI21">
        <v>4540.8</v>
      </c>
      <c r="AJ21">
        <v>4615.1000000000004</v>
      </c>
      <c r="AK21">
        <v>4678.5</v>
      </c>
      <c r="AL21">
        <v>4742.3</v>
      </c>
      <c r="AM21">
        <v>5066.6000000000004</v>
      </c>
      <c r="AN21">
        <v>5125.2</v>
      </c>
      <c r="AO21">
        <v>5181.8999999999996</v>
      </c>
      <c r="AP21">
        <v>5185.3999999999996</v>
      </c>
      <c r="AQ21">
        <v>5212.3999999999996</v>
      </c>
      <c r="AR21">
        <v>5227.8</v>
      </c>
      <c r="AS21">
        <v>5240.8999999999996</v>
      </c>
      <c r="AT21">
        <v>5384.7</v>
      </c>
      <c r="AU21">
        <v>5389.4</v>
      </c>
      <c r="AV21">
        <v>5487.3</v>
      </c>
      <c r="AW21">
        <v>5545.5</v>
      </c>
      <c r="AX21">
        <v>5591.3</v>
      </c>
      <c r="AY21">
        <v>5547.9</v>
      </c>
      <c r="AZ21">
        <v>5612.3</v>
      </c>
      <c r="BA21">
        <v>5603</v>
      </c>
      <c r="BB21">
        <v>5601.8</v>
      </c>
      <c r="BC21">
        <v>5700</v>
      </c>
      <c r="BD21">
        <v>5776.6</v>
      </c>
      <c r="BE21">
        <v>5811.9</v>
      </c>
      <c r="BF21">
        <v>5985.7</v>
      </c>
      <c r="BG21">
        <v>6066.3</v>
      </c>
      <c r="BH21">
        <v>6090.8</v>
      </c>
      <c r="BI21">
        <v>6224.3</v>
      </c>
      <c r="BJ21">
        <v>6249.9</v>
      </c>
      <c r="BK21">
        <v>6361.4</v>
      </c>
      <c r="BL21">
        <v>6476.3</v>
      </c>
      <c r="BM21">
        <v>6645.4</v>
      </c>
      <c r="BN21">
        <v>6771.5</v>
      </c>
      <c r="BO21">
        <v>6871.6</v>
      </c>
      <c r="BP21">
        <v>6990.4</v>
      </c>
      <c r="BQ21">
        <v>7043.5</v>
      </c>
      <c r="BR21">
        <v>7159.9</v>
      </c>
      <c r="BS21">
        <v>7317.4</v>
      </c>
      <c r="BT21">
        <v>7463</v>
      </c>
      <c r="BU21">
        <v>7702.3</v>
      </c>
      <c r="BV21">
        <v>7924.6</v>
      </c>
      <c r="BW21">
        <v>8094.1</v>
      </c>
      <c r="BX21">
        <v>8262.2999999999993</v>
      </c>
      <c r="BY21">
        <v>8539.1</v>
      </c>
      <c r="BZ21">
        <v>8745.6</v>
      </c>
      <c r="CA21">
        <v>9050.2000000000007</v>
      </c>
      <c r="CB21">
        <v>9156.7999999999993</v>
      </c>
      <c r="CC21">
        <v>9218.1</v>
      </c>
      <c r="CD21">
        <v>9475.9</v>
      </c>
      <c r="CE21">
        <v>9885.1</v>
      </c>
      <c r="CF21">
        <v>10037.4</v>
      </c>
      <c r="CG21">
        <v>10202.1</v>
      </c>
      <c r="CH21">
        <v>10297.9</v>
      </c>
      <c r="CI21">
        <v>10426.299999999999</v>
      </c>
      <c r="CJ21">
        <v>10639.6</v>
      </c>
      <c r="CK21">
        <v>10921.4</v>
      </c>
      <c r="CL21">
        <v>11076.2</v>
      </c>
      <c r="CM21">
        <v>11255.4</v>
      </c>
      <c r="CN21">
        <v>11566.1</v>
      </c>
      <c r="CO21">
        <v>11800.4</v>
      </c>
      <c r="CP21">
        <v>12030.2</v>
      </c>
      <c r="CQ21">
        <v>12367.3</v>
      </c>
      <c r="CR21">
        <v>12639.5</v>
      </c>
      <c r="CS21">
        <v>12811.6</v>
      </c>
      <c r="CT21">
        <v>13042.5</v>
      </c>
      <c r="CU21">
        <v>13302.3</v>
      </c>
      <c r="CV21">
        <v>13655.2</v>
      </c>
      <c r="CW21">
        <v>14067.1</v>
      </c>
      <c r="CX21">
        <v>14623.7</v>
      </c>
      <c r="CY21">
        <v>14746.4</v>
      </c>
      <c r="CZ21">
        <v>15103.4</v>
      </c>
      <c r="DA21">
        <v>15875</v>
      </c>
      <c r="DB21">
        <v>16389.099999999999</v>
      </c>
      <c r="DC21">
        <v>16753.7</v>
      </c>
      <c r="DD21">
        <v>17298.7</v>
      </c>
      <c r="DE21">
        <v>17971.400000000001</v>
      </c>
      <c r="DF21">
        <v>18583.5</v>
      </c>
      <c r="DG21">
        <v>18990.900000000001</v>
      </c>
      <c r="DH21">
        <v>19603.900000000001</v>
      </c>
      <c r="DI21">
        <v>20113.3</v>
      </c>
      <c r="DJ21">
        <v>20792.599999999999</v>
      </c>
      <c r="DK21">
        <v>21562.6</v>
      </c>
      <c r="DL21">
        <v>22175.200000000001</v>
      </c>
      <c r="DM21">
        <v>22595.5</v>
      </c>
      <c r="DN21">
        <v>23328.799999999999</v>
      </c>
      <c r="DO21">
        <v>23991.1</v>
      </c>
      <c r="DP21">
        <v>24684.799999999999</v>
      </c>
      <c r="DQ21">
        <v>25292.2</v>
      </c>
      <c r="DR21">
        <v>26157.5</v>
      </c>
      <c r="DS21">
        <v>27032</v>
      </c>
      <c r="DT21">
        <v>28153.200000000001</v>
      </c>
      <c r="DU21">
        <v>29298.5</v>
      </c>
      <c r="DV21">
        <v>30039.5</v>
      </c>
      <c r="DW21">
        <v>31053.5</v>
      </c>
      <c r="DX21">
        <v>31662.400000000001</v>
      </c>
      <c r="DY21">
        <v>33041.4</v>
      </c>
      <c r="DZ21">
        <v>34154.800000000003</v>
      </c>
      <c r="EA21">
        <v>35347.699999999997</v>
      </c>
      <c r="EB21">
        <v>36168.400000000001</v>
      </c>
      <c r="EC21">
        <v>38109.699999999997</v>
      </c>
      <c r="ED21">
        <v>39849.5</v>
      </c>
      <c r="EE21">
        <v>41080.800000000003</v>
      </c>
      <c r="EF21">
        <v>42218.5</v>
      </c>
      <c r="EG21">
        <v>44015.9</v>
      </c>
      <c r="EH21">
        <v>45022.3</v>
      </c>
      <c r="EI21">
        <v>45699.5</v>
      </c>
      <c r="EJ21">
        <v>46159.7</v>
      </c>
      <c r="EK21">
        <v>46590.1</v>
      </c>
      <c r="EL21">
        <v>47069.4</v>
      </c>
      <c r="EM21">
        <v>47769.599999999999</v>
      </c>
      <c r="EN21">
        <v>47810.2</v>
      </c>
      <c r="EO21">
        <v>48597.4</v>
      </c>
      <c r="EP21">
        <v>49513</v>
      </c>
      <c r="EQ21">
        <v>50021.5</v>
      </c>
      <c r="ER21">
        <v>51152.5</v>
      </c>
      <c r="ES21">
        <v>52149.5</v>
      </c>
      <c r="ET21">
        <v>52694.400000000001</v>
      </c>
      <c r="EU21">
        <v>53110.1</v>
      </c>
      <c r="EV21">
        <v>53506.2</v>
      </c>
      <c r="EW21">
        <v>53868.7</v>
      </c>
      <c r="EX21">
        <v>54033.7</v>
      </c>
      <c r="EY21">
        <v>54247.3</v>
      </c>
      <c r="EZ21">
        <v>53768.6</v>
      </c>
      <c r="FA21">
        <v>53616.3</v>
      </c>
      <c r="FB21">
        <v>53148.4</v>
      </c>
      <c r="FC21">
        <v>53286.2</v>
      </c>
      <c r="FD21">
        <v>53390.400000000001</v>
      </c>
      <c r="FE21">
        <v>54089.599999999999</v>
      </c>
      <c r="FF21">
        <v>54962</v>
      </c>
      <c r="FG21">
        <v>55424.4</v>
      </c>
      <c r="FH21">
        <v>56417.2</v>
      </c>
      <c r="FI21">
        <v>57483.4</v>
      </c>
      <c r="FJ21">
        <v>58199.9</v>
      </c>
      <c r="FK21">
        <v>59216</v>
      </c>
      <c r="FL21">
        <v>59943.6</v>
      </c>
      <c r="FM21">
        <v>60522.8</v>
      </c>
      <c r="FN21">
        <v>61621.9</v>
      </c>
      <c r="FO21">
        <v>63240.2</v>
      </c>
      <c r="FP21">
        <v>64402.2</v>
      </c>
      <c r="FQ21">
        <v>65516.4</v>
      </c>
      <c r="FR21">
        <v>66364.899999999994</v>
      </c>
      <c r="FS21">
        <v>66721.8</v>
      </c>
      <c r="FT21">
        <v>67711.8</v>
      </c>
      <c r="FU21">
        <v>68637.600000000006</v>
      </c>
      <c r="FV21">
        <v>70561.899999999994</v>
      </c>
      <c r="FW21">
        <v>71557.7</v>
      </c>
      <c r="FX21">
        <v>73171</v>
      </c>
      <c r="FY21">
        <v>73681.100000000006</v>
      </c>
      <c r="FZ21">
        <v>74646</v>
      </c>
      <c r="GA21">
        <v>75570.100000000006</v>
      </c>
      <c r="GB21">
        <v>76543.7</v>
      </c>
      <c r="GC21">
        <v>77242.2</v>
      </c>
      <c r="GD21">
        <v>78134.600000000006</v>
      </c>
      <c r="GE21">
        <v>80520.100000000006</v>
      </c>
      <c r="GF21">
        <v>80892.100000000006</v>
      </c>
      <c r="GG21">
        <v>82484.399999999994</v>
      </c>
      <c r="GH21">
        <v>83726.7</v>
      </c>
      <c r="GI21">
        <v>84647.6</v>
      </c>
      <c r="GJ21">
        <v>85385.4</v>
      </c>
      <c r="GK21">
        <v>86848.4</v>
      </c>
      <c r="GL21">
        <v>86931.7</v>
      </c>
      <c r="GM21">
        <v>87910.2</v>
      </c>
      <c r="GN21">
        <v>89603.199999999997</v>
      </c>
      <c r="GO21">
        <v>90367.8</v>
      </c>
      <c r="GP21">
        <v>91226.5</v>
      </c>
      <c r="GQ21">
        <v>92638.2</v>
      </c>
      <c r="GR21">
        <v>93539.9</v>
      </c>
      <c r="GS21">
        <v>94729.2</v>
      </c>
      <c r="GT21">
        <v>96695.2</v>
      </c>
      <c r="GU21">
        <v>97426</v>
      </c>
      <c r="GV21">
        <v>99026.4</v>
      </c>
      <c r="GW21">
        <v>99705</v>
      </c>
      <c r="GX21">
        <v>100125.8</v>
      </c>
      <c r="GY21">
        <v>100450.1</v>
      </c>
      <c r="GZ21">
        <v>100839.8</v>
      </c>
      <c r="HA21">
        <v>101481.2</v>
      </c>
      <c r="HB21">
        <v>103099.6</v>
      </c>
      <c r="HC21">
        <v>105626</v>
      </c>
      <c r="HD21">
        <v>107084.9</v>
      </c>
      <c r="HE21">
        <v>107747.8</v>
      </c>
      <c r="HF21">
        <v>108783.9</v>
      </c>
      <c r="HG21">
        <v>113412.4</v>
      </c>
      <c r="HH21">
        <v>114876.1</v>
      </c>
      <c r="HI21">
        <v>115345.1</v>
      </c>
      <c r="HJ21">
        <v>116036.1</v>
      </c>
      <c r="HK21">
        <v>116565.3</v>
      </c>
      <c r="HL21">
        <v>117708.4</v>
      </c>
      <c r="HM21">
        <v>118606.8</v>
      </c>
      <c r="HN21">
        <v>120037.2</v>
      </c>
      <c r="HO21">
        <v>119569.60000000001</v>
      </c>
      <c r="HP21">
        <v>121213.8</v>
      </c>
      <c r="HQ21">
        <v>123012.7</v>
      </c>
      <c r="HR21">
        <v>124883.1</v>
      </c>
      <c r="HS21">
        <v>124758.8</v>
      </c>
      <c r="HT21">
        <v>126809.7</v>
      </c>
      <c r="HU21">
        <v>128261.3</v>
      </c>
      <c r="HV21">
        <v>131203.9</v>
      </c>
      <c r="HW21">
        <v>133423.1</v>
      </c>
      <c r="HX21">
        <v>135063.5</v>
      </c>
      <c r="HY21">
        <v>141117.29999999999</v>
      </c>
      <c r="HZ21">
        <v>142136.6</v>
      </c>
      <c r="IA21">
        <v>142910.6</v>
      </c>
      <c r="IB21">
        <v>144885.9</v>
      </c>
      <c r="IC21">
        <v>146174.79999999999</v>
      </c>
      <c r="ID21">
        <v>148610.6</v>
      </c>
      <c r="IE21">
        <v>151830.9</v>
      </c>
      <c r="IF21">
        <v>160644.79999999999</v>
      </c>
      <c r="IG21">
        <v>161416.6</v>
      </c>
      <c r="IH21">
        <v>163752.9</v>
      </c>
      <c r="II21">
        <v>166155.79999999999</v>
      </c>
      <c r="IJ21">
        <v>173677.7</v>
      </c>
      <c r="IK21">
        <v>171144.2</v>
      </c>
      <c r="IL21">
        <v>172499.5</v>
      </c>
      <c r="IM21">
        <v>167968.9</v>
      </c>
      <c r="IN21">
        <v>165624.6</v>
      </c>
      <c r="IO21">
        <v>164677.4</v>
      </c>
      <c r="IP21">
        <v>165234.1</v>
      </c>
      <c r="IQ21">
        <v>169651.6</v>
      </c>
      <c r="IR21">
        <v>172705.4</v>
      </c>
      <c r="IS21">
        <v>176077.5</v>
      </c>
      <c r="IT21">
        <v>176768.8</v>
      </c>
      <c r="IU21">
        <v>177540.5</v>
      </c>
      <c r="IV21">
        <v>178132.9</v>
      </c>
      <c r="IW21">
        <v>179552.2</v>
      </c>
      <c r="IX21">
        <v>181068.2</v>
      </c>
      <c r="IY21">
        <v>185299.20000000001</v>
      </c>
      <c r="IZ21">
        <v>188782.5</v>
      </c>
      <c r="JA21">
        <v>187982.7</v>
      </c>
      <c r="JB21">
        <v>192978.7</v>
      </c>
      <c r="JC21">
        <v>190285.7</v>
      </c>
      <c r="JD21">
        <v>191316.2</v>
      </c>
      <c r="JE21">
        <v>191779.8</v>
      </c>
      <c r="JF21">
        <v>192607.4</v>
      </c>
      <c r="JG21">
        <v>196440.1</v>
      </c>
      <c r="JH21">
        <v>199669.9</v>
      </c>
      <c r="JI21">
        <v>201776.3</v>
      </c>
      <c r="JJ21">
        <v>203289.4</v>
      </c>
      <c r="JK21">
        <v>200883.5</v>
      </c>
      <c r="JL21">
        <v>200698.2</v>
      </c>
      <c r="JM21">
        <v>201534.8</v>
      </c>
      <c r="JN21">
        <v>202337.4</v>
      </c>
      <c r="JO21">
        <v>198238.6</v>
      </c>
      <c r="JP21">
        <v>199360.2</v>
      </c>
      <c r="JQ21">
        <v>200412</v>
      </c>
      <c r="JR21">
        <v>202751.7</v>
      </c>
      <c r="JS21">
        <v>204252.2</v>
      </c>
      <c r="JT21">
        <v>204946.9</v>
      </c>
      <c r="JU21">
        <v>207029</v>
      </c>
      <c r="JV21">
        <v>208257.9</v>
      </c>
      <c r="JW21">
        <v>211695.3</v>
      </c>
      <c r="JX21">
        <v>214421.4</v>
      </c>
      <c r="JY21">
        <v>216181</v>
      </c>
      <c r="JZ21">
        <v>218048.1</v>
      </c>
      <c r="KA21">
        <v>221068.6</v>
      </c>
      <c r="KB21">
        <v>221520.3</v>
      </c>
      <c r="KC21">
        <v>222584.5</v>
      </c>
      <c r="KD21">
        <v>224223</v>
      </c>
      <c r="KE21">
        <v>225139.20000000001</v>
      </c>
      <c r="KF21">
        <v>250935.3</v>
      </c>
      <c r="KG21">
        <v>240127.2</v>
      </c>
      <c r="KH21">
        <v>229095.2</v>
      </c>
      <c r="KI21">
        <v>261941.1</v>
      </c>
      <c r="KJ21">
        <v>246124.7</v>
      </c>
      <c r="KK21">
        <v>248409</v>
      </c>
      <c r="KL21">
        <v>246328.1</v>
      </c>
      <c r="KM21">
        <v>244333.1</v>
      </c>
      <c r="KN21">
        <v>247814.8</v>
      </c>
    </row>
    <row r="22" spans="1:300" x14ac:dyDescent="0.35">
      <c r="A22" t="s">
        <v>23</v>
      </c>
      <c r="B22" t="s">
        <v>377</v>
      </c>
      <c r="C22">
        <v>1072.2</v>
      </c>
      <c r="D22">
        <v>1084.9000000000001</v>
      </c>
      <c r="E22">
        <v>1130.5999999999999</v>
      </c>
      <c r="F22">
        <v>1170.9000000000001</v>
      </c>
      <c r="G22">
        <v>1092</v>
      </c>
      <c r="H22">
        <v>1101.8</v>
      </c>
      <c r="I22">
        <v>1097.0999999999999</v>
      </c>
      <c r="J22">
        <v>1094.7</v>
      </c>
      <c r="K22">
        <v>1108.5</v>
      </c>
      <c r="L22">
        <v>1105.7</v>
      </c>
      <c r="M22">
        <v>1127.2</v>
      </c>
      <c r="N22">
        <v>1157.0999999999999</v>
      </c>
      <c r="O22">
        <v>1192.5999999999999</v>
      </c>
      <c r="P22">
        <v>1238.7</v>
      </c>
      <c r="Q22">
        <v>1265.0999999999999</v>
      </c>
      <c r="R22">
        <v>1287.2</v>
      </c>
      <c r="S22">
        <v>1314.3</v>
      </c>
      <c r="T22">
        <v>1334.7</v>
      </c>
      <c r="U22">
        <v>1376.2</v>
      </c>
      <c r="V22">
        <v>1428.7</v>
      </c>
      <c r="W22">
        <v>1381.8</v>
      </c>
      <c r="X22">
        <v>1376</v>
      </c>
      <c r="Y22">
        <v>1377.9</v>
      </c>
      <c r="Z22">
        <v>1359.7</v>
      </c>
      <c r="AA22">
        <v>1382.6</v>
      </c>
      <c r="AB22">
        <v>1382.2</v>
      </c>
      <c r="AC22">
        <v>1394.3</v>
      </c>
      <c r="AD22">
        <v>1432.1</v>
      </c>
      <c r="AE22">
        <v>1464.2</v>
      </c>
      <c r="AF22">
        <v>1528.9</v>
      </c>
      <c r="AG22">
        <v>1563.5</v>
      </c>
      <c r="AH22">
        <v>1586.9</v>
      </c>
      <c r="AI22">
        <v>1601.5</v>
      </c>
      <c r="AJ22">
        <v>1617.6</v>
      </c>
      <c r="AK22">
        <v>1628.6</v>
      </c>
      <c r="AL22">
        <v>1655.7</v>
      </c>
      <c r="AM22">
        <v>1666.4</v>
      </c>
      <c r="AN22">
        <v>1680.9</v>
      </c>
      <c r="AO22">
        <v>1706.6</v>
      </c>
      <c r="AP22">
        <v>1709.2</v>
      </c>
      <c r="AQ22">
        <v>1728.6</v>
      </c>
      <c r="AR22">
        <v>1747.4</v>
      </c>
      <c r="AS22">
        <v>1775.6</v>
      </c>
      <c r="AT22">
        <v>1793.6</v>
      </c>
      <c r="AU22">
        <v>1789.1</v>
      </c>
      <c r="AV22">
        <v>1827.7</v>
      </c>
      <c r="AW22">
        <v>1852</v>
      </c>
      <c r="AX22">
        <v>1895.2</v>
      </c>
      <c r="AY22">
        <v>1915.6</v>
      </c>
      <c r="AZ22">
        <v>1960.4</v>
      </c>
      <c r="BA22">
        <v>1967.2</v>
      </c>
      <c r="BB22">
        <v>1966.4</v>
      </c>
      <c r="BC22">
        <v>1970.1</v>
      </c>
      <c r="BD22">
        <v>1961.1</v>
      </c>
      <c r="BE22">
        <v>1986.1</v>
      </c>
      <c r="BF22">
        <v>1992.1</v>
      </c>
      <c r="BG22">
        <v>2018.5</v>
      </c>
      <c r="BH22">
        <v>2048.5</v>
      </c>
      <c r="BI22">
        <v>2070.3000000000002</v>
      </c>
      <c r="BJ22">
        <v>2080.3000000000002</v>
      </c>
      <c r="BK22">
        <v>2092.6999999999998</v>
      </c>
      <c r="BL22">
        <v>2098.5</v>
      </c>
      <c r="BM22">
        <v>2133.6999999999998</v>
      </c>
      <c r="BN22">
        <v>2163.9</v>
      </c>
      <c r="BO22">
        <v>2226.8000000000002</v>
      </c>
      <c r="BP22">
        <v>2269.1</v>
      </c>
      <c r="BQ22">
        <v>2293.3000000000002</v>
      </c>
      <c r="BR22">
        <v>2381.5</v>
      </c>
      <c r="BS22">
        <v>2417.5</v>
      </c>
      <c r="BT22">
        <v>2459.9</v>
      </c>
      <c r="BU22">
        <v>2493.4</v>
      </c>
      <c r="BV22">
        <v>2526.5</v>
      </c>
      <c r="BW22">
        <v>2580.6</v>
      </c>
      <c r="BX22">
        <v>2609.4</v>
      </c>
      <c r="BY22">
        <v>2644.9</v>
      </c>
      <c r="BZ22">
        <v>2684.4</v>
      </c>
      <c r="CA22">
        <v>2705.4</v>
      </c>
      <c r="CB22">
        <v>2743.4</v>
      </c>
      <c r="CC22">
        <v>2783.3</v>
      </c>
      <c r="CD22">
        <v>2810.6</v>
      </c>
      <c r="CE22">
        <v>2888.8</v>
      </c>
      <c r="CF22">
        <v>2914.2</v>
      </c>
      <c r="CG22">
        <v>2950.3</v>
      </c>
      <c r="CH22">
        <v>3006.8</v>
      </c>
      <c r="CI22">
        <v>3131</v>
      </c>
      <c r="CJ22">
        <v>3217.2</v>
      </c>
      <c r="CK22">
        <v>3271.3</v>
      </c>
      <c r="CL22">
        <v>3324.4</v>
      </c>
      <c r="CM22">
        <v>3436.4</v>
      </c>
      <c r="CN22">
        <v>3536.2</v>
      </c>
      <c r="CO22">
        <v>3597.5</v>
      </c>
      <c r="CP22">
        <v>3658.1</v>
      </c>
      <c r="CQ22">
        <v>3695.2</v>
      </c>
      <c r="CR22">
        <v>3794</v>
      </c>
      <c r="CS22">
        <v>3882.2</v>
      </c>
      <c r="CT22">
        <v>3919.4</v>
      </c>
      <c r="CU22">
        <v>4144.1000000000004</v>
      </c>
      <c r="CV22">
        <v>4123.3999999999996</v>
      </c>
      <c r="CW22">
        <v>4165</v>
      </c>
      <c r="CX22">
        <v>4318.3</v>
      </c>
      <c r="CY22">
        <v>4434.7</v>
      </c>
      <c r="CZ22">
        <v>4637.2</v>
      </c>
      <c r="DA22">
        <v>4784.1000000000004</v>
      </c>
      <c r="DB22">
        <v>4970.8999999999996</v>
      </c>
      <c r="DC22">
        <v>5084.1000000000004</v>
      </c>
      <c r="DD22">
        <v>5179.2</v>
      </c>
      <c r="DE22">
        <v>5277.1</v>
      </c>
      <c r="DF22">
        <v>5376.6</v>
      </c>
      <c r="DG22">
        <v>5386.5</v>
      </c>
      <c r="DH22">
        <v>5548.3</v>
      </c>
      <c r="DI22">
        <v>5733.7</v>
      </c>
      <c r="DJ22">
        <v>5940.7</v>
      </c>
      <c r="DK22">
        <v>6154.4</v>
      </c>
      <c r="DL22">
        <v>6333.6</v>
      </c>
      <c r="DM22">
        <v>6580.7</v>
      </c>
      <c r="DN22">
        <v>6719.1</v>
      </c>
      <c r="DO22">
        <v>6759.9</v>
      </c>
      <c r="DP22">
        <v>6935.2</v>
      </c>
      <c r="DQ22">
        <v>7063.7</v>
      </c>
      <c r="DR22">
        <v>7271.7</v>
      </c>
      <c r="DS22">
        <v>7441.9</v>
      </c>
      <c r="DT22">
        <v>7650.9</v>
      </c>
      <c r="DU22">
        <v>7836</v>
      </c>
      <c r="DV22">
        <v>8033.2</v>
      </c>
      <c r="DW22">
        <v>8315.2000000000007</v>
      </c>
      <c r="DX22">
        <v>8449.2000000000007</v>
      </c>
      <c r="DY22">
        <v>8695.2000000000007</v>
      </c>
      <c r="DZ22">
        <v>8900</v>
      </c>
      <c r="EA22">
        <v>9271.6</v>
      </c>
      <c r="EB22">
        <v>9463.1</v>
      </c>
      <c r="EC22">
        <v>9765.2000000000007</v>
      </c>
      <c r="ED22">
        <v>10114</v>
      </c>
      <c r="EE22">
        <v>10385.1</v>
      </c>
      <c r="EF22">
        <v>10522.1</v>
      </c>
      <c r="EG22">
        <v>10826.6</v>
      </c>
      <c r="EH22">
        <v>10872.5</v>
      </c>
      <c r="EI22">
        <v>11111.2</v>
      </c>
      <c r="EJ22">
        <v>11422.2</v>
      </c>
      <c r="EK22">
        <v>11806.3</v>
      </c>
      <c r="EL22">
        <v>11984.2</v>
      </c>
      <c r="EM22">
        <v>12158.6</v>
      </c>
      <c r="EN22">
        <v>12373.8</v>
      </c>
      <c r="EO22">
        <v>12553.4</v>
      </c>
      <c r="EP22">
        <v>12806</v>
      </c>
      <c r="EQ22">
        <v>13350.5</v>
      </c>
      <c r="ER22">
        <v>13673.5</v>
      </c>
      <c r="ES22">
        <v>13925.7</v>
      </c>
      <c r="ET22">
        <v>14197.2</v>
      </c>
      <c r="EU22">
        <v>14751.7</v>
      </c>
      <c r="EV22">
        <v>14761.9</v>
      </c>
      <c r="EW22">
        <v>14847.8</v>
      </c>
      <c r="EX22">
        <v>15211.8</v>
      </c>
      <c r="EY22">
        <v>15427.7</v>
      </c>
      <c r="EZ22">
        <v>15975.6</v>
      </c>
      <c r="FA22">
        <v>16330.3</v>
      </c>
      <c r="FB22">
        <v>16759.2</v>
      </c>
      <c r="FC22">
        <v>16804.7</v>
      </c>
      <c r="FD22">
        <v>17221.8</v>
      </c>
      <c r="FE22">
        <v>17681.400000000001</v>
      </c>
      <c r="FF22">
        <v>18255.8</v>
      </c>
      <c r="FG22">
        <v>18402.2</v>
      </c>
      <c r="FH22">
        <v>18979.2</v>
      </c>
      <c r="FI22">
        <v>19608.400000000001</v>
      </c>
      <c r="FJ22">
        <v>20119.2</v>
      </c>
      <c r="FK22">
        <v>20822.900000000001</v>
      </c>
      <c r="FL22">
        <v>20967.7</v>
      </c>
      <c r="FM22">
        <v>20963.5</v>
      </c>
      <c r="FN22">
        <v>21291.4</v>
      </c>
      <c r="FO22">
        <v>21647.7</v>
      </c>
      <c r="FP22">
        <v>21905.7</v>
      </c>
      <c r="FQ22">
        <v>22032.400000000001</v>
      </c>
      <c r="FR22">
        <v>21895.7</v>
      </c>
      <c r="FS22">
        <v>21997.1</v>
      </c>
      <c r="FT22">
        <v>22064.5</v>
      </c>
      <c r="FU22">
        <v>22272.6</v>
      </c>
      <c r="FV22">
        <v>22664.400000000001</v>
      </c>
      <c r="FW22">
        <v>22929.599999999999</v>
      </c>
      <c r="FX22">
        <v>23292.2</v>
      </c>
      <c r="FY22">
        <v>23526</v>
      </c>
      <c r="FZ22">
        <v>23551.599999999999</v>
      </c>
      <c r="GA22">
        <v>23876.799999999999</v>
      </c>
      <c r="GB22">
        <v>23941.5</v>
      </c>
      <c r="GC22">
        <v>24221.599999999999</v>
      </c>
      <c r="GD22">
        <v>24339.8</v>
      </c>
      <c r="GE22">
        <v>24674.5</v>
      </c>
      <c r="GF22">
        <v>24949.1</v>
      </c>
      <c r="GG22">
        <v>25138.7</v>
      </c>
      <c r="GH22">
        <v>25580.6</v>
      </c>
      <c r="GI22">
        <v>25762.6</v>
      </c>
      <c r="GJ22">
        <v>26147.7</v>
      </c>
      <c r="GK22">
        <v>26263.1</v>
      </c>
      <c r="GL22">
        <v>26543.7</v>
      </c>
      <c r="GM22">
        <v>27037.5</v>
      </c>
      <c r="GN22">
        <v>27529.3</v>
      </c>
      <c r="GO22">
        <v>27828.5</v>
      </c>
      <c r="GP22">
        <v>28217.3</v>
      </c>
      <c r="GQ22">
        <v>28705.1</v>
      </c>
      <c r="GR22">
        <v>28966.9</v>
      </c>
      <c r="GS22">
        <v>29173.7</v>
      </c>
      <c r="GT22">
        <v>29832.400000000001</v>
      </c>
      <c r="GU22">
        <v>30437.200000000001</v>
      </c>
      <c r="GV22">
        <v>31088.9</v>
      </c>
      <c r="GW22">
        <v>31521.3</v>
      </c>
      <c r="GX22">
        <v>31882.9</v>
      </c>
      <c r="GY22">
        <v>31878.1</v>
      </c>
      <c r="GZ22">
        <v>32293.1</v>
      </c>
      <c r="HA22">
        <v>33290.6</v>
      </c>
      <c r="HB22">
        <v>33166.199999999997</v>
      </c>
      <c r="HC22">
        <v>34288.6</v>
      </c>
      <c r="HD22">
        <v>34970.400000000001</v>
      </c>
      <c r="HE22">
        <v>35389.599999999999</v>
      </c>
      <c r="HF22">
        <v>35780.9</v>
      </c>
      <c r="HG22">
        <v>36704.5</v>
      </c>
      <c r="HH22">
        <v>37103</v>
      </c>
      <c r="HI22">
        <v>37078.800000000003</v>
      </c>
      <c r="HJ22">
        <v>37347.300000000003</v>
      </c>
      <c r="HK22">
        <v>37701.199999999997</v>
      </c>
      <c r="HL22">
        <v>38118</v>
      </c>
      <c r="HM22">
        <v>38537.800000000003</v>
      </c>
      <c r="HN22">
        <v>38937.1</v>
      </c>
      <c r="HO22">
        <v>39373.4</v>
      </c>
      <c r="HP22">
        <v>39779.699999999997</v>
      </c>
      <c r="HQ22">
        <v>40470.199999999997</v>
      </c>
      <c r="HR22">
        <v>41367.199999999997</v>
      </c>
      <c r="HS22">
        <v>41475.9</v>
      </c>
      <c r="HT22">
        <v>42020.2</v>
      </c>
      <c r="HU22">
        <v>42474.5</v>
      </c>
      <c r="HV22">
        <v>43291.7</v>
      </c>
      <c r="HW22">
        <v>42487.8</v>
      </c>
      <c r="HX22">
        <v>43091.8</v>
      </c>
      <c r="HY22">
        <v>43604.9</v>
      </c>
      <c r="HZ22">
        <v>44500.6</v>
      </c>
      <c r="IA22">
        <v>45194.8</v>
      </c>
      <c r="IB22">
        <v>45609.4</v>
      </c>
      <c r="IC22">
        <v>45668.9</v>
      </c>
      <c r="ID22">
        <v>45925.5</v>
      </c>
      <c r="IE22">
        <v>46641.2</v>
      </c>
      <c r="IF22">
        <v>47295.1</v>
      </c>
      <c r="IG22">
        <v>47603.7</v>
      </c>
      <c r="IH22">
        <v>47889.2</v>
      </c>
      <c r="II22">
        <v>48613.8</v>
      </c>
      <c r="IJ22">
        <v>50203.8</v>
      </c>
      <c r="IK22">
        <v>49567.1</v>
      </c>
      <c r="IL22">
        <v>49396.7</v>
      </c>
      <c r="IM22">
        <v>48628.3</v>
      </c>
      <c r="IN22">
        <v>49573.5</v>
      </c>
      <c r="IO22">
        <v>49536.4</v>
      </c>
      <c r="IP22">
        <v>49873.599999999999</v>
      </c>
      <c r="IQ22">
        <v>49996.1</v>
      </c>
      <c r="IR22">
        <v>50519.1</v>
      </c>
      <c r="IS22">
        <v>51000.1</v>
      </c>
      <c r="IT22">
        <v>50899.3</v>
      </c>
      <c r="IU22">
        <v>52339.4</v>
      </c>
      <c r="IV22">
        <v>52490.6</v>
      </c>
      <c r="IW22">
        <v>52926.3</v>
      </c>
      <c r="IX22">
        <v>53399.9</v>
      </c>
      <c r="IY22">
        <v>53407</v>
      </c>
      <c r="IZ22">
        <v>53948.3</v>
      </c>
      <c r="JA22">
        <v>53523.8</v>
      </c>
      <c r="JB22">
        <v>54250.8</v>
      </c>
      <c r="JC22">
        <v>53378.2</v>
      </c>
      <c r="JD22">
        <v>53582.1</v>
      </c>
      <c r="JE22">
        <v>53781.599999999999</v>
      </c>
      <c r="JF22">
        <v>54226.1</v>
      </c>
      <c r="JG22">
        <v>54579</v>
      </c>
      <c r="JH22">
        <v>55527.4</v>
      </c>
      <c r="JI22">
        <v>56165.7</v>
      </c>
      <c r="JJ22">
        <v>57182.2</v>
      </c>
      <c r="JK22">
        <v>57249.1</v>
      </c>
      <c r="JL22">
        <v>58124.2</v>
      </c>
      <c r="JM22">
        <v>58662.6</v>
      </c>
      <c r="JN22">
        <v>59289.3</v>
      </c>
      <c r="JO22">
        <v>59344.5</v>
      </c>
      <c r="JP22">
        <v>59861</v>
      </c>
      <c r="JQ22">
        <v>60013.2</v>
      </c>
      <c r="JR22">
        <v>60618.3</v>
      </c>
      <c r="JS22">
        <v>61508.9</v>
      </c>
      <c r="JT22">
        <v>61945.9</v>
      </c>
      <c r="JU22">
        <v>62753.1</v>
      </c>
      <c r="JV22">
        <v>63280.6</v>
      </c>
      <c r="JW22">
        <v>64033.9</v>
      </c>
      <c r="JX22">
        <v>64673</v>
      </c>
      <c r="JY22">
        <v>65402.5</v>
      </c>
      <c r="JZ22">
        <v>65951</v>
      </c>
      <c r="KA22">
        <v>67831.600000000006</v>
      </c>
      <c r="KB22">
        <v>68527.399999999994</v>
      </c>
      <c r="KC22">
        <v>69164.100000000006</v>
      </c>
      <c r="KD22">
        <v>69928.800000000003</v>
      </c>
      <c r="KE22">
        <v>71076.7</v>
      </c>
      <c r="KF22">
        <v>78990.600000000006</v>
      </c>
      <c r="KG22">
        <v>74324.399999999994</v>
      </c>
      <c r="KH22">
        <v>74831.899999999994</v>
      </c>
      <c r="KI22">
        <v>84006.3</v>
      </c>
      <c r="KJ22">
        <v>78628.3</v>
      </c>
      <c r="KK22">
        <v>78766.100000000006</v>
      </c>
      <c r="KL22">
        <v>79617</v>
      </c>
      <c r="KM22">
        <v>80200.7</v>
      </c>
      <c r="KN22">
        <v>81095.7</v>
      </c>
    </row>
    <row r="23" spans="1:300" x14ac:dyDescent="0.35">
      <c r="A23" t="s">
        <v>24</v>
      </c>
      <c r="B23" t="s">
        <v>376</v>
      </c>
      <c r="C23">
        <v>3418.4</v>
      </c>
      <c r="D23">
        <v>3471.9</v>
      </c>
      <c r="E23">
        <v>3567.6</v>
      </c>
      <c r="F23">
        <v>3604.2</v>
      </c>
      <c r="G23">
        <v>3575.2</v>
      </c>
      <c r="H23">
        <v>3577.4</v>
      </c>
      <c r="I23">
        <v>3588.9</v>
      </c>
      <c r="J23">
        <v>3610.3</v>
      </c>
      <c r="K23">
        <v>3843.4</v>
      </c>
      <c r="L23">
        <v>3901.8</v>
      </c>
      <c r="M23">
        <v>4061.7</v>
      </c>
      <c r="N23">
        <v>4229.1000000000004</v>
      </c>
      <c r="O23">
        <v>4420</v>
      </c>
      <c r="P23">
        <v>4590.8</v>
      </c>
      <c r="Q23">
        <v>4695.1000000000004</v>
      </c>
      <c r="R23">
        <v>4796</v>
      </c>
      <c r="S23">
        <v>4949.7</v>
      </c>
      <c r="T23">
        <v>5028.3999999999996</v>
      </c>
      <c r="U23">
        <v>5135.8999999999996</v>
      </c>
      <c r="V23">
        <v>5278.7</v>
      </c>
      <c r="W23">
        <v>5367.7</v>
      </c>
      <c r="X23">
        <v>5449.5</v>
      </c>
      <c r="Y23">
        <v>5449</v>
      </c>
      <c r="Z23">
        <v>5448.9</v>
      </c>
      <c r="AA23">
        <v>5406.9</v>
      </c>
      <c r="AB23">
        <v>5415.8</v>
      </c>
      <c r="AC23">
        <v>5450.8</v>
      </c>
      <c r="AD23">
        <v>5549.7</v>
      </c>
      <c r="AE23">
        <v>5691.1</v>
      </c>
      <c r="AF23">
        <v>5808.7</v>
      </c>
      <c r="AG23">
        <v>5936.1</v>
      </c>
      <c r="AH23">
        <v>6051.5</v>
      </c>
      <c r="AI23">
        <v>6247.8</v>
      </c>
      <c r="AJ23">
        <v>6356</v>
      </c>
      <c r="AK23">
        <v>6458.4</v>
      </c>
      <c r="AL23">
        <v>6588.4</v>
      </c>
      <c r="AM23">
        <v>6730.4</v>
      </c>
      <c r="AN23">
        <v>6806.3</v>
      </c>
      <c r="AO23">
        <v>6880.9</v>
      </c>
      <c r="AP23">
        <v>6904.2</v>
      </c>
      <c r="AQ23">
        <v>6740.4</v>
      </c>
      <c r="AR23">
        <v>6899.9</v>
      </c>
      <c r="AS23">
        <v>7033.8</v>
      </c>
      <c r="AT23">
        <v>7201.4</v>
      </c>
      <c r="AU23">
        <v>7251.2</v>
      </c>
      <c r="AV23">
        <v>7407.8</v>
      </c>
      <c r="AW23">
        <v>7322</v>
      </c>
      <c r="AX23">
        <v>7474.8</v>
      </c>
      <c r="AY23">
        <v>7638.2</v>
      </c>
      <c r="AZ23">
        <v>7700</v>
      </c>
      <c r="BA23">
        <v>7770.4</v>
      </c>
      <c r="BB23">
        <v>7846.5</v>
      </c>
      <c r="BC23">
        <v>7997.2</v>
      </c>
      <c r="BD23">
        <v>8141.8</v>
      </c>
      <c r="BE23">
        <v>8328.6</v>
      </c>
      <c r="BF23">
        <v>8467.9</v>
      </c>
      <c r="BG23">
        <v>8673.2000000000007</v>
      </c>
      <c r="BH23">
        <v>8850.2000000000007</v>
      </c>
      <c r="BI23">
        <v>8959</v>
      </c>
      <c r="BJ23">
        <v>9105.4</v>
      </c>
      <c r="BK23">
        <v>9272.2000000000007</v>
      </c>
      <c r="BL23">
        <v>9423.6</v>
      </c>
      <c r="BM23">
        <v>9594.4</v>
      </c>
      <c r="BN23">
        <v>9836.2000000000007</v>
      </c>
      <c r="BO23">
        <v>10038.1</v>
      </c>
      <c r="BP23">
        <v>10255.4</v>
      </c>
      <c r="BQ23">
        <v>10519.6</v>
      </c>
      <c r="BR23">
        <v>10732.4</v>
      </c>
      <c r="BS23">
        <v>10992.5</v>
      </c>
      <c r="BT23">
        <v>11141.6</v>
      </c>
      <c r="BU23">
        <v>11496.3</v>
      </c>
      <c r="BV23">
        <v>11637.2</v>
      </c>
      <c r="BW23">
        <v>12082.1</v>
      </c>
      <c r="BX23">
        <v>12310.5</v>
      </c>
      <c r="BY23">
        <v>12611.9</v>
      </c>
      <c r="BZ23">
        <v>12904.3</v>
      </c>
      <c r="CA23">
        <v>13247.8</v>
      </c>
      <c r="CB23">
        <v>13448.3</v>
      </c>
      <c r="CC23">
        <v>13678.7</v>
      </c>
      <c r="CD23">
        <v>13945.9</v>
      </c>
      <c r="CE23">
        <v>14324.3</v>
      </c>
      <c r="CF23">
        <v>14861.5</v>
      </c>
      <c r="CG23">
        <v>15172.9</v>
      </c>
      <c r="CH23">
        <v>15640.4</v>
      </c>
      <c r="CI23">
        <v>16583.7</v>
      </c>
      <c r="CJ23">
        <v>17027.2</v>
      </c>
      <c r="CK23">
        <v>17449.7</v>
      </c>
      <c r="CL23">
        <v>17883.099999999999</v>
      </c>
      <c r="CM23">
        <v>18502.599999999999</v>
      </c>
      <c r="CN23">
        <v>19028</v>
      </c>
      <c r="CO23">
        <v>19376.5</v>
      </c>
      <c r="CP23">
        <v>19761.900000000001</v>
      </c>
      <c r="CQ23">
        <v>20272</v>
      </c>
      <c r="CR23">
        <v>20970.400000000001</v>
      </c>
      <c r="CS23">
        <v>21418.799999999999</v>
      </c>
      <c r="CT23">
        <v>21842.1</v>
      </c>
      <c r="CU23">
        <v>22289.4</v>
      </c>
      <c r="CV23">
        <v>22746.7</v>
      </c>
      <c r="CW23">
        <v>23411.7</v>
      </c>
      <c r="CX23">
        <v>24257.9</v>
      </c>
      <c r="CY23">
        <v>24796.6</v>
      </c>
      <c r="CZ23">
        <v>25282.1</v>
      </c>
      <c r="DA23">
        <v>25789.8</v>
      </c>
      <c r="DB23">
        <v>26373.599999999999</v>
      </c>
      <c r="DC23">
        <v>26809.5</v>
      </c>
      <c r="DD23">
        <v>27612.400000000001</v>
      </c>
      <c r="DE23">
        <v>28210.2</v>
      </c>
      <c r="DF23">
        <v>28979.1</v>
      </c>
      <c r="DG23">
        <v>29393</v>
      </c>
      <c r="DH23">
        <v>29727.599999999999</v>
      </c>
      <c r="DI23">
        <v>30474.7</v>
      </c>
      <c r="DJ23">
        <v>31221.200000000001</v>
      </c>
      <c r="DK23">
        <v>31894.5</v>
      </c>
      <c r="DL23">
        <v>32515.1</v>
      </c>
      <c r="DM23">
        <v>33376.400000000001</v>
      </c>
      <c r="DN23">
        <v>33841.800000000003</v>
      </c>
      <c r="DO23">
        <v>34407.4</v>
      </c>
      <c r="DP23">
        <v>35226.5</v>
      </c>
      <c r="DQ23">
        <v>36010.699999999997</v>
      </c>
      <c r="DR23">
        <v>37058.300000000003</v>
      </c>
      <c r="DS23">
        <v>37898.199999999997</v>
      </c>
      <c r="DT23">
        <v>39169</v>
      </c>
      <c r="DU23">
        <v>40227.5</v>
      </c>
      <c r="DV23">
        <v>41174</v>
      </c>
      <c r="DW23">
        <v>42138.3</v>
      </c>
      <c r="DX23">
        <v>42852.9</v>
      </c>
      <c r="DY23">
        <v>44039.4</v>
      </c>
      <c r="DZ23">
        <v>45151.4</v>
      </c>
      <c r="EA23">
        <v>46528.5</v>
      </c>
      <c r="EB23">
        <v>47790.3</v>
      </c>
      <c r="EC23">
        <v>48925.8</v>
      </c>
      <c r="ED23">
        <v>50768.5</v>
      </c>
      <c r="EE23">
        <v>52095.6</v>
      </c>
      <c r="EF23">
        <v>53083</v>
      </c>
      <c r="EG23">
        <v>55109.8</v>
      </c>
      <c r="EH23">
        <v>55883.6</v>
      </c>
      <c r="EI23">
        <v>56642.1</v>
      </c>
      <c r="EJ23">
        <v>58085.7</v>
      </c>
      <c r="EK23">
        <v>59233.7</v>
      </c>
      <c r="EL23">
        <v>60481</v>
      </c>
      <c r="EM23">
        <v>61149.3</v>
      </c>
      <c r="EN23">
        <v>61951.1</v>
      </c>
      <c r="EO23">
        <v>63393</v>
      </c>
      <c r="EP23">
        <v>64656.2</v>
      </c>
      <c r="EQ23">
        <v>66789.600000000006</v>
      </c>
      <c r="ER23">
        <v>68852.2</v>
      </c>
      <c r="ES23">
        <v>70875</v>
      </c>
      <c r="ET23">
        <v>72142.600000000006</v>
      </c>
      <c r="EU23">
        <v>73880.100000000006</v>
      </c>
      <c r="EV23">
        <v>74758.5</v>
      </c>
      <c r="EW23">
        <v>75860.7</v>
      </c>
      <c r="EX23">
        <v>77512.3</v>
      </c>
      <c r="EY23">
        <v>79398.8</v>
      </c>
      <c r="EZ23">
        <v>80817.3</v>
      </c>
      <c r="FA23">
        <v>82196</v>
      </c>
      <c r="FB23">
        <v>83766</v>
      </c>
      <c r="FC23">
        <v>85006.1</v>
      </c>
      <c r="FD23">
        <v>86766.5</v>
      </c>
      <c r="FE23">
        <v>88762.8</v>
      </c>
      <c r="FF23">
        <v>91495</v>
      </c>
      <c r="FG23">
        <v>93360.1</v>
      </c>
      <c r="FH23">
        <v>95105.5</v>
      </c>
      <c r="FI23">
        <v>98156.7</v>
      </c>
      <c r="FJ23">
        <v>100336.6</v>
      </c>
      <c r="FK23">
        <v>102841.60000000001</v>
      </c>
      <c r="FL23">
        <v>103986</v>
      </c>
      <c r="FM23">
        <v>105039.3</v>
      </c>
      <c r="FN23">
        <v>106535.8</v>
      </c>
      <c r="FO23">
        <v>108799.5</v>
      </c>
      <c r="FP23">
        <v>110704.7</v>
      </c>
      <c r="FQ23">
        <v>111920.6</v>
      </c>
      <c r="FR23">
        <v>112151.4</v>
      </c>
      <c r="FS23">
        <v>113200.9</v>
      </c>
      <c r="FT23">
        <v>114451.3</v>
      </c>
      <c r="FU23">
        <v>115207.9</v>
      </c>
      <c r="FV23">
        <v>116734.5</v>
      </c>
      <c r="FW23">
        <v>118343.8</v>
      </c>
      <c r="FX23">
        <v>120272.3</v>
      </c>
      <c r="FY23">
        <v>121535.7</v>
      </c>
      <c r="FZ23">
        <v>122397.7</v>
      </c>
      <c r="GA23">
        <v>124063.4</v>
      </c>
      <c r="GB23">
        <v>125164.4</v>
      </c>
      <c r="GC23">
        <v>125576.4</v>
      </c>
      <c r="GD23">
        <v>127140.4</v>
      </c>
      <c r="GE23">
        <v>128832.6</v>
      </c>
      <c r="GF23">
        <v>130500.6</v>
      </c>
      <c r="GG23">
        <v>132311.1</v>
      </c>
      <c r="GH23">
        <v>133997.29999999999</v>
      </c>
      <c r="GI23">
        <v>135596.1</v>
      </c>
      <c r="GJ23">
        <v>136905.29999999999</v>
      </c>
      <c r="GK23">
        <v>137700.20000000001</v>
      </c>
      <c r="GL23">
        <v>138779.9</v>
      </c>
      <c r="GM23">
        <v>140750.9</v>
      </c>
      <c r="GN23">
        <v>142993.1</v>
      </c>
      <c r="GO23">
        <v>144606.29999999999</v>
      </c>
      <c r="GP23">
        <v>146618.9</v>
      </c>
      <c r="GQ23">
        <v>148780.5</v>
      </c>
      <c r="GR23">
        <v>150537.29999999999</v>
      </c>
      <c r="GS23">
        <v>152289.1</v>
      </c>
      <c r="GT23">
        <v>155558.9</v>
      </c>
      <c r="GU23">
        <v>159348.20000000001</v>
      </c>
      <c r="GV23">
        <v>162814.29999999999</v>
      </c>
      <c r="GW23">
        <v>165459.29999999999</v>
      </c>
      <c r="GX23">
        <v>167793.6</v>
      </c>
      <c r="GY23">
        <v>170469.7</v>
      </c>
      <c r="GZ23">
        <v>171417.60000000001</v>
      </c>
      <c r="HA23">
        <v>174581.9</v>
      </c>
      <c r="HB23">
        <v>177886.1</v>
      </c>
      <c r="HC23">
        <v>184183.7</v>
      </c>
      <c r="HD23">
        <v>186994.8</v>
      </c>
      <c r="HE23">
        <v>190803.6</v>
      </c>
      <c r="HF23">
        <v>194111.9</v>
      </c>
      <c r="HG23">
        <v>197405.8</v>
      </c>
      <c r="HH23">
        <v>199211</v>
      </c>
      <c r="HI23">
        <v>199638</v>
      </c>
      <c r="HJ23">
        <v>200837.5</v>
      </c>
      <c r="HK23">
        <v>203367.9</v>
      </c>
      <c r="HL23">
        <v>206128.3</v>
      </c>
      <c r="HM23">
        <v>207893.1</v>
      </c>
      <c r="HN23">
        <v>210311.7</v>
      </c>
      <c r="HO23">
        <v>211199.3</v>
      </c>
      <c r="HP23">
        <v>214652.2</v>
      </c>
      <c r="HQ23">
        <v>218571.5</v>
      </c>
      <c r="HR23">
        <v>221663.1</v>
      </c>
      <c r="HS23">
        <v>225508.5</v>
      </c>
      <c r="HT23">
        <v>229340.2</v>
      </c>
      <c r="HU23">
        <v>232067.3</v>
      </c>
      <c r="HV23">
        <v>237005</v>
      </c>
      <c r="HW23">
        <v>236887.2</v>
      </c>
      <c r="HX23">
        <v>241359.9</v>
      </c>
      <c r="HY23">
        <v>245768.3</v>
      </c>
      <c r="HZ23">
        <v>249390.4</v>
      </c>
      <c r="IA23">
        <v>252180.7</v>
      </c>
      <c r="IB23">
        <v>255327.2</v>
      </c>
      <c r="IC23">
        <v>257795.3</v>
      </c>
      <c r="ID23">
        <v>260582.9</v>
      </c>
      <c r="IE23">
        <v>262969.59999999998</v>
      </c>
      <c r="IF23">
        <v>267242.09999999998</v>
      </c>
      <c r="IG23">
        <v>268415.3</v>
      </c>
      <c r="IH23">
        <v>271616.40000000002</v>
      </c>
      <c r="II23">
        <v>275987.59999999998</v>
      </c>
      <c r="IJ23">
        <v>282383.8</v>
      </c>
      <c r="IK23">
        <v>280326</v>
      </c>
      <c r="IL23">
        <v>279794.09999999998</v>
      </c>
      <c r="IM23">
        <v>274678.59999999998</v>
      </c>
      <c r="IN23">
        <v>277614.2</v>
      </c>
      <c r="IO23">
        <v>277737.2</v>
      </c>
      <c r="IP23">
        <v>280480</v>
      </c>
      <c r="IQ23">
        <v>281099</v>
      </c>
      <c r="IR23">
        <v>286339.90000000002</v>
      </c>
      <c r="IS23">
        <v>289291.40000000002</v>
      </c>
      <c r="IT23">
        <v>293879.40000000002</v>
      </c>
      <c r="IU23">
        <v>298879.8</v>
      </c>
      <c r="IV23">
        <v>302306.59999999998</v>
      </c>
      <c r="IW23">
        <v>305974</v>
      </c>
      <c r="IX23">
        <v>306910.7</v>
      </c>
      <c r="IY23">
        <v>310181.5</v>
      </c>
      <c r="IZ23">
        <v>310706.59999999998</v>
      </c>
      <c r="JA23">
        <v>311223</v>
      </c>
      <c r="JB23">
        <v>316591.90000000002</v>
      </c>
      <c r="JC23">
        <v>310255.09999999998</v>
      </c>
      <c r="JD23">
        <v>311095.40000000002</v>
      </c>
      <c r="JE23">
        <v>311284.3</v>
      </c>
      <c r="JF23">
        <v>313461.3</v>
      </c>
      <c r="JG23">
        <v>316118</v>
      </c>
      <c r="JH23">
        <v>320928.3</v>
      </c>
      <c r="JI23">
        <v>325097.09999999998</v>
      </c>
      <c r="JJ23">
        <v>327609.3</v>
      </c>
      <c r="JK23">
        <v>334030.7</v>
      </c>
      <c r="JL23">
        <v>336428.3</v>
      </c>
      <c r="JM23">
        <v>338842</v>
      </c>
      <c r="JN23">
        <v>341510.1</v>
      </c>
      <c r="JO23">
        <v>345566.9</v>
      </c>
      <c r="JP23">
        <v>348711.9</v>
      </c>
      <c r="JQ23">
        <v>351677.3</v>
      </c>
      <c r="JR23">
        <v>355581.4</v>
      </c>
      <c r="JS23">
        <v>356853.7</v>
      </c>
      <c r="JT23">
        <v>359831.6</v>
      </c>
      <c r="JU23">
        <v>362655.8</v>
      </c>
      <c r="JV23">
        <v>367083.8</v>
      </c>
      <c r="JW23">
        <v>366667.9</v>
      </c>
      <c r="JX23">
        <v>370029.6</v>
      </c>
      <c r="JY23">
        <v>374176.4</v>
      </c>
      <c r="JZ23">
        <v>376607.2</v>
      </c>
      <c r="KA23">
        <v>379863.5</v>
      </c>
      <c r="KB23">
        <v>383464.8</v>
      </c>
      <c r="KC23">
        <v>384849.5</v>
      </c>
      <c r="KD23">
        <v>388119.3</v>
      </c>
      <c r="KE23">
        <v>390418.6</v>
      </c>
      <c r="KF23">
        <v>417426.8</v>
      </c>
      <c r="KG23">
        <v>410611.8</v>
      </c>
      <c r="KH23">
        <v>403361.3</v>
      </c>
      <c r="KI23">
        <v>449172.9</v>
      </c>
      <c r="KJ23">
        <v>422173.3</v>
      </c>
      <c r="KK23">
        <v>424141.1</v>
      </c>
      <c r="KL23">
        <v>426230</v>
      </c>
      <c r="KM23">
        <v>428653.5</v>
      </c>
      <c r="KN23">
        <v>433460.8</v>
      </c>
    </row>
    <row r="24" spans="1:300" x14ac:dyDescent="0.35">
      <c r="A24" t="s">
        <v>25</v>
      </c>
      <c r="B24" t="s">
        <v>375</v>
      </c>
      <c r="C24">
        <v>6984.6</v>
      </c>
      <c r="D24">
        <v>7067.8</v>
      </c>
      <c r="E24">
        <v>7261.4</v>
      </c>
      <c r="F24">
        <v>7323.9</v>
      </c>
      <c r="G24">
        <v>7089.1</v>
      </c>
      <c r="H24">
        <v>7064.5</v>
      </c>
      <c r="I24">
        <v>7099.6</v>
      </c>
      <c r="J24">
        <v>7157</v>
      </c>
      <c r="K24">
        <v>7619.4</v>
      </c>
      <c r="L24">
        <v>7696.2</v>
      </c>
      <c r="M24">
        <v>7975.5</v>
      </c>
      <c r="N24">
        <v>8294.5</v>
      </c>
      <c r="O24">
        <v>8333.7000000000007</v>
      </c>
      <c r="P24">
        <v>8607.5</v>
      </c>
      <c r="Q24">
        <v>8746</v>
      </c>
      <c r="R24">
        <v>8883.9</v>
      </c>
      <c r="S24">
        <v>8757.9</v>
      </c>
      <c r="T24">
        <v>8887.2999999999993</v>
      </c>
      <c r="U24">
        <v>9089.1</v>
      </c>
      <c r="V24">
        <v>9430.1</v>
      </c>
      <c r="W24">
        <v>9439</v>
      </c>
      <c r="X24">
        <v>9616.7999999999993</v>
      </c>
      <c r="Y24">
        <v>9637</v>
      </c>
      <c r="Z24">
        <v>9638.7000000000007</v>
      </c>
      <c r="AA24">
        <v>9584.9</v>
      </c>
      <c r="AB24">
        <v>9593.5</v>
      </c>
      <c r="AC24">
        <v>9667.5</v>
      </c>
      <c r="AD24">
        <v>9906.7000000000007</v>
      </c>
      <c r="AE24">
        <v>9964</v>
      </c>
      <c r="AF24">
        <v>10207.1</v>
      </c>
      <c r="AG24">
        <v>10461.4</v>
      </c>
      <c r="AH24">
        <v>10684.3</v>
      </c>
      <c r="AI24">
        <v>10679.3</v>
      </c>
      <c r="AJ24">
        <v>10853.8</v>
      </c>
      <c r="AK24">
        <v>11020.9</v>
      </c>
      <c r="AL24">
        <v>11284.5</v>
      </c>
      <c r="AM24">
        <v>11398</v>
      </c>
      <c r="AN24">
        <v>11546.5</v>
      </c>
      <c r="AO24">
        <v>11677.5</v>
      </c>
      <c r="AP24">
        <v>11709.7</v>
      </c>
      <c r="AQ24">
        <v>11572</v>
      </c>
      <c r="AR24">
        <v>11672.4</v>
      </c>
      <c r="AS24">
        <v>11946.3</v>
      </c>
      <c r="AT24">
        <v>12152.9</v>
      </c>
      <c r="AU24">
        <v>12237.3</v>
      </c>
      <c r="AV24">
        <v>12524.1</v>
      </c>
      <c r="AW24">
        <v>12766.7</v>
      </c>
      <c r="AX24">
        <v>12993.6</v>
      </c>
      <c r="AY24">
        <v>12964.8</v>
      </c>
      <c r="AZ24">
        <v>13129.6</v>
      </c>
      <c r="BA24">
        <v>13211.4</v>
      </c>
      <c r="BB24">
        <v>13282.8</v>
      </c>
      <c r="BC24">
        <v>13495.3</v>
      </c>
      <c r="BD24">
        <v>13728.9</v>
      </c>
      <c r="BE24">
        <v>13887.8</v>
      </c>
      <c r="BF24">
        <v>14143.1</v>
      </c>
      <c r="BG24">
        <v>14314.8</v>
      </c>
      <c r="BH24">
        <v>14555.5</v>
      </c>
      <c r="BI24">
        <v>14700.2</v>
      </c>
      <c r="BJ24">
        <v>14815.9</v>
      </c>
      <c r="BK24">
        <v>14976</v>
      </c>
      <c r="BL24">
        <v>15087.9</v>
      </c>
      <c r="BM24">
        <v>15270.2</v>
      </c>
      <c r="BN24">
        <v>15479.6</v>
      </c>
      <c r="BO24">
        <v>15794.1</v>
      </c>
      <c r="BP24">
        <v>16106.3</v>
      </c>
      <c r="BQ24">
        <v>16374.3</v>
      </c>
      <c r="BR24">
        <v>16657.8</v>
      </c>
      <c r="BS24">
        <v>16768.900000000001</v>
      </c>
      <c r="BT24">
        <v>17076.8</v>
      </c>
      <c r="BU24">
        <v>17639.5</v>
      </c>
      <c r="BV24">
        <v>17793.8</v>
      </c>
      <c r="BW24">
        <v>18149.2</v>
      </c>
      <c r="BX24">
        <v>18394.900000000001</v>
      </c>
      <c r="BY24">
        <v>18791.3</v>
      </c>
      <c r="BZ24">
        <v>19265.099999999999</v>
      </c>
      <c r="CA24">
        <v>19673.400000000001</v>
      </c>
      <c r="CB24">
        <v>20073.7</v>
      </c>
      <c r="CC24">
        <v>20491.3</v>
      </c>
      <c r="CD24">
        <v>20803.599999999999</v>
      </c>
      <c r="CE24">
        <v>21421.3</v>
      </c>
      <c r="CF24">
        <v>21927.8</v>
      </c>
      <c r="CG24">
        <v>22303.4</v>
      </c>
      <c r="CH24">
        <v>22853.4</v>
      </c>
      <c r="CI24">
        <v>23289.9</v>
      </c>
      <c r="CJ24">
        <v>23835.3</v>
      </c>
      <c r="CK24">
        <v>24338.7</v>
      </c>
      <c r="CL24">
        <v>24703.7</v>
      </c>
      <c r="CM24">
        <v>25237.200000000001</v>
      </c>
      <c r="CN24">
        <v>25829.8</v>
      </c>
      <c r="CO24">
        <v>26213.4</v>
      </c>
      <c r="CP24">
        <v>26565.200000000001</v>
      </c>
      <c r="CQ24">
        <v>26917.5</v>
      </c>
      <c r="CR24">
        <v>27525.4</v>
      </c>
      <c r="CS24">
        <v>28106.1</v>
      </c>
      <c r="CT24">
        <v>28418.799999999999</v>
      </c>
      <c r="CU24">
        <v>29158.5</v>
      </c>
      <c r="CV24">
        <v>29641.599999999999</v>
      </c>
      <c r="CW24">
        <v>30110.6</v>
      </c>
      <c r="CX24">
        <v>31001</v>
      </c>
      <c r="CY24">
        <v>31677.599999999999</v>
      </c>
      <c r="CZ24">
        <v>32358.3</v>
      </c>
      <c r="DA24">
        <v>32822.9</v>
      </c>
      <c r="DB24">
        <v>33437.4</v>
      </c>
      <c r="DC24">
        <v>34070.1</v>
      </c>
      <c r="DD24">
        <v>34834.400000000001</v>
      </c>
      <c r="DE24">
        <v>35597.699999999997</v>
      </c>
      <c r="DF24">
        <v>36226.800000000003</v>
      </c>
      <c r="DG24">
        <v>36649.199999999997</v>
      </c>
      <c r="DH24">
        <v>37427.699999999997</v>
      </c>
      <c r="DI24">
        <v>38141.599999999999</v>
      </c>
      <c r="DJ24">
        <v>38988.800000000003</v>
      </c>
      <c r="DK24">
        <v>39519.4</v>
      </c>
      <c r="DL24">
        <v>40182.699999999997</v>
      </c>
      <c r="DM24">
        <v>41219.599999999999</v>
      </c>
      <c r="DN24">
        <v>41833.699999999997</v>
      </c>
      <c r="DO24">
        <v>42710.7</v>
      </c>
      <c r="DP24">
        <v>43722.7</v>
      </c>
      <c r="DQ24">
        <v>44877.8</v>
      </c>
      <c r="DR24">
        <v>45880.4</v>
      </c>
      <c r="DS24">
        <v>47014.6</v>
      </c>
      <c r="DT24">
        <v>48280.7</v>
      </c>
      <c r="DU24">
        <v>49768.2</v>
      </c>
      <c r="DV24">
        <v>50691.4</v>
      </c>
      <c r="DW24">
        <v>52555.9</v>
      </c>
      <c r="DX24">
        <v>53558.3</v>
      </c>
      <c r="DY24">
        <v>55087</v>
      </c>
      <c r="DZ24">
        <v>56724.3</v>
      </c>
      <c r="EA24">
        <v>58720.5</v>
      </c>
      <c r="EB24">
        <v>60180.800000000003</v>
      </c>
      <c r="EC24">
        <v>62149.599999999999</v>
      </c>
      <c r="ED24">
        <v>64504.1</v>
      </c>
      <c r="EE24">
        <v>65539.3</v>
      </c>
      <c r="EF24">
        <v>67192.7</v>
      </c>
      <c r="EG24">
        <v>69885.7</v>
      </c>
      <c r="EH24">
        <v>71356.100000000006</v>
      </c>
      <c r="EI24">
        <v>72392.100000000006</v>
      </c>
      <c r="EJ24">
        <v>74268.2</v>
      </c>
      <c r="EK24">
        <v>76452.2</v>
      </c>
      <c r="EL24">
        <v>77281.7</v>
      </c>
      <c r="EM24">
        <v>78839.5</v>
      </c>
      <c r="EN24">
        <v>80304.399999999994</v>
      </c>
      <c r="EO24">
        <v>81694.2</v>
      </c>
      <c r="EP24">
        <v>84945.5</v>
      </c>
      <c r="EQ24">
        <v>87730.6</v>
      </c>
      <c r="ER24">
        <v>90763.4</v>
      </c>
      <c r="ES24">
        <v>93660.800000000003</v>
      </c>
      <c r="ET24">
        <v>95558.3</v>
      </c>
      <c r="EU24">
        <v>97257.5</v>
      </c>
      <c r="EV24">
        <v>98435.1</v>
      </c>
      <c r="EW24">
        <v>99733.3</v>
      </c>
      <c r="EX24">
        <v>101940.5</v>
      </c>
      <c r="EY24">
        <v>103150.5</v>
      </c>
      <c r="EZ24">
        <v>106116.1</v>
      </c>
      <c r="FA24">
        <v>108462.2</v>
      </c>
      <c r="FB24">
        <v>110857.1</v>
      </c>
      <c r="FC24">
        <v>112020.3</v>
      </c>
      <c r="FD24">
        <v>114186.4</v>
      </c>
      <c r="FE24">
        <v>117218.1</v>
      </c>
      <c r="FF24">
        <v>120752.3</v>
      </c>
      <c r="FG24">
        <v>123657.4</v>
      </c>
      <c r="FH24">
        <v>126534.7</v>
      </c>
      <c r="FI24">
        <v>128811.6</v>
      </c>
      <c r="FJ24">
        <v>131888.1</v>
      </c>
      <c r="FK24">
        <v>133911.5</v>
      </c>
      <c r="FL24">
        <v>134928</v>
      </c>
      <c r="FM24">
        <v>135558.39999999999</v>
      </c>
      <c r="FN24">
        <v>136437.9</v>
      </c>
      <c r="FO24">
        <v>137782.29999999999</v>
      </c>
      <c r="FP24">
        <v>139277.4</v>
      </c>
      <c r="FQ24">
        <v>140333</v>
      </c>
      <c r="FR24">
        <v>139537.70000000001</v>
      </c>
      <c r="FS24">
        <v>139730.79999999999</v>
      </c>
      <c r="FT24">
        <v>141013.9</v>
      </c>
      <c r="FU24">
        <v>141463</v>
      </c>
      <c r="FV24">
        <v>143199.29999999999</v>
      </c>
      <c r="FW24">
        <v>146410.20000000001</v>
      </c>
      <c r="FX24">
        <v>148161.20000000001</v>
      </c>
      <c r="FY24">
        <v>148456.70000000001</v>
      </c>
      <c r="FZ24">
        <v>150882.20000000001</v>
      </c>
      <c r="GA24">
        <v>151440.9</v>
      </c>
      <c r="GB24">
        <v>153443.5</v>
      </c>
      <c r="GC24">
        <v>155832.4</v>
      </c>
      <c r="GD24">
        <v>156752.79999999999</v>
      </c>
      <c r="GE24">
        <v>158504.20000000001</v>
      </c>
      <c r="GF24">
        <v>161894.1</v>
      </c>
      <c r="GG24">
        <v>162389</v>
      </c>
      <c r="GH24">
        <v>165913.5</v>
      </c>
      <c r="GI24">
        <v>167674.70000000001</v>
      </c>
      <c r="GJ24">
        <v>170516.5</v>
      </c>
      <c r="GK24">
        <v>173468.4</v>
      </c>
      <c r="GL24">
        <v>175308.3</v>
      </c>
      <c r="GM24">
        <v>178073.7</v>
      </c>
      <c r="GN24">
        <v>181626.8</v>
      </c>
      <c r="GO24">
        <v>183792.2</v>
      </c>
      <c r="GP24">
        <v>186828.9</v>
      </c>
      <c r="GQ24">
        <v>190052.9</v>
      </c>
      <c r="GR24">
        <v>192308.1</v>
      </c>
      <c r="GS24">
        <v>195110.8</v>
      </c>
      <c r="GT24">
        <v>199051.2</v>
      </c>
      <c r="GU24">
        <v>199752</v>
      </c>
      <c r="GV24">
        <v>205772.2</v>
      </c>
      <c r="GW24">
        <v>209187.8</v>
      </c>
      <c r="GX24">
        <v>211010.6</v>
      </c>
      <c r="GY24">
        <v>214528.4</v>
      </c>
      <c r="GZ24">
        <v>217270.5</v>
      </c>
      <c r="HA24">
        <v>223055.2</v>
      </c>
      <c r="HB24">
        <v>228748.7</v>
      </c>
      <c r="HC24">
        <v>239380</v>
      </c>
      <c r="HD24">
        <v>241222.7</v>
      </c>
      <c r="HE24">
        <v>249124.8</v>
      </c>
      <c r="HF24">
        <v>252282.6</v>
      </c>
      <c r="HG24">
        <v>257566</v>
      </c>
      <c r="HH24">
        <v>255904.1</v>
      </c>
      <c r="HI24">
        <v>253953.4</v>
      </c>
      <c r="HJ24">
        <v>252923.9</v>
      </c>
      <c r="HK24">
        <v>251668</v>
      </c>
      <c r="HL24">
        <v>254341</v>
      </c>
      <c r="HM24">
        <v>254097.4</v>
      </c>
      <c r="HN24">
        <v>254848.4</v>
      </c>
      <c r="HO24">
        <v>254889</v>
      </c>
      <c r="HP24">
        <v>256157.1</v>
      </c>
      <c r="HQ24">
        <v>260233.9</v>
      </c>
      <c r="HR24">
        <v>263186.90000000002</v>
      </c>
      <c r="HS24">
        <v>265533.09999999998</v>
      </c>
      <c r="HT24">
        <v>270849.90000000002</v>
      </c>
      <c r="HU24">
        <v>274588.7</v>
      </c>
      <c r="HV24">
        <v>276735.5</v>
      </c>
      <c r="HW24">
        <v>276630.90000000002</v>
      </c>
      <c r="HX24">
        <v>281141.5</v>
      </c>
      <c r="HY24">
        <v>286148.09999999998</v>
      </c>
      <c r="HZ24">
        <v>292569.5</v>
      </c>
      <c r="IA24">
        <v>300435.8</v>
      </c>
      <c r="IB24">
        <v>305353.7</v>
      </c>
      <c r="IC24">
        <v>306945.2</v>
      </c>
      <c r="ID24">
        <v>311593</v>
      </c>
      <c r="IE24">
        <v>316854.40000000002</v>
      </c>
      <c r="IF24">
        <v>320475.40000000002</v>
      </c>
      <c r="IG24">
        <v>323229.09999999998</v>
      </c>
      <c r="IH24">
        <v>327944.90000000002</v>
      </c>
      <c r="II24">
        <v>331720.09999999998</v>
      </c>
      <c r="IJ24">
        <v>338719</v>
      </c>
      <c r="IK24">
        <v>335522.3</v>
      </c>
      <c r="IL24">
        <v>334667.3</v>
      </c>
      <c r="IM24">
        <v>327652.90000000002</v>
      </c>
      <c r="IN24">
        <v>330704.3</v>
      </c>
      <c r="IO24">
        <v>331197.40000000002</v>
      </c>
      <c r="IP24">
        <v>334084.2</v>
      </c>
      <c r="IQ24">
        <v>339231.9</v>
      </c>
      <c r="IR24">
        <v>346098.5</v>
      </c>
      <c r="IS24">
        <v>351177.6</v>
      </c>
      <c r="IT24">
        <v>353460.6</v>
      </c>
      <c r="IU24">
        <v>357288.3</v>
      </c>
      <c r="IV24">
        <v>365530.6</v>
      </c>
      <c r="IW24">
        <v>364418.9</v>
      </c>
      <c r="IX24">
        <v>366347.6</v>
      </c>
      <c r="IY24">
        <v>372614.1</v>
      </c>
      <c r="IZ24">
        <v>377892.9</v>
      </c>
      <c r="JA24">
        <v>376310.8</v>
      </c>
      <c r="JB24">
        <v>390253.5</v>
      </c>
      <c r="JC24">
        <v>378068.4</v>
      </c>
      <c r="JD24">
        <v>381841.1</v>
      </c>
      <c r="JE24">
        <v>383785.4</v>
      </c>
      <c r="JF24">
        <v>386749.4</v>
      </c>
      <c r="JG24">
        <v>391462.7</v>
      </c>
      <c r="JH24">
        <v>396910.8</v>
      </c>
      <c r="JI24">
        <v>405208.4</v>
      </c>
      <c r="JJ24">
        <v>413748.1</v>
      </c>
      <c r="JK24">
        <v>420820.4</v>
      </c>
      <c r="JL24">
        <v>426861</v>
      </c>
      <c r="JM24">
        <v>429840.8</v>
      </c>
      <c r="JN24">
        <v>435393.5</v>
      </c>
      <c r="JO24">
        <v>436682.8</v>
      </c>
      <c r="JP24">
        <v>441680.9</v>
      </c>
      <c r="JQ24">
        <v>448402.9</v>
      </c>
      <c r="JR24">
        <v>449969.9</v>
      </c>
      <c r="JS24">
        <v>455292.9</v>
      </c>
      <c r="JT24">
        <v>461225.9</v>
      </c>
      <c r="JU24">
        <v>467443</v>
      </c>
      <c r="JV24">
        <v>471961.8</v>
      </c>
      <c r="JW24">
        <v>480154.4</v>
      </c>
      <c r="JX24">
        <v>484067</v>
      </c>
      <c r="JY24">
        <v>489764.4</v>
      </c>
      <c r="JZ24">
        <v>495760.3</v>
      </c>
      <c r="KA24">
        <v>509852.9</v>
      </c>
      <c r="KB24">
        <v>512416.9</v>
      </c>
      <c r="KC24">
        <v>513751.4</v>
      </c>
      <c r="KD24">
        <v>518820.5</v>
      </c>
      <c r="KE24">
        <v>526339.80000000005</v>
      </c>
      <c r="KF24">
        <v>570225.19999999995</v>
      </c>
      <c r="KG24">
        <v>551944.30000000005</v>
      </c>
      <c r="KH24">
        <v>553328.80000000005</v>
      </c>
      <c r="KI24">
        <v>598838.6</v>
      </c>
      <c r="KJ24">
        <v>579793.19999999995</v>
      </c>
      <c r="KK24">
        <v>579730.80000000005</v>
      </c>
      <c r="KL24">
        <v>578801.69999999995</v>
      </c>
      <c r="KM24">
        <v>582935.30000000005</v>
      </c>
      <c r="KN24">
        <v>587259.30000000005</v>
      </c>
    </row>
    <row r="25" spans="1:300" x14ac:dyDescent="0.35">
      <c r="A25" t="s">
        <v>26</v>
      </c>
      <c r="B25" t="s">
        <v>378</v>
      </c>
      <c r="C25">
        <v>9414.1</v>
      </c>
      <c r="D25">
        <v>9593.1</v>
      </c>
      <c r="E25">
        <v>9882.7999999999993</v>
      </c>
      <c r="F25">
        <v>9900.9</v>
      </c>
      <c r="G25">
        <v>9716.2000000000007</v>
      </c>
      <c r="H25">
        <v>9618.1</v>
      </c>
      <c r="I25">
        <v>9617.2000000000007</v>
      </c>
      <c r="J25">
        <v>9617.9</v>
      </c>
      <c r="K25">
        <v>10485.200000000001</v>
      </c>
      <c r="L25">
        <v>10715.7</v>
      </c>
      <c r="M25">
        <v>11175.9</v>
      </c>
      <c r="N25">
        <v>11633.7</v>
      </c>
      <c r="O25">
        <v>11901.9</v>
      </c>
      <c r="P25">
        <v>12302.5</v>
      </c>
      <c r="Q25">
        <v>12442.4</v>
      </c>
      <c r="R25">
        <v>12629.5</v>
      </c>
      <c r="S25">
        <v>12802.3</v>
      </c>
      <c r="T25">
        <v>12930.5</v>
      </c>
      <c r="U25">
        <v>13227.9</v>
      </c>
      <c r="V25">
        <v>13801.5</v>
      </c>
      <c r="W25">
        <v>14824.8</v>
      </c>
      <c r="X25">
        <v>15078.2</v>
      </c>
      <c r="Y25">
        <v>15086.3</v>
      </c>
      <c r="Z25">
        <v>14976.9</v>
      </c>
      <c r="AA25">
        <v>14514.5</v>
      </c>
      <c r="AB25">
        <v>14531.1</v>
      </c>
      <c r="AC25">
        <v>14539.7</v>
      </c>
      <c r="AD25">
        <v>14888.2</v>
      </c>
      <c r="AE25">
        <v>15655</v>
      </c>
      <c r="AF25">
        <v>16064.7</v>
      </c>
      <c r="AG25">
        <v>16420.5</v>
      </c>
      <c r="AH25">
        <v>16804</v>
      </c>
      <c r="AI25">
        <v>16487.3</v>
      </c>
      <c r="AJ25">
        <v>16774.400000000001</v>
      </c>
      <c r="AK25">
        <v>17050.3</v>
      </c>
      <c r="AL25">
        <v>17483.599999999999</v>
      </c>
      <c r="AM25">
        <v>17245.5</v>
      </c>
      <c r="AN25">
        <v>17404.8</v>
      </c>
      <c r="AO25">
        <v>17575.5</v>
      </c>
      <c r="AP25">
        <v>17537.7</v>
      </c>
      <c r="AQ25">
        <v>16951.900000000001</v>
      </c>
      <c r="AR25">
        <v>16748.7</v>
      </c>
      <c r="AS25">
        <v>17450.099999999999</v>
      </c>
      <c r="AT25">
        <v>17327.3</v>
      </c>
      <c r="AU25">
        <v>17610.099999999999</v>
      </c>
      <c r="AV25">
        <v>18261.2</v>
      </c>
      <c r="AW25">
        <v>18329.099999999999</v>
      </c>
      <c r="AX25">
        <v>18303.8</v>
      </c>
      <c r="AY25">
        <v>18965.8</v>
      </c>
      <c r="AZ25">
        <v>18908.2</v>
      </c>
      <c r="BA25">
        <v>18935.099999999999</v>
      </c>
      <c r="BB25">
        <v>18726.900000000001</v>
      </c>
      <c r="BC25">
        <v>18425.400000000001</v>
      </c>
      <c r="BD25">
        <v>18874.3</v>
      </c>
      <c r="BE25">
        <v>19032.599999999999</v>
      </c>
      <c r="BF25">
        <v>19495.599999999999</v>
      </c>
      <c r="BG25">
        <v>19747.900000000001</v>
      </c>
      <c r="BH25">
        <v>20184.599999999999</v>
      </c>
      <c r="BI25">
        <v>20469.7</v>
      </c>
      <c r="BJ25">
        <v>20875.099999999999</v>
      </c>
      <c r="BK25">
        <v>21096.400000000001</v>
      </c>
      <c r="BL25">
        <v>21332.3</v>
      </c>
      <c r="BM25">
        <v>21790.400000000001</v>
      </c>
      <c r="BN25">
        <v>22547</v>
      </c>
      <c r="BO25">
        <v>23039.8</v>
      </c>
      <c r="BP25">
        <v>23590.5</v>
      </c>
      <c r="BQ25">
        <v>24163.4</v>
      </c>
      <c r="BR25">
        <v>24302.9</v>
      </c>
      <c r="BS25">
        <v>25391.5</v>
      </c>
      <c r="BT25">
        <v>26118.7</v>
      </c>
      <c r="BU25">
        <v>26469.200000000001</v>
      </c>
      <c r="BV25">
        <v>27521.200000000001</v>
      </c>
      <c r="BW25">
        <v>28142.9</v>
      </c>
      <c r="BX25">
        <v>28455.1</v>
      </c>
      <c r="BY25">
        <v>28978.3</v>
      </c>
      <c r="BZ25">
        <v>29480</v>
      </c>
      <c r="CA25">
        <v>29331.1</v>
      </c>
      <c r="CB25">
        <v>29676.1</v>
      </c>
      <c r="CC25">
        <v>30600.6</v>
      </c>
      <c r="CD25">
        <v>30359.5</v>
      </c>
      <c r="CE25">
        <v>32029.7</v>
      </c>
      <c r="CF25">
        <v>32704.3</v>
      </c>
      <c r="CG25">
        <v>33424.199999999997</v>
      </c>
      <c r="CH25">
        <v>34484.300000000003</v>
      </c>
      <c r="CI25">
        <v>34990.800000000003</v>
      </c>
      <c r="CJ25">
        <v>35599.199999999997</v>
      </c>
      <c r="CK25">
        <v>36500.5</v>
      </c>
      <c r="CL25">
        <v>37181.300000000003</v>
      </c>
      <c r="CM25">
        <v>36422.400000000001</v>
      </c>
      <c r="CN25">
        <v>37663.5</v>
      </c>
      <c r="CO25">
        <v>37958.199999999997</v>
      </c>
      <c r="CP25">
        <v>37402.5</v>
      </c>
      <c r="CQ25">
        <v>39203.800000000003</v>
      </c>
      <c r="CR25">
        <v>40395.5</v>
      </c>
      <c r="CS25">
        <v>40878.1</v>
      </c>
      <c r="CT25">
        <v>42098.5</v>
      </c>
      <c r="CU25">
        <v>43301.599999999999</v>
      </c>
      <c r="CV25">
        <v>44366.6</v>
      </c>
      <c r="CW25">
        <v>45439</v>
      </c>
      <c r="CX25">
        <v>47420.9</v>
      </c>
      <c r="CY25">
        <v>48817.3</v>
      </c>
      <c r="CZ25">
        <v>49930.9</v>
      </c>
      <c r="DA25">
        <v>50723</v>
      </c>
      <c r="DB25">
        <v>52060.3</v>
      </c>
      <c r="DC25">
        <v>52094.6</v>
      </c>
      <c r="DD25">
        <v>52966.400000000001</v>
      </c>
      <c r="DE25">
        <v>55198.2</v>
      </c>
      <c r="DF25">
        <v>55393.599999999999</v>
      </c>
      <c r="DG25">
        <v>55101</v>
      </c>
      <c r="DH25">
        <v>56517.7</v>
      </c>
      <c r="DI25">
        <v>58698.9</v>
      </c>
      <c r="DJ25">
        <v>60662.8</v>
      </c>
      <c r="DK25">
        <v>62241.3</v>
      </c>
      <c r="DL25">
        <v>63576.1</v>
      </c>
      <c r="DM25">
        <v>64883.199999999997</v>
      </c>
      <c r="DN25">
        <v>67130.600000000006</v>
      </c>
      <c r="DO25">
        <v>68854.7</v>
      </c>
      <c r="DP25">
        <v>71291</v>
      </c>
      <c r="DQ25">
        <v>73960.399999999994</v>
      </c>
      <c r="DR25">
        <v>75756.399999999994</v>
      </c>
      <c r="DS25">
        <v>77461.600000000006</v>
      </c>
      <c r="DT25">
        <v>79355.8</v>
      </c>
      <c r="DU25">
        <v>81874.899999999994</v>
      </c>
      <c r="DV25">
        <v>84399.3</v>
      </c>
      <c r="DW25">
        <v>86842.6</v>
      </c>
      <c r="DX25">
        <v>87660.6</v>
      </c>
      <c r="DY25">
        <v>88981.9</v>
      </c>
      <c r="DZ25">
        <v>90429.8</v>
      </c>
      <c r="EA25">
        <v>92759.4</v>
      </c>
      <c r="EB25">
        <v>92323.5</v>
      </c>
      <c r="EC25">
        <v>94848.8</v>
      </c>
      <c r="ED25">
        <v>98805.9</v>
      </c>
      <c r="EE25">
        <v>98690.3</v>
      </c>
      <c r="EF25">
        <v>100620.8</v>
      </c>
      <c r="EG25">
        <v>102396.1</v>
      </c>
      <c r="EH25">
        <v>103309.9</v>
      </c>
      <c r="EI25">
        <v>102375</v>
      </c>
      <c r="EJ25">
        <v>104621.5</v>
      </c>
      <c r="EK25">
        <v>105680.2</v>
      </c>
      <c r="EL25">
        <v>106589.3</v>
      </c>
      <c r="EM25">
        <v>107478.5</v>
      </c>
      <c r="EN25">
        <v>110004</v>
      </c>
      <c r="EO25">
        <v>112639.9</v>
      </c>
      <c r="EP25">
        <v>116186.3</v>
      </c>
      <c r="EQ25">
        <v>118747.8</v>
      </c>
      <c r="ER25">
        <v>121974.1</v>
      </c>
      <c r="ES25">
        <v>124815.3</v>
      </c>
      <c r="ET25">
        <v>127171.5</v>
      </c>
      <c r="EU25">
        <v>130740.1</v>
      </c>
      <c r="EV25">
        <v>131640</v>
      </c>
      <c r="EW25">
        <v>133911</v>
      </c>
      <c r="EX25">
        <v>138105.60000000001</v>
      </c>
      <c r="EY25">
        <v>139029.20000000001</v>
      </c>
      <c r="EZ25">
        <v>142278.1</v>
      </c>
      <c r="FA25">
        <v>142730</v>
      </c>
      <c r="FB25">
        <v>144153</v>
      </c>
      <c r="FC25">
        <v>145766.29999999999</v>
      </c>
      <c r="FD25">
        <v>146741.20000000001</v>
      </c>
      <c r="FE25">
        <v>147545.9</v>
      </c>
      <c r="FF25">
        <v>150192.29999999999</v>
      </c>
      <c r="FG25">
        <v>153665</v>
      </c>
      <c r="FH25">
        <v>155958.5</v>
      </c>
      <c r="FI25">
        <v>158546.6</v>
      </c>
      <c r="FJ25">
        <v>161922.5</v>
      </c>
      <c r="FK25">
        <v>167756.20000000001</v>
      </c>
      <c r="FL25">
        <v>168100</v>
      </c>
      <c r="FM25">
        <v>170220.1</v>
      </c>
      <c r="FN25">
        <v>172440.8</v>
      </c>
      <c r="FO25">
        <v>174205.4</v>
      </c>
      <c r="FP25">
        <v>176975.4</v>
      </c>
      <c r="FQ25">
        <v>179467.4</v>
      </c>
      <c r="FR25">
        <v>178924.6</v>
      </c>
      <c r="FS25">
        <v>177540.7</v>
      </c>
      <c r="FT25">
        <v>180078.3</v>
      </c>
      <c r="FU25">
        <v>182225.6</v>
      </c>
      <c r="FV25">
        <v>185812.4</v>
      </c>
      <c r="FW25">
        <v>186683.9</v>
      </c>
      <c r="FX25">
        <v>191985.1</v>
      </c>
      <c r="FY25">
        <v>192630.5</v>
      </c>
      <c r="FZ25">
        <v>197640.7</v>
      </c>
      <c r="GA25">
        <v>196476.4</v>
      </c>
      <c r="GB25">
        <v>202112.9</v>
      </c>
      <c r="GC25">
        <v>203987.3</v>
      </c>
      <c r="GD25">
        <v>207153.2</v>
      </c>
      <c r="GE25">
        <v>212779.9</v>
      </c>
      <c r="GF25">
        <v>215211.9</v>
      </c>
      <c r="GG25">
        <v>218843.8</v>
      </c>
      <c r="GH25">
        <v>224146.1</v>
      </c>
      <c r="GI25">
        <v>227559.3</v>
      </c>
      <c r="GJ25">
        <v>228330.5</v>
      </c>
      <c r="GK25">
        <v>230851.1</v>
      </c>
      <c r="GL25">
        <v>234482.5</v>
      </c>
      <c r="GM25">
        <v>235516.3</v>
      </c>
      <c r="GN25">
        <v>241253.4</v>
      </c>
      <c r="GO25">
        <v>244365.2</v>
      </c>
      <c r="GP25">
        <v>247738.9</v>
      </c>
      <c r="GQ25">
        <v>250309.3</v>
      </c>
      <c r="GR25">
        <v>252994.4</v>
      </c>
      <c r="GS25">
        <v>256644.4</v>
      </c>
      <c r="GT25">
        <v>259807.7</v>
      </c>
      <c r="GU25">
        <v>265987.90000000002</v>
      </c>
      <c r="GV25">
        <v>268901.59999999998</v>
      </c>
      <c r="GW25">
        <v>269799.3</v>
      </c>
      <c r="GX25">
        <v>275830.90000000002</v>
      </c>
      <c r="GY25">
        <v>277252.5</v>
      </c>
      <c r="GZ25">
        <v>280705.90000000002</v>
      </c>
      <c r="HA25">
        <v>284072.8</v>
      </c>
      <c r="HB25">
        <v>291327.40000000002</v>
      </c>
      <c r="HC25">
        <v>298597.90000000002</v>
      </c>
      <c r="HD25">
        <v>301681.5</v>
      </c>
      <c r="HE25">
        <v>304122.90000000002</v>
      </c>
      <c r="HF25">
        <v>303600</v>
      </c>
      <c r="HG25">
        <v>309894.40000000002</v>
      </c>
      <c r="HH25">
        <v>307850.2</v>
      </c>
      <c r="HI25">
        <v>305835.40000000002</v>
      </c>
      <c r="HJ25">
        <v>305303.5</v>
      </c>
      <c r="HK25">
        <v>301759.3</v>
      </c>
      <c r="HL25">
        <v>307282.8</v>
      </c>
      <c r="HM25">
        <v>307658.90000000002</v>
      </c>
      <c r="HN25">
        <v>309310.40000000002</v>
      </c>
      <c r="HO25">
        <v>310631.5</v>
      </c>
      <c r="HP25">
        <v>311537.59999999998</v>
      </c>
      <c r="HQ25">
        <v>314057.59999999998</v>
      </c>
      <c r="HR25">
        <v>320086</v>
      </c>
      <c r="HS25">
        <v>318124.79999999999</v>
      </c>
      <c r="HT25">
        <v>321445.90000000002</v>
      </c>
      <c r="HU25">
        <v>325234.09999999998</v>
      </c>
      <c r="HV25">
        <v>329021.90000000002</v>
      </c>
      <c r="HW25">
        <v>328037.5</v>
      </c>
      <c r="HX25">
        <v>331303.2</v>
      </c>
      <c r="HY25">
        <v>331258.2</v>
      </c>
      <c r="HZ25">
        <v>333971.59999999998</v>
      </c>
      <c r="IA25">
        <v>336704.5</v>
      </c>
      <c r="IB25">
        <v>339487.7</v>
      </c>
      <c r="IC25">
        <v>340336.2</v>
      </c>
      <c r="ID25">
        <v>340825.2</v>
      </c>
      <c r="IE25">
        <v>347430.8</v>
      </c>
      <c r="IF25">
        <v>349372.5</v>
      </c>
      <c r="IG25">
        <v>350473.8</v>
      </c>
      <c r="IH25">
        <v>350048.8</v>
      </c>
      <c r="II25">
        <v>354315.3</v>
      </c>
      <c r="IJ25">
        <v>365471.1</v>
      </c>
      <c r="IK25">
        <v>356717.9</v>
      </c>
      <c r="IL25">
        <v>354614.9</v>
      </c>
      <c r="IM25">
        <v>336838.3</v>
      </c>
      <c r="IN25">
        <v>341206.5</v>
      </c>
      <c r="IO25">
        <v>338815.1</v>
      </c>
      <c r="IP25">
        <v>341920.2</v>
      </c>
      <c r="IQ25">
        <v>343221.4</v>
      </c>
      <c r="IR25">
        <v>352469.7</v>
      </c>
      <c r="IS25">
        <v>357554.1</v>
      </c>
      <c r="IT25">
        <v>360019.9</v>
      </c>
      <c r="IU25">
        <v>369578.5</v>
      </c>
      <c r="IV25">
        <v>370980.8</v>
      </c>
      <c r="IW25">
        <v>375059.7</v>
      </c>
      <c r="IX25">
        <v>379826.1</v>
      </c>
      <c r="IY25">
        <v>384536.1</v>
      </c>
      <c r="IZ25">
        <v>386851.3</v>
      </c>
      <c r="JA25">
        <v>387053.9</v>
      </c>
      <c r="JB25">
        <v>399735.3</v>
      </c>
      <c r="JC25">
        <v>389620.6</v>
      </c>
      <c r="JD25">
        <v>393010.7</v>
      </c>
      <c r="JE25">
        <v>394933.5</v>
      </c>
      <c r="JF25">
        <v>396742.2</v>
      </c>
      <c r="JG25">
        <v>401806.1</v>
      </c>
      <c r="JH25">
        <v>408879.7</v>
      </c>
      <c r="JI25">
        <v>413954.5</v>
      </c>
      <c r="JJ25">
        <v>419439</v>
      </c>
      <c r="JK25">
        <v>427217.9</v>
      </c>
      <c r="JL25">
        <v>431767</v>
      </c>
      <c r="JM25">
        <v>435755.1</v>
      </c>
      <c r="JN25">
        <v>440014.4</v>
      </c>
      <c r="JO25">
        <v>442050.1</v>
      </c>
      <c r="JP25">
        <v>444893.6</v>
      </c>
      <c r="JQ25">
        <v>446667.9</v>
      </c>
      <c r="JR25">
        <v>450509.3</v>
      </c>
      <c r="JS25">
        <v>454423.8</v>
      </c>
      <c r="JT25">
        <v>457379.2</v>
      </c>
      <c r="JU25">
        <v>460270</v>
      </c>
      <c r="JV25">
        <v>465678.8</v>
      </c>
      <c r="JW25">
        <v>473046.9</v>
      </c>
      <c r="JX25">
        <v>475839.3</v>
      </c>
      <c r="JY25">
        <v>480085.3</v>
      </c>
      <c r="JZ25">
        <v>482730.2</v>
      </c>
      <c r="KA25">
        <v>490595.7</v>
      </c>
      <c r="KB25">
        <v>494309.7</v>
      </c>
      <c r="KC25">
        <v>496541.1</v>
      </c>
      <c r="KD25">
        <v>499627.9</v>
      </c>
      <c r="KE25">
        <v>504832.5</v>
      </c>
      <c r="KF25">
        <v>574668.80000000005</v>
      </c>
      <c r="KG25">
        <v>543287.69999999995</v>
      </c>
      <c r="KH25">
        <v>527184.9</v>
      </c>
      <c r="KI25">
        <v>600565.1</v>
      </c>
      <c r="KJ25">
        <v>561790.69999999995</v>
      </c>
      <c r="KK25">
        <v>555641</v>
      </c>
      <c r="KL25">
        <v>553231.6</v>
      </c>
      <c r="KM25">
        <v>560035.69999999995</v>
      </c>
      <c r="KN25">
        <v>566046.30000000005</v>
      </c>
    </row>
    <row r="26" spans="1:300" x14ac:dyDescent="0.35">
      <c r="A26" t="s">
        <v>27</v>
      </c>
      <c r="B26" t="s">
        <v>379</v>
      </c>
      <c r="C26">
        <v>4002</v>
      </c>
      <c r="D26">
        <v>4181.1000000000004</v>
      </c>
      <c r="E26">
        <v>4302.8999999999996</v>
      </c>
      <c r="F26">
        <v>4161.3999999999996</v>
      </c>
      <c r="G26">
        <v>3963.9</v>
      </c>
      <c r="H26">
        <v>3934.8</v>
      </c>
      <c r="I26">
        <v>3881.5</v>
      </c>
      <c r="J26">
        <v>3892.3</v>
      </c>
      <c r="K26">
        <v>4220.8999999999996</v>
      </c>
      <c r="L26">
        <v>4221.8</v>
      </c>
      <c r="M26">
        <v>4380.1000000000004</v>
      </c>
      <c r="N26">
        <v>4521.8</v>
      </c>
      <c r="O26">
        <v>4608.8999999999996</v>
      </c>
      <c r="P26">
        <v>4803.8999999999996</v>
      </c>
      <c r="Q26">
        <v>4845.3999999999996</v>
      </c>
      <c r="R26">
        <v>4942</v>
      </c>
      <c r="S26">
        <v>4887.3</v>
      </c>
      <c r="T26">
        <v>4932.7</v>
      </c>
      <c r="U26">
        <v>5072.7</v>
      </c>
      <c r="V26">
        <v>5108.6000000000004</v>
      </c>
      <c r="W26">
        <v>5210.2</v>
      </c>
      <c r="X26">
        <v>5295.8</v>
      </c>
      <c r="Y26">
        <v>5289.5</v>
      </c>
      <c r="Z26">
        <v>5317.9</v>
      </c>
      <c r="AA26">
        <v>5445.3</v>
      </c>
      <c r="AB26">
        <v>5408.3</v>
      </c>
      <c r="AC26">
        <v>5418.7</v>
      </c>
      <c r="AD26">
        <v>5496.3</v>
      </c>
      <c r="AE26">
        <v>5596.9</v>
      </c>
      <c r="AF26">
        <v>5729</v>
      </c>
      <c r="AG26">
        <v>5828.4</v>
      </c>
      <c r="AH26">
        <v>5907.5</v>
      </c>
      <c r="AI26">
        <v>5876.7</v>
      </c>
      <c r="AJ26">
        <v>5979.2</v>
      </c>
      <c r="AK26">
        <v>6079.2</v>
      </c>
      <c r="AL26">
        <v>6225.8</v>
      </c>
      <c r="AM26">
        <v>6355.9</v>
      </c>
      <c r="AN26">
        <v>6404.7</v>
      </c>
      <c r="AO26">
        <v>6447.5</v>
      </c>
      <c r="AP26">
        <v>6437.8</v>
      </c>
      <c r="AQ26">
        <v>6634</v>
      </c>
      <c r="AR26">
        <v>6718.2</v>
      </c>
      <c r="AS26">
        <v>6830.3</v>
      </c>
      <c r="AT26">
        <v>6908.4</v>
      </c>
      <c r="AU26">
        <v>6915</v>
      </c>
      <c r="AV26">
        <v>7022.3</v>
      </c>
      <c r="AW26">
        <v>7036</v>
      </c>
      <c r="AX26">
        <v>7165.3</v>
      </c>
      <c r="AY26">
        <v>7300.5</v>
      </c>
      <c r="AZ26">
        <v>7432.8</v>
      </c>
      <c r="BA26">
        <v>7557.2</v>
      </c>
      <c r="BB26">
        <v>7596.1</v>
      </c>
      <c r="BC26">
        <v>7683</v>
      </c>
      <c r="BD26">
        <v>7775.7</v>
      </c>
      <c r="BE26">
        <v>7914</v>
      </c>
      <c r="BF26">
        <v>8040.7</v>
      </c>
      <c r="BG26">
        <v>8132.4</v>
      </c>
      <c r="BH26">
        <v>8230.7999999999993</v>
      </c>
      <c r="BI26">
        <v>8296.7000000000007</v>
      </c>
      <c r="BJ26">
        <v>8450.7000000000007</v>
      </c>
      <c r="BK26">
        <v>8572.6</v>
      </c>
      <c r="BL26">
        <v>8701</v>
      </c>
      <c r="BM26">
        <v>8851</v>
      </c>
      <c r="BN26">
        <v>8992.9</v>
      </c>
      <c r="BO26">
        <v>8968.7999999999993</v>
      </c>
      <c r="BP26">
        <v>9049.4</v>
      </c>
      <c r="BQ26">
        <v>9142</v>
      </c>
      <c r="BR26">
        <v>9366</v>
      </c>
      <c r="BS26">
        <v>9644.4</v>
      </c>
      <c r="BT26">
        <v>9983.6</v>
      </c>
      <c r="BU26">
        <v>10267.6</v>
      </c>
      <c r="BV26">
        <v>10454.799999999999</v>
      </c>
      <c r="BW26">
        <v>10695.8</v>
      </c>
      <c r="BX26">
        <v>10782.3</v>
      </c>
      <c r="BY26">
        <v>11016.2</v>
      </c>
      <c r="BZ26">
        <v>11239.5</v>
      </c>
      <c r="CA26">
        <v>11451.6</v>
      </c>
      <c r="CB26">
        <v>11593.9</v>
      </c>
      <c r="CC26">
        <v>11919.9</v>
      </c>
      <c r="CD26">
        <v>12036</v>
      </c>
      <c r="CE26">
        <v>12383.3</v>
      </c>
      <c r="CF26">
        <v>12716.1</v>
      </c>
      <c r="CG26">
        <v>13159</v>
      </c>
      <c r="CH26">
        <v>13477.5</v>
      </c>
      <c r="CI26">
        <v>13856.1</v>
      </c>
      <c r="CJ26">
        <v>14188.8</v>
      </c>
      <c r="CK26">
        <v>14578.4</v>
      </c>
      <c r="CL26">
        <v>14928.9</v>
      </c>
      <c r="CM26">
        <v>15366.2</v>
      </c>
      <c r="CN26">
        <v>15588</v>
      </c>
      <c r="CO26">
        <v>15904</v>
      </c>
      <c r="CP26">
        <v>15977.2</v>
      </c>
      <c r="CQ26">
        <v>16267.5</v>
      </c>
      <c r="CR26">
        <v>16666.900000000001</v>
      </c>
      <c r="CS26">
        <v>16955.8</v>
      </c>
      <c r="CT26">
        <v>17173.900000000001</v>
      </c>
      <c r="CU26">
        <v>17547.099999999999</v>
      </c>
      <c r="CV26">
        <v>17735.7</v>
      </c>
      <c r="CW26">
        <v>18175.099999999999</v>
      </c>
      <c r="CX26">
        <v>19459</v>
      </c>
      <c r="CY26">
        <v>19910.2</v>
      </c>
      <c r="CZ26">
        <v>20914.8</v>
      </c>
      <c r="DA26">
        <v>21805.5</v>
      </c>
      <c r="DB26">
        <v>22850.5</v>
      </c>
      <c r="DC26">
        <v>22760.5</v>
      </c>
      <c r="DD26">
        <v>22767.3</v>
      </c>
      <c r="DE26">
        <v>23150.3</v>
      </c>
      <c r="DF26">
        <v>23369</v>
      </c>
      <c r="DG26">
        <v>23905.5</v>
      </c>
      <c r="DH26">
        <v>24428.9</v>
      </c>
      <c r="DI26">
        <v>25300.9</v>
      </c>
      <c r="DJ26">
        <v>25929.1</v>
      </c>
      <c r="DK26">
        <v>26056</v>
      </c>
      <c r="DL26">
        <v>26359.200000000001</v>
      </c>
      <c r="DM26">
        <v>27202.400000000001</v>
      </c>
      <c r="DN26">
        <v>28010.9</v>
      </c>
      <c r="DO26">
        <v>29313</v>
      </c>
      <c r="DP26">
        <v>29896.400000000001</v>
      </c>
      <c r="DQ26">
        <v>30370.3</v>
      </c>
      <c r="DR26">
        <v>31591.200000000001</v>
      </c>
      <c r="DS26">
        <v>32700.799999999999</v>
      </c>
      <c r="DT26">
        <v>33441.199999999997</v>
      </c>
      <c r="DU26">
        <v>34209.199999999997</v>
      </c>
      <c r="DV26">
        <v>35604.6</v>
      </c>
      <c r="DW26">
        <v>36266.1</v>
      </c>
      <c r="DX26">
        <v>37178.400000000001</v>
      </c>
      <c r="DY26">
        <v>38254.699999999997</v>
      </c>
      <c r="DZ26">
        <v>39482.5</v>
      </c>
      <c r="EA26">
        <v>40504.199999999997</v>
      </c>
      <c r="EB26">
        <v>40587.199999999997</v>
      </c>
      <c r="EC26">
        <v>42666.400000000001</v>
      </c>
      <c r="ED26">
        <v>44250.400000000001</v>
      </c>
      <c r="EE26">
        <v>45041.9</v>
      </c>
      <c r="EF26">
        <v>45672.1</v>
      </c>
      <c r="EG26">
        <v>47456.9</v>
      </c>
      <c r="EH26">
        <v>48019.7</v>
      </c>
      <c r="EI26">
        <v>48651.199999999997</v>
      </c>
      <c r="EJ26">
        <v>49378.8</v>
      </c>
      <c r="EK26">
        <v>50093.8</v>
      </c>
      <c r="EL26">
        <v>51346.3</v>
      </c>
      <c r="EM26">
        <v>50941.4</v>
      </c>
      <c r="EN26">
        <v>52069.8</v>
      </c>
      <c r="EO26">
        <v>52840</v>
      </c>
      <c r="EP26">
        <v>54462.3</v>
      </c>
      <c r="EQ26">
        <v>57333.3</v>
      </c>
      <c r="ER26">
        <v>58842</v>
      </c>
      <c r="ES26">
        <v>60352.9</v>
      </c>
      <c r="ET26">
        <v>62141.2</v>
      </c>
      <c r="EU26">
        <v>62240.4</v>
      </c>
      <c r="EV26">
        <v>62987.8</v>
      </c>
      <c r="EW26">
        <v>63644.7</v>
      </c>
      <c r="EX26">
        <v>64570.8</v>
      </c>
      <c r="EY26">
        <v>65659.7</v>
      </c>
      <c r="EZ26">
        <v>66482.7</v>
      </c>
      <c r="FA26">
        <v>67710.899999999994</v>
      </c>
      <c r="FB26">
        <v>68219.3</v>
      </c>
      <c r="FC26">
        <v>70259.7</v>
      </c>
      <c r="FD26">
        <v>70648.5</v>
      </c>
      <c r="FE26">
        <v>71811.899999999994</v>
      </c>
      <c r="FF26">
        <v>73200.899999999994</v>
      </c>
      <c r="FG26">
        <v>73790.899999999994</v>
      </c>
      <c r="FH26">
        <v>74704</v>
      </c>
      <c r="FI26">
        <v>75932.7</v>
      </c>
      <c r="FJ26">
        <v>77272</v>
      </c>
      <c r="FK26">
        <v>80689.7</v>
      </c>
      <c r="FL26">
        <v>81697.2</v>
      </c>
      <c r="FM26">
        <v>82787.199999999997</v>
      </c>
      <c r="FN26">
        <v>84378.1</v>
      </c>
      <c r="FO26">
        <v>85701.1</v>
      </c>
      <c r="FP26">
        <v>87584.8</v>
      </c>
      <c r="FQ26">
        <v>88455.7</v>
      </c>
      <c r="FR26">
        <v>88314.3</v>
      </c>
      <c r="FS26">
        <v>88512.1</v>
      </c>
      <c r="FT26">
        <v>89797.2</v>
      </c>
      <c r="FU26">
        <v>90787.6</v>
      </c>
      <c r="FV26">
        <v>91888.1</v>
      </c>
      <c r="FW26">
        <v>94755.1</v>
      </c>
      <c r="FX26">
        <v>96119.5</v>
      </c>
      <c r="FY26">
        <v>97768.8</v>
      </c>
      <c r="FZ26">
        <v>99430.8</v>
      </c>
      <c r="GA26">
        <v>98357.1</v>
      </c>
      <c r="GB26">
        <v>99635.4</v>
      </c>
      <c r="GC26">
        <v>100216.6</v>
      </c>
      <c r="GD26">
        <v>101750.7</v>
      </c>
      <c r="GE26">
        <v>104151.5</v>
      </c>
      <c r="GF26">
        <v>106373.3</v>
      </c>
      <c r="GG26">
        <v>108220.4</v>
      </c>
      <c r="GH26">
        <v>109875.8</v>
      </c>
      <c r="GI26">
        <v>111285.9</v>
      </c>
      <c r="GJ26">
        <v>112642.7</v>
      </c>
      <c r="GK26">
        <v>113792.5</v>
      </c>
      <c r="GL26">
        <v>115628.8</v>
      </c>
      <c r="GM26">
        <v>119298.4</v>
      </c>
      <c r="GN26">
        <v>121870</v>
      </c>
      <c r="GO26">
        <v>123222.1</v>
      </c>
      <c r="GP26">
        <v>124452.6</v>
      </c>
      <c r="GQ26">
        <v>125663.7</v>
      </c>
      <c r="GR26">
        <v>127798.2</v>
      </c>
      <c r="GS26">
        <v>130138.9</v>
      </c>
      <c r="GT26">
        <v>132509.4</v>
      </c>
      <c r="GU26">
        <v>137328.20000000001</v>
      </c>
      <c r="GV26">
        <v>139486.70000000001</v>
      </c>
      <c r="GW26">
        <v>141216</v>
      </c>
      <c r="GX26">
        <v>143443.4</v>
      </c>
      <c r="GY26">
        <v>144739.9</v>
      </c>
      <c r="GZ26">
        <v>146352.20000000001</v>
      </c>
      <c r="HA26">
        <v>147887.29999999999</v>
      </c>
      <c r="HB26">
        <v>151744.1</v>
      </c>
      <c r="HC26">
        <v>155560.4</v>
      </c>
      <c r="HD26">
        <v>158612.70000000001</v>
      </c>
      <c r="HE26">
        <v>161893.20000000001</v>
      </c>
      <c r="HF26">
        <v>164289.60000000001</v>
      </c>
      <c r="HG26">
        <v>166937.20000000001</v>
      </c>
      <c r="HH26">
        <v>167437.1</v>
      </c>
      <c r="HI26">
        <v>166086.9</v>
      </c>
      <c r="HJ26">
        <v>167026.4</v>
      </c>
      <c r="HK26">
        <v>168064.8</v>
      </c>
      <c r="HL26">
        <v>169459</v>
      </c>
      <c r="HM26">
        <v>171005.4</v>
      </c>
      <c r="HN26">
        <v>173146.7</v>
      </c>
      <c r="HO26">
        <v>174663.3</v>
      </c>
      <c r="HP26">
        <v>177444.3</v>
      </c>
      <c r="HQ26">
        <v>180192.9</v>
      </c>
      <c r="HR26">
        <v>181124.2</v>
      </c>
      <c r="HS26">
        <v>185433.1</v>
      </c>
      <c r="HT26">
        <v>187366.6</v>
      </c>
      <c r="HU26">
        <v>189335</v>
      </c>
      <c r="HV26">
        <v>195149</v>
      </c>
      <c r="HW26">
        <v>191300.2</v>
      </c>
      <c r="HX26">
        <v>193313.9</v>
      </c>
      <c r="HY26">
        <v>196933.9</v>
      </c>
      <c r="HZ26">
        <v>197959.2</v>
      </c>
      <c r="IA26">
        <v>201804.79999999999</v>
      </c>
      <c r="IB26">
        <v>204504.7</v>
      </c>
      <c r="IC26">
        <v>205183.1</v>
      </c>
      <c r="ID26">
        <v>207802.2</v>
      </c>
      <c r="IE26">
        <v>212631.1</v>
      </c>
      <c r="IF26">
        <v>217138.3</v>
      </c>
      <c r="IG26">
        <v>217480.3</v>
      </c>
      <c r="IH26">
        <v>220378.9</v>
      </c>
      <c r="II26">
        <v>224989.7</v>
      </c>
      <c r="IJ26">
        <v>228819.20000000001</v>
      </c>
      <c r="IK26">
        <v>228208.8</v>
      </c>
      <c r="IL26">
        <v>223850.7</v>
      </c>
      <c r="IM26">
        <v>216862.3</v>
      </c>
      <c r="IN26">
        <v>216577.9</v>
      </c>
      <c r="IO26">
        <v>215557.6</v>
      </c>
      <c r="IP26">
        <v>218785</v>
      </c>
      <c r="IQ26">
        <v>219900.9</v>
      </c>
      <c r="IR26">
        <v>224693.2</v>
      </c>
      <c r="IS26">
        <v>228791.5</v>
      </c>
      <c r="IT26">
        <v>234442.6</v>
      </c>
      <c r="IU26">
        <v>239223.2</v>
      </c>
      <c r="IV26">
        <v>242203.8</v>
      </c>
      <c r="IW26">
        <v>244038.6</v>
      </c>
      <c r="IX26">
        <v>244907.3</v>
      </c>
      <c r="IY26">
        <v>252473.4</v>
      </c>
      <c r="IZ26">
        <v>255876.9</v>
      </c>
      <c r="JA26">
        <v>255950.5</v>
      </c>
      <c r="JB26">
        <v>264356.09999999998</v>
      </c>
      <c r="JC26">
        <v>256546.9</v>
      </c>
      <c r="JD26">
        <v>258650.7</v>
      </c>
      <c r="JE26">
        <v>261442.8</v>
      </c>
      <c r="JF26">
        <v>262486.7</v>
      </c>
      <c r="JG26">
        <v>266226.09999999998</v>
      </c>
      <c r="JH26">
        <v>271663.09999999998</v>
      </c>
      <c r="JI26">
        <v>276456.2</v>
      </c>
      <c r="JJ26">
        <v>279606.5</v>
      </c>
      <c r="JK26">
        <v>284170.3</v>
      </c>
      <c r="JL26">
        <v>285009.90000000002</v>
      </c>
      <c r="JM26">
        <v>287195.5</v>
      </c>
      <c r="JN26">
        <v>289316</v>
      </c>
      <c r="JO26">
        <v>289067.59999999998</v>
      </c>
      <c r="JP26">
        <v>289934.7</v>
      </c>
      <c r="JQ26">
        <v>293877.3</v>
      </c>
      <c r="JR26">
        <v>296060</v>
      </c>
      <c r="JS26">
        <v>301276.90000000002</v>
      </c>
      <c r="JT26">
        <v>302859.7</v>
      </c>
      <c r="JU26">
        <v>303835.5</v>
      </c>
      <c r="JV26">
        <v>308746.09999999998</v>
      </c>
      <c r="JW26">
        <v>312730.40000000002</v>
      </c>
      <c r="JX26">
        <v>317276.40000000002</v>
      </c>
      <c r="JY26">
        <v>321213</v>
      </c>
      <c r="JZ26">
        <v>326590.7</v>
      </c>
      <c r="KA26">
        <v>328443.90000000002</v>
      </c>
      <c r="KB26">
        <v>330635</v>
      </c>
      <c r="KC26">
        <v>335063.59999999998</v>
      </c>
      <c r="KD26">
        <v>337521.3</v>
      </c>
      <c r="KE26">
        <v>341251.1</v>
      </c>
      <c r="KF26">
        <v>370686.7</v>
      </c>
      <c r="KG26">
        <v>354950.7</v>
      </c>
      <c r="KH26">
        <v>353956.2</v>
      </c>
      <c r="KI26">
        <v>391791.5</v>
      </c>
      <c r="KJ26">
        <v>375200</v>
      </c>
      <c r="KK26">
        <v>372499.6</v>
      </c>
      <c r="KL26">
        <v>373647.5</v>
      </c>
      <c r="KM26">
        <v>378021.9</v>
      </c>
      <c r="KN26">
        <v>383000.9</v>
      </c>
    </row>
    <row r="27" spans="1:300" x14ac:dyDescent="0.35">
      <c r="A27" t="s">
        <v>28</v>
      </c>
      <c r="B27" t="s">
        <v>381</v>
      </c>
      <c r="C27">
        <v>1503.3</v>
      </c>
      <c r="D27">
        <v>1757.6</v>
      </c>
      <c r="E27">
        <v>1742.1</v>
      </c>
      <c r="F27">
        <v>1618.9</v>
      </c>
      <c r="G27">
        <v>1703.1</v>
      </c>
      <c r="H27">
        <v>1429.7</v>
      </c>
      <c r="I27">
        <v>1382.4</v>
      </c>
      <c r="J27">
        <v>1411.6</v>
      </c>
      <c r="K27">
        <v>1586.6</v>
      </c>
      <c r="L27">
        <v>1659.5</v>
      </c>
      <c r="M27">
        <v>1736.2</v>
      </c>
      <c r="N27">
        <v>1806.3</v>
      </c>
      <c r="O27">
        <v>1801.3</v>
      </c>
      <c r="P27">
        <v>1857.3</v>
      </c>
      <c r="Q27">
        <v>1910.6</v>
      </c>
      <c r="R27">
        <v>1920.5</v>
      </c>
      <c r="S27">
        <v>1893.6</v>
      </c>
      <c r="T27">
        <v>1957.4</v>
      </c>
      <c r="U27">
        <v>2159.3000000000002</v>
      </c>
      <c r="V27">
        <v>1913.9</v>
      </c>
      <c r="W27">
        <v>2139.6999999999998</v>
      </c>
      <c r="X27">
        <v>2015.5</v>
      </c>
      <c r="Y27">
        <v>1940.5</v>
      </c>
      <c r="Z27">
        <v>1941.1</v>
      </c>
      <c r="AA27">
        <v>1960.3</v>
      </c>
      <c r="AB27">
        <v>1907.9</v>
      </c>
      <c r="AC27">
        <v>1969.7</v>
      </c>
      <c r="AD27">
        <v>1973.7</v>
      </c>
      <c r="AE27">
        <v>2079.4</v>
      </c>
      <c r="AF27">
        <v>2198.3000000000002</v>
      </c>
      <c r="AG27">
        <v>2237.8000000000002</v>
      </c>
      <c r="AH27">
        <v>2296.8000000000002</v>
      </c>
      <c r="AI27">
        <v>2311.8000000000002</v>
      </c>
      <c r="AJ27">
        <v>2207.5</v>
      </c>
      <c r="AK27">
        <v>2238.9</v>
      </c>
      <c r="AL27">
        <v>2224.8000000000002</v>
      </c>
      <c r="AM27">
        <v>2205.5</v>
      </c>
      <c r="AN27">
        <v>2298.1999999999998</v>
      </c>
      <c r="AO27">
        <v>2303.1999999999998</v>
      </c>
      <c r="AP27">
        <v>2281.6</v>
      </c>
      <c r="AQ27">
        <v>2362.1</v>
      </c>
      <c r="AR27">
        <v>2439.1999999999998</v>
      </c>
      <c r="AS27">
        <v>2458.6</v>
      </c>
      <c r="AT27">
        <v>2588.6999999999998</v>
      </c>
      <c r="AU27">
        <v>2637.5</v>
      </c>
      <c r="AV27">
        <v>2686.4</v>
      </c>
      <c r="AW27">
        <v>2774</v>
      </c>
      <c r="AX27">
        <v>2807.7</v>
      </c>
      <c r="AY27">
        <v>2706.7</v>
      </c>
      <c r="AZ27">
        <v>2758.4</v>
      </c>
      <c r="BA27">
        <v>2759.2</v>
      </c>
      <c r="BB27">
        <v>2831</v>
      </c>
      <c r="BC27">
        <v>2930.6</v>
      </c>
      <c r="BD27">
        <v>2964.6</v>
      </c>
      <c r="BE27">
        <v>2965.2</v>
      </c>
      <c r="BF27">
        <v>3127.4</v>
      </c>
      <c r="BG27">
        <v>3087.2</v>
      </c>
      <c r="BH27">
        <v>3077.5</v>
      </c>
      <c r="BI27">
        <v>3174.2</v>
      </c>
      <c r="BJ27">
        <v>3190.9</v>
      </c>
      <c r="BK27">
        <v>3311.3</v>
      </c>
      <c r="BL27">
        <v>3395.4</v>
      </c>
      <c r="BM27">
        <v>3500.1</v>
      </c>
      <c r="BN27">
        <v>3562.6</v>
      </c>
      <c r="BO27">
        <v>3539.6</v>
      </c>
      <c r="BP27">
        <v>3533.4</v>
      </c>
      <c r="BQ27">
        <v>3577.7</v>
      </c>
      <c r="BR27">
        <v>3602.6</v>
      </c>
      <c r="BS27">
        <v>3711.9</v>
      </c>
      <c r="BT27">
        <v>3766.8</v>
      </c>
      <c r="BU27">
        <v>3944.8</v>
      </c>
      <c r="BV27">
        <v>4050.9</v>
      </c>
      <c r="BW27">
        <v>4088.9</v>
      </c>
      <c r="BX27">
        <v>4168.8</v>
      </c>
      <c r="BY27">
        <v>4233.8</v>
      </c>
      <c r="BZ27">
        <v>4377.8</v>
      </c>
      <c r="CA27">
        <v>4499.8999999999996</v>
      </c>
      <c r="CB27">
        <v>4547.6000000000004</v>
      </c>
      <c r="CC27">
        <v>4561.2</v>
      </c>
      <c r="CD27">
        <v>4644.8</v>
      </c>
      <c r="CE27">
        <v>4792.7</v>
      </c>
      <c r="CF27">
        <v>4964.6000000000004</v>
      </c>
      <c r="CG27">
        <v>5049.5</v>
      </c>
      <c r="CH27">
        <v>5166.5</v>
      </c>
      <c r="CI27">
        <v>5402.5</v>
      </c>
      <c r="CJ27">
        <v>5484</v>
      </c>
      <c r="CK27">
        <v>5579.8</v>
      </c>
      <c r="CL27">
        <v>5696.4</v>
      </c>
      <c r="CM27">
        <v>5786.4</v>
      </c>
      <c r="CN27">
        <v>6038.8</v>
      </c>
      <c r="CO27">
        <v>6185.4</v>
      </c>
      <c r="CP27">
        <v>6297.4</v>
      </c>
      <c r="CQ27">
        <v>6502.8</v>
      </c>
      <c r="CR27">
        <v>6659.2</v>
      </c>
      <c r="CS27">
        <v>6833.8</v>
      </c>
      <c r="CT27">
        <v>6952.5</v>
      </c>
      <c r="CU27">
        <v>7289.8</v>
      </c>
      <c r="CV27">
        <v>7481.9</v>
      </c>
      <c r="CW27">
        <v>7761.8</v>
      </c>
      <c r="CX27">
        <v>8176.2</v>
      </c>
      <c r="CY27">
        <v>8398.2000000000007</v>
      </c>
      <c r="CZ27">
        <v>8643.4</v>
      </c>
      <c r="DA27">
        <v>8861.9</v>
      </c>
      <c r="DB27">
        <v>9212.7000000000007</v>
      </c>
      <c r="DC27">
        <v>9302.1</v>
      </c>
      <c r="DD27">
        <v>9520.4</v>
      </c>
      <c r="DE27">
        <v>9865.2999999999993</v>
      </c>
      <c r="DF27">
        <v>9904.6</v>
      </c>
      <c r="DG27">
        <v>10013.4</v>
      </c>
      <c r="DH27">
        <v>10273</v>
      </c>
      <c r="DI27">
        <v>10581.3</v>
      </c>
      <c r="DJ27">
        <v>10983.7</v>
      </c>
      <c r="DK27">
        <v>11493.4</v>
      </c>
      <c r="DL27">
        <v>11688.8</v>
      </c>
      <c r="DM27">
        <v>11973.1</v>
      </c>
      <c r="DN27">
        <v>12355.2</v>
      </c>
      <c r="DO27">
        <v>12661.7</v>
      </c>
      <c r="DP27">
        <v>12971.6</v>
      </c>
      <c r="DQ27">
        <v>13375.3</v>
      </c>
      <c r="DR27">
        <v>13880.2</v>
      </c>
      <c r="DS27">
        <v>14014.2</v>
      </c>
      <c r="DT27">
        <v>14571</v>
      </c>
      <c r="DU27">
        <v>15026.6</v>
      </c>
      <c r="DV27">
        <v>15274.5</v>
      </c>
      <c r="DW27">
        <v>16020.8</v>
      </c>
      <c r="DX27">
        <v>16335.9</v>
      </c>
      <c r="DY27">
        <v>16901.5</v>
      </c>
      <c r="DZ27">
        <v>17288.099999999999</v>
      </c>
      <c r="EA27">
        <v>17431</v>
      </c>
      <c r="EB27">
        <v>17470.7</v>
      </c>
      <c r="EC27">
        <v>18423</v>
      </c>
      <c r="ED27">
        <v>19065.400000000001</v>
      </c>
      <c r="EE27">
        <v>19578.3</v>
      </c>
      <c r="EF27">
        <v>20041.900000000001</v>
      </c>
      <c r="EG27">
        <v>20748</v>
      </c>
      <c r="EH27">
        <v>20958.2</v>
      </c>
      <c r="EI27">
        <v>21221.8</v>
      </c>
      <c r="EJ27">
        <v>21380.799999999999</v>
      </c>
      <c r="EK27">
        <v>21467.599999999999</v>
      </c>
      <c r="EL27">
        <v>21791.3</v>
      </c>
      <c r="EM27">
        <v>21893.8</v>
      </c>
      <c r="EN27">
        <v>22206.400000000001</v>
      </c>
      <c r="EO27">
        <v>22556.9</v>
      </c>
      <c r="EP27">
        <v>23149.200000000001</v>
      </c>
      <c r="EQ27">
        <v>23985.1</v>
      </c>
      <c r="ER27">
        <v>24455.9</v>
      </c>
      <c r="ES27">
        <v>24680.400000000001</v>
      </c>
      <c r="ET27">
        <v>24989.200000000001</v>
      </c>
      <c r="EU27">
        <v>25252.2</v>
      </c>
      <c r="EV27">
        <v>25552.799999999999</v>
      </c>
      <c r="EW27">
        <v>26027</v>
      </c>
      <c r="EX27">
        <v>26443.4</v>
      </c>
      <c r="EY27">
        <v>26476</v>
      </c>
      <c r="EZ27">
        <v>26660.6</v>
      </c>
      <c r="FA27">
        <v>26937.7</v>
      </c>
      <c r="FB27">
        <v>27051</v>
      </c>
      <c r="FC27">
        <v>27681.4</v>
      </c>
      <c r="FD27">
        <v>27970.7</v>
      </c>
      <c r="FE27">
        <v>28534</v>
      </c>
      <c r="FF27">
        <v>29109.200000000001</v>
      </c>
      <c r="FG27">
        <v>29367.200000000001</v>
      </c>
      <c r="FH27">
        <v>29984.7</v>
      </c>
      <c r="FI27">
        <v>30723.3</v>
      </c>
      <c r="FJ27">
        <v>31135.3</v>
      </c>
      <c r="FK27">
        <v>32183.8</v>
      </c>
      <c r="FL27">
        <v>32596.9</v>
      </c>
      <c r="FM27">
        <v>32856.800000000003</v>
      </c>
      <c r="FN27">
        <v>33305.800000000003</v>
      </c>
      <c r="FO27">
        <v>33764.300000000003</v>
      </c>
      <c r="FP27">
        <v>34288.6</v>
      </c>
      <c r="FQ27">
        <v>34709.5</v>
      </c>
      <c r="FR27">
        <v>35007.699999999997</v>
      </c>
      <c r="FS27">
        <v>35411.1</v>
      </c>
      <c r="FT27">
        <v>35978.5</v>
      </c>
      <c r="FU27">
        <v>36437.300000000003</v>
      </c>
      <c r="FV27">
        <v>37323.5</v>
      </c>
      <c r="FW27">
        <v>38222.699999999997</v>
      </c>
      <c r="FX27">
        <v>38925.9</v>
      </c>
      <c r="FY27">
        <v>39377.4</v>
      </c>
      <c r="FZ27">
        <v>39724.6</v>
      </c>
      <c r="GA27">
        <v>40730.1</v>
      </c>
      <c r="GB27">
        <v>41180</v>
      </c>
      <c r="GC27">
        <v>41888.699999999997</v>
      </c>
      <c r="GD27">
        <v>42589.3</v>
      </c>
      <c r="GE27">
        <v>43882</v>
      </c>
      <c r="GF27">
        <v>44647</v>
      </c>
      <c r="GG27">
        <v>45402.9</v>
      </c>
      <c r="GH27">
        <v>46089.2</v>
      </c>
      <c r="GI27">
        <v>46821</v>
      </c>
      <c r="GJ27">
        <v>47226.2</v>
      </c>
      <c r="GK27">
        <v>47853.599999999999</v>
      </c>
      <c r="GL27">
        <v>48552.2</v>
      </c>
      <c r="GM27">
        <v>49462.1</v>
      </c>
      <c r="GN27">
        <v>50596.6</v>
      </c>
      <c r="GO27">
        <v>50845</v>
      </c>
      <c r="GP27">
        <v>51198.3</v>
      </c>
      <c r="GQ27">
        <v>52433.3</v>
      </c>
      <c r="GR27">
        <v>52880.4</v>
      </c>
      <c r="GS27">
        <v>53529.1</v>
      </c>
      <c r="GT27">
        <v>54667.199999999997</v>
      </c>
      <c r="GU27">
        <v>55555.1</v>
      </c>
      <c r="GV27">
        <v>56271.9</v>
      </c>
      <c r="GW27">
        <v>56905</v>
      </c>
      <c r="GX27">
        <v>57606.9</v>
      </c>
      <c r="GY27">
        <v>57653</v>
      </c>
      <c r="GZ27">
        <v>57986.8</v>
      </c>
      <c r="HA27">
        <v>58865.8</v>
      </c>
      <c r="HB27">
        <v>59786.7</v>
      </c>
      <c r="HC27">
        <v>60630.8</v>
      </c>
      <c r="HD27">
        <v>61619.7</v>
      </c>
      <c r="HE27">
        <v>62122.5</v>
      </c>
      <c r="HF27">
        <v>62648.5</v>
      </c>
      <c r="HG27">
        <v>64560.9</v>
      </c>
      <c r="HH27">
        <v>65457.9</v>
      </c>
      <c r="HI27">
        <v>64996.4</v>
      </c>
      <c r="HJ27">
        <v>65688.399999999994</v>
      </c>
      <c r="HK27">
        <v>65408.800000000003</v>
      </c>
      <c r="HL27">
        <v>66248</v>
      </c>
      <c r="HM27">
        <v>66686.899999999994</v>
      </c>
      <c r="HN27">
        <v>67156.600000000006</v>
      </c>
      <c r="HO27">
        <v>68170.3</v>
      </c>
      <c r="HP27">
        <v>68397.2</v>
      </c>
      <c r="HQ27">
        <v>69252.600000000006</v>
      </c>
      <c r="HR27">
        <v>70269</v>
      </c>
      <c r="HS27">
        <v>71362.5</v>
      </c>
      <c r="HT27">
        <v>72556.100000000006</v>
      </c>
      <c r="HU27">
        <v>73794.3</v>
      </c>
      <c r="HV27">
        <v>74726.5</v>
      </c>
      <c r="HW27">
        <v>75652.600000000006</v>
      </c>
      <c r="HX27">
        <v>76677.7</v>
      </c>
      <c r="HY27">
        <v>79333.399999999994</v>
      </c>
      <c r="HZ27">
        <v>80262.600000000006</v>
      </c>
      <c r="IA27">
        <v>80322.5</v>
      </c>
      <c r="IB27">
        <v>80991.5</v>
      </c>
      <c r="IC27">
        <v>81551.7</v>
      </c>
      <c r="ID27">
        <v>82271.8</v>
      </c>
      <c r="IE27">
        <v>83957.1</v>
      </c>
      <c r="IF27">
        <v>86698.1</v>
      </c>
      <c r="IG27">
        <v>87664.2</v>
      </c>
      <c r="IH27">
        <v>87858.2</v>
      </c>
      <c r="II27">
        <v>88640.7</v>
      </c>
      <c r="IJ27">
        <v>93543.8</v>
      </c>
      <c r="IK27">
        <v>90559.4</v>
      </c>
      <c r="IL27">
        <v>90249.7</v>
      </c>
      <c r="IM27">
        <v>89427.9</v>
      </c>
      <c r="IN27">
        <v>89685</v>
      </c>
      <c r="IO27">
        <v>88729.8</v>
      </c>
      <c r="IP27">
        <v>89063.8</v>
      </c>
      <c r="IQ27">
        <v>90728</v>
      </c>
      <c r="IR27">
        <v>92911.5</v>
      </c>
      <c r="IS27">
        <v>93859.5</v>
      </c>
      <c r="IT27">
        <v>94233.9</v>
      </c>
      <c r="IU27">
        <v>96406.8</v>
      </c>
      <c r="IV27">
        <v>96232.9</v>
      </c>
      <c r="IW27">
        <v>97201.600000000006</v>
      </c>
      <c r="IX27">
        <v>97830.7</v>
      </c>
      <c r="IY27">
        <v>99699.7</v>
      </c>
      <c r="IZ27">
        <v>100586.5</v>
      </c>
      <c r="JA27">
        <v>99791.2</v>
      </c>
      <c r="JB27">
        <v>101431.4</v>
      </c>
      <c r="JC27">
        <v>101395.8</v>
      </c>
      <c r="JD27">
        <v>101780.1</v>
      </c>
      <c r="JE27">
        <v>103602.4</v>
      </c>
      <c r="JF27">
        <v>102491.2</v>
      </c>
      <c r="JG27">
        <v>102973.4</v>
      </c>
      <c r="JH27">
        <v>104330.6</v>
      </c>
      <c r="JI27">
        <v>104513.1</v>
      </c>
      <c r="JJ27">
        <v>105204.8</v>
      </c>
      <c r="JK27">
        <v>105114.5</v>
      </c>
      <c r="JL27">
        <v>106011.9</v>
      </c>
      <c r="JM27">
        <v>106528.6</v>
      </c>
      <c r="JN27">
        <v>106601</v>
      </c>
      <c r="JO27">
        <v>107150.7</v>
      </c>
      <c r="JP27">
        <v>107174.5</v>
      </c>
      <c r="JQ27">
        <v>107414.8</v>
      </c>
      <c r="JR27">
        <v>108257.8</v>
      </c>
      <c r="JS27">
        <v>109543.4</v>
      </c>
      <c r="JT27">
        <v>109562.1</v>
      </c>
      <c r="JU27">
        <v>110316.4</v>
      </c>
      <c r="JV27">
        <v>110950.2</v>
      </c>
      <c r="JW27">
        <v>111308.6</v>
      </c>
      <c r="JX27">
        <v>112360.3</v>
      </c>
      <c r="JY27">
        <v>112930.3</v>
      </c>
      <c r="JZ27">
        <v>114356.7</v>
      </c>
      <c r="KA27">
        <v>116004.3</v>
      </c>
      <c r="KB27">
        <v>116358.2</v>
      </c>
      <c r="KC27">
        <v>117679.1</v>
      </c>
      <c r="KD27">
        <v>118409.7</v>
      </c>
      <c r="KE27">
        <v>119934.5</v>
      </c>
      <c r="KF27">
        <v>135232.6</v>
      </c>
      <c r="KG27">
        <v>126399.5</v>
      </c>
      <c r="KH27">
        <v>123660.8</v>
      </c>
      <c r="KI27">
        <v>145117.9</v>
      </c>
      <c r="KJ27">
        <v>131943.79999999999</v>
      </c>
      <c r="KK27">
        <v>131978</v>
      </c>
      <c r="KL27">
        <v>132349.79999999999</v>
      </c>
      <c r="KM27">
        <v>133282.70000000001</v>
      </c>
      <c r="KN27">
        <v>134947.5</v>
      </c>
    </row>
    <row r="28" spans="1:300" x14ac:dyDescent="0.35">
      <c r="A28" t="s">
        <v>29</v>
      </c>
      <c r="B28" t="s">
        <v>380</v>
      </c>
      <c r="C28">
        <v>5115.7</v>
      </c>
      <c r="D28">
        <v>5256.7</v>
      </c>
      <c r="E28">
        <v>5395.4</v>
      </c>
      <c r="F28">
        <v>5415.7</v>
      </c>
      <c r="G28">
        <v>5213.6000000000004</v>
      </c>
      <c r="H28">
        <v>5159.7</v>
      </c>
      <c r="I28">
        <v>5144.8</v>
      </c>
      <c r="J28">
        <v>5168.5</v>
      </c>
      <c r="K28">
        <v>5515.6</v>
      </c>
      <c r="L28">
        <v>5588.3</v>
      </c>
      <c r="M28">
        <v>5759.3</v>
      </c>
      <c r="N28">
        <v>5936.2</v>
      </c>
      <c r="O28">
        <v>6188.6</v>
      </c>
      <c r="P28">
        <v>6317.6</v>
      </c>
      <c r="Q28">
        <v>6342.8</v>
      </c>
      <c r="R28">
        <v>6430.2</v>
      </c>
      <c r="S28">
        <v>6481</v>
      </c>
      <c r="T28">
        <v>6576.6</v>
      </c>
      <c r="U28">
        <v>6751</v>
      </c>
      <c r="V28">
        <v>6913</v>
      </c>
      <c r="W28">
        <v>7029.5</v>
      </c>
      <c r="X28">
        <v>7112.5</v>
      </c>
      <c r="Y28">
        <v>7101</v>
      </c>
      <c r="Z28">
        <v>7105</v>
      </c>
      <c r="AA28">
        <v>7083.1</v>
      </c>
      <c r="AB28">
        <v>7082.4</v>
      </c>
      <c r="AC28">
        <v>7135.6</v>
      </c>
      <c r="AD28">
        <v>7258.5</v>
      </c>
      <c r="AE28">
        <v>7362.2</v>
      </c>
      <c r="AF28">
        <v>7594.7</v>
      </c>
      <c r="AG28">
        <v>7747.1</v>
      </c>
      <c r="AH28">
        <v>7878.5</v>
      </c>
      <c r="AI28">
        <v>7888</v>
      </c>
      <c r="AJ28">
        <v>8017.8</v>
      </c>
      <c r="AK28">
        <v>8121.7</v>
      </c>
      <c r="AL28">
        <v>8232.5</v>
      </c>
      <c r="AM28">
        <v>8170.1</v>
      </c>
      <c r="AN28">
        <v>8264.2000000000007</v>
      </c>
      <c r="AO28">
        <v>8396.2999999999993</v>
      </c>
      <c r="AP28">
        <v>8353.6</v>
      </c>
      <c r="AQ28">
        <v>8610.5</v>
      </c>
      <c r="AR28">
        <v>8755.4</v>
      </c>
      <c r="AS28">
        <v>8877</v>
      </c>
      <c r="AT28">
        <v>9072</v>
      </c>
      <c r="AU28">
        <v>9138.2000000000007</v>
      </c>
      <c r="AV28">
        <v>9332.6</v>
      </c>
      <c r="AW28">
        <v>9373.2999999999993</v>
      </c>
      <c r="AX28">
        <v>9556.7999999999993</v>
      </c>
      <c r="AY28">
        <v>9503.4</v>
      </c>
      <c r="AZ28">
        <v>9605.2999999999993</v>
      </c>
      <c r="BA28">
        <v>9715.7000000000007</v>
      </c>
      <c r="BB28">
        <v>9694.2999999999993</v>
      </c>
      <c r="BC28">
        <v>9808.9</v>
      </c>
      <c r="BD28">
        <v>9858.5</v>
      </c>
      <c r="BE28">
        <v>9987.2999999999993</v>
      </c>
      <c r="BF28">
        <v>10166.4</v>
      </c>
      <c r="BG28">
        <v>10279.200000000001</v>
      </c>
      <c r="BH28">
        <v>10493.7</v>
      </c>
      <c r="BI28">
        <v>10544.8</v>
      </c>
      <c r="BJ28">
        <v>10637.3</v>
      </c>
      <c r="BK28">
        <v>10788.5</v>
      </c>
      <c r="BL28">
        <v>10913.3</v>
      </c>
      <c r="BM28">
        <v>11057.4</v>
      </c>
      <c r="BN28">
        <v>11250.1</v>
      </c>
      <c r="BO28">
        <v>11385.7</v>
      </c>
      <c r="BP28">
        <v>11518.1</v>
      </c>
      <c r="BQ28">
        <v>11712.4</v>
      </c>
      <c r="BR28">
        <v>11862.3</v>
      </c>
      <c r="BS28">
        <v>12170.7</v>
      </c>
      <c r="BT28">
        <v>12456.8</v>
      </c>
      <c r="BU28">
        <v>12779.9</v>
      </c>
      <c r="BV28">
        <v>13132</v>
      </c>
      <c r="BW28">
        <v>13259.9</v>
      </c>
      <c r="BX28">
        <v>13398.6</v>
      </c>
      <c r="BY28">
        <v>13611.8</v>
      </c>
      <c r="BZ28">
        <v>13872.8</v>
      </c>
      <c r="CA28">
        <v>14151.9</v>
      </c>
      <c r="CB28">
        <v>14250.8</v>
      </c>
      <c r="CC28">
        <v>14510</v>
      </c>
      <c r="CD28">
        <v>14717.1</v>
      </c>
      <c r="CE28">
        <v>15252.3</v>
      </c>
      <c r="CF28">
        <v>15788</v>
      </c>
      <c r="CG28">
        <v>16171.9</v>
      </c>
      <c r="CH28">
        <v>16587.3</v>
      </c>
      <c r="CI28">
        <v>16418.3</v>
      </c>
      <c r="CJ28">
        <v>16651.8</v>
      </c>
      <c r="CK28">
        <v>17141</v>
      </c>
      <c r="CL28">
        <v>17438.8</v>
      </c>
      <c r="CM28">
        <v>17989.5</v>
      </c>
      <c r="CN28">
        <v>18284.400000000001</v>
      </c>
      <c r="CO28">
        <v>18718.2</v>
      </c>
      <c r="CP28">
        <v>18925.900000000001</v>
      </c>
      <c r="CQ28">
        <v>19400.7</v>
      </c>
      <c r="CR28">
        <v>19896.5</v>
      </c>
      <c r="CS28">
        <v>20086.599999999999</v>
      </c>
      <c r="CT28">
        <v>20371.900000000001</v>
      </c>
      <c r="CU28">
        <v>20879.900000000001</v>
      </c>
      <c r="CV28">
        <v>21391.5</v>
      </c>
      <c r="CW28">
        <v>21733</v>
      </c>
      <c r="CX28">
        <v>22724.5</v>
      </c>
      <c r="CY28">
        <v>23274.799999999999</v>
      </c>
      <c r="CZ28">
        <v>23779.200000000001</v>
      </c>
      <c r="DA28">
        <v>24322</v>
      </c>
      <c r="DB28">
        <v>24982.6</v>
      </c>
      <c r="DC28">
        <v>25204.6</v>
      </c>
      <c r="DD28">
        <v>25325.4</v>
      </c>
      <c r="DE28">
        <v>25992.400000000001</v>
      </c>
      <c r="DF28">
        <v>26576.400000000001</v>
      </c>
      <c r="DG28">
        <v>27089.9</v>
      </c>
      <c r="DH28">
        <v>27754.9</v>
      </c>
      <c r="DI28">
        <v>28662.400000000001</v>
      </c>
      <c r="DJ28">
        <v>29343.7</v>
      </c>
      <c r="DK28">
        <v>30022.1</v>
      </c>
      <c r="DL28">
        <v>30380.5</v>
      </c>
      <c r="DM28">
        <v>31171.1</v>
      </c>
      <c r="DN28">
        <v>32074.400000000001</v>
      </c>
      <c r="DO28">
        <v>32804.199999999997</v>
      </c>
      <c r="DP28">
        <v>33617.9</v>
      </c>
      <c r="DQ28">
        <v>34677.300000000003</v>
      </c>
      <c r="DR28">
        <v>35910.300000000003</v>
      </c>
      <c r="DS28">
        <v>36547.599999999999</v>
      </c>
      <c r="DT28">
        <v>37668.1</v>
      </c>
      <c r="DU28">
        <v>38641.800000000003</v>
      </c>
      <c r="DV28">
        <v>39661.5</v>
      </c>
      <c r="DW28">
        <v>41061.9</v>
      </c>
      <c r="DX28">
        <v>41882.400000000001</v>
      </c>
      <c r="DY28">
        <v>43150.8</v>
      </c>
      <c r="DZ28">
        <v>43960.2</v>
      </c>
      <c r="EA28">
        <v>44746.6</v>
      </c>
      <c r="EB28">
        <v>44646.8</v>
      </c>
      <c r="EC28">
        <v>46677.7</v>
      </c>
      <c r="ED28">
        <v>48409.9</v>
      </c>
      <c r="EE28">
        <v>49844.5</v>
      </c>
      <c r="EF28">
        <v>50522</v>
      </c>
      <c r="EG28">
        <v>52559.5</v>
      </c>
      <c r="EH28">
        <v>53140.4</v>
      </c>
      <c r="EI28">
        <v>53431.9</v>
      </c>
      <c r="EJ28">
        <v>54726.6</v>
      </c>
      <c r="EK28">
        <v>55406.9</v>
      </c>
      <c r="EL28">
        <v>56768.7</v>
      </c>
      <c r="EM28">
        <v>57068.3</v>
      </c>
      <c r="EN28">
        <v>57997.2</v>
      </c>
      <c r="EO28">
        <v>59156.800000000003</v>
      </c>
      <c r="EP28">
        <v>60809.3</v>
      </c>
      <c r="EQ28">
        <v>63078.6</v>
      </c>
      <c r="ER28">
        <v>64609.3</v>
      </c>
      <c r="ES28">
        <v>66043.399999999994</v>
      </c>
      <c r="ET28">
        <v>67025.899999999994</v>
      </c>
      <c r="EU28">
        <v>68099.7</v>
      </c>
      <c r="EV28">
        <v>69103.100000000006</v>
      </c>
      <c r="EW28">
        <v>70193.2</v>
      </c>
      <c r="EX28">
        <v>71579.8</v>
      </c>
      <c r="EY28">
        <v>72178.399999999994</v>
      </c>
      <c r="EZ28">
        <v>72954.7</v>
      </c>
      <c r="FA28">
        <v>73817.5</v>
      </c>
      <c r="FB28">
        <v>74716.7</v>
      </c>
      <c r="FC28">
        <v>75984.7</v>
      </c>
      <c r="FD28">
        <v>76689.7</v>
      </c>
      <c r="FE28">
        <v>77582.399999999994</v>
      </c>
      <c r="FF28">
        <v>79126.600000000006</v>
      </c>
      <c r="FG28">
        <v>79861.5</v>
      </c>
      <c r="FH28">
        <v>81493.3</v>
      </c>
      <c r="FI28">
        <v>82834.2</v>
      </c>
      <c r="FJ28">
        <v>84337</v>
      </c>
      <c r="FK28">
        <v>86783.5</v>
      </c>
      <c r="FL28">
        <v>87515.5</v>
      </c>
      <c r="FM28">
        <v>88502.3</v>
      </c>
      <c r="FN28">
        <v>89358.9</v>
      </c>
      <c r="FO28">
        <v>90086.5</v>
      </c>
      <c r="FP28">
        <v>91682.6</v>
      </c>
      <c r="FQ28">
        <v>92706.4</v>
      </c>
      <c r="FR28">
        <v>93160.7</v>
      </c>
      <c r="FS28">
        <v>93986.6</v>
      </c>
      <c r="FT28">
        <v>95100</v>
      </c>
      <c r="FU28">
        <v>96508.9</v>
      </c>
      <c r="FV28">
        <v>98260.7</v>
      </c>
      <c r="FW28">
        <v>100201.1</v>
      </c>
      <c r="FX28">
        <v>101689.4</v>
      </c>
      <c r="FY28">
        <v>102759.1</v>
      </c>
      <c r="FZ28">
        <v>103906.1</v>
      </c>
      <c r="GA28">
        <v>104721.60000000001</v>
      </c>
      <c r="GB28">
        <v>106179.1</v>
      </c>
      <c r="GC28">
        <v>107216.1</v>
      </c>
      <c r="GD28">
        <v>109167.5</v>
      </c>
      <c r="GE28">
        <v>110479.3</v>
      </c>
      <c r="GF28">
        <v>112681.5</v>
      </c>
      <c r="GG28">
        <v>114157.5</v>
      </c>
      <c r="GH28">
        <v>116246</v>
      </c>
      <c r="GI28">
        <v>117685.6</v>
      </c>
      <c r="GJ28">
        <v>119155</v>
      </c>
      <c r="GK28">
        <v>120341.8</v>
      </c>
      <c r="GL28">
        <v>121178.5</v>
      </c>
      <c r="GM28">
        <v>123786.5</v>
      </c>
      <c r="GN28">
        <v>126069.4</v>
      </c>
      <c r="GO28">
        <v>127358.1</v>
      </c>
      <c r="GP28">
        <v>129459.1</v>
      </c>
      <c r="GQ28">
        <v>132073.29999999999</v>
      </c>
      <c r="GR28">
        <v>133036</v>
      </c>
      <c r="GS28">
        <v>134926.9</v>
      </c>
      <c r="GT28">
        <v>137276.20000000001</v>
      </c>
      <c r="GU28">
        <v>138451.5</v>
      </c>
      <c r="GV28">
        <v>140216.29999999999</v>
      </c>
      <c r="GW28">
        <v>142083.1</v>
      </c>
      <c r="GX28">
        <v>143357.4</v>
      </c>
      <c r="GY28">
        <v>144267.5</v>
      </c>
      <c r="GZ28">
        <v>145185</v>
      </c>
      <c r="HA28">
        <v>146667.5</v>
      </c>
      <c r="HB28">
        <v>149923.79999999999</v>
      </c>
      <c r="HC28">
        <v>153152.5</v>
      </c>
      <c r="HD28">
        <v>156073.20000000001</v>
      </c>
      <c r="HE28">
        <v>158474</v>
      </c>
      <c r="HF28">
        <v>159003.5</v>
      </c>
      <c r="HG28">
        <v>161533.20000000001</v>
      </c>
      <c r="HH28">
        <v>162157.1</v>
      </c>
      <c r="HI28">
        <v>161439.20000000001</v>
      </c>
      <c r="HJ28">
        <v>162238.5</v>
      </c>
      <c r="HK28">
        <v>163493.79999999999</v>
      </c>
      <c r="HL28">
        <v>164671.4</v>
      </c>
      <c r="HM28">
        <v>165951.5</v>
      </c>
      <c r="HN28">
        <v>167987.3</v>
      </c>
      <c r="HO28">
        <v>169354.2</v>
      </c>
      <c r="HP28">
        <v>170766.1</v>
      </c>
      <c r="HQ28">
        <v>172593.6</v>
      </c>
      <c r="HR28">
        <v>174352.3</v>
      </c>
      <c r="HS28">
        <v>177695.8</v>
      </c>
      <c r="HT28">
        <v>179627</v>
      </c>
      <c r="HU28">
        <v>182149.4</v>
      </c>
      <c r="HV28">
        <v>184975.6</v>
      </c>
      <c r="HW28">
        <v>183997.3</v>
      </c>
      <c r="HX28">
        <v>187049.60000000001</v>
      </c>
      <c r="HY28">
        <v>188920.5</v>
      </c>
      <c r="HZ28">
        <v>192017.5</v>
      </c>
      <c r="IA28">
        <v>196128.9</v>
      </c>
      <c r="IB28">
        <v>199504.1</v>
      </c>
      <c r="IC28">
        <v>200019.5</v>
      </c>
      <c r="ID28">
        <v>201738.7</v>
      </c>
      <c r="IE28">
        <v>204565.2</v>
      </c>
      <c r="IF28">
        <v>208555.7</v>
      </c>
      <c r="IG28">
        <v>209967.1</v>
      </c>
      <c r="IH28">
        <v>212997.4</v>
      </c>
      <c r="II28">
        <v>216058.7</v>
      </c>
      <c r="IJ28">
        <v>224632.7</v>
      </c>
      <c r="IK28">
        <v>219720.9</v>
      </c>
      <c r="IL28">
        <v>223721.8</v>
      </c>
      <c r="IM28">
        <v>216600.2</v>
      </c>
      <c r="IN28">
        <v>217372.3</v>
      </c>
      <c r="IO28">
        <v>216459.3</v>
      </c>
      <c r="IP28">
        <v>217142.5</v>
      </c>
      <c r="IQ28">
        <v>219481.3</v>
      </c>
      <c r="IR28">
        <v>222197.9</v>
      </c>
      <c r="IS28">
        <v>223886.5</v>
      </c>
      <c r="IT28">
        <v>224690.1</v>
      </c>
      <c r="IU28">
        <v>229001.7</v>
      </c>
      <c r="IV28">
        <v>230154.9</v>
      </c>
      <c r="IW28">
        <v>232849.6</v>
      </c>
      <c r="IX28">
        <v>234579.1</v>
      </c>
      <c r="IY28">
        <v>239408.2</v>
      </c>
      <c r="IZ28">
        <v>242348.7</v>
      </c>
      <c r="JA28">
        <v>241283.1</v>
      </c>
      <c r="JB28">
        <v>248885.5</v>
      </c>
      <c r="JC28">
        <v>243821.6</v>
      </c>
      <c r="JD28">
        <v>244912.2</v>
      </c>
      <c r="JE28">
        <v>245632.9</v>
      </c>
      <c r="JF28">
        <v>246433.1</v>
      </c>
      <c r="JG28">
        <v>248717.6</v>
      </c>
      <c r="JH28">
        <v>252947</v>
      </c>
      <c r="JI28">
        <v>256406.2</v>
      </c>
      <c r="JJ28">
        <v>259199</v>
      </c>
      <c r="JK28">
        <v>260605.1</v>
      </c>
      <c r="JL28">
        <v>262310.8</v>
      </c>
      <c r="JM28">
        <v>264408.40000000002</v>
      </c>
      <c r="JN28">
        <v>265761.40000000002</v>
      </c>
      <c r="JO28">
        <v>268639.3</v>
      </c>
      <c r="JP28">
        <v>269508.59999999998</v>
      </c>
      <c r="JQ28">
        <v>270978.09999999998</v>
      </c>
      <c r="JR28">
        <v>273288.2</v>
      </c>
      <c r="JS28">
        <v>272878.3</v>
      </c>
      <c r="JT28">
        <v>275205.59999999998</v>
      </c>
      <c r="JU28">
        <v>277449.09999999998</v>
      </c>
      <c r="JV28">
        <v>280762.7</v>
      </c>
      <c r="JW28">
        <v>283174.2</v>
      </c>
      <c r="JX28">
        <v>287945.3</v>
      </c>
      <c r="JY28">
        <v>289674.40000000002</v>
      </c>
      <c r="JZ28">
        <v>293465.5</v>
      </c>
      <c r="KA28">
        <v>297792.2</v>
      </c>
      <c r="KB28">
        <v>299192.5</v>
      </c>
      <c r="KC28">
        <v>302577.90000000002</v>
      </c>
      <c r="KD28">
        <v>304560.40000000002</v>
      </c>
      <c r="KE28">
        <v>308562</v>
      </c>
      <c r="KF28">
        <v>335590.7</v>
      </c>
      <c r="KG28">
        <v>320058</v>
      </c>
      <c r="KH28">
        <v>318582.3</v>
      </c>
      <c r="KI28">
        <v>359560.7</v>
      </c>
      <c r="KJ28">
        <v>335661.3</v>
      </c>
      <c r="KK28">
        <v>333612.7</v>
      </c>
      <c r="KL28">
        <v>336181</v>
      </c>
      <c r="KM28">
        <v>340577.9</v>
      </c>
      <c r="KN28">
        <v>345323.9</v>
      </c>
    </row>
    <row r="29" spans="1:300" x14ac:dyDescent="0.35">
      <c r="A29" t="s">
        <v>30</v>
      </c>
      <c r="B29" t="s">
        <v>382</v>
      </c>
      <c r="C29">
        <v>839.4</v>
      </c>
      <c r="D29">
        <v>862.5</v>
      </c>
      <c r="E29">
        <v>919</v>
      </c>
      <c r="F29">
        <v>929.6</v>
      </c>
      <c r="G29">
        <v>813.1</v>
      </c>
      <c r="H29">
        <v>794.5</v>
      </c>
      <c r="I29">
        <v>830.9</v>
      </c>
      <c r="J29">
        <v>822.7</v>
      </c>
      <c r="K29">
        <v>932.1</v>
      </c>
      <c r="L29">
        <v>959</v>
      </c>
      <c r="M29">
        <v>1005.6</v>
      </c>
      <c r="N29">
        <v>1084.5999999999999</v>
      </c>
      <c r="O29">
        <v>1070.9000000000001</v>
      </c>
      <c r="P29">
        <v>1105.8</v>
      </c>
      <c r="Q29">
        <v>1084.0999999999999</v>
      </c>
      <c r="R29">
        <v>1110.5</v>
      </c>
      <c r="S29">
        <v>1094.8</v>
      </c>
      <c r="T29">
        <v>1089.8</v>
      </c>
      <c r="U29">
        <v>1149.3</v>
      </c>
      <c r="V29">
        <v>1133.9000000000001</v>
      </c>
      <c r="W29">
        <v>1100.9000000000001</v>
      </c>
      <c r="X29">
        <v>1147.9000000000001</v>
      </c>
      <c r="Y29">
        <v>1143.0999999999999</v>
      </c>
      <c r="Z29">
        <v>1147.5999999999999</v>
      </c>
      <c r="AA29">
        <v>1161.9000000000001</v>
      </c>
      <c r="AB29">
        <v>1113</v>
      </c>
      <c r="AC29">
        <v>1118.5</v>
      </c>
      <c r="AD29">
        <v>1116.9000000000001</v>
      </c>
      <c r="AE29">
        <v>1198.5999999999999</v>
      </c>
      <c r="AF29">
        <v>1233.4000000000001</v>
      </c>
      <c r="AG29">
        <v>1238.8</v>
      </c>
      <c r="AH29">
        <v>1250</v>
      </c>
      <c r="AI29">
        <v>1281.4000000000001</v>
      </c>
      <c r="AJ29">
        <v>1287.5999999999999</v>
      </c>
      <c r="AK29">
        <v>1285.9000000000001</v>
      </c>
      <c r="AL29">
        <v>1317.1</v>
      </c>
      <c r="AM29">
        <v>1317.9</v>
      </c>
      <c r="AN29">
        <v>1343.5</v>
      </c>
      <c r="AO29">
        <v>1376.8</v>
      </c>
      <c r="AP29">
        <v>1388.6</v>
      </c>
      <c r="AQ29">
        <v>1405.1</v>
      </c>
      <c r="AR29">
        <v>1404.9</v>
      </c>
      <c r="AS29">
        <v>1408.9</v>
      </c>
      <c r="AT29">
        <v>1438.4</v>
      </c>
      <c r="AU29">
        <v>1395.6</v>
      </c>
      <c r="AV29">
        <v>1395</v>
      </c>
      <c r="AW29">
        <v>1395</v>
      </c>
      <c r="AX29">
        <v>1383.9</v>
      </c>
      <c r="AY29">
        <v>1405.4</v>
      </c>
      <c r="AZ29">
        <v>1468</v>
      </c>
      <c r="BA29">
        <v>1477.5</v>
      </c>
      <c r="BB29">
        <v>1454.5</v>
      </c>
      <c r="BC29">
        <v>1438.7</v>
      </c>
      <c r="BD29">
        <v>1421.7</v>
      </c>
      <c r="BE29">
        <v>1473.1</v>
      </c>
      <c r="BF29">
        <v>1484.9</v>
      </c>
      <c r="BG29">
        <v>1591.6</v>
      </c>
      <c r="BH29">
        <v>1697.3</v>
      </c>
      <c r="BI29">
        <v>1726</v>
      </c>
      <c r="BJ29">
        <v>1790.4</v>
      </c>
      <c r="BK29">
        <v>1742.8</v>
      </c>
      <c r="BL29">
        <v>1676.7</v>
      </c>
      <c r="BM29">
        <v>1663</v>
      </c>
      <c r="BN29">
        <v>1683.8</v>
      </c>
      <c r="BO29">
        <v>1692.8</v>
      </c>
      <c r="BP29">
        <v>1708.4</v>
      </c>
      <c r="BQ29">
        <v>1745.1</v>
      </c>
      <c r="BR29">
        <v>1763.7</v>
      </c>
      <c r="BS29">
        <v>1808.6</v>
      </c>
      <c r="BT29">
        <v>1822.6</v>
      </c>
      <c r="BU29">
        <v>1875.6</v>
      </c>
      <c r="BV29">
        <v>1918.5</v>
      </c>
      <c r="BW29">
        <v>1947.8</v>
      </c>
      <c r="BX29">
        <v>1973.7</v>
      </c>
      <c r="BY29">
        <v>2026.3</v>
      </c>
      <c r="BZ29">
        <v>2010.2</v>
      </c>
      <c r="CA29">
        <v>2027</v>
      </c>
      <c r="CB29">
        <v>2025.5</v>
      </c>
      <c r="CC29">
        <v>2013.1</v>
      </c>
      <c r="CD29">
        <v>2050.8000000000002</v>
      </c>
      <c r="CE29">
        <v>2091.5</v>
      </c>
      <c r="CF29">
        <v>2119.1999999999998</v>
      </c>
      <c r="CG29">
        <v>2133.4</v>
      </c>
      <c r="CH29">
        <v>2169.3000000000002</v>
      </c>
      <c r="CI29">
        <v>2262.8000000000002</v>
      </c>
      <c r="CJ29">
        <v>2315</v>
      </c>
      <c r="CK29">
        <v>2401.8000000000002</v>
      </c>
      <c r="CL29">
        <v>2422.4</v>
      </c>
      <c r="CM29">
        <v>2497.4</v>
      </c>
      <c r="CN29">
        <v>2591.4</v>
      </c>
      <c r="CO29">
        <v>2667.3</v>
      </c>
      <c r="CP29">
        <v>2660.7</v>
      </c>
      <c r="CQ29">
        <v>2694.8</v>
      </c>
      <c r="CR29">
        <v>2751.2</v>
      </c>
      <c r="CS29">
        <v>2800.9</v>
      </c>
      <c r="CT29">
        <v>2902.2</v>
      </c>
      <c r="CU29">
        <v>3001.4</v>
      </c>
      <c r="CV29">
        <v>3157.3</v>
      </c>
      <c r="CW29">
        <v>3278.4</v>
      </c>
      <c r="CX29">
        <v>3483.9</v>
      </c>
      <c r="CY29">
        <v>3438.6</v>
      </c>
      <c r="CZ29">
        <v>3767.8</v>
      </c>
      <c r="DA29">
        <v>3741.8</v>
      </c>
      <c r="DB29">
        <v>4032.7</v>
      </c>
      <c r="DC29">
        <v>4008.8</v>
      </c>
      <c r="DD29">
        <v>3948.3</v>
      </c>
      <c r="DE29">
        <v>4118.8</v>
      </c>
      <c r="DF29">
        <v>4203.8</v>
      </c>
      <c r="DG29">
        <v>4259.6000000000004</v>
      </c>
      <c r="DH29">
        <v>4388.1000000000004</v>
      </c>
      <c r="DI29">
        <v>4585.8999999999996</v>
      </c>
      <c r="DJ29">
        <v>4681.3</v>
      </c>
      <c r="DK29">
        <v>4714.3</v>
      </c>
      <c r="DL29">
        <v>4768</v>
      </c>
      <c r="DM29">
        <v>4813.1000000000004</v>
      </c>
      <c r="DN29">
        <v>4930.5</v>
      </c>
      <c r="DO29">
        <v>4976.3999999999996</v>
      </c>
      <c r="DP29">
        <v>5090.7</v>
      </c>
      <c r="DQ29">
        <v>5297.3</v>
      </c>
      <c r="DR29">
        <v>5427.2</v>
      </c>
      <c r="DS29">
        <v>5792.2</v>
      </c>
      <c r="DT29">
        <v>6006.2</v>
      </c>
      <c r="DU29">
        <v>6105.3</v>
      </c>
      <c r="DV29">
        <v>6458.5</v>
      </c>
      <c r="DW29">
        <v>6531.1</v>
      </c>
      <c r="DX29">
        <v>6290.8</v>
      </c>
      <c r="DY29">
        <v>6454.2</v>
      </c>
      <c r="DZ29">
        <v>6918.6</v>
      </c>
      <c r="EA29">
        <v>7131.3</v>
      </c>
      <c r="EB29">
        <v>6887.8</v>
      </c>
      <c r="EC29">
        <v>7058.8</v>
      </c>
      <c r="ED29">
        <v>7766.6</v>
      </c>
      <c r="EE29">
        <v>7891.4</v>
      </c>
      <c r="EF29">
        <v>8041.5</v>
      </c>
      <c r="EG29">
        <v>8416.7000000000007</v>
      </c>
      <c r="EH29">
        <v>8427.7999999999993</v>
      </c>
      <c r="EI29">
        <v>8135.5</v>
      </c>
      <c r="EJ29">
        <v>8415.7999999999993</v>
      </c>
      <c r="EK29">
        <v>8434.2999999999993</v>
      </c>
      <c r="EL29">
        <v>9557</v>
      </c>
      <c r="EM29">
        <v>8996.5</v>
      </c>
      <c r="EN29">
        <v>9055.1</v>
      </c>
      <c r="EO29">
        <v>9030.2999999999993</v>
      </c>
      <c r="EP29">
        <v>9225.7000000000007</v>
      </c>
      <c r="EQ29">
        <v>9321.1</v>
      </c>
      <c r="ER29">
        <v>9533.6</v>
      </c>
      <c r="ES29">
        <v>9721.5</v>
      </c>
      <c r="ET29">
        <v>9835</v>
      </c>
      <c r="EU29">
        <v>9747.2999999999993</v>
      </c>
      <c r="EV29">
        <v>9640.9</v>
      </c>
      <c r="EW29">
        <v>9749</v>
      </c>
      <c r="EX29">
        <v>9816.4</v>
      </c>
      <c r="EY29">
        <v>10022.1</v>
      </c>
      <c r="EZ29">
        <v>10117</v>
      </c>
      <c r="FA29">
        <v>10177.299999999999</v>
      </c>
      <c r="FB29">
        <v>10186.1</v>
      </c>
      <c r="FC29">
        <v>10291.299999999999</v>
      </c>
      <c r="FD29">
        <v>10367.4</v>
      </c>
      <c r="FE29">
        <v>10366.6</v>
      </c>
      <c r="FF29">
        <v>10566.7</v>
      </c>
      <c r="FG29">
        <v>10396.9</v>
      </c>
      <c r="FH29">
        <v>10567.5</v>
      </c>
      <c r="FI29">
        <v>10787.9</v>
      </c>
      <c r="FJ29">
        <v>10999.2</v>
      </c>
      <c r="FK29">
        <v>11551.9</v>
      </c>
      <c r="FL29">
        <v>11748</v>
      </c>
      <c r="FM29">
        <v>11807.4</v>
      </c>
      <c r="FN29">
        <v>11994.9</v>
      </c>
      <c r="FO29">
        <v>12160.2</v>
      </c>
      <c r="FP29">
        <v>12314.5</v>
      </c>
      <c r="FQ29">
        <v>12483.5</v>
      </c>
      <c r="FR29">
        <v>12553.9</v>
      </c>
      <c r="FS29">
        <v>12896.7</v>
      </c>
      <c r="FT29">
        <v>13018.3</v>
      </c>
      <c r="FU29">
        <v>13271.6</v>
      </c>
      <c r="FV29">
        <v>13598.4</v>
      </c>
      <c r="FW29">
        <v>13748.4</v>
      </c>
      <c r="FX29">
        <v>13983.8</v>
      </c>
      <c r="FY29">
        <v>14139.3</v>
      </c>
      <c r="FZ29">
        <v>14184.3</v>
      </c>
      <c r="GA29">
        <v>14963.6</v>
      </c>
      <c r="GB29">
        <v>15186.6</v>
      </c>
      <c r="GC29">
        <v>15025.1</v>
      </c>
      <c r="GD29">
        <v>15478.2</v>
      </c>
      <c r="GE29">
        <v>15217.4</v>
      </c>
      <c r="GF29">
        <v>15479.8</v>
      </c>
      <c r="GG29">
        <v>15700.5</v>
      </c>
      <c r="GH29">
        <v>15943.2</v>
      </c>
      <c r="GI29">
        <v>16137.5</v>
      </c>
      <c r="GJ29">
        <v>16294.8</v>
      </c>
      <c r="GK29">
        <v>16519.3</v>
      </c>
      <c r="GL29">
        <v>16712</v>
      </c>
      <c r="GM29">
        <v>16834.099999999999</v>
      </c>
      <c r="GN29">
        <v>17083.3</v>
      </c>
      <c r="GO29">
        <v>17339.5</v>
      </c>
      <c r="GP29">
        <v>17556.400000000001</v>
      </c>
      <c r="GQ29">
        <v>17609.2</v>
      </c>
      <c r="GR29">
        <v>17750.099999999999</v>
      </c>
      <c r="GS29">
        <v>18052.7</v>
      </c>
      <c r="GT29">
        <v>18344.5</v>
      </c>
      <c r="GU29">
        <v>18845.2</v>
      </c>
      <c r="GV29">
        <v>19000</v>
      </c>
      <c r="GW29">
        <v>19273.099999999999</v>
      </c>
      <c r="GX29">
        <v>19491</v>
      </c>
      <c r="GY29">
        <v>19422.7</v>
      </c>
      <c r="GZ29">
        <v>19430</v>
      </c>
      <c r="HA29">
        <v>19384.599999999999</v>
      </c>
      <c r="HB29">
        <v>20004.5</v>
      </c>
      <c r="HC29">
        <v>20259.400000000001</v>
      </c>
      <c r="HD29">
        <v>20716.8</v>
      </c>
      <c r="HE29">
        <v>20948.599999999999</v>
      </c>
      <c r="HF29">
        <v>21516.7</v>
      </c>
      <c r="HG29">
        <v>21611.7</v>
      </c>
      <c r="HH29">
        <v>21773.200000000001</v>
      </c>
      <c r="HI29">
        <v>21783</v>
      </c>
      <c r="HJ29">
        <v>21886.9</v>
      </c>
      <c r="HK29">
        <v>21962.6</v>
      </c>
      <c r="HL29">
        <v>22205.9</v>
      </c>
      <c r="HM29">
        <v>22515.599999999999</v>
      </c>
      <c r="HN29">
        <v>22854.400000000001</v>
      </c>
      <c r="HO29">
        <v>23361.4</v>
      </c>
      <c r="HP29">
        <v>23863.599999999999</v>
      </c>
      <c r="HQ29">
        <v>24213.1</v>
      </c>
      <c r="HR29">
        <v>24662.9</v>
      </c>
      <c r="HS29">
        <v>25613.7</v>
      </c>
      <c r="HT29">
        <v>26042.5</v>
      </c>
      <c r="HU29">
        <v>26195</v>
      </c>
      <c r="HV29">
        <v>26796.2</v>
      </c>
      <c r="HW29">
        <v>27584.5</v>
      </c>
      <c r="HX29">
        <v>28004.6</v>
      </c>
      <c r="HY29">
        <v>28434.400000000001</v>
      </c>
      <c r="HZ29">
        <v>29067.200000000001</v>
      </c>
      <c r="IA29">
        <v>30000.2</v>
      </c>
      <c r="IB29">
        <v>30517.7</v>
      </c>
      <c r="IC29">
        <v>30915.4</v>
      </c>
      <c r="ID29">
        <v>31247.5</v>
      </c>
      <c r="IE29">
        <v>32239.8</v>
      </c>
      <c r="IF29">
        <v>32876.1</v>
      </c>
      <c r="IG29">
        <v>33155.1</v>
      </c>
      <c r="IH29">
        <v>33633.599999999999</v>
      </c>
      <c r="II29">
        <v>34439</v>
      </c>
      <c r="IJ29">
        <v>35535.1</v>
      </c>
      <c r="IK29">
        <v>35084.800000000003</v>
      </c>
      <c r="IL29">
        <v>34731.599999999999</v>
      </c>
      <c r="IM29">
        <v>34332.800000000003</v>
      </c>
      <c r="IN29">
        <v>34087.300000000003</v>
      </c>
      <c r="IO29">
        <v>33990.6</v>
      </c>
      <c r="IP29">
        <v>34123.5</v>
      </c>
      <c r="IQ29">
        <v>35296.300000000003</v>
      </c>
      <c r="IR29">
        <v>35870.699999999997</v>
      </c>
      <c r="IS29">
        <v>36272.300000000003</v>
      </c>
      <c r="IT29">
        <v>36802.199999999997</v>
      </c>
      <c r="IU29">
        <v>37910.699999999997</v>
      </c>
      <c r="IV29">
        <v>38191.199999999997</v>
      </c>
      <c r="IW29">
        <v>38641.1</v>
      </c>
      <c r="IX29">
        <v>39208.800000000003</v>
      </c>
      <c r="IY29">
        <v>40379.800000000003</v>
      </c>
      <c r="IZ29">
        <v>40665.699999999997</v>
      </c>
      <c r="JA29">
        <v>40655.300000000003</v>
      </c>
      <c r="JB29">
        <v>41978.1</v>
      </c>
      <c r="JC29">
        <v>40921.800000000003</v>
      </c>
      <c r="JD29">
        <v>41270.800000000003</v>
      </c>
      <c r="JE29">
        <v>41437.800000000003</v>
      </c>
      <c r="JF29">
        <v>41659.5</v>
      </c>
      <c r="JG29">
        <v>42478</v>
      </c>
      <c r="JH29">
        <v>43433.9</v>
      </c>
      <c r="JI29">
        <v>43908.6</v>
      </c>
      <c r="JJ29">
        <v>44402.5</v>
      </c>
      <c r="JK29">
        <v>45303.9</v>
      </c>
      <c r="JL29">
        <v>45443</v>
      </c>
      <c r="JM29">
        <v>45658.9</v>
      </c>
      <c r="JN29">
        <v>45408.3</v>
      </c>
      <c r="JO29">
        <v>45471.9</v>
      </c>
      <c r="JP29">
        <v>45661.4</v>
      </c>
      <c r="JQ29">
        <v>46151</v>
      </c>
      <c r="JR29">
        <v>47012.3</v>
      </c>
      <c r="JS29">
        <v>48117.4</v>
      </c>
      <c r="JT29">
        <v>48715.4</v>
      </c>
      <c r="JU29">
        <v>48837.3</v>
      </c>
      <c r="JV29">
        <v>49149.1</v>
      </c>
      <c r="JW29">
        <v>49880.800000000003</v>
      </c>
      <c r="JX29">
        <v>50452.5</v>
      </c>
      <c r="JY29">
        <v>50931.9</v>
      </c>
      <c r="JZ29">
        <v>51855</v>
      </c>
      <c r="KA29">
        <v>53107.8</v>
      </c>
      <c r="KB29">
        <v>53563.1</v>
      </c>
      <c r="KC29">
        <v>54581.2</v>
      </c>
      <c r="KD29">
        <v>55082</v>
      </c>
      <c r="KE29">
        <v>55448.3</v>
      </c>
      <c r="KF29">
        <v>61852.9</v>
      </c>
      <c r="KG29">
        <v>58735.3</v>
      </c>
      <c r="KH29">
        <v>59042.1</v>
      </c>
      <c r="KI29">
        <v>65876.7</v>
      </c>
      <c r="KJ29">
        <v>61751.8</v>
      </c>
      <c r="KK29">
        <v>61495.3</v>
      </c>
      <c r="KL29">
        <v>62423</v>
      </c>
      <c r="KM29">
        <v>63191.9</v>
      </c>
      <c r="KN29">
        <v>63976.4</v>
      </c>
    </row>
    <row r="30" spans="1:300" x14ac:dyDescent="0.35">
      <c r="A30" t="s">
        <v>31</v>
      </c>
      <c r="B30" t="s">
        <v>385</v>
      </c>
      <c r="C30">
        <v>1859.8</v>
      </c>
      <c r="D30">
        <v>1987.4</v>
      </c>
      <c r="E30">
        <v>1986.5</v>
      </c>
      <c r="F30">
        <v>1986.5</v>
      </c>
      <c r="G30">
        <v>1781.8</v>
      </c>
      <c r="H30">
        <v>1762.1</v>
      </c>
      <c r="I30">
        <v>1736.3</v>
      </c>
      <c r="J30">
        <v>1806.2</v>
      </c>
      <c r="K30">
        <v>1984.3</v>
      </c>
      <c r="L30">
        <v>2043.6</v>
      </c>
      <c r="M30">
        <v>2189.1</v>
      </c>
      <c r="N30">
        <v>2185.9</v>
      </c>
      <c r="O30">
        <v>2258.6</v>
      </c>
      <c r="P30">
        <v>2207</v>
      </c>
      <c r="Q30">
        <v>2152.1999999999998</v>
      </c>
      <c r="R30">
        <v>2156.1999999999998</v>
      </c>
      <c r="S30">
        <v>2192.1</v>
      </c>
      <c r="T30">
        <v>2325.6</v>
      </c>
      <c r="U30">
        <v>2484.3000000000002</v>
      </c>
      <c r="V30">
        <v>2421.1</v>
      </c>
      <c r="W30">
        <v>2288.1999999999998</v>
      </c>
      <c r="X30">
        <v>2285.1</v>
      </c>
      <c r="Y30">
        <v>2206.5</v>
      </c>
      <c r="Z30">
        <v>2208.1</v>
      </c>
      <c r="AA30">
        <v>2386.5</v>
      </c>
      <c r="AB30">
        <v>2385.5</v>
      </c>
      <c r="AC30">
        <v>2422.1</v>
      </c>
      <c r="AD30">
        <v>2417.9</v>
      </c>
      <c r="AE30">
        <v>2346.1999999999998</v>
      </c>
      <c r="AF30">
        <v>2327.4</v>
      </c>
      <c r="AG30">
        <v>2315.6</v>
      </c>
      <c r="AH30">
        <v>2315.4</v>
      </c>
      <c r="AI30">
        <v>2272.1</v>
      </c>
      <c r="AJ30">
        <v>2325.9</v>
      </c>
      <c r="AK30">
        <v>2437</v>
      </c>
      <c r="AL30">
        <v>2563.1</v>
      </c>
      <c r="AM30">
        <v>2592.1</v>
      </c>
      <c r="AN30">
        <v>2723.8</v>
      </c>
      <c r="AO30">
        <v>2882.7</v>
      </c>
      <c r="AP30">
        <v>2931.8</v>
      </c>
      <c r="AQ30">
        <v>2841</v>
      </c>
      <c r="AR30">
        <v>2920.6</v>
      </c>
      <c r="AS30">
        <v>2929.8</v>
      </c>
      <c r="AT30">
        <v>2967.9</v>
      </c>
      <c r="AU30">
        <v>2947.1</v>
      </c>
      <c r="AV30">
        <v>2937.8</v>
      </c>
      <c r="AW30">
        <v>2921</v>
      </c>
      <c r="AX30">
        <v>2994.2</v>
      </c>
      <c r="AY30">
        <v>3001.6</v>
      </c>
      <c r="AZ30">
        <v>3139.9</v>
      </c>
      <c r="BA30">
        <v>3202</v>
      </c>
      <c r="BB30">
        <v>3217.7</v>
      </c>
      <c r="BC30">
        <v>3211.7</v>
      </c>
      <c r="BD30">
        <v>3147.4</v>
      </c>
      <c r="BE30">
        <v>3200.3</v>
      </c>
      <c r="BF30">
        <v>3297.9</v>
      </c>
      <c r="BG30">
        <v>3394.3</v>
      </c>
      <c r="BH30">
        <v>3495.6</v>
      </c>
      <c r="BI30">
        <v>3532.2</v>
      </c>
      <c r="BJ30">
        <v>3551.8</v>
      </c>
      <c r="BK30">
        <v>3579.6</v>
      </c>
      <c r="BL30">
        <v>3585.6</v>
      </c>
      <c r="BM30">
        <v>3589.3</v>
      </c>
      <c r="BN30">
        <v>3609.6</v>
      </c>
      <c r="BO30">
        <v>3604.2</v>
      </c>
      <c r="BP30">
        <v>3643.7</v>
      </c>
      <c r="BQ30">
        <v>3711.7</v>
      </c>
      <c r="BR30">
        <v>3806</v>
      </c>
      <c r="BS30">
        <v>3904.8</v>
      </c>
      <c r="BT30">
        <v>4020</v>
      </c>
      <c r="BU30">
        <v>4113</v>
      </c>
      <c r="BV30">
        <v>4205.8</v>
      </c>
      <c r="BW30">
        <v>4331.8</v>
      </c>
      <c r="BX30">
        <v>4292</v>
      </c>
      <c r="BY30">
        <v>4399.5</v>
      </c>
      <c r="BZ30">
        <v>4417.7</v>
      </c>
      <c r="CA30">
        <v>4464.2</v>
      </c>
      <c r="CB30">
        <v>4476.2</v>
      </c>
      <c r="CC30">
        <v>4538</v>
      </c>
      <c r="CD30">
        <v>4572.6000000000004</v>
      </c>
      <c r="CE30">
        <v>4689.8</v>
      </c>
      <c r="CF30">
        <v>4766.7</v>
      </c>
      <c r="CG30">
        <v>4854.6000000000004</v>
      </c>
      <c r="CH30">
        <v>4950.2</v>
      </c>
      <c r="CI30">
        <v>5124.5</v>
      </c>
      <c r="CJ30">
        <v>5314.5</v>
      </c>
      <c r="CK30">
        <v>5471.8</v>
      </c>
      <c r="CL30">
        <v>5606.4</v>
      </c>
      <c r="CM30">
        <v>5673.9</v>
      </c>
      <c r="CN30">
        <v>5714.7</v>
      </c>
      <c r="CO30">
        <v>5856.4</v>
      </c>
      <c r="CP30">
        <v>5948.5</v>
      </c>
      <c r="CQ30">
        <v>6127.4</v>
      </c>
      <c r="CR30">
        <v>6326</v>
      </c>
      <c r="CS30">
        <v>6447.9</v>
      </c>
      <c r="CT30">
        <v>6573.9</v>
      </c>
      <c r="CU30">
        <v>6724.1</v>
      </c>
      <c r="CV30">
        <v>6841.4</v>
      </c>
      <c r="CW30">
        <v>7093.5</v>
      </c>
      <c r="CX30">
        <v>7550.9</v>
      </c>
      <c r="CY30">
        <v>7682</v>
      </c>
      <c r="CZ30">
        <v>8034.6</v>
      </c>
      <c r="DA30">
        <v>8298.7999999999993</v>
      </c>
      <c r="DB30">
        <v>8887.6</v>
      </c>
      <c r="DC30">
        <v>8486.2999999999993</v>
      </c>
      <c r="DD30">
        <v>8313.6</v>
      </c>
      <c r="DE30">
        <v>8596.1</v>
      </c>
      <c r="DF30">
        <v>8864.2999999999993</v>
      </c>
      <c r="DG30">
        <v>9343</v>
      </c>
      <c r="DH30">
        <v>9664.7999999999993</v>
      </c>
      <c r="DI30">
        <v>10041.1</v>
      </c>
      <c r="DJ30">
        <v>10016.9</v>
      </c>
      <c r="DK30">
        <v>10142.299999999999</v>
      </c>
      <c r="DL30">
        <v>10150</v>
      </c>
      <c r="DM30">
        <v>10187.1</v>
      </c>
      <c r="DN30">
        <v>10390.299999999999</v>
      </c>
      <c r="DO30">
        <v>10689.1</v>
      </c>
      <c r="DP30">
        <v>10810.3</v>
      </c>
      <c r="DQ30">
        <v>11080.8</v>
      </c>
      <c r="DR30">
        <v>11712.1</v>
      </c>
      <c r="DS30">
        <v>12122.6</v>
      </c>
      <c r="DT30">
        <v>12719.6</v>
      </c>
      <c r="DU30">
        <v>12792.7</v>
      </c>
      <c r="DV30">
        <v>13608.6</v>
      </c>
      <c r="DW30">
        <v>13230.6</v>
      </c>
      <c r="DX30">
        <v>13690.1</v>
      </c>
      <c r="DY30">
        <v>14075.8</v>
      </c>
      <c r="DZ30">
        <v>14340.1</v>
      </c>
      <c r="EA30">
        <v>14419.7</v>
      </c>
      <c r="EB30">
        <v>14267.5</v>
      </c>
      <c r="EC30">
        <v>14777.7</v>
      </c>
      <c r="ED30">
        <v>15567.9</v>
      </c>
      <c r="EE30">
        <v>16544.5</v>
      </c>
      <c r="EF30">
        <v>16729</v>
      </c>
      <c r="EG30">
        <v>17559.8</v>
      </c>
      <c r="EH30">
        <v>17728.7</v>
      </c>
      <c r="EI30">
        <v>17736.7</v>
      </c>
      <c r="EJ30">
        <v>18508.5</v>
      </c>
      <c r="EK30">
        <v>18384.900000000001</v>
      </c>
      <c r="EL30">
        <v>19052.8</v>
      </c>
      <c r="EM30">
        <v>18749.099999999999</v>
      </c>
      <c r="EN30">
        <v>18964.8</v>
      </c>
      <c r="EO30">
        <v>19036.099999999999</v>
      </c>
      <c r="EP30">
        <v>19437</v>
      </c>
      <c r="EQ30">
        <v>20340.5</v>
      </c>
      <c r="ER30">
        <v>20983.4</v>
      </c>
      <c r="ES30">
        <v>21553.3</v>
      </c>
      <c r="ET30">
        <v>21981.599999999999</v>
      </c>
      <c r="EU30">
        <v>22490.5</v>
      </c>
      <c r="EV30">
        <v>22349.3</v>
      </c>
      <c r="EW30">
        <v>22165.5</v>
      </c>
      <c r="EX30">
        <v>22388.400000000001</v>
      </c>
      <c r="EY30">
        <v>22480.3</v>
      </c>
      <c r="EZ30">
        <v>22840</v>
      </c>
      <c r="FA30">
        <v>23245.8</v>
      </c>
      <c r="FB30">
        <v>23432.1</v>
      </c>
      <c r="FC30">
        <v>23586.400000000001</v>
      </c>
      <c r="FD30">
        <v>23897.1</v>
      </c>
      <c r="FE30">
        <v>24177.9</v>
      </c>
      <c r="FF30">
        <v>24601.599999999999</v>
      </c>
      <c r="FG30">
        <v>25164.7</v>
      </c>
      <c r="FH30">
        <v>25469.9</v>
      </c>
      <c r="FI30">
        <v>26188.7</v>
      </c>
      <c r="FJ30">
        <v>26085.3</v>
      </c>
      <c r="FK30">
        <v>26842.799999999999</v>
      </c>
      <c r="FL30">
        <v>27194.3</v>
      </c>
      <c r="FM30">
        <v>27378.5</v>
      </c>
      <c r="FN30">
        <v>27806.400000000001</v>
      </c>
      <c r="FO30">
        <v>28666.1</v>
      </c>
      <c r="FP30">
        <v>29184.6</v>
      </c>
      <c r="FQ30">
        <v>29409.4</v>
      </c>
      <c r="FR30">
        <v>29701</v>
      </c>
      <c r="FS30">
        <v>29675.9</v>
      </c>
      <c r="FT30">
        <v>30152</v>
      </c>
      <c r="FU30">
        <v>30478.9</v>
      </c>
      <c r="FV30">
        <v>30912.6</v>
      </c>
      <c r="FW30">
        <v>31499.8</v>
      </c>
      <c r="FX30">
        <v>32174.1</v>
      </c>
      <c r="FY30">
        <v>32412</v>
      </c>
      <c r="FZ30">
        <v>32747.599999999999</v>
      </c>
      <c r="GA30">
        <v>32634.400000000001</v>
      </c>
      <c r="GB30">
        <v>33312.6</v>
      </c>
      <c r="GC30">
        <v>33312.400000000001</v>
      </c>
      <c r="GD30">
        <v>33894.699999999997</v>
      </c>
      <c r="GE30">
        <v>34834.800000000003</v>
      </c>
      <c r="GF30">
        <v>35133</v>
      </c>
      <c r="GG30">
        <v>35611.199999999997</v>
      </c>
      <c r="GH30">
        <v>36145.699999999997</v>
      </c>
      <c r="GI30">
        <v>36644.199999999997</v>
      </c>
      <c r="GJ30">
        <v>37015.5</v>
      </c>
      <c r="GK30">
        <v>37644.300000000003</v>
      </c>
      <c r="GL30">
        <v>38441.699999999997</v>
      </c>
      <c r="GM30">
        <v>40195</v>
      </c>
      <c r="GN30">
        <v>41097</v>
      </c>
      <c r="GO30">
        <v>40534.300000000003</v>
      </c>
      <c r="GP30">
        <v>41334.199999999997</v>
      </c>
      <c r="GQ30">
        <v>41537.9</v>
      </c>
      <c r="GR30">
        <v>41513.5</v>
      </c>
      <c r="GS30">
        <v>42204.4</v>
      </c>
      <c r="GT30">
        <v>42814.400000000001</v>
      </c>
      <c r="GU30">
        <v>43591.8</v>
      </c>
      <c r="GV30">
        <v>44561.2</v>
      </c>
      <c r="GW30">
        <v>45282.3</v>
      </c>
      <c r="GX30">
        <v>45783.8</v>
      </c>
      <c r="GY30">
        <v>45759</v>
      </c>
      <c r="GZ30">
        <v>46445.7</v>
      </c>
      <c r="HA30">
        <v>47078.3</v>
      </c>
      <c r="HB30">
        <v>48550</v>
      </c>
      <c r="HC30">
        <v>48717.9</v>
      </c>
      <c r="HD30">
        <v>49509.599999999999</v>
      </c>
      <c r="HE30">
        <v>50254.7</v>
      </c>
      <c r="HF30">
        <v>50588.5</v>
      </c>
      <c r="HG30">
        <v>51721.7</v>
      </c>
      <c r="HH30">
        <v>52223.6</v>
      </c>
      <c r="HI30">
        <v>51966.7</v>
      </c>
      <c r="HJ30">
        <v>52362.6</v>
      </c>
      <c r="HK30">
        <v>51862.7</v>
      </c>
      <c r="HL30">
        <v>52492</v>
      </c>
      <c r="HM30">
        <v>53205.599999999999</v>
      </c>
      <c r="HN30">
        <v>53978.2</v>
      </c>
      <c r="HO30">
        <v>55356.9</v>
      </c>
      <c r="HP30">
        <v>56099</v>
      </c>
      <c r="HQ30">
        <v>56519.199999999997</v>
      </c>
      <c r="HR30">
        <v>56990.1</v>
      </c>
      <c r="HS30">
        <v>57904.6</v>
      </c>
      <c r="HT30">
        <v>58542.2</v>
      </c>
      <c r="HU30">
        <v>58906.2</v>
      </c>
      <c r="HV30">
        <v>59952.6</v>
      </c>
      <c r="HW30">
        <v>59911.6</v>
      </c>
      <c r="HX30">
        <v>60858.8</v>
      </c>
      <c r="HY30">
        <v>61378.400000000001</v>
      </c>
      <c r="HZ30">
        <v>62105.4</v>
      </c>
      <c r="IA30">
        <v>62896.7</v>
      </c>
      <c r="IB30">
        <v>64056.3</v>
      </c>
      <c r="IC30">
        <v>63670.1</v>
      </c>
      <c r="ID30">
        <v>64779.3</v>
      </c>
      <c r="IE30">
        <v>66943.600000000006</v>
      </c>
      <c r="IF30">
        <v>68271.3</v>
      </c>
      <c r="IG30">
        <v>69072.800000000003</v>
      </c>
      <c r="IH30">
        <v>70584.399999999994</v>
      </c>
      <c r="II30">
        <v>71927.899999999994</v>
      </c>
      <c r="IJ30">
        <v>74397.399999999994</v>
      </c>
      <c r="IK30">
        <v>73159.5</v>
      </c>
      <c r="IL30">
        <v>71777.399999999994</v>
      </c>
      <c r="IM30">
        <v>71603.399999999994</v>
      </c>
      <c r="IN30">
        <v>71300.2</v>
      </c>
      <c r="IO30">
        <v>71280.800000000003</v>
      </c>
      <c r="IP30">
        <v>72472.2</v>
      </c>
      <c r="IQ30">
        <v>73390.899999999994</v>
      </c>
      <c r="IR30">
        <v>75318.100000000006</v>
      </c>
      <c r="IS30">
        <v>76138.100000000006</v>
      </c>
      <c r="IT30">
        <v>77111.199999999997</v>
      </c>
      <c r="IU30">
        <v>83017.7</v>
      </c>
      <c r="IV30">
        <v>83770</v>
      </c>
      <c r="IW30">
        <v>84622.399999999994</v>
      </c>
      <c r="IX30">
        <v>85436.4</v>
      </c>
      <c r="IY30">
        <v>85966.6</v>
      </c>
      <c r="IZ30">
        <v>87009.1</v>
      </c>
      <c r="JA30">
        <v>85664.4</v>
      </c>
      <c r="JB30">
        <v>88376.9</v>
      </c>
      <c r="JC30">
        <v>87496.6</v>
      </c>
      <c r="JD30">
        <v>87591.5</v>
      </c>
      <c r="JE30">
        <v>87583.1</v>
      </c>
      <c r="JF30">
        <v>86923.6</v>
      </c>
      <c r="JG30">
        <v>90095.3</v>
      </c>
      <c r="JH30">
        <v>92639.9</v>
      </c>
      <c r="JI30">
        <v>92865.2</v>
      </c>
      <c r="JJ30">
        <v>94495.8</v>
      </c>
      <c r="JK30">
        <v>95539.8</v>
      </c>
      <c r="JL30">
        <v>96271.7</v>
      </c>
      <c r="JM30">
        <v>96909.1</v>
      </c>
      <c r="JN30">
        <v>96408</v>
      </c>
      <c r="JO30">
        <v>94930.6</v>
      </c>
      <c r="JP30">
        <v>94651.7</v>
      </c>
      <c r="JQ30">
        <v>94724.4</v>
      </c>
      <c r="JR30">
        <v>95045.4</v>
      </c>
      <c r="JS30">
        <v>95239.1</v>
      </c>
      <c r="JT30">
        <v>96615.8</v>
      </c>
      <c r="JU30">
        <v>97258.3</v>
      </c>
      <c r="JV30">
        <v>98871.7</v>
      </c>
      <c r="JW30">
        <v>98955.8</v>
      </c>
      <c r="JX30">
        <v>99785.2</v>
      </c>
      <c r="JY30">
        <v>101036.4</v>
      </c>
      <c r="JZ30">
        <v>104202.8</v>
      </c>
      <c r="KA30">
        <v>104114.2</v>
      </c>
      <c r="KB30">
        <v>104475.5</v>
      </c>
      <c r="KC30">
        <v>107045.2</v>
      </c>
      <c r="KD30">
        <v>108054</v>
      </c>
      <c r="KE30">
        <v>108097</v>
      </c>
      <c r="KF30">
        <v>116732.4</v>
      </c>
      <c r="KG30">
        <v>111720.8</v>
      </c>
      <c r="KH30">
        <v>113968.4</v>
      </c>
      <c r="KI30">
        <v>123628</v>
      </c>
      <c r="KJ30">
        <v>119302.9</v>
      </c>
      <c r="KK30">
        <v>119060.4</v>
      </c>
      <c r="KL30">
        <v>118762.6</v>
      </c>
      <c r="KM30">
        <v>121476.3</v>
      </c>
      <c r="KN30">
        <v>123986</v>
      </c>
    </row>
    <row r="31" spans="1:300" x14ac:dyDescent="0.35">
      <c r="A31" t="s">
        <v>32</v>
      </c>
      <c r="B31" t="s">
        <v>389</v>
      </c>
      <c r="C31">
        <v>275.89999999999998</v>
      </c>
      <c r="D31">
        <v>282.39999999999998</v>
      </c>
      <c r="E31">
        <v>290.7</v>
      </c>
      <c r="F31">
        <v>281.3</v>
      </c>
      <c r="G31">
        <v>291.5</v>
      </c>
      <c r="H31">
        <v>287.8</v>
      </c>
      <c r="I31">
        <v>292.2</v>
      </c>
      <c r="J31">
        <v>301.3</v>
      </c>
      <c r="K31">
        <v>330.3</v>
      </c>
      <c r="L31">
        <v>329.7</v>
      </c>
      <c r="M31">
        <v>341.4</v>
      </c>
      <c r="N31">
        <v>352.3</v>
      </c>
      <c r="O31">
        <v>370.1</v>
      </c>
      <c r="P31">
        <v>389.9</v>
      </c>
      <c r="Q31">
        <v>392.9</v>
      </c>
      <c r="R31">
        <v>402.6</v>
      </c>
      <c r="S31">
        <v>447.9</v>
      </c>
      <c r="T31">
        <v>448.2</v>
      </c>
      <c r="U31">
        <v>458.6</v>
      </c>
      <c r="V31">
        <v>464.3</v>
      </c>
      <c r="W31">
        <v>497.8</v>
      </c>
      <c r="X31">
        <v>503.2</v>
      </c>
      <c r="Y31">
        <v>502.3</v>
      </c>
      <c r="Z31">
        <v>504.6</v>
      </c>
      <c r="AA31">
        <v>534.70000000000005</v>
      </c>
      <c r="AB31">
        <v>537.70000000000005</v>
      </c>
      <c r="AC31">
        <v>543.1</v>
      </c>
      <c r="AD31">
        <v>550.1</v>
      </c>
      <c r="AE31">
        <v>611.5</v>
      </c>
      <c r="AF31">
        <v>624.6</v>
      </c>
      <c r="AG31">
        <v>637.70000000000005</v>
      </c>
      <c r="AH31">
        <v>645.20000000000005</v>
      </c>
      <c r="AI31">
        <v>641</v>
      </c>
      <c r="AJ31">
        <v>651</v>
      </c>
      <c r="AK31">
        <v>662.1</v>
      </c>
      <c r="AL31">
        <v>680.2</v>
      </c>
      <c r="AM31">
        <v>691.1</v>
      </c>
      <c r="AN31">
        <v>703.6</v>
      </c>
      <c r="AO31">
        <v>713.5</v>
      </c>
      <c r="AP31">
        <v>719.8</v>
      </c>
      <c r="AQ31">
        <v>712.3</v>
      </c>
      <c r="AR31">
        <v>731.4</v>
      </c>
      <c r="AS31">
        <v>762.8</v>
      </c>
      <c r="AT31">
        <v>784.3</v>
      </c>
      <c r="AU31">
        <v>787.1</v>
      </c>
      <c r="AV31">
        <v>812.1</v>
      </c>
      <c r="AW31">
        <v>823.6</v>
      </c>
      <c r="AX31">
        <v>849.4</v>
      </c>
      <c r="AY31">
        <v>867.8</v>
      </c>
      <c r="AZ31">
        <v>882.3</v>
      </c>
      <c r="BA31">
        <v>908.4</v>
      </c>
      <c r="BB31">
        <v>925.7</v>
      </c>
      <c r="BC31">
        <v>940.5</v>
      </c>
      <c r="BD31">
        <v>967.1</v>
      </c>
      <c r="BE31">
        <v>993.3</v>
      </c>
      <c r="BF31">
        <v>1071.5999999999999</v>
      </c>
      <c r="BG31">
        <v>1130.8</v>
      </c>
      <c r="BH31">
        <v>1166.9000000000001</v>
      </c>
      <c r="BI31">
        <v>1201.5999999999999</v>
      </c>
      <c r="BJ31">
        <v>1244.0999999999999</v>
      </c>
      <c r="BK31">
        <v>1287.5999999999999</v>
      </c>
      <c r="BL31">
        <v>1319.1</v>
      </c>
      <c r="BM31">
        <v>1339.6</v>
      </c>
      <c r="BN31">
        <v>1373.6</v>
      </c>
      <c r="BO31">
        <v>1403.5</v>
      </c>
      <c r="BP31">
        <v>1421.5</v>
      </c>
      <c r="BQ31">
        <v>1465.6</v>
      </c>
      <c r="BR31">
        <v>1481.9</v>
      </c>
      <c r="BS31">
        <v>1516.8</v>
      </c>
      <c r="BT31">
        <v>1536.7</v>
      </c>
      <c r="BU31">
        <v>1558.2</v>
      </c>
      <c r="BV31">
        <v>1568.3</v>
      </c>
      <c r="BW31">
        <v>1612.4</v>
      </c>
      <c r="BX31">
        <v>1628.8</v>
      </c>
      <c r="BY31">
        <v>1629.7</v>
      </c>
      <c r="BZ31">
        <v>1650.6</v>
      </c>
      <c r="CA31">
        <v>1660.6</v>
      </c>
      <c r="CB31">
        <v>1693.8</v>
      </c>
      <c r="CC31">
        <v>1766.3</v>
      </c>
      <c r="CD31">
        <v>1806.5</v>
      </c>
      <c r="CE31">
        <v>1896.7</v>
      </c>
      <c r="CF31">
        <v>1965.3</v>
      </c>
      <c r="CG31">
        <v>2055.3000000000002</v>
      </c>
      <c r="CH31">
        <v>2137.1</v>
      </c>
      <c r="CI31">
        <v>2144.8000000000002</v>
      </c>
      <c r="CJ31">
        <v>2238.9</v>
      </c>
      <c r="CK31">
        <v>2324.8000000000002</v>
      </c>
      <c r="CL31">
        <v>2406</v>
      </c>
      <c r="CM31">
        <v>2477.6</v>
      </c>
      <c r="CN31">
        <v>2535.1999999999998</v>
      </c>
      <c r="CO31">
        <v>2567</v>
      </c>
      <c r="CP31">
        <v>2661.9</v>
      </c>
      <c r="CQ31">
        <v>2736.1</v>
      </c>
      <c r="CR31">
        <v>2822.4</v>
      </c>
      <c r="CS31">
        <v>2897.5</v>
      </c>
      <c r="CT31">
        <v>2985.5</v>
      </c>
      <c r="CU31">
        <v>2956.8</v>
      </c>
      <c r="CV31">
        <v>3110.3</v>
      </c>
      <c r="CW31">
        <v>3258.2</v>
      </c>
      <c r="CX31">
        <v>3461.8</v>
      </c>
      <c r="CY31">
        <v>3444</v>
      </c>
      <c r="CZ31">
        <v>3564</v>
      </c>
      <c r="DA31">
        <v>3685.2</v>
      </c>
      <c r="DB31">
        <v>3827.1</v>
      </c>
      <c r="DC31">
        <v>3884.7</v>
      </c>
      <c r="DD31">
        <v>3986.4</v>
      </c>
      <c r="DE31">
        <v>4060.8</v>
      </c>
      <c r="DF31">
        <v>4169.1000000000004</v>
      </c>
      <c r="DG31">
        <v>4322.3</v>
      </c>
      <c r="DH31">
        <v>4484.3999999999996</v>
      </c>
      <c r="DI31">
        <v>4610.6000000000004</v>
      </c>
      <c r="DJ31">
        <v>4758.6000000000004</v>
      </c>
      <c r="DK31">
        <v>4916.8</v>
      </c>
      <c r="DL31">
        <v>5086.1000000000004</v>
      </c>
      <c r="DM31">
        <v>5250.5</v>
      </c>
      <c r="DN31">
        <v>5428.4</v>
      </c>
      <c r="DO31">
        <v>5619.1</v>
      </c>
      <c r="DP31">
        <v>5832</v>
      </c>
      <c r="DQ31">
        <v>6073.5</v>
      </c>
      <c r="DR31">
        <v>6387</v>
      </c>
      <c r="DS31">
        <v>6703.7</v>
      </c>
      <c r="DT31">
        <v>7051.8</v>
      </c>
      <c r="DU31">
        <v>7437.5</v>
      </c>
      <c r="DV31">
        <v>7710</v>
      </c>
      <c r="DW31">
        <v>7964.1</v>
      </c>
      <c r="DX31">
        <v>8201.6</v>
      </c>
      <c r="DY31">
        <v>8523.6</v>
      </c>
      <c r="DZ31">
        <v>8809</v>
      </c>
      <c r="EA31">
        <v>9267.1</v>
      </c>
      <c r="EB31">
        <v>9407.7000000000007</v>
      </c>
      <c r="EC31">
        <v>9808.1</v>
      </c>
      <c r="ED31">
        <v>10248.200000000001</v>
      </c>
      <c r="EE31">
        <v>10560.4</v>
      </c>
      <c r="EF31">
        <v>10850.8</v>
      </c>
      <c r="EG31">
        <v>11249</v>
      </c>
      <c r="EH31">
        <v>11387.2</v>
      </c>
      <c r="EI31">
        <v>11552.2</v>
      </c>
      <c r="EJ31">
        <v>11673.6</v>
      </c>
      <c r="EK31">
        <v>11846.9</v>
      </c>
      <c r="EL31">
        <v>11975.7</v>
      </c>
      <c r="EM31">
        <v>12142.5</v>
      </c>
      <c r="EN31">
        <v>12416.8</v>
      </c>
      <c r="EO31">
        <v>12582.4</v>
      </c>
      <c r="EP31">
        <v>12978.3</v>
      </c>
      <c r="EQ31">
        <v>13211.7</v>
      </c>
      <c r="ER31">
        <v>13528.4</v>
      </c>
      <c r="ES31">
        <v>13812.1</v>
      </c>
      <c r="ET31">
        <v>14056.1</v>
      </c>
      <c r="EU31">
        <v>14460.4</v>
      </c>
      <c r="EV31">
        <v>14634.3</v>
      </c>
      <c r="EW31">
        <v>14915.4</v>
      </c>
      <c r="EX31">
        <v>15187.6</v>
      </c>
      <c r="EY31">
        <v>15534.6</v>
      </c>
      <c r="EZ31">
        <v>15861.1</v>
      </c>
      <c r="FA31">
        <v>16128</v>
      </c>
      <c r="FB31">
        <v>16430.5</v>
      </c>
      <c r="FC31">
        <v>16784.3</v>
      </c>
      <c r="FD31">
        <v>17171</v>
      </c>
      <c r="FE31">
        <v>17672.3</v>
      </c>
      <c r="FF31">
        <v>18267.2</v>
      </c>
      <c r="FG31">
        <v>18733.900000000001</v>
      </c>
      <c r="FH31">
        <v>19583.5</v>
      </c>
      <c r="FI31">
        <v>20244.7</v>
      </c>
      <c r="FJ31">
        <v>20809.3</v>
      </c>
      <c r="FK31">
        <v>21447.3</v>
      </c>
      <c r="FL31">
        <v>22017.9</v>
      </c>
      <c r="FM31">
        <v>22564.2</v>
      </c>
      <c r="FN31">
        <v>23380.5</v>
      </c>
      <c r="FO31">
        <v>24258.400000000001</v>
      </c>
      <c r="FP31">
        <v>24821</v>
      </c>
      <c r="FQ31">
        <v>25441.4</v>
      </c>
      <c r="FR31">
        <v>25652.6</v>
      </c>
      <c r="FS31">
        <v>26668.799999999999</v>
      </c>
      <c r="FT31">
        <v>27269.4</v>
      </c>
      <c r="FU31">
        <v>27786.1</v>
      </c>
      <c r="FV31">
        <v>28336.9</v>
      </c>
      <c r="FW31">
        <v>29502.7</v>
      </c>
      <c r="FX31">
        <v>30198.7</v>
      </c>
      <c r="FY31">
        <v>30797.3</v>
      </c>
      <c r="FZ31">
        <v>31418.5</v>
      </c>
      <c r="GA31">
        <v>32467.5</v>
      </c>
      <c r="GB31">
        <v>32614.3</v>
      </c>
      <c r="GC31">
        <v>33082.199999999997</v>
      </c>
      <c r="GD31">
        <v>33700</v>
      </c>
      <c r="GE31">
        <v>35232.6</v>
      </c>
      <c r="GF31">
        <v>36133.300000000003</v>
      </c>
      <c r="GG31">
        <v>36792.6</v>
      </c>
      <c r="GH31">
        <v>37783.599999999999</v>
      </c>
      <c r="GI31">
        <v>38915.199999999997</v>
      </c>
      <c r="GJ31">
        <v>39593.199999999997</v>
      </c>
      <c r="GK31">
        <v>40647.1</v>
      </c>
      <c r="GL31">
        <v>41397.800000000003</v>
      </c>
      <c r="GM31">
        <v>42765.8</v>
      </c>
      <c r="GN31">
        <v>43970.9</v>
      </c>
      <c r="GO31">
        <v>45047.4</v>
      </c>
      <c r="GP31">
        <v>45956.2</v>
      </c>
      <c r="GQ31">
        <v>47321</v>
      </c>
      <c r="GR31">
        <v>48116.9</v>
      </c>
      <c r="GS31">
        <v>48857.599999999999</v>
      </c>
      <c r="GT31">
        <v>49995.199999999997</v>
      </c>
      <c r="GU31">
        <v>52371.3</v>
      </c>
      <c r="GV31">
        <v>53663.6</v>
      </c>
      <c r="GW31">
        <v>55049.2</v>
      </c>
      <c r="GX31">
        <v>56213.4</v>
      </c>
      <c r="GY31">
        <v>57664.2</v>
      </c>
      <c r="GZ31">
        <v>58208.3</v>
      </c>
      <c r="HA31">
        <v>58951.6</v>
      </c>
      <c r="HB31">
        <v>60475.7</v>
      </c>
      <c r="HC31">
        <v>62588.9</v>
      </c>
      <c r="HD31">
        <v>64317.2</v>
      </c>
      <c r="HE31">
        <v>65330</v>
      </c>
      <c r="HF31">
        <v>66050.3</v>
      </c>
      <c r="HG31">
        <v>67551.3</v>
      </c>
      <c r="HH31">
        <v>68635.600000000006</v>
      </c>
      <c r="HI31">
        <v>68542.8</v>
      </c>
      <c r="HJ31">
        <v>67736.800000000003</v>
      </c>
      <c r="HK31">
        <v>68630.3</v>
      </c>
      <c r="HL31">
        <v>69391.600000000006</v>
      </c>
      <c r="HM31">
        <v>70015</v>
      </c>
      <c r="HN31">
        <v>71335.899999999994</v>
      </c>
      <c r="HO31">
        <v>71866.8</v>
      </c>
      <c r="HP31">
        <v>73192</v>
      </c>
      <c r="HQ31">
        <v>75443.899999999994</v>
      </c>
      <c r="HR31">
        <v>77430.7</v>
      </c>
      <c r="HS31">
        <v>79019.899999999994</v>
      </c>
      <c r="HT31">
        <v>81232.3</v>
      </c>
      <c r="HU31">
        <v>83550.600000000006</v>
      </c>
      <c r="HV31">
        <v>86849.9</v>
      </c>
      <c r="HW31">
        <v>89395.8</v>
      </c>
      <c r="HX31">
        <v>92893.9</v>
      </c>
      <c r="HY31">
        <v>93438</v>
      </c>
      <c r="HZ31">
        <v>95021.9</v>
      </c>
      <c r="IA31">
        <v>98465.4</v>
      </c>
      <c r="IB31">
        <v>100302.39999999999</v>
      </c>
      <c r="IC31">
        <v>100450.5</v>
      </c>
      <c r="ID31">
        <v>102054.2</v>
      </c>
      <c r="IE31">
        <v>102935.6</v>
      </c>
      <c r="IF31">
        <v>104262.6</v>
      </c>
      <c r="IG31">
        <v>104732.7</v>
      </c>
      <c r="IH31">
        <v>106451</v>
      </c>
      <c r="II31">
        <v>103712.2</v>
      </c>
      <c r="IJ31">
        <v>104649.7</v>
      </c>
      <c r="IK31">
        <v>102950.6</v>
      </c>
      <c r="IL31">
        <v>100912.3</v>
      </c>
      <c r="IM31">
        <v>97839.7</v>
      </c>
      <c r="IN31">
        <v>97327.9</v>
      </c>
      <c r="IO31">
        <v>96521.4</v>
      </c>
      <c r="IP31">
        <v>97379.5</v>
      </c>
      <c r="IQ31">
        <v>99220.2</v>
      </c>
      <c r="IR31">
        <v>101216.4</v>
      </c>
      <c r="IS31">
        <v>102177.3</v>
      </c>
      <c r="IT31">
        <v>102614.2</v>
      </c>
      <c r="IU31">
        <v>104350</v>
      </c>
      <c r="IV31">
        <v>105183.3</v>
      </c>
      <c r="IW31">
        <v>105331.7</v>
      </c>
      <c r="IX31">
        <v>105556.5</v>
      </c>
      <c r="IY31">
        <v>107915.9</v>
      </c>
      <c r="IZ31">
        <v>108874.9</v>
      </c>
      <c r="JA31">
        <v>108201.8</v>
      </c>
      <c r="JB31">
        <v>112397</v>
      </c>
      <c r="JC31">
        <v>108448.7</v>
      </c>
      <c r="JD31">
        <v>109294.1</v>
      </c>
      <c r="JE31">
        <v>110246</v>
      </c>
      <c r="JF31">
        <v>111493.3</v>
      </c>
      <c r="JG31">
        <v>113685.9</v>
      </c>
      <c r="JH31">
        <v>116214.1</v>
      </c>
      <c r="JI31">
        <v>118344</v>
      </c>
      <c r="JJ31">
        <v>121244.9</v>
      </c>
      <c r="JK31">
        <v>124839.9</v>
      </c>
      <c r="JL31">
        <v>126882.5</v>
      </c>
      <c r="JM31">
        <v>127509.7</v>
      </c>
      <c r="JN31">
        <v>129235.8</v>
      </c>
      <c r="JO31">
        <v>129034.9</v>
      </c>
      <c r="JP31">
        <v>130644.8</v>
      </c>
      <c r="JQ31">
        <v>134739.9</v>
      </c>
      <c r="JR31">
        <v>133813.79999999999</v>
      </c>
      <c r="JS31">
        <v>137677.79999999999</v>
      </c>
      <c r="JT31">
        <v>139728.9</v>
      </c>
      <c r="JU31">
        <v>141799</v>
      </c>
      <c r="JV31">
        <v>142184.20000000001</v>
      </c>
      <c r="JW31">
        <v>146507.6</v>
      </c>
      <c r="JX31">
        <v>147755.9</v>
      </c>
      <c r="JY31">
        <v>150253</v>
      </c>
      <c r="JZ31">
        <v>153930.9</v>
      </c>
      <c r="KA31">
        <v>158092.79999999999</v>
      </c>
      <c r="KB31">
        <v>160477.9</v>
      </c>
      <c r="KC31">
        <v>162180.5</v>
      </c>
      <c r="KD31">
        <v>164983.1</v>
      </c>
      <c r="KE31">
        <v>167009.79999999999</v>
      </c>
      <c r="KF31">
        <v>179963</v>
      </c>
      <c r="KG31">
        <v>171678.8</v>
      </c>
      <c r="KH31">
        <v>171502.3</v>
      </c>
      <c r="KI31">
        <v>195222.3</v>
      </c>
      <c r="KJ31">
        <v>185988.3</v>
      </c>
      <c r="KK31">
        <v>187524.2</v>
      </c>
      <c r="KL31">
        <v>188498.2</v>
      </c>
      <c r="KM31">
        <v>188355.9</v>
      </c>
      <c r="KN31">
        <v>191048.5</v>
      </c>
    </row>
    <row r="32" spans="1:300" x14ac:dyDescent="0.35">
      <c r="A32" t="s">
        <v>33</v>
      </c>
      <c r="B32" t="s">
        <v>386</v>
      </c>
      <c r="C32">
        <v>664.1</v>
      </c>
      <c r="D32">
        <v>673.1</v>
      </c>
      <c r="E32">
        <v>692.1</v>
      </c>
      <c r="F32">
        <v>699.6</v>
      </c>
      <c r="G32">
        <v>688.6</v>
      </c>
      <c r="H32">
        <v>688.1</v>
      </c>
      <c r="I32">
        <v>691.4</v>
      </c>
      <c r="J32">
        <v>696.5</v>
      </c>
      <c r="K32">
        <v>706.4</v>
      </c>
      <c r="L32">
        <v>712.2</v>
      </c>
      <c r="M32">
        <v>737.6</v>
      </c>
      <c r="N32">
        <v>765.5</v>
      </c>
      <c r="O32">
        <v>783</v>
      </c>
      <c r="P32">
        <v>811.2</v>
      </c>
      <c r="Q32">
        <v>824.7</v>
      </c>
      <c r="R32">
        <v>836.1</v>
      </c>
      <c r="S32">
        <v>836.3</v>
      </c>
      <c r="T32">
        <v>846.4</v>
      </c>
      <c r="U32">
        <v>866.4</v>
      </c>
      <c r="V32">
        <v>900.7</v>
      </c>
      <c r="W32">
        <v>909.6</v>
      </c>
      <c r="X32">
        <v>928.7</v>
      </c>
      <c r="Y32">
        <v>932.4</v>
      </c>
      <c r="Z32">
        <v>931.3</v>
      </c>
      <c r="AA32">
        <v>959.3</v>
      </c>
      <c r="AB32">
        <v>958.9</v>
      </c>
      <c r="AC32">
        <v>963.8</v>
      </c>
      <c r="AD32">
        <v>988</v>
      </c>
      <c r="AE32">
        <v>1002.7</v>
      </c>
      <c r="AF32">
        <v>1030.0999999999999</v>
      </c>
      <c r="AG32">
        <v>1056.2</v>
      </c>
      <c r="AH32">
        <v>1076</v>
      </c>
      <c r="AI32">
        <v>1079.7</v>
      </c>
      <c r="AJ32">
        <v>1094.2</v>
      </c>
      <c r="AK32">
        <v>1109.0999999999999</v>
      </c>
      <c r="AL32">
        <v>1133.9000000000001</v>
      </c>
      <c r="AM32">
        <v>1163.5999999999999</v>
      </c>
      <c r="AN32">
        <v>1178.5</v>
      </c>
      <c r="AO32">
        <v>1191.4000000000001</v>
      </c>
      <c r="AP32">
        <v>1191.8</v>
      </c>
      <c r="AQ32">
        <v>1172.0999999999999</v>
      </c>
      <c r="AR32">
        <v>1177.5</v>
      </c>
      <c r="AS32">
        <v>1216</v>
      </c>
      <c r="AT32">
        <v>1247.3</v>
      </c>
      <c r="AU32">
        <v>1263.5</v>
      </c>
      <c r="AV32">
        <v>1298.0999999999999</v>
      </c>
      <c r="AW32">
        <v>1328.8</v>
      </c>
      <c r="AX32">
        <v>1349.1</v>
      </c>
      <c r="AY32">
        <v>1361.9</v>
      </c>
      <c r="AZ32">
        <v>1378.9</v>
      </c>
      <c r="BA32">
        <v>1391.5</v>
      </c>
      <c r="BB32">
        <v>1399.2</v>
      </c>
      <c r="BC32">
        <v>1422.2</v>
      </c>
      <c r="BD32">
        <v>1443.9</v>
      </c>
      <c r="BE32">
        <v>1472.1</v>
      </c>
      <c r="BF32">
        <v>1486.4</v>
      </c>
      <c r="BG32">
        <v>1524.7</v>
      </c>
      <c r="BH32">
        <v>1556</v>
      </c>
      <c r="BI32">
        <v>1568.6</v>
      </c>
      <c r="BJ32">
        <v>1578.5</v>
      </c>
      <c r="BK32">
        <v>1595</v>
      </c>
      <c r="BL32">
        <v>1612.6</v>
      </c>
      <c r="BM32">
        <v>1628.5</v>
      </c>
      <c r="BN32">
        <v>1662.5</v>
      </c>
      <c r="BO32">
        <v>1699.1</v>
      </c>
      <c r="BP32">
        <v>1733.2</v>
      </c>
      <c r="BQ32">
        <v>1764.1</v>
      </c>
      <c r="BR32">
        <v>1791.4</v>
      </c>
      <c r="BS32">
        <v>1811.8</v>
      </c>
      <c r="BT32">
        <v>1856.4</v>
      </c>
      <c r="BU32">
        <v>1921.6</v>
      </c>
      <c r="BV32">
        <v>1945.5</v>
      </c>
      <c r="BW32">
        <v>1995</v>
      </c>
      <c r="BX32">
        <v>2036.3</v>
      </c>
      <c r="BY32">
        <v>2082.3000000000002</v>
      </c>
      <c r="BZ32">
        <v>2142.5</v>
      </c>
      <c r="CA32">
        <v>2199</v>
      </c>
      <c r="CB32">
        <v>2229.1999999999998</v>
      </c>
      <c r="CC32">
        <v>2274.5</v>
      </c>
      <c r="CD32">
        <v>2316.5</v>
      </c>
      <c r="CE32">
        <v>2400.1999999999998</v>
      </c>
      <c r="CF32">
        <v>2455.4</v>
      </c>
      <c r="CG32">
        <v>2519</v>
      </c>
      <c r="CH32">
        <v>2589.1999999999998</v>
      </c>
      <c r="CI32">
        <v>2689.7</v>
      </c>
      <c r="CJ32">
        <v>2754.6</v>
      </c>
      <c r="CK32">
        <v>2813</v>
      </c>
      <c r="CL32">
        <v>2868</v>
      </c>
      <c r="CM32">
        <v>2893.5</v>
      </c>
      <c r="CN32">
        <v>2957.4</v>
      </c>
      <c r="CO32">
        <v>2983.9</v>
      </c>
      <c r="CP32">
        <v>3027.9</v>
      </c>
      <c r="CQ32">
        <v>3087.1</v>
      </c>
      <c r="CR32">
        <v>3193.9</v>
      </c>
      <c r="CS32">
        <v>3287.7</v>
      </c>
      <c r="CT32">
        <v>3311.8</v>
      </c>
      <c r="CU32">
        <v>3481</v>
      </c>
      <c r="CV32">
        <v>3493.1</v>
      </c>
      <c r="CW32">
        <v>3580.3</v>
      </c>
      <c r="CX32">
        <v>3693.5</v>
      </c>
      <c r="CY32">
        <v>3848.8</v>
      </c>
      <c r="CZ32">
        <v>3960.6</v>
      </c>
      <c r="DA32">
        <v>4063.8</v>
      </c>
      <c r="DB32">
        <v>4180.1000000000004</v>
      </c>
      <c r="DC32">
        <v>4289.3999999999996</v>
      </c>
      <c r="DD32">
        <v>4379.1000000000004</v>
      </c>
      <c r="DE32">
        <v>4462.6000000000004</v>
      </c>
      <c r="DF32">
        <v>4537.6000000000004</v>
      </c>
      <c r="DG32">
        <v>4584.8</v>
      </c>
      <c r="DH32">
        <v>4719</v>
      </c>
      <c r="DI32">
        <v>4880.8999999999996</v>
      </c>
      <c r="DJ32">
        <v>5024.6000000000004</v>
      </c>
      <c r="DK32">
        <v>5189.5</v>
      </c>
      <c r="DL32">
        <v>5332.1</v>
      </c>
      <c r="DM32">
        <v>5561.7</v>
      </c>
      <c r="DN32">
        <v>5660.6</v>
      </c>
      <c r="DO32">
        <v>5842.1</v>
      </c>
      <c r="DP32">
        <v>6028</v>
      </c>
      <c r="DQ32">
        <v>6229.5</v>
      </c>
      <c r="DR32">
        <v>6486.1</v>
      </c>
      <c r="DS32">
        <v>6750.9</v>
      </c>
      <c r="DT32">
        <v>6973.4</v>
      </c>
      <c r="DU32">
        <v>7218.9</v>
      </c>
      <c r="DV32">
        <v>7419.8</v>
      </c>
      <c r="DW32">
        <v>7791.5</v>
      </c>
      <c r="DX32">
        <v>7987.2</v>
      </c>
      <c r="DY32">
        <v>8227.1</v>
      </c>
      <c r="DZ32">
        <v>8441.6</v>
      </c>
      <c r="EA32">
        <v>8857.2999999999993</v>
      </c>
      <c r="EB32">
        <v>9067.1</v>
      </c>
      <c r="EC32">
        <v>9354.7000000000007</v>
      </c>
      <c r="ED32">
        <v>9833.7000000000007</v>
      </c>
      <c r="EE32">
        <v>10014.700000000001</v>
      </c>
      <c r="EF32">
        <v>10258.6</v>
      </c>
      <c r="EG32">
        <v>10743.4</v>
      </c>
      <c r="EH32">
        <v>11051.6</v>
      </c>
      <c r="EI32">
        <v>11133.1</v>
      </c>
      <c r="EJ32">
        <v>11411.3</v>
      </c>
      <c r="EK32">
        <v>11835.8</v>
      </c>
      <c r="EL32">
        <v>11938.8</v>
      </c>
      <c r="EM32">
        <v>12219.1</v>
      </c>
      <c r="EN32">
        <v>12503.6</v>
      </c>
      <c r="EO32">
        <v>12828.8</v>
      </c>
      <c r="EP32">
        <v>13301.2</v>
      </c>
      <c r="EQ32">
        <v>13874.7</v>
      </c>
      <c r="ER32">
        <v>14150.8</v>
      </c>
      <c r="ES32">
        <v>14542.9</v>
      </c>
      <c r="ET32">
        <v>14936.9</v>
      </c>
      <c r="EU32">
        <v>15407.9</v>
      </c>
      <c r="EV32">
        <v>15627.8</v>
      </c>
      <c r="EW32">
        <v>15934.3</v>
      </c>
      <c r="EX32">
        <v>16399.7</v>
      </c>
      <c r="EY32">
        <v>16770.2</v>
      </c>
      <c r="EZ32">
        <v>17375</v>
      </c>
      <c r="FA32">
        <v>17717.5</v>
      </c>
      <c r="FB32">
        <v>18172.3</v>
      </c>
      <c r="FC32">
        <v>18471</v>
      </c>
      <c r="FD32">
        <v>18999.2</v>
      </c>
      <c r="FE32">
        <v>19599.7</v>
      </c>
      <c r="FF32">
        <v>20378.7</v>
      </c>
      <c r="FG32">
        <v>20665.099999999999</v>
      </c>
      <c r="FH32">
        <v>21084.9</v>
      </c>
      <c r="FI32">
        <v>21471.9</v>
      </c>
      <c r="FJ32">
        <v>22066.799999999999</v>
      </c>
      <c r="FK32">
        <v>22606.1</v>
      </c>
      <c r="FL32">
        <v>22825.9</v>
      </c>
      <c r="FM32">
        <v>22925</v>
      </c>
      <c r="FN32">
        <v>23029.7</v>
      </c>
      <c r="FO32">
        <v>22871.9</v>
      </c>
      <c r="FP32">
        <v>23048.3</v>
      </c>
      <c r="FQ32">
        <v>23145</v>
      </c>
      <c r="FR32">
        <v>22960.9</v>
      </c>
      <c r="FS32">
        <v>23369.5</v>
      </c>
      <c r="FT32">
        <v>23684.400000000001</v>
      </c>
      <c r="FU32">
        <v>23846.799999999999</v>
      </c>
      <c r="FV32">
        <v>24268.5</v>
      </c>
      <c r="FW32">
        <v>24615.9</v>
      </c>
      <c r="FX32">
        <v>24908.2</v>
      </c>
      <c r="FY32">
        <v>24967.599999999999</v>
      </c>
      <c r="FZ32">
        <v>25381.1</v>
      </c>
      <c r="GA32">
        <v>25310.2</v>
      </c>
      <c r="GB32">
        <v>25600.6</v>
      </c>
      <c r="GC32">
        <v>26055.5</v>
      </c>
      <c r="GD32">
        <v>26180.5</v>
      </c>
      <c r="GE32">
        <v>26827.200000000001</v>
      </c>
      <c r="GF32">
        <v>27350.799999999999</v>
      </c>
      <c r="GG32">
        <v>27608.400000000001</v>
      </c>
      <c r="GH32">
        <v>28303</v>
      </c>
      <c r="GI32">
        <v>28495.9</v>
      </c>
      <c r="GJ32">
        <v>29250.5</v>
      </c>
      <c r="GK32">
        <v>29376.400000000001</v>
      </c>
      <c r="GL32">
        <v>29688.5</v>
      </c>
      <c r="GM32">
        <v>30245.1</v>
      </c>
      <c r="GN32">
        <v>30747.599999999999</v>
      </c>
      <c r="GO32">
        <v>31138.1</v>
      </c>
      <c r="GP32">
        <v>31635</v>
      </c>
      <c r="GQ32">
        <v>32351.8</v>
      </c>
      <c r="GR32">
        <v>32957.4</v>
      </c>
      <c r="GS32">
        <v>33550.300000000003</v>
      </c>
      <c r="GT32">
        <v>34236.5</v>
      </c>
      <c r="GU32">
        <v>35352.9</v>
      </c>
      <c r="GV32">
        <v>36203.9</v>
      </c>
      <c r="GW32">
        <v>37049</v>
      </c>
      <c r="GX32">
        <v>37646.1</v>
      </c>
      <c r="GY32">
        <v>37934.9</v>
      </c>
      <c r="GZ32">
        <v>38407.1</v>
      </c>
      <c r="HA32">
        <v>39155.9</v>
      </c>
      <c r="HB32">
        <v>40198.9</v>
      </c>
      <c r="HC32">
        <v>42787.6</v>
      </c>
      <c r="HD32">
        <v>43228.7</v>
      </c>
      <c r="HE32">
        <v>44107</v>
      </c>
      <c r="HF32">
        <v>45120.3</v>
      </c>
      <c r="HG32">
        <v>46285.3</v>
      </c>
      <c r="HH32">
        <v>46116.1</v>
      </c>
      <c r="HI32">
        <v>45962.8</v>
      </c>
      <c r="HJ32">
        <v>46183</v>
      </c>
      <c r="HK32">
        <v>46408.4</v>
      </c>
      <c r="HL32">
        <v>47048.5</v>
      </c>
      <c r="HM32">
        <v>46965</v>
      </c>
      <c r="HN32">
        <v>47270.9</v>
      </c>
      <c r="HO32">
        <v>46996.5</v>
      </c>
      <c r="HP32">
        <v>47293.599999999999</v>
      </c>
      <c r="HQ32">
        <v>48001.5</v>
      </c>
      <c r="HR32">
        <v>49025.8</v>
      </c>
      <c r="HS32">
        <v>49423.199999999997</v>
      </c>
      <c r="HT32">
        <v>50523.3</v>
      </c>
      <c r="HU32">
        <v>51512.2</v>
      </c>
      <c r="HV32">
        <v>52038.400000000001</v>
      </c>
      <c r="HW32">
        <v>51671.9</v>
      </c>
      <c r="HX32">
        <v>52477.2</v>
      </c>
      <c r="HY32">
        <v>53046.400000000001</v>
      </c>
      <c r="HZ32">
        <v>53780.3</v>
      </c>
      <c r="IA32">
        <v>55283.1</v>
      </c>
      <c r="IB32">
        <v>55875.6</v>
      </c>
      <c r="IC32">
        <v>56467.7</v>
      </c>
      <c r="ID32">
        <v>58214.9</v>
      </c>
      <c r="IE32">
        <v>57882.9</v>
      </c>
      <c r="IF32">
        <v>59039.199999999997</v>
      </c>
      <c r="IG32">
        <v>58687</v>
      </c>
      <c r="IH32">
        <v>59044.5</v>
      </c>
      <c r="II32">
        <v>60001.2</v>
      </c>
      <c r="IJ32">
        <v>61125.4</v>
      </c>
      <c r="IK32">
        <v>60273.9</v>
      </c>
      <c r="IL32">
        <v>60125</v>
      </c>
      <c r="IM32">
        <v>58638.1</v>
      </c>
      <c r="IN32">
        <v>59133.3</v>
      </c>
      <c r="IO32">
        <v>59630.9</v>
      </c>
      <c r="IP32">
        <v>60029.599999999999</v>
      </c>
      <c r="IQ32">
        <v>60404</v>
      </c>
      <c r="IR32">
        <v>62110.2</v>
      </c>
      <c r="IS32">
        <v>62660</v>
      </c>
      <c r="IT32">
        <v>62954.7</v>
      </c>
      <c r="IU32">
        <v>63813.5</v>
      </c>
      <c r="IV32">
        <v>64934.400000000001</v>
      </c>
      <c r="IW32">
        <v>65352.4</v>
      </c>
      <c r="IX32">
        <v>65680.7</v>
      </c>
      <c r="IY32">
        <v>66733.600000000006</v>
      </c>
      <c r="IZ32">
        <v>67368.5</v>
      </c>
      <c r="JA32">
        <v>67436.2</v>
      </c>
      <c r="JB32">
        <v>69882.600000000006</v>
      </c>
      <c r="JC32">
        <v>67024.3</v>
      </c>
      <c r="JD32">
        <v>67597.7</v>
      </c>
      <c r="JE32">
        <v>67845.8</v>
      </c>
      <c r="JF32">
        <v>68347</v>
      </c>
      <c r="JG32">
        <v>68815.899999999994</v>
      </c>
      <c r="JH32">
        <v>70260.5</v>
      </c>
      <c r="JI32">
        <v>70643.399999999994</v>
      </c>
      <c r="JJ32">
        <v>72285.100000000006</v>
      </c>
      <c r="JK32">
        <v>71950.2</v>
      </c>
      <c r="JL32">
        <v>73268.399999999994</v>
      </c>
      <c r="JM32">
        <v>73572.3</v>
      </c>
      <c r="JN32">
        <v>75107.3</v>
      </c>
      <c r="JO32">
        <v>74909.100000000006</v>
      </c>
      <c r="JP32">
        <v>75848.899999999994</v>
      </c>
      <c r="JQ32">
        <v>76739.100000000006</v>
      </c>
      <c r="JR32">
        <v>76872.2</v>
      </c>
      <c r="JS32">
        <v>78038.3</v>
      </c>
      <c r="JT32">
        <v>78658.100000000006</v>
      </c>
      <c r="JU32">
        <v>80106.3</v>
      </c>
      <c r="JV32">
        <v>80447.199999999997</v>
      </c>
      <c r="JW32">
        <v>81914.899999999994</v>
      </c>
      <c r="JX32">
        <v>82356.800000000003</v>
      </c>
      <c r="JY32">
        <v>83510.100000000006</v>
      </c>
      <c r="JZ32">
        <v>84322.4</v>
      </c>
      <c r="KA32">
        <v>88163.8</v>
      </c>
      <c r="KB32">
        <v>88562.6</v>
      </c>
      <c r="KC32">
        <v>88986.3</v>
      </c>
      <c r="KD32">
        <v>89578.6</v>
      </c>
      <c r="KE32">
        <v>91818.6</v>
      </c>
      <c r="KF32">
        <v>96012.2</v>
      </c>
      <c r="KG32">
        <v>94468.5</v>
      </c>
      <c r="KH32">
        <v>95463.9</v>
      </c>
      <c r="KI32">
        <v>102477.9</v>
      </c>
      <c r="KJ32">
        <v>99971.1</v>
      </c>
      <c r="KK32">
        <v>100740.5</v>
      </c>
      <c r="KL32">
        <v>103508.4</v>
      </c>
      <c r="KM32">
        <v>101871.5</v>
      </c>
      <c r="KN32">
        <v>102989.5</v>
      </c>
    </row>
    <row r="33" spans="1:300" x14ac:dyDescent="0.35">
      <c r="A33" t="s">
        <v>34</v>
      </c>
      <c r="B33" t="s">
        <v>387</v>
      </c>
      <c r="C33">
        <v>7742.3</v>
      </c>
      <c r="D33">
        <v>7854.7</v>
      </c>
      <c r="E33">
        <v>8092.4</v>
      </c>
      <c r="F33">
        <v>8151.4</v>
      </c>
      <c r="G33">
        <v>8032.6</v>
      </c>
      <c r="H33">
        <v>7988.7</v>
      </c>
      <c r="I33">
        <v>7998.6</v>
      </c>
      <c r="J33">
        <v>8037</v>
      </c>
      <c r="K33">
        <v>8454.7999999999993</v>
      </c>
      <c r="L33">
        <v>8630.5</v>
      </c>
      <c r="M33">
        <v>9009.1</v>
      </c>
      <c r="N33">
        <v>9370.9</v>
      </c>
      <c r="O33">
        <v>9768.7000000000007</v>
      </c>
      <c r="P33">
        <v>10105.9</v>
      </c>
      <c r="Q33">
        <v>10247.4</v>
      </c>
      <c r="R33">
        <v>10404.9</v>
      </c>
      <c r="S33">
        <v>10651.7</v>
      </c>
      <c r="T33">
        <v>10780.2</v>
      </c>
      <c r="U33">
        <v>11025.3</v>
      </c>
      <c r="V33">
        <v>11485.9</v>
      </c>
      <c r="W33">
        <v>11672.8</v>
      </c>
      <c r="X33">
        <v>11879.8</v>
      </c>
      <c r="Y33">
        <v>11888.6</v>
      </c>
      <c r="Z33">
        <v>11873.9</v>
      </c>
      <c r="AA33">
        <v>11932.2</v>
      </c>
      <c r="AB33">
        <v>11947.3</v>
      </c>
      <c r="AC33">
        <v>12000.2</v>
      </c>
      <c r="AD33">
        <v>12280.9</v>
      </c>
      <c r="AE33">
        <v>12336.8</v>
      </c>
      <c r="AF33">
        <v>12625.4</v>
      </c>
      <c r="AG33">
        <v>12920</v>
      </c>
      <c r="AH33">
        <v>13210.6</v>
      </c>
      <c r="AI33">
        <v>13494.4</v>
      </c>
      <c r="AJ33">
        <v>13729.6</v>
      </c>
      <c r="AK33">
        <v>13948.1</v>
      </c>
      <c r="AL33">
        <v>14281.9</v>
      </c>
      <c r="AM33">
        <v>14586</v>
      </c>
      <c r="AN33">
        <v>14734.9</v>
      </c>
      <c r="AO33">
        <v>14881.7</v>
      </c>
      <c r="AP33">
        <v>14883.7</v>
      </c>
      <c r="AQ33">
        <v>14269.5</v>
      </c>
      <c r="AR33">
        <v>14396.9</v>
      </c>
      <c r="AS33">
        <v>14725.5</v>
      </c>
      <c r="AT33">
        <v>15043.1</v>
      </c>
      <c r="AU33">
        <v>15254.7</v>
      </c>
      <c r="AV33">
        <v>15580.8</v>
      </c>
      <c r="AW33">
        <v>15907.9</v>
      </c>
      <c r="AX33">
        <v>16089.2</v>
      </c>
      <c r="AY33">
        <v>16344.1</v>
      </c>
      <c r="AZ33">
        <v>16562.099999999999</v>
      </c>
      <c r="BA33">
        <v>16651.8</v>
      </c>
      <c r="BB33">
        <v>16653.599999999999</v>
      </c>
      <c r="BC33">
        <v>16973.2</v>
      </c>
      <c r="BD33">
        <v>17267.5</v>
      </c>
      <c r="BE33">
        <v>17484.400000000001</v>
      </c>
      <c r="BF33">
        <v>17857.599999999999</v>
      </c>
      <c r="BG33">
        <v>18261.400000000001</v>
      </c>
      <c r="BH33">
        <v>18642.099999999999</v>
      </c>
      <c r="BI33">
        <v>18869</v>
      </c>
      <c r="BJ33">
        <v>19101.8</v>
      </c>
      <c r="BK33">
        <v>19268.5</v>
      </c>
      <c r="BL33">
        <v>19516.5</v>
      </c>
      <c r="BM33">
        <v>19757.599999999999</v>
      </c>
      <c r="BN33">
        <v>20044.7</v>
      </c>
      <c r="BO33">
        <v>20512.400000000001</v>
      </c>
      <c r="BP33">
        <v>20878.099999999999</v>
      </c>
      <c r="BQ33">
        <v>21279.7</v>
      </c>
      <c r="BR33">
        <v>21584.7</v>
      </c>
      <c r="BS33">
        <v>21918.6</v>
      </c>
      <c r="BT33">
        <v>22296</v>
      </c>
      <c r="BU33">
        <v>22995</v>
      </c>
      <c r="BV33">
        <v>23307</v>
      </c>
      <c r="BW33">
        <v>23861.7</v>
      </c>
      <c r="BX33">
        <v>24262.2</v>
      </c>
      <c r="BY33">
        <v>24643.9</v>
      </c>
      <c r="BZ33">
        <v>25243.9</v>
      </c>
      <c r="CA33">
        <v>25718.7</v>
      </c>
      <c r="CB33">
        <v>26157.1</v>
      </c>
      <c r="CC33">
        <v>26585.599999999999</v>
      </c>
      <c r="CD33">
        <v>27114.6</v>
      </c>
      <c r="CE33">
        <v>27865.7</v>
      </c>
      <c r="CF33">
        <v>28632.7</v>
      </c>
      <c r="CG33">
        <v>29322.400000000001</v>
      </c>
      <c r="CH33">
        <v>30047</v>
      </c>
      <c r="CI33">
        <v>31273.3</v>
      </c>
      <c r="CJ33">
        <v>32145.7</v>
      </c>
      <c r="CK33">
        <v>32856.199999999997</v>
      </c>
      <c r="CL33">
        <v>33741.4</v>
      </c>
      <c r="CM33">
        <v>33983.699999999997</v>
      </c>
      <c r="CN33">
        <v>35122.800000000003</v>
      </c>
      <c r="CO33">
        <v>35809.599999999999</v>
      </c>
      <c r="CP33">
        <v>36261.9</v>
      </c>
      <c r="CQ33">
        <v>36970.699999999997</v>
      </c>
      <c r="CR33">
        <v>37756.199999999997</v>
      </c>
      <c r="CS33">
        <v>38564</v>
      </c>
      <c r="CT33">
        <v>39021.699999999997</v>
      </c>
      <c r="CU33">
        <v>39736.699999999997</v>
      </c>
      <c r="CV33">
        <v>40698.9</v>
      </c>
      <c r="CW33">
        <v>41782.199999999997</v>
      </c>
      <c r="CX33">
        <v>43361.9</v>
      </c>
      <c r="CY33">
        <v>43961.2</v>
      </c>
      <c r="CZ33">
        <v>44622.5</v>
      </c>
      <c r="DA33">
        <v>45279.6</v>
      </c>
      <c r="DB33">
        <v>46389.4</v>
      </c>
      <c r="DC33">
        <v>47229</v>
      </c>
      <c r="DD33">
        <v>48614.9</v>
      </c>
      <c r="DE33">
        <v>49447.7</v>
      </c>
      <c r="DF33">
        <v>50489</v>
      </c>
      <c r="DG33">
        <v>51063</v>
      </c>
      <c r="DH33">
        <v>52190.6</v>
      </c>
      <c r="DI33">
        <v>53443.5</v>
      </c>
      <c r="DJ33">
        <v>54813.7</v>
      </c>
      <c r="DK33">
        <v>55734.1</v>
      </c>
      <c r="DL33">
        <v>56639</v>
      </c>
      <c r="DM33">
        <v>58165.5</v>
      </c>
      <c r="DN33">
        <v>59097</v>
      </c>
      <c r="DO33">
        <v>60540.2</v>
      </c>
      <c r="DP33">
        <v>62013.4</v>
      </c>
      <c r="DQ33">
        <v>63504.800000000003</v>
      </c>
      <c r="DR33">
        <v>65150.2</v>
      </c>
      <c r="DS33">
        <v>66830.2</v>
      </c>
      <c r="DT33">
        <v>68895.3</v>
      </c>
      <c r="DU33">
        <v>70672.100000000006</v>
      </c>
      <c r="DV33">
        <v>72398.8</v>
      </c>
      <c r="DW33">
        <v>74565.3</v>
      </c>
      <c r="DX33">
        <v>76091.899999999994</v>
      </c>
      <c r="DY33">
        <v>78278.2</v>
      </c>
      <c r="DZ33">
        <v>80515.600000000006</v>
      </c>
      <c r="EA33">
        <v>83432.899999999994</v>
      </c>
      <c r="EB33">
        <v>85430</v>
      </c>
      <c r="EC33">
        <v>87876.2</v>
      </c>
      <c r="ED33">
        <v>91447.8</v>
      </c>
      <c r="EE33">
        <v>93417.2</v>
      </c>
      <c r="EF33">
        <v>95748.7</v>
      </c>
      <c r="EG33">
        <v>99226.3</v>
      </c>
      <c r="EH33">
        <v>100666</v>
      </c>
      <c r="EI33">
        <v>102430.1</v>
      </c>
      <c r="EJ33">
        <v>104126.6</v>
      </c>
      <c r="EK33">
        <v>106265.8</v>
      </c>
      <c r="EL33">
        <v>107539.1</v>
      </c>
      <c r="EM33">
        <v>110041</v>
      </c>
      <c r="EN33">
        <v>111521.5</v>
      </c>
      <c r="EO33">
        <v>114209.5</v>
      </c>
      <c r="EP33">
        <v>117981.9</v>
      </c>
      <c r="EQ33">
        <v>120554.8</v>
      </c>
      <c r="ER33">
        <v>124453.4</v>
      </c>
      <c r="ES33">
        <v>127328.3</v>
      </c>
      <c r="ET33">
        <v>129932.1</v>
      </c>
      <c r="EU33">
        <v>131255.29999999999</v>
      </c>
      <c r="EV33">
        <v>133581.5</v>
      </c>
      <c r="EW33">
        <v>135393.9</v>
      </c>
      <c r="EX33">
        <v>138064.1</v>
      </c>
      <c r="EY33">
        <v>140451.5</v>
      </c>
      <c r="EZ33">
        <v>142746.79999999999</v>
      </c>
      <c r="FA33">
        <v>145563.6</v>
      </c>
      <c r="FB33">
        <v>147519.70000000001</v>
      </c>
      <c r="FC33">
        <v>150512.1</v>
      </c>
      <c r="FD33">
        <v>152959.6</v>
      </c>
      <c r="FE33">
        <v>156356</v>
      </c>
      <c r="FF33">
        <v>161537.5</v>
      </c>
      <c r="FG33">
        <v>166571.9</v>
      </c>
      <c r="FH33">
        <v>169284.9</v>
      </c>
      <c r="FI33">
        <v>172044.5</v>
      </c>
      <c r="FJ33">
        <v>174489.4</v>
      </c>
      <c r="FK33">
        <v>180257.7</v>
      </c>
      <c r="FL33">
        <v>182247.1</v>
      </c>
      <c r="FM33">
        <v>184044.4</v>
      </c>
      <c r="FN33">
        <v>185622.8</v>
      </c>
      <c r="FO33">
        <v>188771</v>
      </c>
      <c r="FP33">
        <v>191850.9</v>
      </c>
      <c r="FQ33">
        <v>194068.4</v>
      </c>
      <c r="FR33">
        <v>193963.8</v>
      </c>
      <c r="FS33">
        <v>192724.9</v>
      </c>
      <c r="FT33">
        <v>194912.1</v>
      </c>
      <c r="FU33">
        <v>197107.1</v>
      </c>
      <c r="FV33">
        <v>198989.5</v>
      </c>
      <c r="FW33">
        <v>206405.2</v>
      </c>
      <c r="FX33">
        <v>209086.7</v>
      </c>
      <c r="FY33">
        <v>211583.4</v>
      </c>
      <c r="FZ33">
        <v>214965.7</v>
      </c>
      <c r="GA33">
        <v>213836.3</v>
      </c>
      <c r="GB33">
        <v>216802.3</v>
      </c>
      <c r="GC33">
        <v>218626.2</v>
      </c>
      <c r="GD33">
        <v>221119.1</v>
      </c>
      <c r="GE33">
        <v>220002.4</v>
      </c>
      <c r="GF33">
        <v>224250.6</v>
      </c>
      <c r="GG33">
        <v>226726</v>
      </c>
      <c r="GH33">
        <v>230159.1</v>
      </c>
      <c r="GI33">
        <v>235285.5</v>
      </c>
      <c r="GJ33">
        <v>238161.4</v>
      </c>
      <c r="GK33">
        <v>240607</v>
      </c>
      <c r="GL33">
        <v>242605.9</v>
      </c>
      <c r="GM33">
        <v>247647.6</v>
      </c>
      <c r="GN33">
        <v>252210</v>
      </c>
      <c r="GO33">
        <v>254506.8</v>
      </c>
      <c r="GP33">
        <v>257884.6</v>
      </c>
      <c r="GQ33">
        <v>264009.5</v>
      </c>
      <c r="GR33">
        <v>266656.7</v>
      </c>
      <c r="GS33">
        <v>271088.5</v>
      </c>
      <c r="GT33">
        <v>276668.79999999999</v>
      </c>
      <c r="GU33">
        <v>280824.2</v>
      </c>
      <c r="GV33">
        <v>285791.2</v>
      </c>
      <c r="GW33">
        <v>290381.40000000002</v>
      </c>
      <c r="GX33">
        <v>292062.3</v>
      </c>
      <c r="GY33">
        <v>296319.8</v>
      </c>
      <c r="GZ33">
        <v>297605.40000000002</v>
      </c>
      <c r="HA33">
        <v>301725.40000000002</v>
      </c>
      <c r="HB33">
        <v>306965.59999999998</v>
      </c>
      <c r="HC33">
        <v>320153.8</v>
      </c>
      <c r="HD33">
        <v>328500.3</v>
      </c>
      <c r="HE33">
        <v>333153.59999999998</v>
      </c>
      <c r="HF33">
        <v>340646.6</v>
      </c>
      <c r="HG33">
        <v>340495.4</v>
      </c>
      <c r="HH33">
        <v>342688.2</v>
      </c>
      <c r="HI33">
        <v>340578.8</v>
      </c>
      <c r="HJ33">
        <v>343388.6</v>
      </c>
      <c r="HK33">
        <v>343802.5</v>
      </c>
      <c r="HL33">
        <v>346152.1</v>
      </c>
      <c r="HM33">
        <v>346454.9</v>
      </c>
      <c r="HN33">
        <v>348244.4</v>
      </c>
      <c r="HO33">
        <v>347735.9</v>
      </c>
      <c r="HP33">
        <v>352657.3</v>
      </c>
      <c r="HQ33">
        <v>356700.3</v>
      </c>
      <c r="HR33">
        <v>360353.8</v>
      </c>
      <c r="HS33">
        <v>361435</v>
      </c>
      <c r="HT33">
        <v>366952.3</v>
      </c>
      <c r="HU33">
        <v>373461.3</v>
      </c>
      <c r="HV33">
        <v>379010.6</v>
      </c>
      <c r="HW33">
        <v>376205.7</v>
      </c>
      <c r="HX33">
        <v>381500.6</v>
      </c>
      <c r="HY33">
        <v>387482.8</v>
      </c>
      <c r="HZ33">
        <v>393736.5</v>
      </c>
      <c r="IA33">
        <v>404864.4</v>
      </c>
      <c r="IB33">
        <v>412265.2</v>
      </c>
      <c r="IC33">
        <v>414121.2</v>
      </c>
      <c r="ID33">
        <v>421207.5</v>
      </c>
      <c r="IE33">
        <v>432934.1</v>
      </c>
      <c r="IF33">
        <v>437883.6</v>
      </c>
      <c r="IG33">
        <v>438540.2</v>
      </c>
      <c r="IH33">
        <v>442646.5</v>
      </c>
      <c r="II33">
        <v>449044.2</v>
      </c>
      <c r="IJ33">
        <v>454321.5</v>
      </c>
      <c r="IK33">
        <v>451360.3</v>
      </c>
      <c r="IL33">
        <v>449482.5</v>
      </c>
      <c r="IM33">
        <v>432194.5</v>
      </c>
      <c r="IN33">
        <v>436376.5</v>
      </c>
      <c r="IO33">
        <v>436792.1</v>
      </c>
      <c r="IP33">
        <v>440652.7</v>
      </c>
      <c r="IQ33">
        <v>445079.4</v>
      </c>
      <c r="IR33">
        <v>449431.7</v>
      </c>
      <c r="IS33">
        <v>451772.7</v>
      </c>
      <c r="IT33">
        <v>453424.4</v>
      </c>
      <c r="IU33">
        <v>464813.2</v>
      </c>
      <c r="IV33">
        <v>468313.1</v>
      </c>
      <c r="IW33">
        <v>472558.4</v>
      </c>
      <c r="IX33">
        <v>474347.7</v>
      </c>
      <c r="IY33">
        <v>482710.3</v>
      </c>
      <c r="IZ33">
        <v>484616.7</v>
      </c>
      <c r="JA33">
        <v>485208.2</v>
      </c>
      <c r="JB33">
        <v>497575.4</v>
      </c>
      <c r="JC33">
        <v>487609.8</v>
      </c>
      <c r="JD33">
        <v>491490.4</v>
      </c>
      <c r="JE33">
        <v>492748</v>
      </c>
      <c r="JF33">
        <v>498104.7</v>
      </c>
      <c r="JG33">
        <v>506778.8</v>
      </c>
      <c r="JH33">
        <v>512327.1</v>
      </c>
      <c r="JI33">
        <v>518437.2</v>
      </c>
      <c r="JJ33">
        <v>524517.19999999995</v>
      </c>
      <c r="JK33">
        <v>531750.30000000005</v>
      </c>
      <c r="JL33">
        <v>535482.5</v>
      </c>
      <c r="JM33">
        <v>539928.80000000005</v>
      </c>
      <c r="JN33">
        <v>541261.9</v>
      </c>
      <c r="JO33">
        <v>547848.69999999995</v>
      </c>
      <c r="JP33">
        <v>549160</v>
      </c>
      <c r="JQ33">
        <v>553402.1</v>
      </c>
      <c r="JR33">
        <v>557794.80000000005</v>
      </c>
      <c r="JS33">
        <v>562951.5</v>
      </c>
      <c r="JT33">
        <v>570835.80000000005</v>
      </c>
      <c r="JU33">
        <v>576479.5</v>
      </c>
      <c r="JV33">
        <v>582155.30000000005</v>
      </c>
      <c r="JW33">
        <v>588797.4</v>
      </c>
      <c r="JX33">
        <v>594057.9</v>
      </c>
      <c r="JY33">
        <v>602146.19999999995</v>
      </c>
      <c r="JZ33">
        <v>608713.19999999995</v>
      </c>
      <c r="KA33">
        <v>625693</v>
      </c>
      <c r="KB33">
        <v>632078.9</v>
      </c>
      <c r="KC33">
        <v>636461.4</v>
      </c>
      <c r="KD33">
        <v>640370.80000000005</v>
      </c>
      <c r="KE33">
        <v>645449.19999999995</v>
      </c>
      <c r="KF33">
        <v>674192.6</v>
      </c>
      <c r="KG33">
        <v>668032.30000000005</v>
      </c>
      <c r="KH33">
        <v>666502.19999999995</v>
      </c>
      <c r="KI33">
        <v>735442.8</v>
      </c>
      <c r="KJ33">
        <v>703999.8</v>
      </c>
      <c r="KK33">
        <v>707903.4</v>
      </c>
      <c r="KL33">
        <v>707536.4</v>
      </c>
      <c r="KM33">
        <v>716807.2</v>
      </c>
      <c r="KN33">
        <v>726575.8</v>
      </c>
    </row>
    <row r="34" spans="1:300" x14ac:dyDescent="0.35">
      <c r="A34" t="s">
        <v>35</v>
      </c>
      <c r="B34" t="s">
        <v>388</v>
      </c>
      <c r="C34">
        <v>674.4</v>
      </c>
      <c r="D34">
        <v>683.4</v>
      </c>
      <c r="E34">
        <v>711</v>
      </c>
      <c r="F34">
        <v>722.9</v>
      </c>
      <c r="G34">
        <v>744.2</v>
      </c>
      <c r="H34">
        <v>766.6</v>
      </c>
      <c r="I34">
        <v>774.8</v>
      </c>
      <c r="J34">
        <v>775.4</v>
      </c>
      <c r="K34">
        <v>854.7</v>
      </c>
      <c r="L34">
        <v>861</v>
      </c>
      <c r="M34">
        <v>854.9</v>
      </c>
      <c r="N34">
        <v>901.7</v>
      </c>
      <c r="O34">
        <v>942.2</v>
      </c>
      <c r="P34">
        <v>992.5</v>
      </c>
      <c r="Q34">
        <v>1050.2</v>
      </c>
      <c r="R34">
        <v>1058.5999999999999</v>
      </c>
      <c r="S34">
        <v>1103.5</v>
      </c>
      <c r="T34">
        <v>1107.3</v>
      </c>
      <c r="U34">
        <v>1108</v>
      </c>
      <c r="V34">
        <v>1109.3</v>
      </c>
      <c r="W34">
        <v>1160.7</v>
      </c>
      <c r="X34">
        <v>1158.8</v>
      </c>
      <c r="Y34">
        <v>1158.2</v>
      </c>
      <c r="Z34">
        <v>1166.4000000000001</v>
      </c>
      <c r="AA34">
        <v>1173.7</v>
      </c>
      <c r="AB34">
        <v>1178.5</v>
      </c>
      <c r="AC34">
        <v>1190.7</v>
      </c>
      <c r="AD34">
        <v>1209.0999999999999</v>
      </c>
      <c r="AE34">
        <v>1257.9000000000001</v>
      </c>
      <c r="AF34">
        <v>1283.7</v>
      </c>
      <c r="AG34">
        <v>1297.3</v>
      </c>
      <c r="AH34">
        <v>1313.8</v>
      </c>
      <c r="AI34">
        <v>1359.1</v>
      </c>
      <c r="AJ34">
        <v>1377.8</v>
      </c>
      <c r="AK34">
        <v>1395.1</v>
      </c>
      <c r="AL34">
        <v>1428.6</v>
      </c>
      <c r="AM34">
        <v>1514.1</v>
      </c>
      <c r="AN34">
        <v>1546.3</v>
      </c>
      <c r="AO34">
        <v>1592.9</v>
      </c>
      <c r="AP34">
        <v>1586.1</v>
      </c>
      <c r="AQ34">
        <v>1652.3</v>
      </c>
      <c r="AR34">
        <v>1714.6</v>
      </c>
      <c r="AS34">
        <v>1747.4</v>
      </c>
      <c r="AT34">
        <v>1803.6</v>
      </c>
      <c r="AU34">
        <v>1835</v>
      </c>
      <c r="AV34">
        <v>1851.8</v>
      </c>
      <c r="AW34">
        <v>1855.9</v>
      </c>
      <c r="AX34">
        <v>1891.9</v>
      </c>
      <c r="AY34">
        <v>1891.1</v>
      </c>
      <c r="AZ34">
        <v>1909.2</v>
      </c>
      <c r="BA34">
        <v>1910.2</v>
      </c>
      <c r="BB34">
        <v>1935.4</v>
      </c>
      <c r="BC34">
        <v>1962.5</v>
      </c>
      <c r="BD34">
        <v>1991</v>
      </c>
      <c r="BE34">
        <v>2020.4</v>
      </c>
      <c r="BF34">
        <v>2027.2</v>
      </c>
      <c r="BG34">
        <v>2065.3000000000002</v>
      </c>
      <c r="BH34">
        <v>2075.3000000000002</v>
      </c>
      <c r="BI34">
        <v>2081.4</v>
      </c>
      <c r="BJ34">
        <v>2093.9</v>
      </c>
      <c r="BK34">
        <v>2111</v>
      </c>
      <c r="BL34">
        <v>2120.6999999999998</v>
      </c>
      <c r="BM34">
        <v>2157.6999999999998</v>
      </c>
      <c r="BN34">
        <v>2211.6999999999998</v>
      </c>
      <c r="BO34">
        <v>2224.9</v>
      </c>
      <c r="BP34">
        <v>2265.1</v>
      </c>
      <c r="BQ34">
        <v>2289.8000000000002</v>
      </c>
      <c r="BR34">
        <v>2313.1999999999998</v>
      </c>
      <c r="BS34">
        <v>2339.9</v>
      </c>
      <c r="BT34">
        <v>2379.8000000000002</v>
      </c>
      <c r="BU34">
        <v>2454</v>
      </c>
      <c r="BV34">
        <v>2474.5</v>
      </c>
      <c r="BW34">
        <v>2492.3000000000002</v>
      </c>
      <c r="BX34">
        <v>2528.1999999999998</v>
      </c>
      <c r="BY34">
        <v>2537.4</v>
      </c>
      <c r="BZ34">
        <v>2580.6999999999998</v>
      </c>
      <c r="CA34">
        <v>2582</v>
      </c>
      <c r="CB34">
        <v>2611.5</v>
      </c>
      <c r="CC34">
        <v>2632.3</v>
      </c>
      <c r="CD34">
        <v>2654.2</v>
      </c>
      <c r="CE34">
        <v>2724.7</v>
      </c>
      <c r="CF34">
        <v>2802.8</v>
      </c>
      <c r="CG34">
        <v>2874.1</v>
      </c>
      <c r="CH34">
        <v>2945.9</v>
      </c>
      <c r="CI34">
        <v>3051.8</v>
      </c>
      <c r="CJ34">
        <v>3112.3</v>
      </c>
      <c r="CK34">
        <v>3169.4</v>
      </c>
      <c r="CL34">
        <v>3241.2</v>
      </c>
      <c r="CM34">
        <v>3361.2</v>
      </c>
      <c r="CN34">
        <v>3471.1</v>
      </c>
      <c r="CO34">
        <v>3547.6</v>
      </c>
      <c r="CP34">
        <v>3619.3</v>
      </c>
      <c r="CQ34">
        <v>3712.7</v>
      </c>
      <c r="CR34">
        <v>3849.6</v>
      </c>
      <c r="CS34">
        <v>3912</v>
      </c>
      <c r="CT34">
        <v>4015.4</v>
      </c>
      <c r="CU34">
        <v>4141.3</v>
      </c>
      <c r="CV34">
        <v>4248.1000000000004</v>
      </c>
      <c r="CW34">
        <v>4397.2</v>
      </c>
      <c r="CX34">
        <v>4626.8</v>
      </c>
      <c r="CY34">
        <v>4664.8</v>
      </c>
      <c r="CZ34">
        <v>4794.2</v>
      </c>
      <c r="DA34">
        <v>4949.8999999999996</v>
      </c>
      <c r="DB34">
        <v>5118.3</v>
      </c>
      <c r="DC34">
        <v>5245.1</v>
      </c>
      <c r="DD34">
        <v>5398.1</v>
      </c>
      <c r="DE34">
        <v>5590.2</v>
      </c>
      <c r="DF34">
        <v>5715.7</v>
      </c>
      <c r="DG34">
        <v>5959.2</v>
      </c>
      <c r="DH34">
        <v>6163.5</v>
      </c>
      <c r="DI34">
        <v>6377.3</v>
      </c>
      <c r="DJ34">
        <v>6571.7</v>
      </c>
      <c r="DK34">
        <v>6724</v>
      </c>
      <c r="DL34">
        <v>6881.4</v>
      </c>
      <c r="DM34">
        <v>7071</v>
      </c>
      <c r="DN34">
        <v>7273.2</v>
      </c>
      <c r="DO34">
        <v>7454.7</v>
      </c>
      <c r="DP34">
        <v>7681.8</v>
      </c>
      <c r="DQ34">
        <v>7910.6</v>
      </c>
      <c r="DR34">
        <v>8232.1</v>
      </c>
      <c r="DS34">
        <v>8475.5</v>
      </c>
      <c r="DT34">
        <v>8802.7999999999993</v>
      </c>
      <c r="DU34">
        <v>9152.2999999999993</v>
      </c>
      <c r="DV34">
        <v>9360.5</v>
      </c>
      <c r="DW34">
        <v>9692.4</v>
      </c>
      <c r="DX34">
        <v>9925.7999999999993</v>
      </c>
      <c r="DY34">
        <v>10221.9</v>
      </c>
      <c r="DZ34">
        <v>10513.7</v>
      </c>
      <c r="EA34">
        <v>10855.7</v>
      </c>
      <c r="EB34">
        <v>11064.6</v>
      </c>
      <c r="EC34">
        <v>11504.2</v>
      </c>
      <c r="ED34">
        <v>11867.5</v>
      </c>
      <c r="EE34">
        <v>12135.3</v>
      </c>
      <c r="EF34">
        <v>12489.4</v>
      </c>
      <c r="EG34">
        <v>13090.5</v>
      </c>
      <c r="EH34">
        <v>13484.5</v>
      </c>
      <c r="EI34">
        <v>13668.5</v>
      </c>
      <c r="EJ34">
        <v>13903.1</v>
      </c>
      <c r="EK34">
        <v>14082.7</v>
      </c>
      <c r="EL34">
        <v>14438</v>
      </c>
      <c r="EM34">
        <v>14616.6</v>
      </c>
      <c r="EN34">
        <v>14944</v>
      </c>
      <c r="EO34">
        <v>15243.2</v>
      </c>
      <c r="EP34">
        <v>15540.8</v>
      </c>
      <c r="EQ34">
        <v>15871.8</v>
      </c>
      <c r="ER34">
        <v>16301.8</v>
      </c>
      <c r="ES34">
        <v>16737.8</v>
      </c>
      <c r="ET34">
        <v>16973.099999999999</v>
      </c>
      <c r="EU34">
        <v>17488.099999999999</v>
      </c>
      <c r="EV34">
        <v>17688.7</v>
      </c>
      <c r="EW34">
        <v>17929</v>
      </c>
      <c r="EX34">
        <v>18188.3</v>
      </c>
      <c r="EY34">
        <v>18411.900000000001</v>
      </c>
      <c r="EZ34">
        <v>18457.099999999999</v>
      </c>
      <c r="FA34">
        <v>18574.599999999999</v>
      </c>
      <c r="FB34">
        <v>18656.400000000001</v>
      </c>
      <c r="FC34">
        <v>18880.599999999999</v>
      </c>
      <c r="FD34">
        <v>19124.5</v>
      </c>
      <c r="FE34">
        <v>19420.3</v>
      </c>
      <c r="FF34">
        <v>19809.3</v>
      </c>
      <c r="FG34">
        <v>19990.900000000001</v>
      </c>
      <c r="FH34">
        <v>20295.5</v>
      </c>
      <c r="FI34">
        <v>20495</v>
      </c>
      <c r="FJ34">
        <v>20826.3</v>
      </c>
      <c r="FK34">
        <v>21439.1</v>
      </c>
      <c r="FL34">
        <v>21788.7</v>
      </c>
      <c r="FM34">
        <v>21935.4</v>
      </c>
      <c r="FN34">
        <v>22258.2</v>
      </c>
      <c r="FO34">
        <v>22785.3</v>
      </c>
      <c r="FP34">
        <v>23069.1</v>
      </c>
      <c r="FQ34">
        <v>23523.1</v>
      </c>
      <c r="FR34">
        <v>23827.8</v>
      </c>
      <c r="FS34">
        <v>24370.3</v>
      </c>
      <c r="FT34">
        <v>24755.200000000001</v>
      </c>
      <c r="FU34">
        <v>25023</v>
      </c>
      <c r="FV34">
        <v>25600</v>
      </c>
      <c r="FW34">
        <v>26127.9</v>
      </c>
      <c r="FX34">
        <v>26793.7</v>
      </c>
      <c r="FY34">
        <v>27111.200000000001</v>
      </c>
      <c r="FZ34">
        <v>27178.5</v>
      </c>
      <c r="GA34">
        <v>28337.7</v>
      </c>
      <c r="GB34">
        <v>28597.3</v>
      </c>
      <c r="GC34">
        <v>28834.7</v>
      </c>
      <c r="GD34">
        <v>29538.7</v>
      </c>
      <c r="GE34">
        <v>29929.7</v>
      </c>
      <c r="GF34">
        <v>30370</v>
      </c>
      <c r="GG34">
        <v>31041</v>
      </c>
      <c r="GH34">
        <v>31748.5</v>
      </c>
      <c r="GI34">
        <v>32460.9</v>
      </c>
      <c r="GJ34">
        <v>32822.199999999997</v>
      </c>
      <c r="GK34">
        <v>33340.400000000001</v>
      </c>
      <c r="GL34">
        <v>33658.699999999997</v>
      </c>
      <c r="GM34">
        <v>34135.699999999997</v>
      </c>
      <c r="GN34">
        <v>34671.4</v>
      </c>
      <c r="GO34">
        <v>34918.199999999997</v>
      </c>
      <c r="GP34">
        <v>35239.699999999997</v>
      </c>
      <c r="GQ34">
        <v>36060.800000000003</v>
      </c>
      <c r="GR34">
        <v>36272.9</v>
      </c>
      <c r="GS34">
        <v>36692.9</v>
      </c>
      <c r="GT34">
        <v>37053.300000000003</v>
      </c>
      <c r="GU34">
        <v>37856.699999999997</v>
      </c>
      <c r="GV34">
        <v>38134.800000000003</v>
      </c>
      <c r="GW34">
        <v>38449.300000000003</v>
      </c>
      <c r="GX34">
        <v>38936</v>
      </c>
      <c r="GY34">
        <v>38519.300000000003</v>
      </c>
      <c r="GZ34">
        <v>38790.1</v>
      </c>
      <c r="HA34">
        <v>39030.1</v>
      </c>
      <c r="HB34">
        <v>39785.599999999999</v>
      </c>
      <c r="HC34">
        <v>40839.599999999999</v>
      </c>
      <c r="HD34">
        <v>41870.6</v>
      </c>
      <c r="HE34">
        <v>42403</v>
      </c>
      <c r="HF34">
        <v>43181.3</v>
      </c>
      <c r="HG34">
        <v>44324.6</v>
      </c>
      <c r="HH34">
        <v>44962.2</v>
      </c>
      <c r="HI34">
        <v>45306.9</v>
      </c>
      <c r="HJ34">
        <v>45654.1</v>
      </c>
      <c r="HK34">
        <v>45950.9</v>
      </c>
      <c r="HL34">
        <v>46728.9</v>
      </c>
      <c r="HM34">
        <v>47126.3</v>
      </c>
      <c r="HN34">
        <v>47615.9</v>
      </c>
      <c r="HO34">
        <v>47963.9</v>
      </c>
      <c r="HP34">
        <v>48608.800000000003</v>
      </c>
      <c r="HQ34">
        <v>49282.2</v>
      </c>
      <c r="HR34">
        <v>50141.5</v>
      </c>
      <c r="HS34">
        <v>50983.7</v>
      </c>
      <c r="HT34">
        <v>51589.2</v>
      </c>
      <c r="HU34">
        <v>52299.199999999997</v>
      </c>
      <c r="HV34">
        <v>53779.6</v>
      </c>
      <c r="HW34">
        <v>54081.9</v>
      </c>
      <c r="HX34">
        <v>55602.6</v>
      </c>
      <c r="HY34">
        <v>56334.6</v>
      </c>
      <c r="HZ34">
        <v>57028.9</v>
      </c>
      <c r="IA34">
        <v>58965.2</v>
      </c>
      <c r="IB34">
        <v>59787.9</v>
      </c>
      <c r="IC34">
        <v>60317.9</v>
      </c>
      <c r="ID34">
        <v>61071.1</v>
      </c>
      <c r="IE34">
        <v>62182.7</v>
      </c>
      <c r="IF34">
        <v>63175.199999999997</v>
      </c>
      <c r="IG34">
        <v>64076.6</v>
      </c>
      <c r="IH34">
        <v>64897</v>
      </c>
      <c r="II34">
        <v>66109.5</v>
      </c>
      <c r="IJ34">
        <v>69246.2</v>
      </c>
      <c r="IK34">
        <v>67714.3</v>
      </c>
      <c r="IL34">
        <v>67557.2</v>
      </c>
      <c r="IM34">
        <v>66887</v>
      </c>
      <c r="IN34">
        <v>66842.100000000006</v>
      </c>
      <c r="IO34">
        <v>66922.7</v>
      </c>
      <c r="IP34">
        <v>67484.7</v>
      </c>
      <c r="IQ34">
        <v>68075.600000000006</v>
      </c>
      <c r="IR34">
        <v>69183.8</v>
      </c>
      <c r="IS34">
        <v>70167.100000000006</v>
      </c>
      <c r="IT34">
        <v>71002.5</v>
      </c>
      <c r="IU34">
        <v>72121.5</v>
      </c>
      <c r="IV34">
        <v>72591.399999999994</v>
      </c>
      <c r="IW34">
        <v>73310.100000000006</v>
      </c>
      <c r="IX34">
        <v>73847.8</v>
      </c>
      <c r="IY34">
        <v>74218.8</v>
      </c>
      <c r="IZ34">
        <v>75000.7</v>
      </c>
      <c r="JA34">
        <v>74287.899999999994</v>
      </c>
      <c r="JB34">
        <v>75394</v>
      </c>
      <c r="JC34">
        <v>73208.5</v>
      </c>
      <c r="JD34">
        <v>73466.600000000006</v>
      </c>
      <c r="JE34">
        <v>73521.8</v>
      </c>
      <c r="JF34">
        <v>74050.2</v>
      </c>
      <c r="JG34">
        <v>75878.7</v>
      </c>
      <c r="JH34">
        <v>77407.199999999997</v>
      </c>
      <c r="JI34">
        <v>78659.8</v>
      </c>
      <c r="JJ34">
        <v>79954.600000000006</v>
      </c>
      <c r="JK34">
        <v>79400.5</v>
      </c>
      <c r="JL34">
        <v>79854.100000000006</v>
      </c>
      <c r="JM34">
        <v>79847.100000000006</v>
      </c>
      <c r="JN34">
        <v>80355.5</v>
      </c>
      <c r="JO34">
        <v>80735.5</v>
      </c>
      <c r="JP34">
        <v>81479.100000000006</v>
      </c>
      <c r="JQ34">
        <v>81626.600000000006</v>
      </c>
      <c r="JR34">
        <v>81815.199999999997</v>
      </c>
      <c r="JS34">
        <v>82121.3</v>
      </c>
      <c r="JT34">
        <v>82541.3</v>
      </c>
      <c r="JU34">
        <v>83155.100000000006</v>
      </c>
      <c r="JV34">
        <v>83796.7</v>
      </c>
      <c r="JW34">
        <v>85090.3</v>
      </c>
      <c r="JX34">
        <v>85984.3</v>
      </c>
      <c r="JY34">
        <v>87283.5</v>
      </c>
      <c r="JZ34">
        <v>88384.2</v>
      </c>
      <c r="KA34">
        <v>90195.199999999997</v>
      </c>
      <c r="KB34">
        <v>91301.7</v>
      </c>
      <c r="KC34">
        <v>92580</v>
      </c>
      <c r="KD34">
        <v>93337.600000000006</v>
      </c>
      <c r="KE34">
        <v>94873.5</v>
      </c>
      <c r="KF34">
        <v>103992</v>
      </c>
      <c r="KG34">
        <v>99651.1</v>
      </c>
      <c r="KH34">
        <v>97555.5</v>
      </c>
      <c r="KI34">
        <v>112607.1</v>
      </c>
      <c r="KJ34">
        <v>103837.5</v>
      </c>
      <c r="KK34">
        <v>104169.8</v>
      </c>
      <c r="KL34">
        <v>105190.3</v>
      </c>
      <c r="KM34">
        <v>105440.6</v>
      </c>
      <c r="KN34">
        <v>106264</v>
      </c>
    </row>
    <row r="35" spans="1:300" x14ac:dyDescent="0.35">
      <c r="A35" t="s">
        <v>36</v>
      </c>
      <c r="B35" t="s">
        <v>390</v>
      </c>
      <c r="C35">
        <v>25200</v>
      </c>
      <c r="D35">
        <v>25538.400000000001</v>
      </c>
      <c r="E35">
        <v>26245.8</v>
      </c>
      <c r="F35">
        <v>26418.9</v>
      </c>
      <c r="G35">
        <v>25835.7</v>
      </c>
      <c r="H35">
        <v>25786.7</v>
      </c>
      <c r="I35">
        <v>25848.9</v>
      </c>
      <c r="J35">
        <v>26062.5</v>
      </c>
      <c r="K35">
        <v>26762</v>
      </c>
      <c r="L35">
        <v>27111.1</v>
      </c>
      <c r="M35">
        <v>28114</v>
      </c>
      <c r="N35">
        <v>29082.799999999999</v>
      </c>
      <c r="O35">
        <v>29078.7</v>
      </c>
      <c r="P35">
        <v>29951.1</v>
      </c>
      <c r="Q35">
        <v>30372.7</v>
      </c>
      <c r="R35">
        <v>30882.400000000001</v>
      </c>
      <c r="S35">
        <v>30592.6</v>
      </c>
      <c r="T35">
        <v>31001.599999999999</v>
      </c>
      <c r="U35">
        <v>31719.3</v>
      </c>
      <c r="V35">
        <v>32802.6</v>
      </c>
      <c r="W35">
        <v>33002.300000000003</v>
      </c>
      <c r="X35">
        <v>33646.300000000003</v>
      </c>
      <c r="Y35">
        <v>33723.1</v>
      </c>
      <c r="Z35">
        <v>33782.5</v>
      </c>
      <c r="AA35">
        <v>34226</v>
      </c>
      <c r="AB35">
        <v>34305.699999999997</v>
      </c>
      <c r="AC35">
        <v>34607.4</v>
      </c>
      <c r="AD35">
        <v>35423</v>
      </c>
      <c r="AE35">
        <v>35599.199999999997</v>
      </c>
      <c r="AF35">
        <v>36434.400000000001</v>
      </c>
      <c r="AG35">
        <v>37356.5</v>
      </c>
      <c r="AH35">
        <v>38165.1</v>
      </c>
      <c r="AI35">
        <v>38159.9</v>
      </c>
      <c r="AJ35">
        <v>38814.199999999997</v>
      </c>
      <c r="AK35">
        <v>39425.699999999997</v>
      </c>
      <c r="AL35">
        <v>40363.800000000003</v>
      </c>
      <c r="AM35">
        <v>40938.6</v>
      </c>
      <c r="AN35">
        <v>41478.199999999997</v>
      </c>
      <c r="AO35">
        <v>41977.3</v>
      </c>
      <c r="AP35">
        <v>42078.8</v>
      </c>
      <c r="AQ35">
        <v>42272.1</v>
      </c>
      <c r="AR35">
        <v>42834.1</v>
      </c>
      <c r="AS35">
        <v>43659.9</v>
      </c>
      <c r="AT35">
        <v>44420.5</v>
      </c>
      <c r="AU35">
        <v>44748.3</v>
      </c>
      <c r="AV35">
        <v>45678.8</v>
      </c>
      <c r="AW35">
        <v>46252.7</v>
      </c>
      <c r="AX35">
        <v>46880.4</v>
      </c>
      <c r="AY35">
        <v>47599</v>
      </c>
      <c r="AZ35">
        <v>47772.3</v>
      </c>
      <c r="BA35">
        <v>48073.1</v>
      </c>
      <c r="BB35">
        <v>48312.9</v>
      </c>
      <c r="BC35">
        <v>48858.3</v>
      </c>
      <c r="BD35">
        <v>49697.5</v>
      </c>
      <c r="BE35">
        <v>50400.1</v>
      </c>
      <c r="BF35">
        <v>51437.599999999999</v>
      </c>
      <c r="BG35">
        <v>51902.5</v>
      </c>
      <c r="BH35">
        <v>52657.3</v>
      </c>
      <c r="BI35">
        <v>53249.5</v>
      </c>
      <c r="BJ35">
        <v>53604.5</v>
      </c>
      <c r="BK35">
        <v>54137.9</v>
      </c>
      <c r="BL35">
        <v>54757.2</v>
      </c>
      <c r="BM35">
        <v>55409.5</v>
      </c>
      <c r="BN35">
        <v>56390.1</v>
      </c>
      <c r="BO35">
        <v>57584.9</v>
      </c>
      <c r="BP35">
        <v>58536.6</v>
      </c>
      <c r="BQ35">
        <v>59552.7</v>
      </c>
      <c r="BR35">
        <v>60083.6</v>
      </c>
      <c r="BS35">
        <v>60979.1</v>
      </c>
      <c r="BT35">
        <v>61787.6</v>
      </c>
      <c r="BU35">
        <v>63390.8</v>
      </c>
      <c r="BV35">
        <v>64340.6</v>
      </c>
      <c r="BW35">
        <v>65522.6</v>
      </c>
      <c r="BX35">
        <v>66638</v>
      </c>
      <c r="BY35">
        <v>67758.399999999994</v>
      </c>
      <c r="BZ35">
        <v>69042.399999999994</v>
      </c>
      <c r="CA35">
        <v>70619.199999999997</v>
      </c>
      <c r="CB35">
        <v>71672.100000000006</v>
      </c>
      <c r="CC35">
        <v>73142</v>
      </c>
      <c r="CD35">
        <v>74718.100000000006</v>
      </c>
      <c r="CE35">
        <v>76675.899999999994</v>
      </c>
      <c r="CF35">
        <v>79040.7</v>
      </c>
      <c r="CG35">
        <v>81258.100000000006</v>
      </c>
      <c r="CH35">
        <v>83272.5</v>
      </c>
      <c r="CI35">
        <v>81446.8</v>
      </c>
      <c r="CJ35">
        <v>82997.8</v>
      </c>
      <c r="CK35">
        <v>84396.7</v>
      </c>
      <c r="CL35">
        <v>85663.8</v>
      </c>
      <c r="CM35">
        <v>87464.1</v>
      </c>
      <c r="CN35">
        <v>89729.1</v>
      </c>
      <c r="CO35">
        <v>91001.5</v>
      </c>
      <c r="CP35">
        <v>91387.1</v>
      </c>
      <c r="CQ35">
        <v>93913.2</v>
      </c>
      <c r="CR35">
        <v>95545.2</v>
      </c>
      <c r="CS35">
        <v>96662.8</v>
      </c>
      <c r="CT35">
        <v>98362.8</v>
      </c>
      <c r="CU35">
        <v>98833.5</v>
      </c>
      <c r="CV35">
        <v>101212.9</v>
      </c>
      <c r="CW35">
        <v>103865.2</v>
      </c>
      <c r="CX35">
        <v>107422.7</v>
      </c>
      <c r="CY35">
        <v>107864.4</v>
      </c>
      <c r="CZ35">
        <v>108784.1</v>
      </c>
      <c r="DA35">
        <v>109749.5</v>
      </c>
      <c r="DB35">
        <v>111888.8</v>
      </c>
      <c r="DC35">
        <v>113511.2</v>
      </c>
      <c r="DD35">
        <v>116844.6</v>
      </c>
      <c r="DE35">
        <v>119657.1</v>
      </c>
      <c r="DF35">
        <v>122245.6</v>
      </c>
      <c r="DG35">
        <v>123817.2</v>
      </c>
      <c r="DH35">
        <v>126696</v>
      </c>
      <c r="DI35">
        <v>128726.7</v>
      </c>
      <c r="DJ35">
        <v>130415.6</v>
      </c>
      <c r="DK35">
        <v>132219.4</v>
      </c>
      <c r="DL35">
        <v>133137.29999999999</v>
      </c>
      <c r="DM35">
        <v>136559.70000000001</v>
      </c>
      <c r="DN35">
        <v>138006.9</v>
      </c>
      <c r="DO35">
        <v>140954.70000000001</v>
      </c>
      <c r="DP35">
        <v>143887.20000000001</v>
      </c>
      <c r="DQ35">
        <v>147117.29999999999</v>
      </c>
      <c r="DR35">
        <v>150602.29999999999</v>
      </c>
      <c r="DS35">
        <v>153189.29999999999</v>
      </c>
      <c r="DT35">
        <v>156964.29999999999</v>
      </c>
      <c r="DU35">
        <v>160137.60000000001</v>
      </c>
      <c r="DV35">
        <v>164043.6</v>
      </c>
      <c r="DW35">
        <v>167058.70000000001</v>
      </c>
      <c r="DX35">
        <v>170418.2</v>
      </c>
      <c r="DY35">
        <v>175831.2</v>
      </c>
      <c r="DZ35">
        <v>180139.6</v>
      </c>
      <c r="EA35">
        <v>184894.2</v>
      </c>
      <c r="EB35">
        <v>189742.6</v>
      </c>
      <c r="EC35">
        <v>195499.9</v>
      </c>
      <c r="ED35">
        <v>202897.2</v>
      </c>
      <c r="EE35">
        <v>207210.7</v>
      </c>
      <c r="EF35">
        <v>212010.7</v>
      </c>
      <c r="EG35">
        <v>219861.9</v>
      </c>
      <c r="EH35">
        <v>223639</v>
      </c>
      <c r="EI35">
        <v>227415.9</v>
      </c>
      <c r="EJ35">
        <v>231625</v>
      </c>
      <c r="EK35">
        <v>236900.1</v>
      </c>
      <c r="EL35">
        <v>241731</v>
      </c>
      <c r="EM35">
        <v>244223.3</v>
      </c>
      <c r="EN35">
        <v>249642.2</v>
      </c>
      <c r="EO35">
        <v>254515.4</v>
      </c>
      <c r="EP35">
        <v>262352</v>
      </c>
      <c r="EQ35">
        <v>268162.5</v>
      </c>
      <c r="ER35">
        <v>276296.2</v>
      </c>
      <c r="ES35">
        <v>283913.59999999998</v>
      </c>
      <c r="ET35">
        <v>289562.09999999998</v>
      </c>
      <c r="EU35">
        <v>293646.2</v>
      </c>
      <c r="EV35">
        <v>296718</v>
      </c>
      <c r="EW35">
        <v>300807.8</v>
      </c>
      <c r="EX35">
        <v>305482.2</v>
      </c>
      <c r="EY35">
        <v>312834.40000000002</v>
      </c>
      <c r="EZ35">
        <v>316782</v>
      </c>
      <c r="FA35">
        <v>322088.09999999998</v>
      </c>
      <c r="FB35">
        <v>326212.90000000002</v>
      </c>
      <c r="FC35">
        <v>331889.40000000002</v>
      </c>
      <c r="FD35">
        <v>337232.7</v>
      </c>
      <c r="FE35">
        <v>342622.3</v>
      </c>
      <c r="FF35">
        <v>350826.8</v>
      </c>
      <c r="FG35">
        <v>367466.8</v>
      </c>
      <c r="FH35">
        <v>367548.5</v>
      </c>
      <c r="FI35">
        <v>373683.4</v>
      </c>
      <c r="FJ35">
        <v>385962.8</v>
      </c>
      <c r="FK35">
        <v>391430.6</v>
      </c>
      <c r="FL35">
        <v>402119.9</v>
      </c>
      <c r="FM35">
        <v>409548.5</v>
      </c>
      <c r="FN35">
        <v>412540.9</v>
      </c>
      <c r="FO35">
        <v>426268.9</v>
      </c>
      <c r="FP35">
        <v>432177.2</v>
      </c>
      <c r="FQ35">
        <v>436622.9</v>
      </c>
      <c r="FR35">
        <v>434202</v>
      </c>
      <c r="FS35">
        <v>426545.2</v>
      </c>
      <c r="FT35">
        <v>432631.5</v>
      </c>
      <c r="FU35">
        <v>434674.7</v>
      </c>
      <c r="FV35">
        <v>436319.1</v>
      </c>
      <c r="FW35">
        <v>446551.2</v>
      </c>
      <c r="FX35">
        <v>451655.5</v>
      </c>
      <c r="FY35">
        <v>459438.4</v>
      </c>
      <c r="FZ35">
        <v>471440.5</v>
      </c>
      <c r="GA35">
        <v>457002.2</v>
      </c>
      <c r="GB35">
        <v>468246</v>
      </c>
      <c r="GC35">
        <v>473803.3</v>
      </c>
      <c r="GD35">
        <v>481164</v>
      </c>
      <c r="GE35">
        <v>471257.59999999998</v>
      </c>
      <c r="GF35">
        <v>484550</v>
      </c>
      <c r="GG35">
        <v>485740.79999999999</v>
      </c>
      <c r="GH35">
        <v>497373.9</v>
      </c>
      <c r="GI35">
        <v>503499.9</v>
      </c>
      <c r="GJ35">
        <v>507830.4</v>
      </c>
      <c r="GK35">
        <v>514436</v>
      </c>
      <c r="GL35">
        <v>517506.9</v>
      </c>
      <c r="GM35">
        <v>527957.80000000005</v>
      </c>
      <c r="GN35">
        <v>536451</v>
      </c>
      <c r="GO35">
        <v>539268.4</v>
      </c>
      <c r="GP35">
        <v>547849.1</v>
      </c>
      <c r="GQ35">
        <v>555322</v>
      </c>
      <c r="GR35">
        <v>561078.9</v>
      </c>
      <c r="GS35">
        <v>571643.4</v>
      </c>
      <c r="GT35">
        <v>583779</v>
      </c>
      <c r="GU35">
        <v>586949</v>
      </c>
      <c r="GV35">
        <v>601428.6</v>
      </c>
      <c r="GW35">
        <v>605934.19999999995</v>
      </c>
      <c r="GX35">
        <v>609475.80000000005</v>
      </c>
      <c r="GY35">
        <v>630673.1</v>
      </c>
      <c r="GZ35">
        <v>630080.5</v>
      </c>
      <c r="HA35">
        <v>642010.5</v>
      </c>
      <c r="HB35">
        <v>645672.9</v>
      </c>
      <c r="HC35">
        <v>667823.80000000005</v>
      </c>
      <c r="HD35">
        <v>679391.7</v>
      </c>
      <c r="HE35">
        <v>689809.6</v>
      </c>
      <c r="HF35">
        <v>706108.2</v>
      </c>
      <c r="HG35">
        <v>716473.7</v>
      </c>
      <c r="HH35">
        <v>708714.2</v>
      </c>
      <c r="HI35">
        <v>719835</v>
      </c>
      <c r="HJ35">
        <v>700842.1</v>
      </c>
      <c r="HK35">
        <v>702586.1</v>
      </c>
      <c r="HL35">
        <v>712667.6</v>
      </c>
      <c r="HM35">
        <v>711027.6</v>
      </c>
      <c r="HN35">
        <v>712858.7</v>
      </c>
      <c r="HO35">
        <v>704243.6</v>
      </c>
      <c r="HP35">
        <v>717549.2</v>
      </c>
      <c r="HQ35">
        <v>725076.3</v>
      </c>
      <c r="HR35">
        <v>735326.4</v>
      </c>
      <c r="HS35">
        <v>733767.2</v>
      </c>
      <c r="HT35">
        <v>746606.9</v>
      </c>
      <c r="HU35">
        <v>760616.7</v>
      </c>
      <c r="HV35">
        <v>775038.9</v>
      </c>
      <c r="HW35">
        <v>765165.7</v>
      </c>
      <c r="HX35">
        <v>775104.6</v>
      </c>
      <c r="HY35">
        <v>785937</v>
      </c>
      <c r="HZ35">
        <v>802692.3</v>
      </c>
      <c r="IA35">
        <v>823919.9</v>
      </c>
      <c r="IB35">
        <v>838363.6</v>
      </c>
      <c r="IC35">
        <v>844758.9</v>
      </c>
      <c r="ID35">
        <v>865147.6</v>
      </c>
      <c r="IE35">
        <v>905402.7</v>
      </c>
      <c r="IF35">
        <v>900191.1</v>
      </c>
      <c r="IG35">
        <v>907923.3</v>
      </c>
      <c r="IH35">
        <v>916093.2</v>
      </c>
      <c r="II35">
        <v>928399.9</v>
      </c>
      <c r="IJ35">
        <v>934172.9</v>
      </c>
      <c r="IK35">
        <v>926884.3</v>
      </c>
      <c r="IL35">
        <v>913453.4</v>
      </c>
      <c r="IM35">
        <v>890809.2</v>
      </c>
      <c r="IN35">
        <v>911125.3</v>
      </c>
      <c r="IO35">
        <v>909891.3</v>
      </c>
      <c r="IP35">
        <v>919987.8</v>
      </c>
      <c r="IQ35">
        <v>930925.2</v>
      </c>
      <c r="IR35">
        <v>953115.9</v>
      </c>
      <c r="IS35">
        <v>951458.5</v>
      </c>
      <c r="IT35">
        <v>952806.5</v>
      </c>
      <c r="IU35">
        <v>998169.9</v>
      </c>
      <c r="IV35">
        <v>994006.8</v>
      </c>
      <c r="IW35">
        <v>998743.5</v>
      </c>
      <c r="IX35">
        <v>1000102.9</v>
      </c>
      <c r="IY35">
        <v>1027687.4</v>
      </c>
      <c r="IZ35">
        <v>1043921.4</v>
      </c>
      <c r="JA35">
        <v>1041263.1</v>
      </c>
      <c r="JB35">
        <v>1083760.8999999999</v>
      </c>
      <c r="JC35">
        <v>1047410</v>
      </c>
      <c r="JD35">
        <v>1060933.2</v>
      </c>
      <c r="JE35">
        <v>1066428.8</v>
      </c>
      <c r="JF35">
        <v>1073769.7</v>
      </c>
      <c r="JG35">
        <v>1084611.5</v>
      </c>
      <c r="JH35">
        <v>1095437.3999999999</v>
      </c>
      <c r="JI35">
        <v>1113591.3</v>
      </c>
      <c r="JJ35">
        <v>1129991.1000000001</v>
      </c>
      <c r="JK35">
        <v>1136530.8999999999</v>
      </c>
      <c r="JL35">
        <v>1153767.5</v>
      </c>
      <c r="JM35">
        <v>1164710</v>
      </c>
      <c r="JN35">
        <v>1163883</v>
      </c>
      <c r="JO35">
        <v>1184243.8999999999</v>
      </c>
      <c r="JP35">
        <v>1187723.3999999999</v>
      </c>
      <c r="JQ35">
        <v>1194432.8999999999</v>
      </c>
      <c r="JR35">
        <v>1211738.3</v>
      </c>
      <c r="JS35">
        <v>1244929.8999999999</v>
      </c>
      <c r="JT35">
        <v>1261091.5</v>
      </c>
      <c r="JU35">
        <v>1273951.5</v>
      </c>
      <c r="JV35">
        <v>1301033.3</v>
      </c>
      <c r="JW35">
        <v>1293430.5</v>
      </c>
      <c r="JX35">
        <v>1306526.1000000001</v>
      </c>
      <c r="JY35">
        <v>1320200.1000000001</v>
      </c>
      <c r="JZ35">
        <v>1325553.2</v>
      </c>
      <c r="KA35">
        <v>1344785.1</v>
      </c>
      <c r="KB35">
        <v>1360983.4</v>
      </c>
      <c r="KC35">
        <v>1367166.1</v>
      </c>
      <c r="KD35">
        <v>1376259.7</v>
      </c>
      <c r="KE35">
        <v>1388815.7</v>
      </c>
      <c r="KF35">
        <v>1490366.4</v>
      </c>
      <c r="KG35">
        <v>1468808.2</v>
      </c>
      <c r="KH35">
        <v>1422508.3</v>
      </c>
      <c r="KI35">
        <v>1580000.1</v>
      </c>
      <c r="KJ35">
        <v>1503629.7</v>
      </c>
      <c r="KK35">
        <v>1509475.4</v>
      </c>
      <c r="KL35">
        <v>1503409</v>
      </c>
      <c r="KM35">
        <v>1513367.1</v>
      </c>
      <c r="KN35">
        <v>1539925.4</v>
      </c>
    </row>
    <row r="36" spans="1:300" x14ac:dyDescent="0.35">
      <c r="A36" t="s">
        <v>37</v>
      </c>
      <c r="B36" t="s">
        <v>383</v>
      </c>
      <c r="C36">
        <v>3712.7</v>
      </c>
      <c r="D36">
        <v>3907.4</v>
      </c>
      <c r="E36">
        <v>3909.5</v>
      </c>
      <c r="F36">
        <v>3942.9</v>
      </c>
      <c r="G36">
        <v>3856.7</v>
      </c>
      <c r="H36">
        <v>3817.1</v>
      </c>
      <c r="I36">
        <v>3847.6</v>
      </c>
      <c r="J36">
        <v>3783.2</v>
      </c>
      <c r="K36">
        <v>4224.8</v>
      </c>
      <c r="L36">
        <v>4303</v>
      </c>
      <c r="M36">
        <v>4591.8999999999996</v>
      </c>
      <c r="N36">
        <v>4692.3</v>
      </c>
      <c r="O36">
        <v>4708.2</v>
      </c>
      <c r="P36">
        <v>4987.2</v>
      </c>
      <c r="Q36">
        <v>5085.1000000000004</v>
      </c>
      <c r="R36">
        <v>5270</v>
      </c>
      <c r="S36">
        <v>5123.1000000000004</v>
      </c>
      <c r="T36">
        <v>5106.6000000000004</v>
      </c>
      <c r="U36">
        <v>5113.8</v>
      </c>
      <c r="V36">
        <v>5306.3</v>
      </c>
      <c r="W36">
        <v>5360</v>
      </c>
      <c r="X36">
        <v>5401.2</v>
      </c>
      <c r="Y36">
        <v>5430.8</v>
      </c>
      <c r="Z36">
        <v>5293.9</v>
      </c>
      <c r="AA36">
        <v>5485.4</v>
      </c>
      <c r="AB36">
        <v>5467.1</v>
      </c>
      <c r="AC36">
        <v>5465.6</v>
      </c>
      <c r="AD36">
        <v>5554.5</v>
      </c>
      <c r="AE36">
        <v>5730.1</v>
      </c>
      <c r="AF36">
        <v>5900.7</v>
      </c>
      <c r="AG36">
        <v>6079.1</v>
      </c>
      <c r="AH36">
        <v>6105.5</v>
      </c>
      <c r="AI36">
        <v>6188.4</v>
      </c>
      <c r="AJ36">
        <v>6306.6</v>
      </c>
      <c r="AK36">
        <v>6358.2</v>
      </c>
      <c r="AL36">
        <v>6528.8</v>
      </c>
      <c r="AM36">
        <v>6424.6</v>
      </c>
      <c r="AN36">
        <v>6396.3</v>
      </c>
      <c r="AO36">
        <v>6407.8</v>
      </c>
      <c r="AP36">
        <v>6319.4</v>
      </c>
      <c r="AQ36">
        <v>6661</v>
      </c>
      <c r="AR36">
        <v>6642.1</v>
      </c>
      <c r="AS36">
        <v>6782.4</v>
      </c>
      <c r="AT36">
        <v>6867.8</v>
      </c>
      <c r="AU36">
        <v>7039.6</v>
      </c>
      <c r="AV36">
        <v>7192.5</v>
      </c>
      <c r="AW36">
        <v>7275</v>
      </c>
      <c r="AX36">
        <v>7361.2</v>
      </c>
      <c r="AY36">
        <v>7374.7</v>
      </c>
      <c r="AZ36">
        <v>7611.5</v>
      </c>
      <c r="BA36">
        <v>7718.9</v>
      </c>
      <c r="BB36">
        <v>7765.2</v>
      </c>
      <c r="BC36">
        <v>7806.6</v>
      </c>
      <c r="BD36">
        <v>7918.7</v>
      </c>
      <c r="BE36">
        <v>8243.9</v>
      </c>
      <c r="BF36">
        <v>8288.5</v>
      </c>
      <c r="BG36">
        <v>8438.1</v>
      </c>
      <c r="BH36">
        <v>8609.7999999999993</v>
      </c>
      <c r="BI36">
        <v>8739.5</v>
      </c>
      <c r="BJ36">
        <v>8857.2000000000007</v>
      </c>
      <c r="BK36">
        <v>8946.2000000000007</v>
      </c>
      <c r="BL36">
        <v>9016.5</v>
      </c>
      <c r="BM36">
        <v>9119.5</v>
      </c>
      <c r="BN36">
        <v>9356.7999999999993</v>
      </c>
      <c r="BO36">
        <v>9589</v>
      </c>
      <c r="BP36">
        <v>9785.7999999999993</v>
      </c>
      <c r="BQ36">
        <v>9883.7999999999993</v>
      </c>
      <c r="BR36">
        <v>10214.6</v>
      </c>
      <c r="BS36">
        <v>10424</v>
      </c>
      <c r="BT36">
        <v>10462.700000000001</v>
      </c>
      <c r="BU36">
        <v>10792.5</v>
      </c>
      <c r="BV36">
        <v>11005.2</v>
      </c>
      <c r="BW36">
        <v>11378.5</v>
      </c>
      <c r="BX36">
        <v>11702.2</v>
      </c>
      <c r="BY36">
        <v>12027.1</v>
      </c>
      <c r="BZ36">
        <v>12312.5</v>
      </c>
      <c r="CA36">
        <v>12538</v>
      </c>
      <c r="CB36">
        <v>12644.3</v>
      </c>
      <c r="CC36">
        <v>12838.3</v>
      </c>
      <c r="CD36">
        <v>13248.2</v>
      </c>
      <c r="CE36">
        <v>13536.2</v>
      </c>
      <c r="CF36">
        <v>13984.3</v>
      </c>
      <c r="CG36">
        <v>14353.8</v>
      </c>
      <c r="CH36">
        <v>14668.4</v>
      </c>
      <c r="CI36">
        <v>15225.3</v>
      </c>
      <c r="CJ36">
        <v>15722.4</v>
      </c>
      <c r="CK36">
        <v>16147.1</v>
      </c>
      <c r="CL36">
        <v>16337.7</v>
      </c>
      <c r="CM36">
        <v>16876.3</v>
      </c>
      <c r="CN36">
        <v>17186.900000000001</v>
      </c>
      <c r="CO36">
        <v>17488.8</v>
      </c>
      <c r="CP36">
        <v>17729.7</v>
      </c>
      <c r="CQ36">
        <v>18088.900000000001</v>
      </c>
      <c r="CR36">
        <v>18640.599999999999</v>
      </c>
      <c r="CS36">
        <v>19224.400000000001</v>
      </c>
      <c r="CT36">
        <v>19473.3</v>
      </c>
      <c r="CU36">
        <v>20491</v>
      </c>
      <c r="CV36">
        <v>20898.900000000001</v>
      </c>
      <c r="CW36">
        <v>21439.7</v>
      </c>
      <c r="CX36">
        <v>22446.5</v>
      </c>
      <c r="CY36">
        <v>23013.9</v>
      </c>
      <c r="CZ36">
        <v>23807.9</v>
      </c>
      <c r="DA36">
        <v>24380</v>
      </c>
      <c r="DB36">
        <v>25496.2</v>
      </c>
      <c r="DC36">
        <v>25963.8</v>
      </c>
      <c r="DD36">
        <v>26341.3</v>
      </c>
      <c r="DE36">
        <v>27017</v>
      </c>
      <c r="DF36">
        <v>27293.3</v>
      </c>
      <c r="DG36">
        <v>27349.9</v>
      </c>
      <c r="DH36">
        <v>28517.5</v>
      </c>
      <c r="DI36">
        <v>29390.3</v>
      </c>
      <c r="DJ36">
        <v>30513.3</v>
      </c>
      <c r="DK36">
        <v>31093.8</v>
      </c>
      <c r="DL36">
        <v>31626.7</v>
      </c>
      <c r="DM36">
        <v>32662.6</v>
      </c>
      <c r="DN36">
        <v>33146.1</v>
      </c>
      <c r="DO36">
        <v>33650.699999999997</v>
      </c>
      <c r="DP36">
        <v>34655.800000000003</v>
      </c>
      <c r="DQ36">
        <v>35627.300000000003</v>
      </c>
      <c r="DR36">
        <v>36898.6</v>
      </c>
      <c r="DS36">
        <v>37956.199999999997</v>
      </c>
      <c r="DT36">
        <v>39166.400000000001</v>
      </c>
      <c r="DU36">
        <v>40330.800000000003</v>
      </c>
      <c r="DV36">
        <v>41491.199999999997</v>
      </c>
      <c r="DW36">
        <v>42472.7</v>
      </c>
      <c r="DX36">
        <v>43170.7</v>
      </c>
      <c r="DY36">
        <v>44256</v>
      </c>
      <c r="DZ36">
        <v>45733.9</v>
      </c>
      <c r="EA36">
        <v>46957.4</v>
      </c>
      <c r="EB36">
        <v>48016.1</v>
      </c>
      <c r="EC36">
        <v>49934.3</v>
      </c>
      <c r="ED36">
        <v>52080</v>
      </c>
      <c r="EE36">
        <v>53232.7</v>
      </c>
      <c r="EF36">
        <v>54413</v>
      </c>
      <c r="EG36">
        <v>56860.5</v>
      </c>
      <c r="EH36">
        <v>57480.6</v>
      </c>
      <c r="EI36">
        <v>57861.3</v>
      </c>
      <c r="EJ36">
        <v>59119.8</v>
      </c>
      <c r="EK36">
        <v>60235.3</v>
      </c>
      <c r="EL36">
        <v>60463.9</v>
      </c>
      <c r="EM36">
        <v>62054.9</v>
      </c>
      <c r="EN36">
        <v>63430.6</v>
      </c>
      <c r="EO36">
        <v>65514.7</v>
      </c>
      <c r="EP36">
        <v>67577.600000000006</v>
      </c>
      <c r="EQ36">
        <v>70113.899999999994</v>
      </c>
      <c r="ER36">
        <v>72458.399999999994</v>
      </c>
      <c r="ES36">
        <v>74176.2</v>
      </c>
      <c r="ET36">
        <v>75756.2</v>
      </c>
      <c r="EU36">
        <v>76914.5</v>
      </c>
      <c r="EV36">
        <v>78093.7</v>
      </c>
      <c r="EW36">
        <v>79622</v>
      </c>
      <c r="EX36">
        <v>81450.5</v>
      </c>
      <c r="EY36">
        <v>82898.5</v>
      </c>
      <c r="EZ36">
        <v>84284</v>
      </c>
      <c r="FA36">
        <v>86154.9</v>
      </c>
      <c r="FB36">
        <v>87440.6</v>
      </c>
      <c r="FC36">
        <v>88930.6</v>
      </c>
      <c r="FD36">
        <v>90659</v>
      </c>
      <c r="FE36">
        <v>92692.6</v>
      </c>
      <c r="FF36">
        <v>95255.8</v>
      </c>
      <c r="FG36">
        <v>96898.9</v>
      </c>
      <c r="FH36">
        <v>99400.3</v>
      </c>
      <c r="FI36">
        <v>102030.8</v>
      </c>
      <c r="FJ36">
        <v>104027.9</v>
      </c>
      <c r="FK36">
        <v>106850</v>
      </c>
      <c r="FL36">
        <v>109240.3</v>
      </c>
      <c r="FM36">
        <v>110164.6</v>
      </c>
      <c r="FN36">
        <v>112517.7</v>
      </c>
      <c r="FO36">
        <v>114856.8</v>
      </c>
      <c r="FP36">
        <v>116560.3</v>
      </c>
      <c r="FQ36">
        <v>117577.3</v>
      </c>
      <c r="FR36">
        <v>117095.5</v>
      </c>
      <c r="FS36">
        <v>117912.6</v>
      </c>
      <c r="FT36">
        <v>120523.2</v>
      </c>
      <c r="FU36">
        <v>123147.8</v>
      </c>
      <c r="FV36">
        <v>125989.7</v>
      </c>
      <c r="FW36">
        <v>128792.7</v>
      </c>
      <c r="FX36">
        <v>131995.6</v>
      </c>
      <c r="FY36">
        <v>134196.20000000001</v>
      </c>
      <c r="FZ36">
        <v>135715.20000000001</v>
      </c>
      <c r="GA36">
        <v>137945.5</v>
      </c>
      <c r="GB36">
        <v>140577.60000000001</v>
      </c>
      <c r="GC36">
        <v>142052.29999999999</v>
      </c>
      <c r="GD36">
        <v>145257.9</v>
      </c>
      <c r="GE36">
        <v>146733.9</v>
      </c>
      <c r="GF36">
        <v>149393.4</v>
      </c>
      <c r="GG36">
        <v>151416.5</v>
      </c>
      <c r="GH36">
        <v>154786.6</v>
      </c>
      <c r="GI36">
        <v>157881</v>
      </c>
      <c r="GJ36">
        <v>160193.29999999999</v>
      </c>
      <c r="GK36">
        <v>162307.70000000001</v>
      </c>
      <c r="GL36">
        <v>165564.79999999999</v>
      </c>
      <c r="GM36">
        <v>167423.79999999999</v>
      </c>
      <c r="GN36">
        <v>172370.9</v>
      </c>
      <c r="GO36">
        <v>174111.3</v>
      </c>
      <c r="GP36">
        <v>177360.7</v>
      </c>
      <c r="GQ36">
        <v>181844</v>
      </c>
      <c r="GR36">
        <v>183309.3</v>
      </c>
      <c r="GS36">
        <v>186594.7</v>
      </c>
      <c r="GT36">
        <v>191003.4</v>
      </c>
      <c r="GU36">
        <v>193517.2</v>
      </c>
      <c r="GV36">
        <v>196721.8</v>
      </c>
      <c r="GW36">
        <v>200504</v>
      </c>
      <c r="GX36">
        <v>203925.6</v>
      </c>
      <c r="GY36">
        <v>205263.2</v>
      </c>
      <c r="GZ36">
        <v>206483.1</v>
      </c>
      <c r="HA36">
        <v>209764.8</v>
      </c>
      <c r="HB36">
        <v>212834.2</v>
      </c>
      <c r="HC36">
        <v>216553.8</v>
      </c>
      <c r="HD36">
        <v>221303.3</v>
      </c>
      <c r="HE36">
        <v>224721</v>
      </c>
      <c r="HF36">
        <v>226725</v>
      </c>
      <c r="HG36">
        <v>228108.4</v>
      </c>
      <c r="HH36">
        <v>229736.5</v>
      </c>
      <c r="HI36">
        <v>227519.5</v>
      </c>
      <c r="HJ36">
        <v>228859.2</v>
      </c>
      <c r="HK36">
        <v>229012.5</v>
      </c>
      <c r="HL36">
        <v>231854.9</v>
      </c>
      <c r="HM36">
        <v>232792.6</v>
      </c>
      <c r="HN36">
        <v>233941.2</v>
      </c>
      <c r="HO36">
        <v>236642.8</v>
      </c>
      <c r="HP36">
        <v>238831.8</v>
      </c>
      <c r="HQ36">
        <v>243360.9</v>
      </c>
      <c r="HR36">
        <v>248569.1</v>
      </c>
      <c r="HS36">
        <v>253765.6</v>
      </c>
      <c r="HT36">
        <v>259311.6</v>
      </c>
      <c r="HU36">
        <v>264682.8</v>
      </c>
      <c r="HV36">
        <v>270337.2</v>
      </c>
      <c r="HW36">
        <v>276018.09999999998</v>
      </c>
      <c r="HX36">
        <v>279554.5</v>
      </c>
      <c r="HY36">
        <v>283222.90000000002</v>
      </c>
      <c r="HZ36">
        <v>287493</v>
      </c>
      <c r="IA36">
        <v>301040.3</v>
      </c>
      <c r="IB36">
        <v>304565.59999999998</v>
      </c>
      <c r="IC36">
        <v>307910.2</v>
      </c>
      <c r="ID36">
        <v>312956.3</v>
      </c>
      <c r="IE36">
        <v>326379.5</v>
      </c>
      <c r="IF36">
        <v>329470.40000000002</v>
      </c>
      <c r="IG36">
        <v>330469.5</v>
      </c>
      <c r="IH36">
        <v>334361.90000000002</v>
      </c>
      <c r="II36">
        <v>347275.2</v>
      </c>
      <c r="IJ36">
        <v>357467.7</v>
      </c>
      <c r="IK36">
        <v>351643.7</v>
      </c>
      <c r="IL36">
        <v>352502.4</v>
      </c>
      <c r="IM36">
        <v>332096.59999999998</v>
      </c>
      <c r="IN36">
        <v>339444.5</v>
      </c>
      <c r="IO36">
        <v>341926.5</v>
      </c>
      <c r="IP36">
        <v>344754.9</v>
      </c>
      <c r="IQ36">
        <v>339254</v>
      </c>
      <c r="IR36">
        <v>343521</v>
      </c>
      <c r="IS36">
        <v>344174.6</v>
      </c>
      <c r="IT36">
        <v>346443.7</v>
      </c>
      <c r="IU36">
        <v>352670.4</v>
      </c>
      <c r="IV36">
        <v>354805.4</v>
      </c>
      <c r="IW36">
        <v>356760.2</v>
      </c>
      <c r="IX36">
        <v>359070.5</v>
      </c>
      <c r="IY36">
        <v>374275.6</v>
      </c>
      <c r="IZ36">
        <v>379253.6</v>
      </c>
      <c r="JA36">
        <v>379824.7</v>
      </c>
      <c r="JB36">
        <v>387288.3</v>
      </c>
      <c r="JC36">
        <v>374430.5</v>
      </c>
      <c r="JD36">
        <v>375059.20000000001</v>
      </c>
      <c r="JE36">
        <v>376443.3</v>
      </c>
      <c r="JF36">
        <v>379636.6</v>
      </c>
      <c r="JG36">
        <v>389203.3</v>
      </c>
      <c r="JH36">
        <v>395281.1</v>
      </c>
      <c r="JI36">
        <v>401312</v>
      </c>
      <c r="JJ36">
        <v>406601.7</v>
      </c>
      <c r="JK36">
        <v>413672.9</v>
      </c>
      <c r="JL36">
        <v>417434.5</v>
      </c>
      <c r="JM36">
        <v>421721.7</v>
      </c>
      <c r="JN36">
        <v>424508</v>
      </c>
      <c r="JO36">
        <v>428373.2</v>
      </c>
      <c r="JP36">
        <v>429746</v>
      </c>
      <c r="JQ36">
        <v>433271.4</v>
      </c>
      <c r="JR36">
        <v>439114.2</v>
      </c>
      <c r="JS36">
        <v>446379.9</v>
      </c>
      <c r="JT36">
        <v>451227</v>
      </c>
      <c r="JU36">
        <v>455782.9</v>
      </c>
      <c r="JV36">
        <v>461526.9</v>
      </c>
      <c r="JW36">
        <v>466460.3</v>
      </c>
      <c r="JX36">
        <v>472638.8</v>
      </c>
      <c r="JY36">
        <v>478781.3</v>
      </c>
      <c r="JZ36">
        <v>487354.4</v>
      </c>
      <c r="KA36">
        <v>498068.5</v>
      </c>
      <c r="KB36">
        <v>503207.6</v>
      </c>
      <c r="KC36">
        <v>507397.2</v>
      </c>
      <c r="KD36">
        <v>513207.4</v>
      </c>
      <c r="KE36">
        <v>522841.2</v>
      </c>
      <c r="KF36">
        <v>563048.69999999995</v>
      </c>
      <c r="KG36">
        <v>542945.6</v>
      </c>
      <c r="KH36">
        <v>542070.30000000005</v>
      </c>
      <c r="KI36">
        <v>618475.30000000005</v>
      </c>
      <c r="KJ36">
        <v>576612.69999999995</v>
      </c>
      <c r="KK36">
        <v>582752</v>
      </c>
      <c r="KL36">
        <v>592940.1</v>
      </c>
      <c r="KM36">
        <v>601925.4</v>
      </c>
      <c r="KN36">
        <v>609515.69999999995</v>
      </c>
    </row>
    <row r="37" spans="1:300" x14ac:dyDescent="0.35">
      <c r="A37" t="s">
        <v>38</v>
      </c>
      <c r="B37" t="s">
        <v>384</v>
      </c>
      <c r="C37">
        <v>793.9</v>
      </c>
      <c r="D37">
        <v>908.3</v>
      </c>
      <c r="E37">
        <v>858.8</v>
      </c>
      <c r="F37">
        <v>829.6</v>
      </c>
      <c r="G37">
        <v>741.1</v>
      </c>
      <c r="H37">
        <v>754.7</v>
      </c>
      <c r="I37">
        <v>738.2</v>
      </c>
      <c r="J37">
        <v>704.8</v>
      </c>
      <c r="K37">
        <v>826.3</v>
      </c>
      <c r="L37">
        <v>790.1</v>
      </c>
      <c r="M37">
        <v>864.6</v>
      </c>
      <c r="N37">
        <v>956.5</v>
      </c>
      <c r="O37">
        <v>906.7</v>
      </c>
      <c r="P37">
        <v>871.4</v>
      </c>
      <c r="Q37">
        <v>879.6</v>
      </c>
      <c r="R37">
        <v>919.2</v>
      </c>
      <c r="S37">
        <v>814</v>
      </c>
      <c r="T37">
        <v>841.3</v>
      </c>
      <c r="U37">
        <v>836.9</v>
      </c>
      <c r="V37">
        <v>793.1</v>
      </c>
      <c r="W37">
        <v>833.1</v>
      </c>
      <c r="X37">
        <v>846.6</v>
      </c>
      <c r="Y37">
        <v>812.7</v>
      </c>
      <c r="Z37">
        <v>849.9</v>
      </c>
      <c r="AA37">
        <v>853.3</v>
      </c>
      <c r="AB37">
        <v>838.7</v>
      </c>
      <c r="AC37">
        <v>855.4</v>
      </c>
      <c r="AD37">
        <v>890.9</v>
      </c>
      <c r="AE37">
        <v>892.9</v>
      </c>
      <c r="AF37">
        <v>945.4</v>
      </c>
      <c r="AG37">
        <v>994.7</v>
      </c>
      <c r="AH37">
        <v>964.3</v>
      </c>
      <c r="AI37">
        <v>973.8</v>
      </c>
      <c r="AJ37">
        <v>981.1</v>
      </c>
      <c r="AK37">
        <v>987.6</v>
      </c>
      <c r="AL37">
        <v>1017</v>
      </c>
      <c r="AM37">
        <v>973.5</v>
      </c>
      <c r="AN37">
        <v>1030</v>
      </c>
      <c r="AO37">
        <v>1032</v>
      </c>
      <c r="AP37">
        <v>1034.0999999999999</v>
      </c>
      <c r="AQ37">
        <v>1170.5</v>
      </c>
      <c r="AR37">
        <v>1177.5</v>
      </c>
      <c r="AS37">
        <v>1162.0999999999999</v>
      </c>
      <c r="AT37">
        <v>1171.4000000000001</v>
      </c>
      <c r="AU37">
        <v>1114.4000000000001</v>
      </c>
      <c r="AV37">
        <v>1075.3</v>
      </c>
      <c r="AW37">
        <v>1070.5</v>
      </c>
      <c r="AX37">
        <v>1082.0999999999999</v>
      </c>
      <c r="AY37">
        <v>1141.7</v>
      </c>
      <c r="AZ37">
        <v>1190.0999999999999</v>
      </c>
      <c r="BA37">
        <v>1253.7</v>
      </c>
      <c r="BB37">
        <v>1255.5999999999999</v>
      </c>
      <c r="BC37">
        <v>1090.5</v>
      </c>
      <c r="BD37">
        <v>1011.9</v>
      </c>
      <c r="BE37">
        <v>1124.8</v>
      </c>
      <c r="BF37">
        <v>1209.7</v>
      </c>
      <c r="BG37">
        <v>1397</v>
      </c>
      <c r="BH37">
        <v>1528.2</v>
      </c>
      <c r="BI37">
        <v>1571.3</v>
      </c>
      <c r="BJ37">
        <v>1723.1</v>
      </c>
      <c r="BK37">
        <v>1603.8</v>
      </c>
      <c r="BL37">
        <v>1445</v>
      </c>
      <c r="BM37">
        <v>1386.2</v>
      </c>
      <c r="BN37">
        <v>1357.9</v>
      </c>
      <c r="BO37">
        <v>1375.9</v>
      </c>
      <c r="BP37">
        <v>1407.5</v>
      </c>
      <c r="BQ37">
        <v>1454.3</v>
      </c>
      <c r="BR37">
        <v>1525.1</v>
      </c>
      <c r="BS37">
        <v>1597.9</v>
      </c>
      <c r="BT37">
        <v>1669.2</v>
      </c>
      <c r="BU37">
        <v>1689.2</v>
      </c>
      <c r="BV37">
        <v>1752.6</v>
      </c>
      <c r="BW37">
        <v>1757.5</v>
      </c>
      <c r="BX37">
        <v>1681.7</v>
      </c>
      <c r="BY37">
        <v>1687.1</v>
      </c>
      <c r="BZ37">
        <v>1662.1</v>
      </c>
      <c r="CA37">
        <v>1681.7</v>
      </c>
      <c r="CB37">
        <v>1707.1</v>
      </c>
      <c r="CC37">
        <v>1714</v>
      </c>
      <c r="CD37">
        <v>1693.6</v>
      </c>
      <c r="CE37">
        <v>1739.1</v>
      </c>
      <c r="CF37">
        <v>1732.7</v>
      </c>
      <c r="CG37">
        <v>1783.4</v>
      </c>
      <c r="CH37">
        <v>1858.2</v>
      </c>
      <c r="CI37">
        <v>1865.7</v>
      </c>
      <c r="CJ37">
        <v>1984.6</v>
      </c>
      <c r="CK37">
        <v>2049.9</v>
      </c>
      <c r="CL37">
        <v>2062.1</v>
      </c>
      <c r="CM37">
        <v>2082.6999999999998</v>
      </c>
      <c r="CN37">
        <v>2027.3</v>
      </c>
      <c r="CO37">
        <v>2111</v>
      </c>
      <c r="CP37">
        <v>2188.4</v>
      </c>
      <c r="CQ37">
        <v>2272.9</v>
      </c>
      <c r="CR37">
        <v>2397.3000000000002</v>
      </c>
      <c r="CS37">
        <v>2449.5</v>
      </c>
      <c r="CT37">
        <v>2577.1</v>
      </c>
      <c r="CU37">
        <v>2618.6999999999998</v>
      </c>
      <c r="CV37">
        <v>2494.4</v>
      </c>
      <c r="CW37">
        <v>3012.3</v>
      </c>
      <c r="CX37">
        <v>3424.2</v>
      </c>
      <c r="CY37">
        <v>3402.8</v>
      </c>
      <c r="CZ37">
        <v>3939.9</v>
      </c>
      <c r="DA37">
        <v>3996.3</v>
      </c>
      <c r="DB37">
        <v>4808.3</v>
      </c>
      <c r="DC37">
        <v>4474.8999999999996</v>
      </c>
      <c r="DD37">
        <v>4000.5</v>
      </c>
      <c r="DE37">
        <v>3632.1</v>
      </c>
      <c r="DF37">
        <v>3885.2</v>
      </c>
      <c r="DG37">
        <v>3899.5</v>
      </c>
      <c r="DH37">
        <v>4121.7</v>
      </c>
      <c r="DI37">
        <v>4390.1000000000004</v>
      </c>
      <c r="DJ37">
        <v>4314.6000000000004</v>
      </c>
      <c r="DK37">
        <v>4157.3999999999996</v>
      </c>
      <c r="DL37">
        <v>4113</v>
      </c>
      <c r="DM37">
        <v>4038.1</v>
      </c>
      <c r="DN37">
        <v>4099.1000000000004</v>
      </c>
      <c r="DO37">
        <v>3935.3</v>
      </c>
      <c r="DP37">
        <v>3988.2</v>
      </c>
      <c r="DQ37">
        <v>4149.7</v>
      </c>
      <c r="DR37">
        <v>4971.2</v>
      </c>
      <c r="DS37">
        <v>5059.7</v>
      </c>
      <c r="DT37">
        <v>5127.8</v>
      </c>
      <c r="DU37">
        <v>5165.6000000000004</v>
      </c>
      <c r="DV37">
        <v>6078.4</v>
      </c>
      <c r="DW37">
        <v>5288.7</v>
      </c>
      <c r="DX37">
        <v>5290</v>
      </c>
      <c r="DY37">
        <v>5511.9</v>
      </c>
      <c r="DZ37">
        <v>5939.1</v>
      </c>
      <c r="EA37">
        <v>5345.3</v>
      </c>
      <c r="EB37">
        <v>5244.8</v>
      </c>
      <c r="EC37">
        <v>5021.2</v>
      </c>
      <c r="ED37">
        <v>5468.2</v>
      </c>
      <c r="EE37">
        <v>6500</v>
      </c>
      <c r="EF37">
        <v>6670.7</v>
      </c>
      <c r="EG37">
        <v>7135.4</v>
      </c>
      <c r="EH37">
        <v>7291.6</v>
      </c>
      <c r="EI37">
        <v>6984.8</v>
      </c>
      <c r="EJ37">
        <v>7144.9</v>
      </c>
      <c r="EK37">
        <v>7235.8</v>
      </c>
      <c r="EL37">
        <v>8447.5</v>
      </c>
      <c r="EM37">
        <v>7733</v>
      </c>
      <c r="EN37">
        <v>7817.1</v>
      </c>
      <c r="EO37">
        <v>7809.3</v>
      </c>
      <c r="EP37">
        <v>7965.1</v>
      </c>
      <c r="EQ37">
        <v>8328.1</v>
      </c>
      <c r="ER37">
        <v>8378.9</v>
      </c>
      <c r="ES37">
        <v>8527.7999999999993</v>
      </c>
      <c r="ET37">
        <v>8598.2000000000007</v>
      </c>
      <c r="EU37">
        <v>8708.9</v>
      </c>
      <c r="EV37">
        <v>8700</v>
      </c>
      <c r="EW37">
        <v>8709.2999999999993</v>
      </c>
      <c r="EX37">
        <v>8845.2000000000007</v>
      </c>
      <c r="EY37">
        <v>8659.7999999999993</v>
      </c>
      <c r="EZ37">
        <v>8827.4</v>
      </c>
      <c r="FA37">
        <v>8985.7999999999993</v>
      </c>
      <c r="FB37">
        <v>9006.7000000000007</v>
      </c>
      <c r="FC37">
        <v>9007.9</v>
      </c>
      <c r="FD37">
        <v>9130.9</v>
      </c>
      <c r="FE37">
        <v>9170.9</v>
      </c>
      <c r="FF37">
        <v>9222.5</v>
      </c>
      <c r="FG37">
        <v>8563.7000000000007</v>
      </c>
      <c r="FH37">
        <v>8234.4</v>
      </c>
      <c r="FI37">
        <v>8653.4</v>
      </c>
      <c r="FJ37">
        <v>8414.9</v>
      </c>
      <c r="FK37">
        <v>9366.7000000000007</v>
      </c>
      <c r="FL37">
        <v>9443.7000000000007</v>
      </c>
      <c r="FM37">
        <v>9496.5</v>
      </c>
      <c r="FN37">
        <v>9623.9</v>
      </c>
      <c r="FO37">
        <v>10119.5</v>
      </c>
      <c r="FP37">
        <v>10224.9</v>
      </c>
      <c r="FQ37">
        <v>10330.1</v>
      </c>
      <c r="FR37">
        <v>10351.700000000001</v>
      </c>
      <c r="FS37">
        <v>10267.6</v>
      </c>
      <c r="FT37">
        <v>10321.299999999999</v>
      </c>
      <c r="FU37">
        <v>10428.1</v>
      </c>
      <c r="FV37">
        <v>10535.2</v>
      </c>
      <c r="FW37">
        <v>11165</v>
      </c>
      <c r="FX37">
        <v>11324.8</v>
      </c>
      <c r="FY37">
        <v>11510.6</v>
      </c>
      <c r="FZ37">
        <v>11566.4</v>
      </c>
      <c r="GA37">
        <v>11422</v>
      </c>
      <c r="GB37">
        <v>11509.8</v>
      </c>
      <c r="GC37">
        <v>11584.4</v>
      </c>
      <c r="GD37">
        <v>11674</v>
      </c>
      <c r="GE37">
        <v>12487.9</v>
      </c>
      <c r="GF37">
        <v>12460.1</v>
      </c>
      <c r="GG37">
        <v>12515.7</v>
      </c>
      <c r="GH37">
        <v>12726.6</v>
      </c>
      <c r="GI37">
        <v>12341</v>
      </c>
      <c r="GJ37">
        <v>12549.5</v>
      </c>
      <c r="GK37">
        <v>12613.6</v>
      </c>
      <c r="GL37">
        <v>12778.4</v>
      </c>
      <c r="GM37">
        <v>13703.1</v>
      </c>
      <c r="GN37">
        <v>14331.2</v>
      </c>
      <c r="GO37">
        <v>14108</v>
      </c>
      <c r="GP37">
        <v>14120.7</v>
      </c>
      <c r="GQ37">
        <v>13473.2</v>
      </c>
      <c r="GR37">
        <v>13619</v>
      </c>
      <c r="GS37">
        <v>13877.3</v>
      </c>
      <c r="GT37">
        <v>14115</v>
      </c>
      <c r="GU37">
        <v>14815.7</v>
      </c>
      <c r="GV37">
        <v>14973.3</v>
      </c>
      <c r="GW37">
        <v>15153.6</v>
      </c>
      <c r="GX37">
        <v>15367.6</v>
      </c>
      <c r="GY37">
        <v>14928.6</v>
      </c>
      <c r="GZ37">
        <v>15079.4</v>
      </c>
      <c r="HA37">
        <v>15293.7</v>
      </c>
      <c r="HB37">
        <v>15787.4</v>
      </c>
      <c r="HC37">
        <v>16247.9</v>
      </c>
      <c r="HD37">
        <v>16495.400000000001</v>
      </c>
      <c r="HE37">
        <v>16846.7</v>
      </c>
      <c r="HF37">
        <v>16902.8</v>
      </c>
      <c r="HG37">
        <v>16872.8</v>
      </c>
      <c r="HH37">
        <v>17019.2</v>
      </c>
      <c r="HI37">
        <v>17047.2</v>
      </c>
      <c r="HJ37">
        <v>16905.7</v>
      </c>
      <c r="HK37">
        <v>17102.3</v>
      </c>
      <c r="HL37">
        <v>17161.7</v>
      </c>
      <c r="HM37">
        <v>17451.900000000001</v>
      </c>
      <c r="HN37">
        <v>17762.2</v>
      </c>
      <c r="HO37">
        <v>18414.900000000001</v>
      </c>
      <c r="HP37">
        <v>18783.5</v>
      </c>
      <c r="HQ37">
        <v>19187.3</v>
      </c>
      <c r="HR37">
        <v>19449.400000000001</v>
      </c>
      <c r="HS37">
        <v>19114.8</v>
      </c>
      <c r="HT37">
        <v>19383</v>
      </c>
      <c r="HU37">
        <v>19331.099999999999</v>
      </c>
      <c r="HV37">
        <v>19812.3</v>
      </c>
      <c r="HW37">
        <v>20182.7</v>
      </c>
      <c r="HX37">
        <v>20617.7</v>
      </c>
      <c r="HY37">
        <v>20817.400000000001</v>
      </c>
      <c r="HZ37">
        <v>20995.9</v>
      </c>
      <c r="IA37">
        <v>21289.8</v>
      </c>
      <c r="IB37">
        <v>21625.7</v>
      </c>
      <c r="IC37">
        <v>21665</v>
      </c>
      <c r="ID37">
        <v>22071.1</v>
      </c>
      <c r="IE37">
        <v>23299.3</v>
      </c>
      <c r="IF37">
        <v>23634.2</v>
      </c>
      <c r="IG37">
        <v>24012.3</v>
      </c>
      <c r="IH37">
        <v>24912.3</v>
      </c>
      <c r="II37">
        <v>26695.7</v>
      </c>
      <c r="IJ37">
        <v>27463.8</v>
      </c>
      <c r="IK37">
        <v>27160.2</v>
      </c>
      <c r="IL37">
        <v>26718</v>
      </c>
      <c r="IM37">
        <v>26391</v>
      </c>
      <c r="IN37">
        <v>26510.9</v>
      </c>
      <c r="IO37">
        <v>26808.2</v>
      </c>
      <c r="IP37">
        <v>27249.3</v>
      </c>
      <c r="IQ37">
        <v>28681.3</v>
      </c>
      <c r="IR37">
        <v>29509</v>
      </c>
      <c r="IS37">
        <v>30211.4</v>
      </c>
      <c r="IT37">
        <v>31121.5</v>
      </c>
      <c r="IU37">
        <v>32338.799999999999</v>
      </c>
      <c r="IV37">
        <v>32978.300000000003</v>
      </c>
      <c r="IW37">
        <v>34070.699999999997</v>
      </c>
      <c r="IX37">
        <v>35276.400000000001</v>
      </c>
      <c r="IY37">
        <v>37911.5</v>
      </c>
      <c r="IZ37">
        <v>39309.699999999997</v>
      </c>
      <c r="JA37">
        <v>40009.800000000003</v>
      </c>
      <c r="JB37">
        <v>41953.9</v>
      </c>
      <c r="JC37">
        <v>39037.599999999999</v>
      </c>
      <c r="JD37">
        <v>39871.300000000003</v>
      </c>
      <c r="JE37">
        <v>40435.5</v>
      </c>
      <c r="JF37">
        <v>40389.800000000003</v>
      </c>
      <c r="JG37">
        <v>41621.199999999997</v>
      </c>
      <c r="JH37">
        <v>42944.2</v>
      </c>
      <c r="JI37">
        <v>43124.800000000003</v>
      </c>
      <c r="JJ37">
        <v>43588.3</v>
      </c>
      <c r="JK37">
        <v>41951.4</v>
      </c>
      <c r="JL37">
        <v>41102.5</v>
      </c>
      <c r="JM37">
        <v>40831</v>
      </c>
      <c r="JN37">
        <v>40830.800000000003</v>
      </c>
      <c r="JO37">
        <v>39680.9</v>
      </c>
      <c r="JP37">
        <v>39585</v>
      </c>
      <c r="JQ37">
        <v>39938.5</v>
      </c>
      <c r="JR37">
        <v>39858.9</v>
      </c>
      <c r="JS37">
        <v>39965.699999999997</v>
      </c>
      <c r="JT37">
        <v>40362.800000000003</v>
      </c>
      <c r="JU37">
        <v>40167</v>
      </c>
      <c r="JV37">
        <v>40569.699999999997</v>
      </c>
      <c r="JW37">
        <v>41587.9</v>
      </c>
      <c r="JX37">
        <v>42241.1</v>
      </c>
      <c r="JY37">
        <v>42955.199999999997</v>
      </c>
      <c r="JZ37">
        <v>44148.1</v>
      </c>
      <c r="KA37">
        <v>44090.6</v>
      </c>
      <c r="KB37">
        <v>43674.7</v>
      </c>
      <c r="KC37">
        <v>44752.800000000003</v>
      </c>
      <c r="KD37">
        <v>44869.5</v>
      </c>
      <c r="KE37">
        <v>45782.1</v>
      </c>
      <c r="KF37">
        <v>49289</v>
      </c>
      <c r="KG37">
        <v>47134.3</v>
      </c>
      <c r="KH37">
        <v>47437.599999999999</v>
      </c>
      <c r="KI37">
        <v>51500.4</v>
      </c>
      <c r="KJ37">
        <v>50164.1</v>
      </c>
      <c r="KK37">
        <v>49589.1</v>
      </c>
      <c r="KL37">
        <v>48757.8</v>
      </c>
      <c r="KM37">
        <v>49844.800000000003</v>
      </c>
      <c r="KN37">
        <v>51147.199999999997</v>
      </c>
    </row>
    <row r="38" spans="1:300" x14ac:dyDescent="0.35">
      <c r="A38" t="s">
        <v>39</v>
      </c>
      <c r="B38" t="s">
        <v>391</v>
      </c>
      <c r="C38">
        <v>11836.9</v>
      </c>
      <c r="D38">
        <v>12029.1</v>
      </c>
      <c r="E38">
        <v>12348.8</v>
      </c>
      <c r="F38">
        <v>12335.1</v>
      </c>
      <c r="G38">
        <v>11702.1</v>
      </c>
      <c r="H38">
        <v>11590.8</v>
      </c>
      <c r="I38">
        <v>11575</v>
      </c>
      <c r="J38">
        <v>11574.1</v>
      </c>
      <c r="K38">
        <v>12305.7</v>
      </c>
      <c r="L38">
        <v>12527.1</v>
      </c>
      <c r="M38">
        <v>13040.9</v>
      </c>
      <c r="N38">
        <v>13546.6</v>
      </c>
      <c r="O38">
        <v>14366.4</v>
      </c>
      <c r="P38">
        <v>14834.4</v>
      </c>
      <c r="Q38">
        <v>14949.8</v>
      </c>
      <c r="R38">
        <v>15201.1</v>
      </c>
      <c r="S38">
        <v>15403.6</v>
      </c>
      <c r="T38">
        <v>15602.5</v>
      </c>
      <c r="U38">
        <v>15988.9</v>
      </c>
      <c r="V38">
        <v>16652</v>
      </c>
      <c r="W38">
        <v>17242.2</v>
      </c>
      <c r="X38">
        <v>17531.3</v>
      </c>
      <c r="Y38">
        <v>17552.900000000001</v>
      </c>
      <c r="Z38">
        <v>17473.3</v>
      </c>
      <c r="AA38">
        <v>17380.7</v>
      </c>
      <c r="AB38">
        <v>17384.5</v>
      </c>
      <c r="AC38">
        <v>17449.400000000001</v>
      </c>
      <c r="AD38">
        <v>17838.099999999999</v>
      </c>
      <c r="AE38">
        <v>18289.8</v>
      </c>
      <c r="AF38">
        <v>18728.900000000001</v>
      </c>
      <c r="AG38">
        <v>19119.400000000001</v>
      </c>
      <c r="AH38">
        <v>19516.7</v>
      </c>
      <c r="AI38">
        <v>19671.099999999999</v>
      </c>
      <c r="AJ38">
        <v>20000.3</v>
      </c>
      <c r="AK38">
        <v>20295.900000000001</v>
      </c>
      <c r="AL38">
        <v>20797.400000000001</v>
      </c>
      <c r="AM38">
        <v>20997.7</v>
      </c>
      <c r="AN38">
        <v>21198.9</v>
      </c>
      <c r="AO38">
        <v>21390.400000000001</v>
      </c>
      <c r="AP38">
        <v>21340.7</v>
      </c>
      <c r="AQ38">
        <v>20835.5</v>
      </c>
      <c r="AR38">
        <v>20680.7</v>
      </c>
      <c r="AS38">
        <v>21123.8</v>
      </c>
      <c r="AT38">
        <v>21611.9</v>
      </c>
      <c r="AU38">
        <v>21942.1</v>
      </c>
      <c r="AV38">
        <v>22725</v>
      </c>
      <c r="AW38">
        <v>22592.6</v>
      </c>
      <c r="AX38">
        <v>22901</v>
      </c>
      <c r="AY38">
        <v>23416.2</v>
      </c>
      <c r="AZ38">
        <v>23582.9</v>
      </c>
      <c r="BA38">
        <v>23496.7</v>
      </c>
      <c r="BB38">
        <v>23325.8</v>
      </c>
      <c r="BC38">
        <v>23323.599999999999</v>
      </c>
      <c r="BD38">
        <v>23737.4</v>
      </c>
      <c r="BE38">
        <v>24093.9</v>
      </c>
      <c r="BF38">
        <v>24484.7</v>
      </c>
      <c r="BG38">
        <v>24793.3</v>
      </c>
      <c r="BH38">
        <v>25209.9</v>
      </c>
      <c r="BI38">
        <v>25331.5</v>
      </c>
      <c r="BJ38">
        <v>25492.3</v>
      </c>
      <c r="BK38">
        <v>25718.6</v>
      </c>
      <c r="BL38">
        <v>26144.5</v>
      </c>
      <c r="BM38">
        <v>26424.1</v>
      </c>
      <c r="BN38">
        <v>26774.3</v>
      </c>
      <c r="BO38">
        <v>27261.8</v>
      </c>
      <c r="BP38">
        <v>27747.200000000001</v>
      </c>
      <c r="BQ38">
        <v>28333</v>
      </c>
      <c r="BR38">
        <v>28769.5</v>
      </c>
      <c r="BS38">
        <v>29386.6</v>
      </c>
      <c r="BT38">
        <v>29872</v>
      </c>
      <c r="BU38">
        <v>30533.8</v>
      </c>
      <c r="BV38">
        <v>31414.5</v>
      </c>
      <c r="BW38">
        <v>32027.200000000001</v>
      </c>
      <c r="BX38">
        <v>32719.5</v>
      </c>
      <c r="BY38">
        <v>33407.5</v>
      </c>
      <c r="BZ38">
        <v>34073.300000000003</v>
      </c>
      <c r="CA38">
        <v>34165</v>
      </c>
      <c r="CB38">
        <v>33988.199999999997</v>
      </c>
      <c r="CC38">
        <v>34826.699999999997</v>
      </c>
      <c r="CD38">
        <v>35539.599999999999</v>
      </c>
      <c r="CE38">
        <v>36724.300000000003</v>
      </c>
      <c r="CF38">
        <v>37893.300000000003</v>
      </c>
      <c r="CG38">
        <v>38660.199999999997</v>
      </c>
      <c r="CH38">
        <v>39549.4</v>
      </c>
      <c r="CI38">
        <v>40517.199999999997</v>
      </c>
      <c r="CJ38">
        <v>41371.800000000003</v>
      </c>
      <c r="CK38">
        <v>42289</v>
      </c>
      <c r="CL38">
        <v>43026.1</v>
      </c>
      <c r="CM38">
        <v>43422.2</v>
      </c>
      <c r="CN38">
        <v>43887.199999999997</v>
      </c>
      <c r="CO38">
        <v>44581</v>
      </c>
      <c r="CP38">
        <v>44677.4</v>
      </c>
      <c r="CQ38">
        <v>45534.6</v>
      </c>
      <c r="CR38">
        <v>47018.1</v>
      </c>
      <c r="CS38">
        <v>47300.1</v>
      </c>
      <c r="CT38">
        <v>48068.7</v>
      </c>
      <c r="CU38">
        <v>49481.5</v>
      </c>
      <c r="CV38">
        <v>50147.9</v>
      </c>
      <c r="CW38">
        <v>51112.1</v>
      </c>
      <c r="CX38">
        <v>53130.1</v>
      </c>
      <c r="CY38">
        <v>54499.4</v>
      </c>
      <c r="CZ38">
        <v>55695.6</v>
      </c>
      <c r="DA38">
        <v>57230.9</v>
      </c>
      <c r="DB38">
        <v>58783.7</v>
      </c>
      <c r="DC38">
        <v>59711.1</v>
      </c>
      <c r="DD38">
        <v>61013.599999999999</v>
      </c>
      <c r="DE38">
        <v>62905.599999999999</v>
      </c>
      <c r="DF38">
        <v>64070.5</v>
      </c>
      <c r="DG38">
        <v>64213.3</v>
      </c>
      <c r="DH38">
        <v>65134.3</v>
      </c>
      <c r="DI38">
        <v>66736.600000000006</v>
      </c>
      <c r="DJ38">
        <v>68564.5</v>
      </c>
      <c r="DK38">
        <v>70226</v>
      </c>
      <c r="DL38">
        <v>71675.399999999994</v>
      </c>
      <c r="DM38">
        <v>73269.2</v>
      </c>
      <c r="DN38">
        <v>75219.5</v>
      </c>
      <c r="DO38">
        <v>76308.600000000006</v>
      </c>
      <c r="DP38">
        <v>79245.8</v>
      </c>
      <c r="DQ38">
        <v>82012.899999999994</v>
      </c>
      <c r="DR38">
        <v>84021.5</v>
      </c>
      <c r="DS38">
        <v>84710</v>
      </c>
      <c r="DT38">
        <v>87751.1</v>
      </c>
      <c r="DU38">
        <v>90177.600000000006</v>
      </c>
      <c r="DV38">
        <v>92780.1</v>
      </c>
      <c r="DW38">
        <v>95550.399999999994</v>
      </c>
      <c r="DX38">
        <v>96482.7</v>
      </c>
      <c r="DY38">
        <v>99123.199999999997</v>
      </c>
      <c r="DZ38">
        <v>101387.8</v>
      </c>
      <c r="EA38">
        <v>103951.6</v>
      </c>
      <c r="EB38">
        <v>105137.8</v>
      </c>
      <c r="EC38">
        <v>107745.2</v>
      </c>
      <c r="ED38">
        <v>111903.4</v>
      </c>
      <c r="EE38">
        <v>113165.8</v>
      </c>
      <c r="EF38">
        <v>115044.8</v>
      </c>
      <c r="EG38">
        <v>118754.5</v>
      </c>
      <c r="EH38">
        <v>119644.4</v>
      </c>
      <c r="EI38">
        <v>119887.1</v>
      </c>
      <c r="EJ38">
        <v>121475.7</v>
      </c>
      <c r="EK38">
        <v>122704</v>
      </c>
      <c r="EL38">
        <v>124259.1</v>
      </c>
      <c r="EM38">
        <v>124619.7</v>
      </c>
      <c r="EN38">
        <v>127405.4</v>
      </c>
      <c r="EO38">
        <v>130266.5</v>
      </c>
      <c r="EP38">
        <v>134238.5</v>
      </c>
      <c r="EQ38">
        <v>138288.6</v>
      </c>
      <c r="ER38">
        <v>141637.4</v>
      </c>
      <c r="ES38">
        <v>144471.29999999999</v>
      </c>
      <c r="ET38">
        <v>146247.29999999999</v>
      </c>
      <c r="EU38">
        <v>148802.70000000001</v>
      </c>
      <c r="EV38">
        <v>150425</v>
      </c>
      <c r="EW38">
        <v>151763.6</v>
      </c>
      <c r="EX38">
        <v>154711</v>
      </c>
      <c r="EY38">
        <v>156524.6</v>
      </c>
      <c r="EZ38">
        <v>157469.5</v>
      </c>
      <c r="FA38">
        <v>159184.29999999999</v>
      </c>
      <c r="FB38">
        <v>160793.5</v>
      </c>
      <c r="FC38">
        <v>163302.39999999999</v>
      </c>
      <c r="FD38">
        <v>164031.1</v>
      </c>
      <c r="FE38">
        <v>166931.20000000001</v>
      </c>
      <c r="FF38">
        <v>170096.6</v>
      </c>
      <c r="FG38">
        <v>172448.3</v>
      </c>
      <c r="FH38">
        <v>176059.7</v>
      </c>
      <c r="FI38">
        <v>180547</v>
      </c>
      <c r="FJ38">
        <v>184015.2</v>
      </c>
      <c r="FK38">
        <v>189526.8</v>
      </c>
      <c r="FL38">
        <v>190060.6</v>
      </c>
      <c r="FM38">
        <v>192378.5</v>
      </c>
      <c r="FN38">
        <v>194867.4</v>
      </c>
      <c r="FO38">
        <v>198501.6</v>
      </c>
      <c r="FP38">
        <v>203214.9</v>
      </c>
      <c r="FQ38">
        <v>204789.3</v>
      </c>
      <c r="FR38">
        <v>205412.8</v>
      </c>
      <c r="FS38">
        <v>204508.7</v>
      </c>
      <c r="FT38">
        <v>205233.8</v>
      </c>
      <c r="FU38">
        <v>208669.9</v>
      </c>
      <c r="FV38">
        <v>212295.2</v>
      </c>
      <c r="FW38">
        <v>216246.9</v>
      </c>
      <c r="FX38">
        <v>220920</v>
      </c>
      <c r="FY38">
        <v>222052.3</v>
      </c>
      <c r="FZ38">
        <v>225586.2</v>
      </c>
      <c r="GA38">
        <v>226038.2</v>
      </c>
      <c r="GB38">
        <v>229421.5</v>
      </c>
      <c r="GC38">
        <v>230941.2</v>
      </c>
      <c r="GD38">
        <v>235064.6</v>
      </c>
      <c r="GE38">
        <v>237579.6</v>
      </c>
      <c r="GF38">
        <v>241764.5</v>
      </c>
      <c r="GG38">
        <v>244366.1</v>
      </c>
      <c r="GH38">
        <v>249516.7</v>
      </c>
      <c r="GI38">
        <v>251342.7</v>
      </c>
      <c r="GJ38">
        <v>253800.3</v>
      </c>
      <c r="GK38">
        <v>256183</v>
      </c>
      <c r="GL38">
        <v>259078.3</v>
      </c>
      <c r="GM38">
        <v>261013.4</v>
      </c>
      <c r="GN38">
        <v>265867.09999999998</v>
      </c>
      <c r="GO38">
        <v>269758</v>
      </c>
      <c r="GP38">
        <v>271950.2</v>
      </c>
      <c r="GQ38">
        <v>277377.59999999998</v>
      </c>
      <c r="GR38">
        <v>280357.59999999998</v>
      </c>
      <c r="GS38">
        <v>284251.8</v>
      </c>
      <c r="GT38">
        <v>289249</v>
      </c>
      <c r="GU38">
        <v>294135.7</v>
      </c>
      <c r="GV38">
        <v>297350.59999999998</v>
      </c>
      <c r="GW38">
        <v>300144.8</v>
      </c>
      <c r="GX38">
        <v>304752</v>
      </c>
      <c r="GY38">
        <v>304003.90000000002</v>
      </c>
      <c r="GZ38">
        <v>305788.7</v>
      </c>
      <c r="HA38">
        <v>308580.59999999998</v>
      </c>
      <c r="HB38">
        <v>314943.8</v>
      </c>
      <c r="HC38">
        <v>320837</v>
      </c>
      <c r="HD38">
        <v>323337.7</v>
      </c>
      <c r="HE38">
        <v>327453.40000000002</v>
      </c>
      <c r="HF38">
        <v>328282.09999999998</v>
      </c>
      <c r="HG38">
        <v>334063</v>
      </c>
      <c r="HH38">
        <v>334641.09999999998</v>
      </c>
      <c r="HI38">
        <v>333371.3</v>
      </c>
      <c r="HJ38">
        <v>333573.59999999998</v>
      </c>
      <c r="HK38">
        <v>333580.40000000002</v>
      </c>
      <c r="HL38">
        <v>337620</v>
      </c>
      <c r="HM38">
        <v>340808.9</v>
      </c>
      <c r="HN38">
        <v>342944.1</v>
      </c>
      <c r="HO38">
        <v>344751.5</v>
      </c>
      <c r="HP38">
        <v>346803.3</v>
      </c>
      <c r="HQ38">
        <v>348779.7</v>
      </c>
      <c r="HR38">
        <v>355099.5</v>
      </c>
      <c r="HS38">
        <v>354410.6</v>
      </c>
      <c r="HT38">
        <v>360231.3</v>
      </c>
      <c r="HU38">
        <v>364562.7</v>
      </c>
      <c r="HV38">
        <v>371085.7</v>
      </c>
      <c r="HW38">
        <v>366745.8</v>
      </c>
      <c r="HX38">
        <v>372101.9</v>
      </c>
      <c r="HY38">
        <v>375633.2</v>
      </c>
      <c r="HZ38">
        <v>380676.5</v>
      </c>
      <c r="IA38">
        <v>387077.7</v>
      </c>
      <c r="IB38">
        <v>392233.2</v>
      </c>
      <c r="IC38">
        <v>395104.2</v>
      </c>
      <c r="ID38">
        <v>396852.6</v>
      </c>
      <c r="IE38">
        <v>407427.6</v>
      </c>
      <c r="IF38">
        <v>409020.6</v>
      </c>
      <c r="IG38">
        <v>410430.4</v>
      </c>
      <c r="IH38">
        <v>412104.7</v>
      </c>
      <c r="II38">
        <v>419744.8</v>
      </c>
      <c r="IJ38">
        <v>432518.8</v>
      </c>
      <c r="IK38">
        <v>424462.3</v>
      </c>
      <c r="IL38">
        <v>419601.6</v>
      </c>
      <c r="IM38">
        <v>412774.9</v>
      </c>
      <c r="IN38">
        <v>412403.3</v>
      </c>
      <c r="IO38">
        <v>410346.8</v>
      </c>
      <c r="IP38">
        <v>413350.9</v>
      </c>
      <c r="IQ38">
        <v>416075.5</v>
      </c>
      <c r="IR38">
        <v>422751.1</v>
      </c>
      <c r="IS38">
        <v>429317.7</v>
      </c>
      <c r="IT38">
        <v>433302.9</v>
      </c>
      <c r="IU38">
        <v>446772.3</v>
      </c>
      <c r="IV38">
        <v>450312</v>
      </c>
      <c r="IW38">
        <v>456793.7</v>
      </c>
      <c r="IX38">
        <v>460503.7</v>
      </c>
      <c r="IY38">
        <v>464392.9</v>
      </c>
      <c r="IZ38">
        <v>470769.4</v>
      </c>
      <c r="JA38">
        <v>469607.4</v>
      </c>
      <c r="JB38">
        <v>482045.7</v>
      </c>
      <c r="JC38">
        <v>474300.1</v>
      </c>
      <c r="JD38">
        <v>478700.9</v>
      </c>
      <c r="JE38">
        <v>480405.8</v>
      </c>
      <c r="JF38">
        <v>482948.1</v>
      </c>
      <c r="JG38">
        <v>488978.4</v>
      </c>
      <c r="JH38">
        <v>495656.8</v>
      </c>
      <c r="JI38">
        <v>502440.6</v>
      </c>
      <c r="JJ38">
        <v>508502.4</v>
      </c>
      <c r="JK38">
        <v>512381.8</v>
      </c>
      <c r="JL38">
        <v>517362.5</v>
      </c>
      <c r="JM38">
        <v>520598.5</v>
      </c>
      <c r="JN38">
        <v>524964.19999999995</v>
      </c>
      <c r="JO38">
        <v>524637.19999999995</v>
      </c>
      <c r="JP38">
        <v>527166</v>
      </c>
      <c r="JQ38">
        <v>529548.19999999995</v>
      </c>
      <c r="JR38">
        <v>534927.19999999995</v>
      </c>
      <c r="JS38">
        <v>540408.9</v>
      </c>
      <c r="JT38">
        <v>544814.69999999995</v>
      </c>
      <c r="JU38">
        <v>549813</v>
      </c>
      <c r="JV38">
        <v>555029.9</v>
      </c>
      <c r="JW38">
        <v>559736.9</v>
      </c>
      <c r="JX38">
        <v>564631.19999999995</v>
      </c>
      <c r="JY38">
        <v>571658.9</v>
      </c>
      <c r="JZ38">
        <v>577806.6</v>
      </c>
      <c r="KA38">
        <v>583860.5</v>
      </c>
      <c r="KB38">
        <v>586912.5</v>
      </c>
      <c r="KC38">
        <v>591423.5</v>
      </c>
      <c r="KD38">
        <v>597146.69999999995</v>
      </c>
      <c r="KE38">
        <v>603666.69999999995</v>
      </c>
      <c r="KF38">
        <v>658791.30000000005</v>
      </c>
      <c r="KG38">
        <v>634691.5</v>
      </c>
      <c r="KH38">
        <v>628173.19999999995</v>
      </c>
      <c r="KI38">
        <v>710292.6</v>
      </c>
      <c r="KJ38">
        <v>656682.1</v>
      </c>
      <c r="KK38">
        <v>652669.5</v>
      </c>
      <c r="KL38">
        <v>660498</v>
      </c>
      <c r="KM38">
        <v>666554.5</v>
      </c>
      <c r="KN38">
        <v>676030.4</v>
      </c>
    </row>
    <row r="39" spans="1:300" x14ac:dyDescent="0.35">
      <c r="A39" t="s">
        <v>40</v>
      </c>
      <c r="B39" t="s">
        <v>392</v>
      </c>
      <c r="C39">
        <v>2261.1</v>
      </c>
      <c r="D39">
        <v>2451.6</v>
      </c>
      <c r="E39">
        <v>2408.4</v>
      </c>
      <c r="F39">
        <v>2441.4</v>
      </c>
      <c r="G39">
        <v>2450.1999999999998</v>
      </c>
      <c r="H39">
        <v>2505</v>
      </c>
      <c r="I39">
        <v>2509.1</v>
      </c>
      <c r="J39">
        <v>2474.8000000000002</v>
      </c>
      <c r="K39">
        <v>2643.2</v>
      </c>
      <c r="L39">
        <v>2533.1</v>
      </c>
      <c r="M39">
        <v>2553.4</v>
      </c>
      <c r="N39">
        <v>2645.8</v>
      </c>
      <c r="O39">
        <v>2766.3</v>
      </c>
      <c r="P39">
        <v>2840.5</v>
      </c>
      <c r="Q39">
        <v>2962.6</v>
      </c>
      <c r="R39">
        <v>3093.1</v>
      </c>
      <c r="S39">
        <v>3093.3</v>
      </c>
      <c r="T39">
        <v>3168.2</v>
      </c>
      <c r="U39">
        <v>3278.7</v>
      </c>
      <c r="V39">
        <v>3227.9</v>
      </c>
      <c r="W39">
        <v>3269.4</v>
      </c>
      <c r="X39">
        <v>3345.3</v>
      </c>
      <c r="Y39">
        <v>3308.1</v>
      </c>
      <c r="Z39">
        <v>3326.6</v>
      </c>
      <c r="AA39">
        <v>3329.1</v>
      </c>
      <c r="AB39">
        <v>3293.7</v>
      </c>
      <c r="AC39">
        <v>3318.6</v>
      </c>
      <c r="AD39">
        <v>3348.5</v>
      </c>
      <c r="AE39">
        <v>3413.6</v>
      </c>
      <c r="AF39">
        <v>3466.1</v>
      </c>
      <c r="AG39">
        <v>3517</v>
      </c>
      <c r="AH39">
        <v>3643.7</v>
      </c>
      <c r="AI39">
        <v>3651.2</v>
      </c>
      <c r="AJ39">
        <v>3723.8</v>
      </c>
      <c r="AK39">
        <v>3740.7</v>
      </c>
      <c r="AL39">
        <v>3813.9</v>
      </c>
      <c r="AM39">
        <v>3811.2</v>
      </c>
      <c r="AN39">
        <v>3866.4</v>
      </c>
      <c r="AO39">
        <v>3958</v>
      </c>
      <c r="AP39">
        <v>3985.5</v>
      </c>
      <c r="AQ39">
        <v>4072.8</v>
      </c>
      <c r="AR39">
        <v>4165.1000000000004</v>
      </c>
      <c r="AS39">
        <v>4300.8</v>
      </c>
      <c r="AT39">
        <v>4294.3</v>
      </c>
      <c r="AU39">
        <v>4337.3999999999996</v>
      </c>
      <c r="AV39">
        <v>4377.7</v>
      </c>
      <c r="AW39">
        <v>4369.2</v>
      </c>
      <c r="AX39">
        <v>4484.8999999999996</v>
      </c>
      <c r="AY39">
        <v>4442.6000000000004</v>
      </c>
      <c r="AZ39">
        <v>4637.1000000000004</v>
      </c>
      <c r="BA39">
        <v>4662.7</v>
      </c>
      <c r="BB39">
        <v>4704.8</v>
      </c>
      <c r="BC39">
        <v>4738.7</v>
      </c>
      <c r="BD39">
        <v>4737.8</v>
      </c>
      <c r="BE39">
        <v>4790.3999999999996</v>
      </c>
      <c r="BF39">
        <v>4829.8999999999996</v>
      </c>
      <c r="BG39">
        <v>4945</v>
      </c>
      <c r="BH39">
        <v>4965.3</v>
      </c>
      <c r="BI39">
        <v>4994.2</v>
      </c>
      <c r="BJ39">
        <v>5036.3</v>
      </c>
      <c r="BK39">
        <v>5088.1000000000004</v>
      </c>
      <c r="BL39">
        <v>5074.3999999999996</v>
      </c>
      <c r="BM39">
        <v>5171.1000000000004</v>
      </c>
      <c r="BN39">
        <v>5271.1</v>
      </c>
      <c r="BO39">
        <v>5382.2</v>
      </c>
      <c r="BP39">
        <v>5495.3</v>
      </c>
      <c r="BQ39">
        <v>5559.7</v>
      </c>
      <c r="BR39">
        <v>5638.6</v>
      </c>
      <c r="BS39">
        <v>5760.4</v>
      </c>
      <c r="BT39">
        <v>5840.2</v>
      </c>
      <c r="BU39">
        <v>5972.4</v>
      </c>
      <c r="BV39">
        <v>6080.4</v>
      </c>
      <c r="BW39">
        <v>6219.3</v>
      </c>
      <c r="BX39">
        <v>6270.6</v>
      </c>
      <c r="BY39">
        <v>6345.2</v>
      </c>
      <c r="BZ39">
        <v>6536.9</v>
      </c>
      <c r="CA39">
        <v>6742.3</v>
      </c>
      <c r="CB39">
        <v>6814</v>
      </c>
      <c r="CC39">
        <v>7010.9</v>
      </c>
      <c r="CD39">
        <v>7150.6</v>
      </c>
      <c r="CE39">
        <v>7305.1</v>
      </c>
      <c r="CF39">
        <v>7484.2</v>
      </c>
      <c r="CG39">
        <v>7703.7</v>
      </c>
      <c r="CH39">
        <v>7864.7</v>
      </c>
      <c r="CI39">
        <v>8134.6</v>
      </c>
      <c r="CJ39">
        <v>8358.2000000000007</v>
      </c>
      <c r="CK39">
        <v>8584.5</v>
      </c>
      <c r="CL39">
        <v>8742</v>
      </c>
      <c r="CM39">
        <v>8969.9</v>
      </c>
      <c r="CN39">
        <v>9247.5</v>
      </c>
      <c r="CO39">
        <v>9470.7000000000007</v>
      </c>
      <c r="CP39">
        <v>9614.1</v>
      </c>
      <c r="CQ39">
        <v>9850.9</v>
      </c>
      <c r="CR39">
        <v>10129.799999999999</v>
      </c>
      <c r="CS39">
        <v>10225.299999999999</v>
      </c>
      <c r="CT39">
        <v>10448.5</v>
      </c>
      <c r="CU39">
        <v>10807.5</v>
      </c>
      <c r="CV39">
        <v>10940</v>
      </c>
      <c r="CW39">
        <v>11208.9</v>
      </c>
      <c r="CX39">
        <v>11657.2</v>
      </c>
      <c r="CY39">
        <v>11849.7</v>
      </c>
      <c r="CZ39">
        <v>12379.5</v>
      </c>
      <c r="DA39">
        <v>12926.8</v>
      </c>
      <c r="DB39">
        <v>13455.6</v>
      </c>
      <c r="DC39">
        <v>13577.9</v>
      </c>
      <c r="DD39">
        <v>13812.4</v>
      </c>
      <c r="DE39">
        <v>14309.2</v>
      </c>
      <c r="DF39">
        <v>14618.8</v>
      </c>
      <c r="DG39">
        <v>15059.4</v>
      </c>
      <c r="DH39">
        <v>15446.6</v>
      </c>
      <c r="DI39">
        <v>16051.3</v>
      </c>
      <c r="DJ39">
        <v>16385.599999999999</v>
      </c>
      <c r="DK39">
        <v>16884.400000000001</v>
      </c>
      <c r="DL39">
        <v>17042.8</v>
      </c>
      <c r="DM39">
        <v>17505</v>
      </c>
      <c r="DN39">
        <v>17962.5</v>
      </c>
      <c r="DO39">
        <v>18060.599999999999</v>
      </c>
      <c r="DP39">
        <v>18479</v>
      </c>
      <c r="DQ39">
        <v>19443.8</v>
      </c>
      <c r="DR39">
        <v>21200.400000000001</v>
      </c>
      <c r="DS39">
        <v>20418.3</v>
      </c>
      <c r="DT39">
        <v>21538.6</v>
      </c>
      <c r="DU39">
        <v>22436.5</v>
      </c>
      <c r="DV39">
        <v>23190.799999999999</v>
      </c>
      <c r="DW39">
        <v>24170.1</v>
      </c>
      <c r="DX39">
        <v>24844.400000000001</v>
      </c>
      <c r="DY39">
        <v>25829.1</v>
      </c>
      <c r="DZ39">
        <v>26815.599999999999</v>
      </c>
      <c r="EA39">
        <v>27666.3</v>
      </c>
      <c r="EB39">
        <v>28128.6</v>
      </c>
      <c r="EC39">
        <v>29986.3</v>
      </c>
      <c r="ED39">
        <v>31333.8</v>
      </c>
      <c r="EE39">
        <v>32211.1</v>
      </c>
      <c r="EF39">
        <v>33256</v>
      </c>
      <c r="EG39">
        <v>35103.1</v>
      </c>
      <c r="EH39">
        <v>36246.199999999997</v>
      </c>
      <c r="EI39">
        <v>37597</v>
      </c>
      <c r="EJ39">
        <v>38020.699999999997</v>
      </c>
      <c r="EK39">
        <v>38364.699999999997</v>
      </c>
      <c r="EL39">
        <v>38720.6</v>
      </c>
      <c r="EM39">
        <v>38665.199999999997</v>
      </c>
      <c r="EN39">
        <v>38957.300000000003</v>
      </c>
      <c r="EO39">
        <v>38870.400000000001</v>
      </c>
      <c r="EP39">
        <v>39816</v>
      </c>
      <c r="EQ39">
        <v>40729.5</v>
      </c>
      <c r="ER39">
        <v>41597.699999999997</v>
      </c>
      <c r="ES39">
        <v>42362.7</v>
      </c>
      <c r="ET39">
        <v>43018.2</v>
      </c>
      <c r="EU39">
        <v>43198.5</v>
      </c>
      <c r="EV39">
        <v>43359.8</v>
      </c>
      <c r="EW39">
        <v>43786.6</v>
      </c>
      <c r="EX39">
        <v>44077</v>
      </c>
      <c r="EY39">
        <v>44449.9</v>
      </c>
      <c r="EZ39">
        <v>43977.9</v>
      </c>
      <c r="FA39">
        <v>43653.1</v>
      </c>
      <c r="FB39">
        <v>43444.9</v>
      </c>
      <c r="FC39">
        <v>43326.1</v>
      </c>
      <c r="FD39">
        <v>43561.1</v>
      </c>
      <c r="FE39">
        <v>43927.6</v>
      </c>
      <c r="FF39">
        <v>44199.7</v>
      </c>
      <c r="FG39">
        <v>44585.7</v>
      </c>
      <c r="FH39">
        <v>45261.1</v>
      </c>
      <c r="FI39">
        <v>46079.8</v>
      </c>
      <c r="FJ39">
        <v>46554.8</v>
      </c>
      <c r="FK39">
        <v>47808.4</v>
      </c>
      <c r="FL39">
        <v>48250.400000000001</v>
      </c>
      <c r="FM39">
        <v>48694</v>
      </c>
      <c r="FN39">
        <v>49331.7</v>
      </c>
      <c r="FO39">
        <v>50016.4</v>
      </c>
      <c r="FP39">
        <v>50841.8</v>
      </c>
      <c r="FQ39">
        <v>51651.6</v>
      </c>
      <c r="FR39">
        <v>51975.4</v>
      </c>
      <c r="FS39">
        <v>51756.5</v>
      </c>
      <c r="FT39">
        <v>52288.4</v>
      </c>
      <c r="FU39">
        <v>52857.3</v>
      </c>
      <c r="FV39">
        <v>53807.7</v>
      </c>
      <c r="FW39">
        <v>54960.2</v>
      </c>
      <c r="FX39">
        <v>55977.599999999999</v>
      </c>
      <c r="FY39">
        <v>56532.4</v>
      </c>
      <c r="FZ39">
        <v>56665.3</v>
      </c>
      <c r="GA39">
        <v>57852.1</v>
      </c>
      <c r="GB39">
        <v>57997</v>
      </c>
      <c r="GC39">
        <v>58153.4</v>
      </c>
      <c r="GD39">
        <v>58985.599999999999</v>
      </c>
      <c r="GE39">
        <v>59464.3</v>
      </c>
      <c r="GF39">
        <v>60515.9</v>
      </c>
      <c r="GG39">
        <v>61057.3</v>
      </c>
      <c r="GH39">
        <v>62234.400000000001</v>
      </c>
      <c r="GI39">
        <v>62476.6</v>
      </c>
      <c r="GJ39">
        <v>63162.9</v>
      </c>
      <c r="GK39">
        <v>63684.800000000003</v>
      </c>
      <c r="GL39">
        <v>64382.5</v>
      </c>
      <c r="GM39">
        <v>65721.399999999994</v>
      </c>
      <c r="GN39">
        <v>67017.8</v>
      </c>
      <c r="GO39">
        <v>67813.600000000006</v>
      </c>
      <c r="GP39">
        <v>68339.100000000006</v>
      </c>
      <c r="GQ39">
        <v>70296.2</v>
      </c>
      <c r="GR39">
        <v>70456.399999999994</v>
      </c>
      <c r="GS39">
        <v>71126.100000000006</v>
      </c>
      <c r="GT39">
        <v>72420</v>
      </c>
      <c r="GU39">
        <v>73854</v>
      </c>
      <c r="GV39">
        <v>74868.3</v>
      </c>
      <c r="GW39">
        <v>75329.5</v>
      </c>
      <c r="GX39">
        <v>75683</v>
      </c>
      <c r="GY39">
        <v>75686.2</v>
      </c>
      <c r="GZ39">
        <v>76246.8</v>
      </c>
      <c r="HA39">
        <v>77228.899999999994</v>
      </c>
      <c r="HB39">
        <v>78975</v>
      </c>
      <c r="HC39">
        <v>80852</v>
      </c>
      <c r="HD39">
        <v>82776.100000000006</v>
      </c>
      <c r="HE39">
        <v>84391.5</v>
      </c>
      <c r="HF39">
        <v>86057.1</v>
      </c>
      <c r="HG39">
        <v>88051.9</v>
      </c>
      <c r="HH39">
        <v>88983.6</v>
      </c>
      <c r="HI39">
        <v>88691.8</v>
      </c>
      <c r="HJ39">
        <v>89418</v>
      </c>
      <c r="HK39">
        <v>89937.9</v>
      </c>
      <c r="HL39">
        <v>90510.3</v>
      </c>
      <c r="HM39">
        <v>91056.5</v>
      </c>
      <c r="HN39">
        <v>91686.9</v>
      </c>
      <c r="HO39">
        <v>93566</v>
      </c>
      <c r="HP39">
        <v>94917.5</v>
      </c>
      <c r="HQ39">
        <v>95725.7</v>
      </c>
      <c r="HR39">
        <v>97101.1</v>
      </c>
      <c r="HS39">
        <v>100654.39999999999</v>
      </c>
      <c r="HT39">
        <v>102426.4</v>
      </c>
      <c r="HU39">
        <v>103789.9</v>
      </c>
      <c r="HV39">
        <v>105775.6</v>
      </c>
      <c r="HW39">
        <v>109719.8</v>
      </c>
      <c r="HX39">
        <v>111940.3</v>
      </c>
      <c r="HY39">
        <v>114076</v>
      </c>
      <c r="HZ39">
        <v>116435</v>
      </c>
      <c r="IA39">
        <v>123893.4</v>
      </c>
      <c r="IB39">
        <v>125152.2</v>
      </c>
      <c r="IC39">
        <v>125764.1</v>
      </c>
      <c r="ID39">
        <v>126267</v>
      </c>
      <c r="IE39">
        <v>126550.9</v>
      </c>
      <c r="IF39">
        <v>128622</v>
      </c>
      <c r="IG39">
        <v>131201.70000000001</v>
      </c>
      <c r="IH39">
        <v>132771.4</v>
      </c>
      <c r="II39">
        <v>137572.29999999999</v>
      </c>
      <c r="IJ39">
        <v>145680.70000000001</v>
      </c>
      <c r="IK39">
        <v>146311.1</v>
      </c>
      <c r="IL39">
        <v>147568.4</v>
      </c>
      <c r="IM39">
        <v>139287.5</v>
      </c>
      <c r="IN39">
        <v>133159.70000000001</v>
      </c>
      <c r="IO39">
        <v>130611.3</v>
      </c>
      <c r="IP39">
        <v>131035.9</v>
      </c>
      <c r="IQ39">
        <v>134481.20000000001</v>
      </c>
      <c r="IR39">
        <v>139043.4</v>
      </c>
      <c r="IS39">
        <v>142352.6</v>
      </c>
      <c r="IT39">
        <v>144684.20000000001</v>
      </c>
      <c r="IU39">
        <v>146534.29999999999</v>
      </c>
      <c r="IV39">
        <v>149738.20000000001</v>
      </c>
      <c r="IW39">
        <v>152468.79999999999</v>
      </c>
      <c r="IX39">
        <v>154098.4</v>
      </c>
      <c r="IY39">
        <v>158498.4</v>
      </c>
      <c r="IZ39">
        <v>160399.29999999999</v>
      </c>
      <c r="JA39">
        <v>159915.6</v>
      </c>
      <c r="JB39">
        <v>165700.20000000001</v>
      </c>
      <c r="JC39">
        <v>166557</v>
      </c>
      <c r="JD39">
        <v>169090</v>
      </c>
      <c r="JE39">
        <v>170278.7</v>
      </c>
      <c r="JF39">
        <v>171604.8</v>
      </c>
      <c r="JG39">
        <v>177006.5</v>
      </c>
      <c r="JH39">
        <v>180012.6</v>
      </c>
      <c r="JI39">
        <v>182222</v>
      </c>
      <c r="JJ39">
        <v>182634.8</v>
      </c>
      <c r="JK39">
        <v>176899.1</v>
      </c>
      <c r="JL39">
        <v>174996.5</v>
      </c>
      <c r="JM39">
        <v>175184.9</v>
      </c>
      <c r="JN39">
        <v>173455.4</v>
      </c>
      <c r="JO39">
        <v>166583.70000000001</v>
      </c>
      <c r="JP39">
        <v>166137.5</v>
      </c>
      <c r="JQ39">
        <v>166383.4</v>
      </c>
      <c r="JR39">
        <v>167086.29999999999</v>
      </c>
      <c r="JS39">
        <v>170595.5</v>
      </c>
      <c r="JT39">
        <v>173643.7</v>
      </c>
      <c r="JU39">
        <v>175205.5</v>
      </c>
      <c r="JV39">
        <v>177193.7</v>
      </c>
      <c r="JW39">
        <v>179016.2</v>
      </c>
      <c r="JX39">
        <v>180759.8</v>
      </c>
      <c r="JY39">
        <v>183396.3</v>
      </c>
      <c r="JZ39">
        <v>186192.4</v>
      </c>
      <c r="KA39">
        <v>191224.3</v>
      </c>
      <c r="KB39">
        <v>190768.4</v>
      </c>
      <c r="KC39">
        <v>192248.6</v>
      </c>
      <c r="KD39">
        <v>193165</v>
      </c>
      <c r="KE39">
        <v>194000.8</v>
      </c>
      <c r="KF39">
        <v>210069.8</v>
      </c>
      <c r="KG39">
        <v>199583.6</v>
      </c>
      <c r="KH39">
        <v>196957.4</v>
      </c>
      <c r="KI39">
        <v>224229.7</v>
      </c>
      <c r="KJ39">
        <v>210164.5</v>
      </c>
      <c r="KK39">
        <v>209917.8</v>
      </c>
      <c r="KL39">
        <v>214730.7</v>
      </c>
      <c r="KM39">
        <v>215217</v>
      </c>
      <c r="KN39">
        <v>218539.2</v>
      </c>
    </row>
    <row r="40" spans="1:300" x14ac:dyDescent="0.35">
      <c r="A40" t="s">
        <v>41</v>
      </c>
      <c r="B40" t="s">
        <v>393</v>
      </c>
      <c r="C40">
        <v>2259.1</v>
      </c>
      <c r="D40">
        <v>2337</v>
      </c>
      <c r="E40">
        <v>2402.5</v>
      </c>
      <c r="F40">
        <v>2423.1</v>
      </c>
      <c r="G40">
        <v>2354.3000000000002</v>
      </c>
      <c r="H40">
        <v>2341.6</v>
      </c>
      <c r="I40">
        <v>2341</v>
      </c>
      <c r="J40">
        <v>2357.8000000000002</v>
      </c>
      <c r="K40">
        <v>2510.9</v>
      </c>
      <c r="L40">
        <v>2539.9</v>
      </c>
      <c r="M40">
        <v>2632.5</v>
      </c>
      <c r="N40">
        <v>2704.4</v>
      </c>
      <c r="O40">
        <v>2812.5</v>
      </c>
      <c r="P40">
        <v>2914.6</v>
      </c>
      <c r="Q40">
        <v>2943.7</v>
      </c>
      <c r="R40">
        <v>3003.7</v>
      </c>
      <c r="S40">
        <v>3007.5</v>
      </c>
      <c r="T40">
        <v>3048.2</v>
      </c>
      <c r="U40">
        <v>3137.9</v>
      </c>
      <c r="V40">
        <v>3214.6</v>
      </c>
      <c r="W40">
        <v>3149.6</v>
      </c>
      <c r="X40">
        <v>3161.8</v>
      </c>
      <c r="Y40">
        <v>3160.7</v>
      </c>
      <c r="Z40">
        <v>3165.3</v>
      </c>
      <c r="AA40">
        <v>3103.2</v>
      </c>
      <c r="AB40">
        <v>3119.1</v>
      </c>
      <c r="AC40">
        <v>3121.5</v>
      </c>
      <c r="AD40">
        <v>3202.3</v>
      </c>
      <c r="AE40">
        <v>3293.1</v>
      </c>
      <c r="AF40">
        <v>3366.4</v>
      </c>
      <c r="AG40">
        <v>3429.9</v>
      </c>
      <c r="AH40">
        <v>3499.8</v>
      </c>
      <c r="AI40">
        <v>3538.4</v>
      </c>
      <c r="AJ40">
        <v>3615.8</v>
      </c>
      <c r="AK40">
        <v>3684.3</v>
      </c>
      <c r="AL40">
        <v>3737.1</v>
      </c>
      <c r="AM40">
        <v>3584.9</v>
      </c>
      <c r="AN40">
        <v>3640.5</v>
      </c>
      <c r="AO40">
        <v>3685</v>
      </c>
      <c r="AP40">
        <v>3697.1</v>
      </c>
      <c r="AQ40">
        <v>3646.4</v>
      </c>
      <c r="AR40">
        <v>3685.5</v>
      </c>
      <c r="AS40">
        <v>3774.3</v>
      </c>
      <c r="AT40">
        <v>3888.3</v>
      </c>
      <c r="AU40">
        <v>3929.4</v>
      </c>
      <c r="AV40">
        <v>4027</v>
      </c>
      <c r="AW40">
        <v>4098.5</v>
      </c>
      <c r="AX40">
        <v>4160</v>
      </c>
      <c r="AY40">
        <v>4211.8</v>
      </c>
      <c r="AZ40">
        <v>4185.1000000000004</v>
      </c>
      <c r="BA40">
        <v>4191.7</v>
      </c>
      <c r="BB40">
        <v>4178.7</v>
      </c>
      <c r="BC40">
        <v>4227.1000000000004</v>
      </c>
      <c r="BD40">
        <v>4357.5</v>
      </c>
      <c r="BE40">
        <v>4381.2</v>
      </c>
      <c r="BF40">
        <v>4437.5</v>
      </c>
      <c r="BG40">
        <v>4490.3999999999996</v>
      </c>
      <c r="BH40">
        <v>4577</v>
      </c>
      <c r="BI40">
        <v>4653.5</v>
      </c>
      <c r="BJ40">
        <v>4765.3</v>
      </c>
      <c r="BK40">
        <v>4784.5</v>
      </c>
      <c r="BL40">
        <v>4794.6000000000004</v>
      </c>
      <c r="BM40">
        <v>4891.1000000000004</v>
      </c>
      <c r="BN40">
        <v>4996.5</v>
      </c>
      <c r="BO40">
        <v>5101.8999999999996</v>
      </c>
      <c r="BP40">
        <v>5193</v>
      </c>
      <c r="BQ40">
        <v>5314.5</v>
      </c>
      <c r="BR40">
        <v>5335.9</v>
      </c>
      <c r="BS40">
        <v>5561.4</v>
      </c>
      <c r="BT40">
        <v>5608.4</v>
      </c>
      <c r="BU40">
        <v>5725.3</v>
      </c>
      <c r="BV40">
        <v>5828.6</v>
      </c>
      <c r="BW40">
        <v>5963.7</v>
      </c>
      <c r="BX40">
        <v>6105</v>
      </c>
      <c r="BY40">
        <v>6131.6</v>
      </c>
      <c r="BZ40">
        <v>6273.2</v>
      </c>
      <c r="CA40">
        <v>6322.2</v>
      </c>
      <c r="CB40">
        <v>6432.8</v>
      </c>
      <c r="CC40">
        <v>6532.7</v>
      </c>
      <c r="CD40">
        <v>6661</v>
      </c>
      <c r="CE40">
        <v>6813.7</v>
      </c>
      <c r="CF40">
        <v>6991.2</v>
      </c>
      <c r="CG40">
        <v>7139.5</v>
      </c>
      <c r="CH40">
        <v>7305.9</v>
      </c>
      <c r="CI40">
        <v>7544.3</v>
      </c>
      <c r="CJ40">
        <v>7786.7</v>
      </c>
      <c r="CK40">
        <v>7958.2</v>
      </c>
      <c r="CL40">
        <v>8039.5</v>
      </c>
      <c r="CM40">
        <v>8281.2000000000007</v>
      </c>
      <c r="CN40">
        <v>8457</v>
      </c>
      <c r="CO40">
        <v>8639.4</v>
      </c>
      <c r="CP40">
        <v>8770.9</v>
      </c>
      <c r="CQ40">
        <v>9009.9</v>
      </c>
      <c r="CR40">
        <v>9298.2000000000007</v>
      </c>
      <c r="CS40">
        <v>9481.1</v>
      </c>
      <c r="CT40">
        <v>9742</v>
      </c>
      <c r="CU40">
        <v>10044.5</v>
      </c>
      <c r="CV40">
        <v>10287.4</v>
      </c>
      <c r="CW40">
        <v>10604.2</v>
      </c>
      <c r="CX40">
        <v>11109.6</v>
      </c>
      <c r="CY40">
        <v>11366.6</v>
      </c>
      <c r="CZ40">
        <v>11654.1</v>
      </c>
      <c r="DA40">
        <v>11894.3</v>
      </c>
      <c r="DB40">
        <v>12466.8</v>
      </c>
      <c r="DC40">
        <v>12772.2</v>
      </c>
      <c r="DD40">
        <v>13217.1</v>
      </c>
      <c r="DE40">
        <v>13713.2</v>
      </c>
      <c r="DF40">
        <v>14024.6</v>
      </c>
      <c r="DG40">
        <v>14119.5</v>
      </c>
      <c r="DH40">
        <v>14667.7</v>
      </c>
      <c r="DI40">
        <v>15261.6</v>
      </c>
      <c r="DJ40">
        <v>15629.9</v>
      </c>
      <c r="DK40">
        <v>16133.6</v>
      </c>
      <c r="DL40">
        <v>16544.400000000001</v>
      </c>
      <c r="DM40">
        <v>17069.2</v>
      </c>
      <c r="DN40">
        <v>17539.599999999999</v>
      </c>
      <c r="DO40">
        <v>17902.2</v>
      </c>
      <c r="DP40">
        <v>18386.400000000001</v>
      </c>
      <c r="DQ40">
        <v>19015.5</v>
      </c>
      <c r="DR40">
        <v>19945.8</v>
      </c>
      <c r="DS40">
        <v>20577</v>
      </c>
      <c r="DT40">
        <v>21210.3</v>
      </c>
      <c r="DU40">
        <v>21856</v>
      </c>
      <c r="DV40">
        <v>22610.5</v>
      </c>
      <c r="DW40">
        <v>23298.2</v>
      </c>
      <c r="DX40">
        <v>23981.4</v>
      </c>
      <c r="DY40">
        <v>24785.4</v>
      </c>
      <c r="DZ40">
        <v>25504</v>
      </c>
      <c r="EA40">
        <v>26219.599999999999</v>
      </c>
      <c r="EB40">
        <v>26429.4</v>
      </c>
      <c r="EC40">
        <v>27255.3</v>
      </c>
      <c r="ED40">
        <v>28217.200000000001</v>
      </c>
      <c r="EE40">
        <v>28642.799999999999</v>
      </c>
      <c r="EF40">
        <v>28910.1</v>
      </c>
      <c r="EG40">
        <v>29615.9</v>
      </c>
      <c r="EH40">
        <v>29509.7</v>
      </c>
      <c r="EI40">
        <v>29637.5</v>
      </c>
      <c r="EJ40">
        <v>29804.1</v>
      </c>
      <c r="EK40">
        <v>30076.7</v>
      </c>
      <c r="EL40">
        <v>30506.400000000001</v>
      </c>
      <c r="EM40">
        <v>30999.7</v>
      </c>
      <c r="EN40">
        <v>31619.1</v>
      </c>
      <c r="EO40">
        <v>32071.5</v>
      </c>
      <c r="EP40">
        <v>32934.199999999997</v>
      </c>
      <c r="EQ40">
        <v>33650.699999999997</v>
      </c>
      <c r="ER40">
        <v>34312.6</v>
      </c>
      <c r="ES40">
        <v>34966.800000000003</v>
      </c>
      <c r="ET40">
        <v>35410</v>
      </c>
      <c r="EU40">
        <v>35875.5</v>
      </c>
      <c r="EV40">
        <v>36094.9</v>
      </c>
      <c r="EW40">
        <v>36409.1</v>
      </c>
      <c r="EX40">
        <v>36903.5</v>
      </c>
      <c r="EY40">
        <v>37543</v>
      </c>
      <c r="EZ40">
        <v>37995</v>
      </c>
      <c r="FA40">
        <v>38535.4</v>
      </c>
      <c r="FB40">
        <v>38813.4</v>
      </c>
      <c r="FC40">
        <v>39152.6</v>
      </c>
      <c r="FD40">
        <v>39691.699999999997</v>
      </c>
      <c r="FE40">
        <v>40583.9</v>
      </c>
      <c r="FF40">
        <v>41349.699999999997</v>
      </c>
      <c r="FG40">
        <v>42232.6</v>
      </c>
      <c r="FH40">
        <v>43210.2</v>
      </c>
      <c r="FI40">
        <v>44405.599999999999</v>
      </c>
      <c r="FJ40">
        <v>45254.6</v>
      </c>
      <c r="FK40">
        <v>46829.8</v>
      </c>
      <c r="FL40">
        <v>47760.1</v>
      </c>
      <c r="FM40">
        <v>48369.7</v>
      </c>
      <c r="FN40">
        <v>49420.6</v>
      </c>
      <c r="FO40">
        <v>50753</v>
      </c>
      <c r="FP40">
        <v>51780.3</v>
      </c>
      <c r="FQ40">
        <v>52413.2</v>
      </c>
      <c r="FR40">
        <v>52816.5</v>
      </c>
      <c r="FS40">
        <v>53436.5</v>
      </c>
      <c r="FT40">
        <v>54261.599999999999</v>
      </c>
      <c r="FU40">
        <v>55023.9</v>
      </c>
      <c r="FV40">
        <v>55975</v>
      </c>
      <c r="FW40">
        <v>57064.7</v>
      </c>
      <c r="FX40">
        <v>58157.599999999999</v>
      </c>
      <c r="FY40">
        <v>59125.3</v>
      </c>
      <c r="FZ40">
        <v>59560.6</v>
      </c>
      <c r="GA40">
        <v>61537.4</v>
      </c>
      <c r="GB40">
        <v>62206</v>
      </c>
      <c r="GC40">
        <v>62649.9</v>
      </c>
      <c r="GD40">
        <v>63969.8</v>
      </c>
      <c r="GE40">
        <v>65081.2</v>
      </c>
      <c r="GF40">
        <v>66379.399999999994</v>
      </c>
      <c r="GG40">
        <v>67567.899999999994</v>
      </c>
      <c r="GH40">
        <v>69090.600000000006</v>
      </c>
      <c r="GI40">
        <v>70094.899999999994</v>
      </c>
      <c r="GJ40">
        <v>71378.399999999994</v>
      </c>
      <c r="GK40">
        <v>72811.600000000006</v>
      </c>
      <c r="GL40">
        <v>74378.899999999994</v>
      </c>
      <c r="GM40">
        <v>75590.399999999994</v>
      </c>
      <c r="GN40">
        <v>77288.3</v>
      </c>
      <c r="GO40">
        <v>78595.5</v>
      </c>
      <c r="GP40">
        <v>79905.8</v>
      </c>
      <c r="GQ40">
        <v>81042</v>
      </c>
      <c r="GR40">
        <v>81771.399999999994</v>
      </c>
      <c r="GS40">
        <v>83257.7</v>
      </c>
      <c r="GT40">
        <v>84558.3</v>
      </c>
      <c r="GU40">
        <v>85994.6</v>
      </c>
      <c r="GV40">
        <v>86858.6</v>
      </c>
      <c r="GW40">
        <v>87554.9</v>
      </c>
      <c r="GX40">
        <v>88555.9</v>
      </c>
      <c r="GY40">
        <v>88589.8</v>
      </c>
      <c r="GZ40">
        <v>89367</v>
      </c>
      <c r="HA40">
        <v>90587.6</v>
      </c>
      <c r="HB40">
        <v>92803.4</v>
      </c>
      <c r="HC40">
        <v>95081.5</v>
      </c>
      <c r="HD40">
        <v>96838.6</v>
      </c>
      <c r="HE40">
        <v>98601</v>
      </c>
      <c r="HF40">
        <v>98897.8</v>
      </c>
      <c r="HG40">
        <v>100578.5</v>
      </c>
      <c r="HH40">
        <v>100346.5</v>
      </c>
      <c r="HI40">
        <v>99744.4</v>
      </c>
      <c r="HJ40">
        <v>99234.1</v>
      </c>
      <c r="HK40">
        <v>99734.8</v>
      </c>
      <c r="HL40">
        <v>100760.2</v>
      </c>
      <c r="HM40">
        <v>101207.4</v>
      </c>
      <c r="HN40">
        <v>102331.9</v>
      </c>
      <c r="HO40">
        <v>102705.9</v>
      </c>
      <c r="HP40">
        <v>103655.3</v>
      </c>
      <c r="HQ40">
        <v>105434.7</v>
      </c>
      <c r="HR40">
        <v>107167.5</v>
      </c>
      <c r="HS40">
        <v>108252.8</v>
      </c>
      <c r="HT40">
        <v>110403.3</v>
      </c>
      <c r="HU40">
        <v>111271.7</v>
      </c>
      <c r="HV40">
        <v>112627.4</v>
      </c>
      <c r="HW40">
        <v>114159.2</v>
      </c>
      <c r="HX40">
        <v>115485.5</v>
      </c>
      <c r="HY40">
        <v>117337</v>
      </c>
      <c r="HZ40">
        <v>119784.7</v>
      </c>
      <c r="IA40">
        <v>124838</v>
      </c>
      <c r="IB40">
        <v>126644.1</v>
      </c>
      <c r="IC40">
        <v>128316.7</v>
      </c>
      <c r="ID40">
        <v>129961.9</v>
      </c>
      <c r="IE40">
        <v>130943.1</v>
      </c>
      <c r="IF40">
        <v>132951.29999999999</v>
      </c>
      <c r="IG40">
        <v>134232.29999999999</v>
      </c>
      <c r="IH40">
        <v>136095.6</v>
      </c>
      <c r="II40">
        <v>137541.6</v>
      </c>
      <c r="IJ40">
        <v>142133.20000000001</v>
      </c>
      <c r="IK40">
        <v>139974.79999999999</v>
      </c>
      <c r="IL40">
        <v>137999.1</v>
      </c>
      <c r="IM40">
        <v>134653.9</v>
      </c>
      <c r="IN40">
        <v>134887.20000000001</v>
      </c>
      <c r="IO40">
        <v>134043.29999999999</v>
      </c>
      <c r="IP40">
        <v>134388.6</v>
      </c>
      <c r="IQ40">
        <v>137182</v>
      </c>
      <c r="IR40">
        <v>137518.9</v>
      </c>
      <c r="IS40">
        <v>138721.4</v>
      </c>
      <c r="IT40">
        <v>139744</v>
      </c>
      <c r="IU40">
        <v>144228.4</v>
      </c>
      <c r="IV40">
        <v>144988.9</v>
      </c>
      <c r="IW40">
        <v>145549.1</v>
      </c>
      <c r="IX40">
        <v>147618</v>
      </c>
      <c r="IY40">
        <v>151746.20000000001</v>
      </c>
      <c r="IZ40">
        <v>153113.29999999999</v>
      </c>
      <c r="JA40">
        <v>153043.1</v>
      </c>
      <c r="JB40">
        <v>156289.20000000001</v>
      </c>
      <c r="JC40">
        <v>153959.70000000001</v>
      </c>
      <c r="JD40">
        <v>155553.79999999999</v>
      </c>
      <c r="JE40">
        <v>156891.29999999999</v>
      </c>
      <c r="JF40">
        <v>158115.29999999999</v>
      </c>
      <c r="JG40">
        <v>161893.79999999999</v>
      </c>
      <c r="JH40">
        <v>165692.20000000001</v>
      </c>
      <c r="JI40">
        <v>168960</v>
      </c>
      <c r="JJ40">
        <v>171763.3</v>
      </c>
      <c r="JK40">
        <v>176478.2</v>
      </c>
      <c r="JL40">
        <v>178307.4</v>
      </c>
      <c r="JM40">
        <v>181298.1</v>
      </c>
      <c r="JN40">
        <v>182317.1</v>
      </c>
      <c r="JO40">
        <v>186134.7</v>
      </c>
      <c r="JP40">
        <v>187234.4</v>
      </c>
      <c r="JQ40">
        <v>188652.2</v>
      </c>
      <c r="JR40">
        <v>191112</v>
      </c>
      <c r="JS40">
        <v>194631.8</v>
      </c>
      <c r="JT40">
        <v>198088.1</v>
      </c>
      <c r="JU40">
        <v>199899.2</v>
      </c>
      <c r="JV40">
        <v>203211</v>
      </c>
      <c r="JW40">
        <v>207136.6</v>
      </c>
      <c r="JX40">
        <v>209816.8</v>
      </c>
      <c r="JY40">
        <v>213486.8</v>
      </c>
      <c r="JZ40">
        <v>215726.3</v>
      </c>
      <c r="KA40">
        <v>218929.8</v>
      </c>
      <c r="KB40">
        <v>220709.6</v>
      </c>
      <c r="KC40">
        <v>222663.8</v>
      </c>
      <c r="KD40">
        <v>226724.7</v>
      </c>
      <c r="KE40">
        <v>231003.2</v>
      </c>
      <c r="KF40">
        <v>249485.5</v>
      </c>
      <c r="KG40">
        <v>242274</v>
      </c>
      <c r="KH40">
        <v>244398.6</v>
      </c>
      <c r="KI40">
        <v>272704.59999999998</v>
      </c>
      <c r="KJ40">
        <v>256128.6</v>
      </c>
      <c r="KK40">
        <v>257987.6</v>
      </c>
      <c r="KL40">
        <v>259365.2</v>
      </c>
      <c r="KM40">
        <v>261960.4</v>
      </c>
      <c r="KN40">
        <v>265881.3</v>
      </c>
    </row>
    <row r="41" spans="1:300" x14ac:dyDescent="0.35">
      <c r="A41" t="s">
        <v>42</v>
      </c>
      <c r="B41" t="s">
        <v>394</v>
      </c>
      <c r="C41">
        <v>14411.4</v>
      </c>
      <c r="D41">
        <v>14573.8</v>
      </c>
      <c r="E41">
        <v>15024.6</v>
      </c>
      <c r="F41">
        <v>15109.4</v>
      </c>
      <c r="G41">
        <v>14688.7</v>
      </c>
      <c r="H41">
        <v>14598.8</v>
      </c>
      <c r="I41">
        <v>14513.9</v>
      </c>
      <c r="J41">
        <v>14500.4</v>
      </c>
      <c r="K41">
        <v>15822.1</v>
      </c>
      <c r="L41">
        <v>15927.4</v>
      </c>
      <c r="M41">
        <v>16442.5</v>
      </c>
      <c r="N41">
        <v>17037.2</v>
      </c>
      <c r="O41">
        <v>17351.599999999999</v>
      </c>
      <c r="P41">
        <v>17932.599999999999</v>
      </c>
      <c r="Q41">
        <v>18190.3</v>
      </c>
      <c r="R41">
        <v>18436.599999999999</v>
      </c>
      <c r="S41">
        <v>18348.900000000001</v>
      </c>
      <c r="T41">
        <v>18510.400000000001</v>
      </c>
      <c r="U41">
        <v>18944.599999999999</v>
      </c>
      <c r="V41">
        <v>19700.599999999999</v>
      </c>
      <c r="W41">
        <v>20039.5</v>
      </c>
      <c r="X41">
        <v>20383.5</v>
      </c>
      <c r="Y41">
        <v>20396.2</v>
      </c>
      <c r="Z41">
        <v>20348.2</v>
      </c>
      <c r="AA41">
        <v>19667.3</v>
      </c>
      <c r="AB41">
        <v>19681.3</v>
      </c>
      <c r="AC41">
        <v>19784.900000000001</v>
      </c>
      <c r="AD41">
        <v>20250.7</v>
      </c>
      <c r="AE41">
        <v>20327.2</v>
      </c>
      <c r="AF41">
        <v>20794.400000000001</v>
      </c>
      <c r="AG41">
        <v>21274.5</v>
      </c>
      <c r="AH41">
        <v>21737</v>
      </c>
      <c r="AI41">
        <v>22142.799999999999</v>
      </c>
      <c r="AJ41">
        <v>22524.6</v>
      </c>
      <c r="AK41">
        <v>22842.5</v>
      </c>
      <c r="AL41">
        <v>23392.3</v>
      </c>
      <c r="AM41">
        <v>23631.200000000001</v>
      </c>
      <c r="AN41">
        <v>23869.599999999999</v>
      </c>
      <c r="AO41">
        <v>24104.6</v>
      </c>
      <c r="AP41">
        <v>24076.1</v>
      </c>
      <c r="AQ41">
        <v>23691.4</v>
      </c>
      <c r="AR41">
        <v>23724.400000000001</v>
      </c>
      <c r="AS41">
        <v>24165.3</v>
      </c>
      <c r="AT41">
        <v>24606.3</v>
      </c>
      <c r="AU41">
        <v>24789.7</v>
      </c>
      <c r="AV41">
        <v>25608.1</v>
      </c>
      <c r="AW41">
        <v>25140.1</v>
      </c>
      <c r="AX41">
        <v>25421.5</v>
      </c>
      <c r="AY41">
        <v>26192.799999999999</v>
      </c>
      <c r="AZ41">
        <v>26213.1</v>
      </c>
      <c r="BA41">
        <v>26106.400000000001</v>
      </c>
      <c r="BB41">
        <v>25962.400000000001</v>
      </c>
      <c r="BC41">
        <v>26103.4</v>
      </c>
      <c r="BD41">
        <v>26487.9</v>
      </c>
      <c r="BE41">
        <v>26869.7</v>
      </c>
      <c r="BF41">
        <v>27280.9</v>
      </c>
      <c r="BG41">
        <v>27570.6</v>
      </c>
      <c r="BH41">
        <v>27772.400000000001</v>
      </c>
      <c r="BI41">
        <v>27900</v>
      </c>
      <c r="BJ41">
        <v>28138.7</v>
      </c>
      <c r="BK41">
        <v>28312.7</v>
      </c>
      <c r="BL41">
        <v>28787.4</v>
      </c>
      <c r="BM41">
        <v>29088.799999999999</v>
      </c>
      <c r="BN41">
        <v>29444.3</v>
      </c>
      <c r="BO41">
        <v>29935.5</v>
      </c>
      <c r="BP41">
        <v>30661.9</v>
      </c>
      <c r="BQ41">
        <v>31240.5</v>
      </c>
      <c r="BR41">
        <v>31823.1</v>
      </c>
      <c r="BS41">
        <v>32228.6</v>
      </c>
      <c r="BT41">
        <v>32708.5</v>
      </c>
      <c r="BU41">
        <v>33567</v>
      </c>
      <c r="BV41">
        <v>34129.800000000003</v>
      </c>
      <c r="BW41">
        <v>34680.199999999997</v>
      </c>
      <c r="BX41">
        <v>35335.800000000003</v>
      </c>
      <c r="BY41">
        <v>36047.199999999997</v>
      </c>
      <c r="BZ41">
        <v>36965.5</v>
      </c>
      <c r="CA41">
        <v>37541.199999999997</v>
      </c>
      <c r="CB41">
        <v>37919.1</v>
      </c>
      <c r="CC41">
        <v>38594.9</v>
      </c>
      <c r="CD41">
        <v>39141.699999999997</v>
      </c>
      <c r="CE41">
        <v>40363</v>
      </c>
      <c r="CF41">
        <v>41274.699999999997</v>
      </c>
      <c r="CG41">
        <v>42094.400000000001</v>
      </c>
      <c r="CH41">
        <v>42819.4</v>
      </c>
      <c r="CI41">
        <v>44001.5</v>
      </c>
      <c r="CJ41">
        <v>44989.5</v>
      </c>
      <c r="CK41">
        <v>45866.9</v>
      </c>
      <c r="CL41">
        <v>46526.6</v>
      </c>
      <c r="CM41">
        <v>47483.8</v>
      </c>
      <c r="CN41">
        <v>48707.1</v>
      </c>
      <c r="CO41">
        <v>49383.199999999997</v>
      </c>
      <c r="CP41">
        <v>49800.7</v>
      </c>
      <c r="CQ41">
        <v>50411.199999999997</v>
      </c>
      <c r="CR41">
        <v>51604.2</v>
      </c>
      <c r="CS41">
        <v>52244.7</v>
      </c>
      <c r="CT41">
        <v>53081.7</v>
      </c>
      <c r="CU41">
        <v>54930.6</v>
      </c>
      <c r="CV41">
        <v>55677.4</v>
      </c>
      <c r="CW41">
        <v>56913.2</v>
      </c>
      <c r="CX41">
        <v>58797.9</v>
      </c>
      <c r="CY41">
        <v>60147.8</v>
      </c>
      <c r="CZ41">
        <v>61351.9</v>
      </c>
      <c r="DA41">
        <v>62505.9</v>
      </c>
      <c r="DB41">
        <v>64126.2</v>
      </c>
      <c r="DC41">
        <v>65383.8</v>
      </c>
      <c r="DD41">
        <v>67245.5</v>
      </c>
      <c r="DE41">
        <v>69162.3</v>
      </c>
      <c r="DF41">
        <v>70741.100000000006</v>
      </c>
      <c r="DG41">
        <v>71991.199999999997</v>
      </c>
      <c r="DH41">
        <v>73372.5</v>
      </c>
      <c r="DI41">
        <v>75275.199999999997</v>
      </c>
      <c r="DJ41">
        <v>77252.100000000006</v>
      </c>
      <c r="DK41">
        <v>78832.2</v>
      </c>
      <c r="DL41">
        <v>80140.5</v>
      </c>
      <c r="DM41">
        <v>82342.600000000006</v>
      </c>
      <c r="DN41">
        <v>83817.600000000006</v>
      </c>
      <c r="DO41">
        <v>85731.4</v>
      </c>
      <c r="DP41">
        <v>88106.1</v>
      </c>
      <c r="DQ41">
        <v>90406</v>
      </c>
      <c r="DR41">
        <v>92452.9</v>
      </c>
      <c r="DS41">
        <v>94145.9</v>
      </c>
      <c r="DT41">
        <v>97259.199999999997</v>
      </c>
      <c r="DU41">
        <v>99770.4</v>
      </c>
      <c r="DV41">
        <v>101912.4</v>
      </c>
      <c r="DW41">
        <v>105224.1</v>
      </c>
      <c r="DX41">
        <v>107050.3</v>
      </c>
      <c r="DY41">
        <v>110022.5</v>
      </c>
      <c r="DZ41">
        <v>112527.4</v>
      </c>
      <c r="EA41">
        <v>115345.5</v>
      </c>
      <c r="EB41">
        <v>116824.1</v>
      </c>
      <c r="EC41">
        <v>119906.6</v>
      </c>
      <c r="ED41">
        <v>124277.3</v>
      </c>
      <c r="EE41">
        <v>127185</v>
      </c>
      <c r="EF41">
        <v>129385.60000000001</v>
      </c>
      <c r="EG41">
        <v>133978.5</v>
      </c>
      <c r="EH41">
        <v>135379.4</v>
      </c>
      <c r="EI41">
        <v>137242</v>
      </c>
      <c r="EJ41">
        <v>139460.1</v>
      </c>
      <c r="EK41">
        <v>142011</v>
      </c>
      <c r="EL41">
        <v>143183.4</v>
      </c>
      <c r="EM41">
        <v>144048.20000000001</v>
      </c>
      <c r="EN41">
        <v>143950.5</v>
      </c>
      <c r="EO41">
        <v>147674.6</v>
      </c>
      <c r="EP41">
        <v>153050</v>
      </c>
      <c r="EQ41">
        <v>159020</v>
      </c>
      <c r="ER41">
        <v>161844.20000000001</v>
      </c>
      <c r="ES41">
        <v>159292.6</v>
      </c>
      <c r="ET41">
        <v>155744.20000000001</v>
      </c>
      <c r="EU41">
        <v>165544.9</v>
      </c>
      <c r="EV41">
        <v>167226</v>
      </c>
      <c r="EW41">
        <v>169225.9</v>
      </c>
      <c r="EX41">
        <v>171666.5</v>
      </c>
      <c r="EY41">
        <v>180643.20000000001</v>
      </c>
      <c r="EZ41">
        <v>175538.2</v>
      </c>
      <c r="FA41">
        <v>175477.5</v>
      </c>
      <c r="FB41">
        <v>176773.5</v>
      </c>
      <c r="FC41">
        <v>177963.5</v>
      </c>
      <c r="FD41">
        <v>184688.1</v>
      </c>
      <c r="FE41">
        <v>191337.5</v>
      </c>
      <c r="FF41">
        <v>196455.2</v>
      </c>
      <c r="FG41">
        <v>200008.7</v>
      </c>
      <c r="FH41">
        <v>202501.5</v>
      </c>
      <c r="FI41">
        <v>204930.9</v>
      </c>
      <c r="FJ41">
        <v>205189.1</v>
      </c>
      <c r="FK41">
        <v>216284.9</v>
      </c>
      <c r="FL41">
        <v>218263.5</v>
      </c>
      <c r="FM41">
        <v>221204.2</v>
      </c>
      <c r="FN41">
        <v>224366.2</v>
      </c>
      <c r="FO41">
        <v>227856.4</v>
      </c>
      <c r="FP41">
        <v>232129.6</v>
      </c>
      <c r="FQ41">
        <v>235176</v>
      </c>
      <c r="FR41">
        <v>236432.7</v>
      </c>
      <c r="FS41">
        <v>238053</v>
      </c>
      <c r="FT41">
        <v>241278.4</v>
      </c>
      <c r="FU41">
        <v>243429.2</v>
      </c>
      <c r="FV41">
        <v>247504.5</v>
      </c>
      <c r="FW41">
        <v>252163.6</v>
      </c>
      <c r="FX41">
        <v>255447.1</v>
      </c>
      <c r="FY41">
        <v>256943.1</v>
      </c>
      <c r="FZ41">
        <v>259654</v>
      </c>
      <c r="GA41">
        <v>261437.1</v>
      </c>
      <c r="GB41">
        <v>265122.5</v>
      </c>
      <c r="GC41">
        <v>267136</v>
      </c>
      <c r="GD41">
        <v>269461.90000000002</v>
      </c>
      <c r="GE41">
        <v>269618.09999999998</v>
      </c>
      <c r="GF41">
        <v>273487</v>
      </c>
      <c r="GG41">
        <v>276749.3</v>
      </c>
      <c r="GH41">
        <v>280725.09999999998</v>
      </c>
      <c r="GI41">
        <v>283140.59999999998</v>
      </c>
      <c r="GJ41">
        <v>286286.3</v>
      </c>
      <c r="GK41">
        <v>289086.5</v>
      </c>
      <c r="GL41">
        <v>292192.09999999998</v>
      </c>
      <c r="GM41">
        <v>295407.40000000002</v>
      </c>
      <c r="GN41">
        <v>301339.7</v>
      </c>
      <c r="GO41">
        <v>304672</v>
      </c>
      <c r="GP41">
        <v>308083.3</v>
      </c>
      <c r="GQ41">
        <v>311416.40000000002</v>
      </c>
      <c r="GR41">
        <v>314991.2</v>
      </c>
      <c r="GS41">
        <v>318610.5</v>
      </c>
      <c r="GT41">
        <v>325062.5</v>
      </c>
      <c r="GU41">
        <v>328246.2</v>
      </c>
      <c r="GV41">
        <v>333872.90000000002</v>
      </c>
      <c r="GW41">
        <v>336120.5</v>
      </c>
      <c r="GX41">
        <v>340730.3</v>
      </c>
      <c r="GY41">
        <v>343774.3</v>
      </c>
      <c r="GZ41">
        <v>346694.2</v>
      </c>
      <c r="HA41">
        <v>350791.2</v>
      </c>
      <c r="HB41">
        <v>356281.7</v>
      </c>
      <c r="HC41">
        <v>365104.2</v>
      </c>
      <c r="HD41">
        <v>371046.7</v>
      </c>
      <c r="HE41">
        <v>377271.2</v>
      </c>
      <c r="HF41">
        <v>382464.4</v>
      </c>
      <c r="HG41">
        <v>387975.3</v>
      </c>
      <c r="HH41">
        <v>390122.1</v>
      </c>
      <c r="HI41">
        <v>389258.8</v>
      </c>
      <c r="HJ41">
        <v>388923.2</v>
      </c>
      <c r="HK41">
        <v>392281.4</v>
      </c>
      <c r="HL41">
        <v>395426.4</v>
      </c>
      <c r="HM41">
        <v>397685.5</v>
      </c>
      <c r="HN41">
        <v>399523.7</v>
      </c>
      <c r="HO41">
        <v>404157.2</v>
      </c>
      <c r="HP41">
        <v>407538.9</v>
      </c>
      <c r="HQ41">
        <v>412113.2</v>
      </c>
      <c r="HR41">
        <v>418075.8</v>
      </c>
      <c r="HS41">
        <v>424250.1</v>
      </c>
      <c r="HT41">
        <v>429976.3</v>
      </c>
      <c r="HU41">
        <v>437438.9</v>
      </c>
      <c r="HV41">
        <v>445038.2</v>
      </c>
      <c r="HW41">
        <v>442752</v>
      </c>
      <c r="HX41">
        <v>450612.9</v>
      </c>
      <c r="HY41">
        <v>456804.7</v>
      </c>
      <c r="HZ41">
        <v>463023.2</v>
      </c>
      <c r="IA41">
        <v>467638.7</v>
      </c>
      <c r="IB41">
        <v>474169.8</v>
      </c>
      <c r="IC41">
        <v>479812.1</v>
      </c>
      <c r="ID41">
        <v>485479.8</v>
      </c>
      <c r="IE41">
        <v>496789.9</v>
      </c>
      <c r="IF41">
        <v>504463.4</v>
      </c>
      <c r="IG41">
        <v>510087.5</v>
      </c>
      <c r="IH41">
        <v>515818</v>
      </c>
      <c r="II41">
        <v>519515.8</v>
      </c>
      <c r="IJ41">
        <v>533347.19999999995</v>
      </c>
      <c r="IK41">
        <v>527105.6</v>
      </c>
      <c r="IL41">
        <v>525192.4</v>
      </c>
      <c r="IM41">
        <v>510095.2</v>
      </c>
      <c r="IN41">
        <v>513057.9</v>
      </c>
      <c r="IO41">
        <v>510352.7</v>
      </c>
      <c r="IP41">
        <v>520039.2</v>
      </c>
      <c r="IQ41">
        <v>523719.3</v>
      </c>
      <c r="IR41">
        <v>534636.5</v>
      </c>
      <c r="IS41">
        <v>542706.69999999995</v>
      </c>
      <c r="IT41">
        <v>548066.30000000005</v>
      </c>
      <c r="IU41">
        <v>556884</v>
      </c>
      <c r="IV41">
        <v>562855.30000000005</v>
      </c>
      <c r="IW41">
        <v>568681.1</v>
      </c>
      <c r="IX41">
        <v>570361.19999999995</v>
      </c>
      <c r="IY41">
        <v>579966.19999999995</v>
      </c>
      <c r="IZ41">
        <v>584913.1</v>
      </c>
      <c r="JA41">
        <v>586267.9</v>
      </c>
      <c r="JB41">
        <v>599516.69999999995</v>
      </c>
      <c r="JC41">
        <v>587324.80000000005</v>
      </c>
      <c r="JD41">
        <v>593783.80000000005</v>
      </c>
      <c r="JE41">
        <v>594934.5</v>
      </c>
      <c r="JF41">
        <v>598685.30000000005</v>
      </c>
      <c r="JG41">
        <v>606916.5</v>
      </c>
      <c r="JH41">
        <v>615423.80000000005</v>
      </c>
      <c r="JI41">
        <v>623265.9</v>
      </c>
      <c r="JJ41">
        <v>630711.30000000005</v>
      </c>
      <c r="JK41">
        <v>637201.30000000005</v>
      </c>
      <c r="JL41">
        <v>640972.9</v>
      </c>
      <c r="JM41">
        <v>646320.69999999995</v>
      </c>
      <c r="JN41">
        <v>651457.4</v>
      </c>
      <c r="JO41">
        <v>654061.9</v>
      </c>
      <c r="JP41">
        <v>657641.80000000005</v>
      </c>
      <c r="JQ41">
        <v>665197.80000000005</v>
      </c>
      <c r="JR41">
        <v>667738.80000000005</v>
      </c>
      <c r="JS41">
        <v>667150</v>
      </c>
      <c r="JT41">
        <v>673460.5</v>
      </c>
      <c r="JU41">
        <v>682933.8</v>
      </c>
      <c r="JV41">
        <v>690873.9</v>
      </c>
      <c r="JW41">
        <v>701290.9</v>
      </c>
      <c r="JX41">
        <v>708251.6</v>
      </c>
      <c r="JY41">
        <v>720223.2</v>
      </c>
      <c r="JZ41">
        <v>727560.4</v>
      </c>
      <c r="KA41">
        <v>734823.3</v>
      </c>
      <c r="KB41">
        <v>738757.9</v>
      </c>
      <c r="KC41">
        <v>740789.1</v>
      </c>
      <c r="KD41">
        <v>745197</v>
      </c>
      <c r="KE41">
        <v>749651.5</v>
      </c>
      <c r="KF41">
        <v>821309.4</v>
      </c>
      <c r="KG41">
        <v>804822.7</v>
      </c>
      <c r="KH41">
        <v>777342.2</v>
      </c>
      <c r="KI41">
        <v>867872</v>
      </c>
      <c r="KJ41">
        <v>821236.5</v>
      </c>
      <c r="KK41">
        <v>821479.6</v>
      </c>
      <c r="KL41">
        <v>822669.8</v>
      </c>
      <c r="KM41">
        <v>828283.9</v>
      </c>
      <c r="KN41">
        <v>837093.4</v>
      </c>
    </row>
    <row r="42" spans="1:300" x14ac:dyDescent="0.35">
      <c r="A42" t="s">
        <v>43</v>
      </c>
      <c r="B42" t="s">
        <v>395</v>
      </c>
      <c r="C42">
        <v>1127.5</v>
      </c>
      <c r="D42">
        <v>1140.4000000000001</v>
      </c>
      <c r="E42">
        <v>1170.5999999999999</v>
      </c>
      <c r="F42">
        <v>1182.3</v>
      </c>
      <c r="G42">
        <v>1123.8</v>
      </c>
      <c r="H42">
        <v>1123.9000000000001</v>
      </c>
      <c r="I42">
        <v>1134.9000000000001</v>
      </c>
      <c r="J42">
        <v>1146.8</v>
      </c>
      <c r="K42">
        <v>1213.9000000000001</v>
      </c>
      <c r="L42">
        <v>1223.5</v>
      </c>
      <c r="M42">
        <v>1269.4000000000001</v>
      </c>
      <c r="N42">
        <v>1327.5</v>
      </c>
      <c r="O42">
        <v>1337.5</v>
      </c>
      <c r="P42">
        <v>1386.8</v>
      </c>
      <c r="Q42">
        <v>1414.5</v>
      </c>
      <c r="R42">
        <v>1439.9</v>
      </c>
      <c r="S42">
        <v>1425</v>
      </c>
      <c r="T42">
        <v>1445.8</v>
      </c>
      <c r="U42">
        <v>1479.2</v>
      </c>
      <c r="V42">
        <v>1535.2</v>
      </c>
      <c r="W42">
        <v>1555.2</v>
      </c>
      <c r="X42">
        <v>1579</v>
      </c>
      <c r="Y42">
        <v>1579.8</v>
      </c>
      <c r="Z42">
        <v>1579.1</v>
      </c>
      <c r="AA42">
        <v>1559.9</v>
      </c>
      <c r="AB42">
        <v>1563.5</v>
      </c>
      <c r="AC42">
        <v>1572.8</v>
      </c>
      <c r="AD42">
        <v>1608.2</v>
      </c>
      <c r="AE42">
        <v>1625</v>
      </c>
      <c r="AF42">
        <v>1660.4</v>
      </c>
      <c r="AG42">
        <v>1698.2</v>
      </c>
      <c r="AH42">
        <v>1733</v>
      </c>
      <c r="AI42">
        <v>1705.4</v>
      </c>
      <c r="AJ42">
        <v>1731.9</v>
      </c>
      <c r="AK42">
        <v>1758.4</v>
      </c>
      <c r="AL42">
        <v>1797.8</v>
      </c>
      <c r="AM42">
        <v>1767.3</v>
      </c>
      <c r="AN42">
        <v>1788.8</v>
      </c>
      <c r="AO42">
        <v>1808.1</v>
      </c>
      <c r="AP42">
        <v>1816.9</v>
      </c>
      <c r="AQ42">
        <v>1836.6</v>
      </c>
      <c r="AR42">
        <v>1857.9</v>
      </c>
      <c r="AS42">
        <v>1903.7</v>
      </c>
      <c r="AT42">
        <v>1942.5</v>
      </c>
      <c r="AU42">
        <v>1943.2</v>
      </c>
      <c r="AV42">
        <v>1965.2</v>
      </c>
      <c r="AW42">
        <v>2006.2</v>
      </c>
      <c r="AX42">
        <v>2027.9</v>
      </c>
      <c r="AY42">
        <v>2020.7</v>
      </c>
      <c r="AZ42">
        <v>2020.1</v>
      </c>
      <c r="BA42">
        <v>2004.3</v>
      </c>
      <c r="BB42">
        <v>2017.6</v>
      </c>
      <c r="BC42">
        <v>2058.6999999999998</v>
      </c>
      <c r="BD42">
        <v>2091.4</v>
      </c>
      <c r="BE42">
        <v>2122.8000000000002</v>
      </c>
      <c r="BF42">
        <v>2158.9</v>
      </c>
      <c r="BG42">
        <v>2203.6</v>
      </c>
      <c r="BH42">
        <v>2269.1</v>
      </c>
      <c r="BI42">
        <v>2296.3000000000002</v>
      </c>
      <c r="BJ42">
        <v>2298.8000000000002</v>
      </c>
      <c r="BK42">
        <v>2330.1999999999998</v>
      </c>
      <c r="BL42">
        <v>2343.5</v>
      </c>
      <c r="BM42">
        <v>2370.6999999999998</v>
      </c>
      <c r="BN42">
        <v>2428.1</v>
      </c>
      <c r="BO42">
        <v>2451.5</v>
      </c>
      <c r="BP42">
        <v>2497.6999999999998</v>
      </c>
      <c r="BQ42">
        <v>2546.4</v>
      </c>
      <c r="BR42">
        <v>2591.6</v>
      </c>
      <c r="BS42">
        <v>2626.8</v>
      </c>
      <c r="BT42">
        <v>2674.6</v>
      </c>
      <c r="BU42">
        <v>2787.5</v>
      </c>
      <c r="BV42">
        <v>2802.4</v>
      </c>
      <c r="BW42">
        <v>2882.5</v>
      </c>
      <c r="BX42">
        <v>2927.3</v>
      </c>
      <c r="BY42">
        <v>3010</v>
      </c>
      <c r="BZ42">
        <v>3072.8</v>
      </c>
      <c r="CA42">
        <v>3137.9</v>
      </c>
      <c r="CB42">
        <v>3173.3</v>
      </c>
      <c r="CC42">
        <v>3262.9</v>
      </c>
      <c r="CD42">
        <v>3318.8</v>
      </c>
      <c r="CE42">
        <v>3407.6</v>
      </c>
      <c r="CF42">
        <v>3512.3</v>
      </c>
      <c r="CG42">
        <v>3553.1</v>
      </c>
      <c r="CH42">
        <v>3615.6</v>
      </c>
      <c r="CI42">
        <v>3631.1</v>
      </c>
      <c r="CJ42">
        <v>3725.5</v>
      </c>
      <c r="CK42">
        <v>3763.5</v>
      </c>
      <c r="CL42">
        <v>3847.3</v>
      </c>
      <c r="CM42">
        <v>3984</v>
      </c>
      <c r="CN42">
        <v>4035.6</v>
      </c>
      <c r="CO42">
        <v>4179.3999999999996</v>
      </c>
      <c r="CP42">
        <v>4172.8999999999996</v>
      </c>
      <c r="CQ42">
        <v>4209.7</v>
      </c>
      <c r="CR42">
        <v>4247.2</v>
      </c>
      <c r="CS42">
        <v>4405.7</v>
      </c>
      <c r="CT42">
        <v>4483.8</v>
      </c>
      <c r="CU42">
        <v>4617.8</v>
      </c>
      <c r="CV42">
        <v>4672.8999999999996</v>
      </c>
      <c r="CW42">
        <v>4696.5</v>
      </c>
      <c r="CX42">
        <v>4900.6000000000004</v>
      </c>
      <c r="CY42">
        <v>4962.8</v>
      </c>
      <c r="CZ42">
        <v>5072.1000000000004</v>
      </c>
      <c r="DA42">
        <v>5070.3</v>
      </c>
      <c r="DB42">
        <v>5073.1000000000004</v>
      </c>
      <c r="DC42">
        <v>5134.6000000000004</v>
      </c>
      <c r="DD42">
        <v>5233</v>
      </c>
      <c r="DE42">
        <v>5349.5</v>
      </c>
      <c r="DF42">
        <v>5438.5</v>
      </c>
      <c r="DG42">
        <v>5515.3</v>
      </c>
      <c r="DH42">
        <v>5689.9</v>
      </c>
      <c r="DI42">
        <v>5815.6</v>
      </c>
      <c r="DJ42">
        <v>5948.9</v>
      </c>
      <c r="DK42">
        <v>6084.4</v>
      </c>
      <c r="DL42">
        <v>6170.4</v>
      </c>
      <c r="DM42">
        <v>6379.6</v>
      </c>
      <c r="DN42">
        <v>6455.5</v>
      </c>
      <c r="DO42">
        <v>6632.6</v>
      </c>
      <c r="DP42">
        <v>6766.6</v>
      </c>
      <c r="DQ42">
        <v>6941.1</v>
      </c>
      <c r="DR42">
        <v>7119.5</v>
      </c>
      <c r="DS42">
        <v>7193.4</v>
      </c>
      <c r="DT42">
        <v>7474.9</v>
      </c>
      <c r="DU42">
        <v>7637.2</v>
      </c>
      <c r="DV42">
        <v>7819.1</v>
      </c>
      <c r="DW42">
        <v>8096.5</v>
      </c>
      <c r="DX42">
        <v>8204.5</v>
      </c>
      <c r="DY42">
        <v>8490.7000000000007</v>
      </c>
      <c r="DZ42">
        <v>8661.2000000000007</v>
      </c>
      <c r="EA42">
        <v>9026.2000000000007</v>
      </c>
      <c r="EB42">
        <v>9223.9</v>
      </c>
      <c r="EC42">
        <v>9477.6</v>
      </c>
      <c r="ED42">
        <v>9834.9</v>
      </c>
      <c r="EE42">
        <v>10145.4</v>
      </c>
      <c r="EF42">
        <v>10341</v>
      </c>
      <c r="EG42">
        <v>10665.6</v>
      </c>
      <c r="EH42">
        <v>10703.1</v>
      </c>
      <c r="EI42">
        <v>10948</v>
      </c>
      <c r="EJ42">
        <v>11128.4</v>
      </c>
      <c r="EK42">
        <v>11474.3</v>
      </c>
      <c r="EL42">
        <v>11533.4</v>
      </c>
      <c r="EM42">
        <v>11836.4</v>
      </c>
      <c r="EN42">
        <v>12033.8</v>
      </c>
      <c r="EO42">
        <v>12266.7</v>
      </c>
      <c r="EP42">
        <v>12604.8</v>
      </c>
      <c r="EQ42">
        <v>12888.7</v>
      </c>
      <c r="ER42">
        <v>13249.7</v>
      </c>
      <c r="ES42">
        <v>13570.6</v>
      </c>
      <c r="ET42">
        <v>13816.4</v>
      </c>
      <c r="EU42">
        <v>14156.2</v>
      </c>
      <c r="EV42">
        <v>14289.6</v>
      </c>
      <c r="EW42">
        <v>14454.7</v>
      </c>
      <c r="EX42">
        <v>14754.5</v>
      </c>
      <c r="EY42">
        <v>14952.5</v>
      </c>
      <c r="EZ42">
        <v>15348.3</v>
      </c>
      <c r="FA42">
        <v>15608</v>
      </c>
      <c r="FB42">
        <v>15902</v>
      </c>
      <c r="FC42">
        <v>16023.5</v>
      </c>
      <c r="FD42">
        <v>16275.3</v>
      </c>
      <c r="FE42">
        <v>16718.400000000001</v>
      </c>
      <c r="FF42">
        <v>17171.7</v>
      </c>
      <c r="FG42">
        <v>17536.2</v>
      </c>
      <c r="FH42">
        <v>18021.400000000001</v>
      </c>
      <c r="FI42">
        <v>18445.400000000001</v>
      </c>
      <c r="FJ42">
        <v>18954</v>
      </c>
      <c r="FK42">
        <v>19516</v>
      </c>
      <c r="FL42">
        <v>19818.900000000001</v>
      </c>
      <c r="FM42">
        <v>19928.7</v>
      </c>
      <c r="FN42">
        <v>20146.400000000001</v>
      </c>
      <c r="FO42">
        <v>20344.5</v>
      </c>
      <c r="FP42">
        <v>20482.8</v>
      </c>
      <c r="FQ42">
        <v>20518.099999999999</v>
      </c>
      <c r="FR42">
        <v>20406.8</v>
      </c>
      <c r="FS42">
        <v>20445</v>
      </c>
      <c r="FT42">
        <v>20505.599999999999</v>
      </c>
      <c r="FU42">
        <v>20673.8</v>
      </c>
      <c r="FV42">
        <v>20920</v>
      </c>
      <c r="FW42">
        <v>21150.6</v>
      </c>
      <c r="FX42">
        <v>21520.799999999999</v>
      </c>
      <c r="FY42">
        <v>21725.7</v>
      </c>
      <c r="FZ42">
        <v>21991.5</v>
      </c>
      <c r="GA42">
        <v>22165.8</v>
      </c>
      <c r="GB42">
        <v>22403.200000000001</v>
      </c>
      <c r="GC42">
        <v>22775.5</v>
      </c>
      <c r="GD42">
        <v>22714.5</v>
      </c>
      <c r="GE42">
        <v>22846.5</v>
      </c>
      <c r="GF42">
        <v>23000.2</v>
      </c>
      <c r="GG42">
        <v>23048.400000000001</v>
      </c>
      <c r="GH42">
        <v>23468.7</v>
      </c>
      <c r="GI42">
        <v>23837</v>
      </c>
      <c r="GJ42">
        <v>24301.7</v>
      </c>
      <c r="GK42">
        <v>24558.7</v>
      </c>
      <c r="GL42">
        <v>24599.599999999999</v>
      </c>
      <c r="GM42">
        <v>24707.4</v>
      </c>
      <c r="GN42">
        <v>25085.200000000001</v>
      </c>
      <c r="GO42">
        <v>25263.7</v>
      </c>
      <c r="GP42">
        <v>25632.3</v>
      </c>
      <c r="GQ42">
        <v>26058.7</v>
      </c>
      <c r="GR42">
        <v>26490.2</v>
      </c>
      <c r="GS42">
        <v>26685.3</v>
      </c>
      <c r="GT42">
        <v>27301</v>
      </c>
      <c r="GU42">
        <v>27866.3</v>
      </c>
      <c r="GV42">
        <v>28238.9</v>
      </c>
      <c r="GW42">
        <v>28603.4</v>
      </c>
      <c r="GX42">
        <v>28931.4</v>
      </c>
      <c r="GY42">
        <v>28999.200000000001</v>
      </c>
      <c r="GZ42">
        <v>29347.3</v>
      </c>
      <c r="HA42">
        <v>29890</v>
      </c>
      <c r="HB42">
        <v>30353</v>
      </c>
      <c r="HC42">
        <v>31244</v>
      </c>
      <c r="HD42">
        <v>31623.8</v>
      </c>
      <c r="HE42">
        <v>32284.3</v>
      </c>
      <c r="HF42">
        <v>32633.7</v>
      </c>
      <c r="HG42">
        <v>33422.6</v>
      </c>
      <c r="HH42">
        <v>33674.5</v>
      </c>
      <c r="HI42">
        <v>33586.9</v>
      </c>
      <c r="HJ42">
        <v>33849.300000000003</v>
      </c>
      <c r="HK42">
        <v>34411.599999999999</v>
      </c>
      <c r="HL42">
        <v>34876.300000000003</v>
      </c>
      <c r="HM42">
        <v>35124.400000000001</v>
      </c>
      <c r="HN42">
        <v>35477.9</v>
      </c>
      <c r="HO42">
        <v>36158.400000000001</v>
      </c>
      <c r="HP42">
        <v>36329.599999999999</v>
      </c>
      <c r="HQ42">
        <v>36938.699999999997</v>
      </c>
      <c r="HR42">
        <v>37564.5</v>
      </c>
      <c r="HS42">
        <v>37842.699999999997</v>
      </c>
      <c r="HT42">
        <v>38436.699999999997</v>
      </c>
      <c r="HU42">
        <v>39041.699999999997</v>
      </c>
      <c r="HV42">
        <v>39104.400000000001</v>
      </c>
      <c r="HW42">
        <v>38839.1</v>
      </c>
      <c r="HX42">
        <v>39353.599999999999</v>
      </c>
      <c r="HY42">
        <v>39603.699999999997</v>
      </c>
      <c r="HZ42">
        <v>40185.5</v>
      </c>
      <c r="IA42">
        <v>40484.1</v>
      </c>
      <c r="IB42">
        <v>41373.4</v>
      </c>
      <c r="IC42">
        <v>42036.2</v>
      </c>
      <c r="ID42">
        <v>42069.1</v>
      </c>
      <c r="IE42">
        <v>42998.5</v>
      </c>
      <c r="IF42">
        <v>43100.1</v>
      </c>
      <c r="IG42">
        <v>43335.8</v>
      </c>
      <c r="IH42">
        <v>43517.4</v>
      </c>
      <c r="II42">
        <v>43695.3</v>
      </c>
      <c r="IJ42">
        <v>44623.8</v>
      </c>
      <c r="IK42">
        <v>43710.7</v>
      </c>
      <c r="IL42">
        <v>43684.5</v>
      </c>
      <c r="IM42">
        <v>42223.4</v>
      </c>
      <c r="IN42">
        <v>42678.6</v>
      </c>
      <c r="IO42">
        <v>42829.7</v>
      </c>
      <c r="IP42">
        <v>43422.9</v>
      </c>
      <c r="IQ42">
        <v>44032.6</v>
      </c>
      <c r="IR42">
        <v>45038.2</v>
      </c>
      <c r="IS42">
        <v>45514.5</v>
      </c>
      <c r="IT42">
        <v>45879.5</v>
      </c>
      <c r="IU42">
        <v>46028.2</v>
      </c>
      <c r="IV42">
        <v>46906</v>
      </c>
      <c r="IW42">
        <v>47048.800000000003</v>
      </c>
      <c r="IX42">
        <v>47191.8</v>
      </c>
      <c r="IY42">
        <v>48133</v>
      </c>
      <c r="IZ42">
        <v>48384.2</v>
      </c>
      <c r="JA42">
        <v>48260.7</v>
      </c>
      <c r="JB42">
        <v>49229</v>
      </c>
      <c r="JC42">
        <v>48251.6</v>
      </c>
      <c r="JD42">
        <v>48335.5</v>
      </c>
      <c r="JE42">
        <v>48634.3</v>
      </c>
      <c r="JF42">
        <v>48957.5</v>
      </c>
      <c r="JG42">
        <v>49783.199999999997</v>
      </c>
      <c r="JH42">
        <v>50242.1</v>
      </c>
      <c r="JI42">
        <v>50818.3</v>
      </c>
      <c r="JJ42">
        <v>51741.1</v>
      </c>
      <c r="JK42">
        <v>51896.4</v>
      </c>
      <c r="JL42">
        <v>52382.1</v>
      </c>
      <c r="JM42">
        <v>52576.5</v>
      </c>
      <c r="JN42">
        <v>52935.3</v>
      </c>
      <c r="JO42">
        <v>52577.5</v>
      </c>
      <c r="JP42">
        <v>52992.3</v>
      </c>
      <c r="JQ42">
        <v>53644</v>
      </c>
      <c r="JR42">
        <v>53704.9</v>
      </c>
      <c r="JS42">
        <v>54140.3</v>
      </c>
      <c r="JT42">
        <v>54883.3</v>
      </c>
      <c r="JU42">
        <v>56056.1</v>
      </c>
      <c r="JV42">
        <v>56163</v>
      </c>
      <c r="JW42">
        <v>56794.9</v>
      </c>
      <c r="JX42">
        <v>57089.5</v>
      </c>
      <c r="JY42">
        <v>57525.8</v>
      </c>
      <c r="JZ42">
        <v>58551.6</v>
      </c>
      <c r="KA42">
        <v>60631.3</v>
      </c>
      <c r="KB42">
        <v>61028.6</v>
      </c>
      <c r="KC42">
        <v>61088.6</v>
      </c>
      <c r="KD42">
        <v>61680.1</v>
      </c>
      <c r="KE42">
        <v>62730.2</v>
      </c>
      <c r="KF42">
        <v>68700</v>
      </c>
      <c r="KG42">
        <v>66483.600000000006</v>
      </c>
      <c r="KH42">
        <v>64922.3</v>
      </c>
      <c r="KI42">
        <v>73119</v>
      </c>
      <c r="KJ42">
        <v>69784.399999999994</v>
      </c>
      <c r="KK42">
        <v>69604.5</v>
      </c>
      <c r="KL42">
        <v>69618</v>
      </c>
      <c r="KM42">
        <v>69791.199999999997</v>
      </c>
      <c r="KN42">
        <v>70564.899999999994</v>
      </c>
    </row>
    <row r="43" spans="1:300" x14ac:dyDescent="0.35">
      <c r="A43" t="s">
        <v>44</v>
      </c>
      <c r="B43" t="s">
        <v>396</v>
      </c>
      <c r="C43">
        <v>1783.4</v>
      </c>
      <c r="D43">
        <v>1840.8</v>
      </c>
      <c r="E43">
        <v>1863.2</v>
      </c>
      <c r="F43">
        <v>1907.4</v>
      </c>
      <c r="G43">
        <v>1800.1</v>
      </c>
      <c r="H43">
        <v>1795.6</v>
      </c>
      <c r="I43">
        <v>1796.5</v>
      </c>
      <c r="J43">
        <v>1787.8</v>
      </c>
      <c r="K43">
        <v>1941.2</v>
      </c>
      <c r="L43">
        <v>1936.3</v>
      </c>
      <c r="M43">
        <v>2019.8</v>
      </c>
      <c r="N43">
        <v>2072.3000000000002</v>
      </c>
      <c r="O43">
        <v>2334.6</v>
      </c>
      <c r="P43">
        <v>2470.6999999999998</v>
      </c>
      <c r="Q43">
        <v>2564.8000000000002</v>
      </c>
      <c r="R43">
        <v>2666.1</v>
      </c>
      <c r="S43">
        <v>2635.3</v>
      </c>
      <c r="T43">
        <v>2680</v>
      </c>
      <c r="U43">
        <v>2717.5</v>
      </c>
      <c r="V43">
        <v>2752</v>
      </c>
      <c r="W43">
        <v>2764.5</v>
      </c>
      <c r="X43">
        <v>2797</v>
      </c>
      <c r="Y43">
        <v>2773.1</v>
      </c>
      <c r="Z43">
        <v>2778.1</v>
      </c>
      <c r="AA43">
        <v>2651.4</v>
      </c>
      <c r="AB43">
        <v>2615.3000000000002</v>
      </c>
      <c r="AC43">
        <v>2604.6999999999998</v>
      </c>
      <c r="AD43">
        <v>2662.9</v>
      </c>
      <c r="AE43">
        <v>2674.5</v>
      </c>
      <c r="AF43">
        <v>2764.9</v>
      </c>
      <c r="AG43">
        <v>2870.5</v>
      </c>
      <c r="AH43">
        <v>2882.4</v>
      </c>
      <c r="AI43">
        <v>2863</v>
      </c>
      <c r="AJ43">
        <v>2893.4</v>
      </c>
      <c r="AK43">
        <v>2922</v>
      </c>
      <c r="AL43">
        <v>2964.3</v>
      </c>
      <c r="AM43">
        <v>2990.6</v>
      </c>
      <c r="AN43">
        <v>3040.4</v>
      </c>
      <c r="AO43">
        <v>3067.3</v>
      </c>
      <c r="AP43">
        <v>3066</v>
      </c>
      <c r="AQ43">
        <v>3075.3</v>
      </c>
      <c r="AR43">
        <v>3113.3</v>
      </c>
      <c r="AS43">
        <v>3175.5</v>
      </c>
      <c r="AT43">
        <v>3239.2</v>
      </c>
      <c r="AU43">
        <v>3315.2</v>
      </c>
      <c r="AV43">
        <v>3365.3</v>
      </c>
      <c r="AW43">
        <v>3435.1</v>
      </c>
      <c r="AX43">
        <v>3485</v>
      </c>
      <c r="AY43">
        <v>3473.1</v>
      </c>
      <c r="AZ43">
        <v>3597.1</v>
      </c>
      <c r="BA43">
        <v>3611.1</v>
      </c>
      <c r="BB43">
        <v>3599.2</v>
      </c>
      <c r="BC43">
        <v>3607</v>
      </c>
      <c r="BD43">
        <v>3684.2</v>
      </c>
      <c r="BE43">
        <v>3790.5</v>
      </c>
      <c r="BF43">
        <v>3911.9</v>
      </c>
      <c r="BG43">
        <v>3961.6</v>
      </c>
      <c r="BH43">
        <v>3983.1</v>
      </c>
      <c r="BI43">
        <v>4027.6</v>
      </c>
      <c r="BJ43">
        <v>4101.2</v>
      </c>
      <c r="BK43">
        <v>4173.6000000000004</v>
      </c>
      <c r="BL43">
        <v>4218.8999999999996</v>
      </c>
      <c r="BM43">
        <v>4255.7</v>
      </c>
      <c r="BN43">
        <v>4359.8</v>
      </c>
      <c r="BO43">
        <v>4448.6000000000004</v>
      </c>
      <c r="BP43">
        <v>4522.1000000000004</v>
      </c>
      <c r="BQ43">
        <v>4579.8999999999996</v>
      </c>
      <c r="BR43">
        <v>4718.5</v>
      </c>
      <c r="BS43">
        <v>4806.8</v>
      </c>
      <c r="BT43">
        <v>4919.2</v>
      </c>
      <c r="BU43">
        <v>5168.2</v>
      </c>
      <c r="BV43">
        <v>5296.5</v>
      </c>
      <c r="BW43">
        <v>5478.4</v>
      </c>
      <c r="BX43">
        <v>5628.2</v>
      </c>
      <c r="BY43">
        <v>5761.2</v>
      </c>
      <c r="BZ43">
        <v>5820.4</v>
      </c>
      <c r="CA43">
        <v>5975.3</v>
      </c>
      <c r="CB43">
        <v>6008.1</v>
      </c>
      <c r="CC43">
        <v>6166.2</v>
      </c>
      <c r="CD43">
        <v>6332.6</v>
      </c>
      <c r="CE43">
        <v>6503.5</v>
      </c>
      <c r="CF43">
        <v>6751.7</v>
      </c>
      <c r="CG43">
        <v>6901.8</v>
      </c>
      <c r="CH43">
        <v>7028.1</v>
      </c>
      <c r="CI43">
        <v>7285.1</v>
      </c>
      <c r="CJ43">
        <v>7524.9</v>
      </c>
      <c r="CK43">
        <v>7723.5</v>
      </c>
      <c r="CL43">
        <v>7884</v>
      </c>
      <c r="CM43">
        <v>8123.4</v>
      </c>
      <c r="CN43">
        <v>8313.6</v>
      </c>
      <c r="CO43">
        <v>8433.7000000000007</v>
      </c>
      <c r="CP43">
        <v>8651</v>
      </c>
      <c r="CQ43">
        <v>8821.4</v>
      </c>
      <c r="CR43">
        <v>9141.7999999999993</v>
      </c>
      <c r="CS43">
        <v>9314.7000000000007</v>
      </c>
      <c r="CT43">
        <v>9445.7999999999993</v>
      </c>
      <c r="CU43">
        <v>9857.1</v>
      </c>
      <c r="CV43">
        <v>10046.299999999999</v>
      </c>
      <c r="CW43">
        <v>10440.9</v>
      </c>
      <c r="CX43">
        <v>10891.2</v>
      </c>
      <c r="CY43">
        <v>11142.3</v>
      </c>
      <c r="CZ43">
        <v>11481.6</v>
      </c>
      <c r="DA43">
        <v>11829.3</v>
      </c>
      <c r="DB43">
        <v>12315.9</v>
      </c>
      <c r="DC43">
        <v>12764.5</v>
      </c>
      <c r="DD43">
        <v>13014.7</v>
      </c>
      <c r="DE43">
        <v>13447.7</v>
      </c>
      <c r="DF43">
        <v>13711.7</v>
      </c>
      <c r="DG43">
        <v>13633.7</v>
      </c>
      <c r="DH43">
        <v>14171.8</v>
      </c>
      <c r="DI43">
        <v>14594.7</v>
      </c>
      <c r="DJ43">
        <v>15177</v>
      </c>
      <c r="DK43">
        <v>15570</v>
      </c>
      <c r="DL43">
        <v>15864</v>
      </c>
      <c r="DM43">
        <v>16403.599999999999</v>
      </c>
      <c r="DN43">
        <v>16547.400000000001</v>
      </c>
      <c r="DO43">
        <v>16838.099999999999</v>
      </c>
      <c r="DP43">
        <v>17312.2</v>
      </c>
      <c r="DQ43">
        <v>17802.400000000001</v>
      </c>
      <c r="DR43">
        <v>18417.3</v>
      </c>
      <c r="DS43">
        <v>19019.099999999999</v>
      </c>
      <c r="DT43">
        <v>19532.5</v>
      </c>
      <c r="DU43">
        <v>20193.7</v>
      </c>
      <c r="DV43">
        <v>20771.3</v>
      </c>
      <c r="DW43">
        <v>21337.7</v>
      </c>
      <c r="DX43">
        <v>21869.200000000001</v>
      </c>
      <c r="DY43">
        <v>22596.9</v>
      </c>
      <c r="DZ43">
        <v>23330.1</v>
      </c>
      <c r="EA43">
        <v>23949.200000000001</v>
      </c>
      <c r="EB43">
        <v>24490.3</v>
      </c>
      <c r="EC43">
        <v>25277</v>
      </c>
      <c r="ED43">
        <v>26151.3</v>
      </c>
      <c r="EE43">
        <v>27111.7</v>
      </c>
      <c r="EF43">
        <v>27740.5</v>
      </c>
      <c r="EG43">
        <v>28644.799999999999</v>
      </c>
      <c r="EH43">
        <v>28984.5</v>
      </c>
      <c r="EI43">
        <v>29275.4</v>
      </c>
      <c r="EJ43">
        <v>29640.7</v>
      </c>
      <c r="EK43">
        <v>30071</v>
      </c>
      <c r="EL43">
        <v>30590.6</v>
      </c>
      <c r="EM43">
        <v>31117.3</v>
      </c>
      <c r="EN43">
        <v>32012</v>
      </c>
      <c r="EO43">
        <v>32820.199999999997</v>
      </c>
      <c r="EP43">
        <v>33839.5</v>
      </c>
      <c r="EQ43">
        <v>34997.300000000003</v>
      </c>
      <c r="ER43">
        <v>35862.300000000003</v>
      </c>
      <c r="ES43">
        <v>36643.800000000003</v>
      </c>
      <c r="ET43">
        <v>37229.300000000003</v>
      </c>
      <c r="EU43">
        <v>37810.800000000003</v>
      </c>
      <c r="EV43">
        <v>38332.699999999997</v>
      </c>
      <c r="EW43">
        <v>38989.699999999997</v>
      </c>
      <c r="EX43">
        <v>39705.5</v>
      </c>
      <c r="EY43">
        <v>40641.699999999997</v>
      </c>
      <c r="EZ43">
        <v>41122.199999999997</v>
      </c>
      <c r="FA43">
        <v>41586</v>
      </c>
      <c r="FB43">
        <v>42138.7</v>
      </c>
      <c r="FC43">
        <v>42873</v>
      </c>
      <c r="FD43">
        <v>43752.7</v>
      </c>
      <c r="FE43">
        <v>44750.6</v>
      </c>
      <c r="FF43">
        <v>46109.9</v>
      </c>
      <c r="FG43">
        <v>46393</v>
      </c>
      <c r="FH43">
        <v>47754.3</v>
      </c>
      <c r="FI43">
        <v>48994.9</v>
      </c>
      <c r="FJ43">
        <v>49806.7</v>
      </c>
      <c r="FK43">
        <v>52071.9</v>
      </c>
      <c r="FL43">
        <v>51679.8</v>
      </c>
      <c r="FM43">
        <v>52264.3</v>
      </c>
      <c r="FN43">
        <v>54021.1</v>
      </c>
      <c r="FO43">
        <v>55098.6</v>
      </c>
      <c r="FP43">
        <v>56295.3</v>
      </c>
      <c r="FQ43">
        <v>56976.1</v>
      </c>
      <c r="FR43">
        <v>57229.2</v>
      </c>
      <c r="FS43">
        <v>57768.2</v>
      </c>
      <c r="FT43">
        <v>58400.3</v>
      </c>
      <c r="FU43">
        <v>59104.7</v>
      </c>
      <c r="FV43">
        <v>60298.1</v>
      </c>
      <c r="FW43">
        <v>61235.4</v>
      </c>
      <c r="FX43">
        <v>62478.2</v>
      </c>
      <c r="FY43">
        <v>63265</v>
      </c>
      <c r="FZ43">
        <v>63795.5</v>
      </c>
      <c r="GA43">
        <v>64860.6</v>
      </c>
      <c r="GB43">
        <v>65618.8</v>
      </c>
      <c r="GC43">
        <v>66331.199999999997</v>
      </c>
      <c r="GD43">
        <v>66821.3</v>
      </c>
      <c r="GE43">
        <v>68173.100000000006</v>
      </c>
      <c r="GF43">
        <v>69470.899999999994</v>
      </c>
      <c r="GG43">
        <v>70428.3</v>
      </c>
      <c r="GH43">
        <v>71564.7</v>
      </c>
      <c r="GI43">
        <v>72963.7</v>
      </c>
      <c r="GJ43">
        <v>73734</v>
      </c>
      <c r="GK43">
        <v>74361.7</v>
      </c>
      <c r="GL43">
        <v>75309</v>
      </c>
      <c r="GM43">
        <v>76639.7</v>
      </c>
      <c r="GN43">
        <v>78515.199999999997</v>
      </c>
      <c r="GO43">
        <v>79525</v>
      </c>
      <c r="GP43">
        <v>80487.8</v>
      </c>
      <c r="GQ43">
        <v>82251.600000000006</v>
      </c>
      <c r="GR43">
        <v>83015.600000000006</v>
      </c>
      <c r="GS43">
        <v>84230.8</v>
      </c>
      <c r="GT43">
        <v>85963.4</v>
      </c>
      <c r="GU43">
        <v>87407.2</v>
      </c>
      <c r="GV43">
        <v>89187.3</v>
      </c>
      <c r="GW43">
        <v>90876.9</v>
      </c>
      <c r="GX43">
        <v>92256.3</v>
      </c>
      <c r="GY43">
        <v>92590.3</v>
      </c>
      <c r="GZ43">
        <v>93575.5</v>
      </c>
      <c r="HA43">
        <v>95093.7</v>
      </c>
      <c r="HB43">
        <v>96555.5</v>
      </c>
      <c r="HC43">
        <v>98604.800000000003</v>
      </c>
      <c r="HD43">
        <v>101026.1</v>
      </c>
      <c r="HE43">
        <v>101986.4</v>
      </c>
      <c r="HF43">
        <v>102938.1</v>
      </c>
      <c r="HG43">
        <v>104216.2</v>
      </c>
      <c r="HH43">
        <v>104650.9</v>
      </c>
      <c r="HI43">
        <v>104375.6</v>
      </c>
      <c r="HJ43">
        <v>105241</v>
      </c>
      <c r="HK43">
        <v>105607.7</v>
      </c>
      <c r="HL43">
        <v>107405.7</v>
      </c>
      <c r="HM43">
        <v>108044.5</v>
      </c>
      <c r="HN43">
        <v>109148.5</v>
      </c>
      <c r="HO43">
        <v>109553.2</v>
      </c>
      <c r="HP43">
        <v>110327.7</v>
      </c>
      <c r="HQ43">
        <v>111873.60000000001</v>
      </c>
      <c r="HR43">
        <v>113684</v>
      </c>
      <c r="HS43">
        <v>114004.4</v>
      </c>
      <c r="HT43">
        <v>117062.2</v>
      </c>
      <c r="HU43">
        <v>119031.8</v>
      </c>
      <c r="HV43">
        <v>121290.8</v>
      </c>
      <c r="HW43">
        <v>122300.5</v>
      </c>
      <c r="HX43">
        <v>124222</v>
      </c>
      <c r="HY43">
        <v>125637.5</v>
      </c>
      <c r="HZ43">
        <v>128038.1</v>
      </c>
      <c r="IA43">
        <v>132576.79999999999</v>
      </c>
      <c r="IB43">
        <v>134200.9</v>
      </c>
      <c r="IC43">
        <v>135799.70000000001</v>
      </c>
      <c r="ID43">
        <v>137512</v>
      </c>
      <c r="IE43">
        <v>140911.70000000001</v>
      </c>
      <c r="IF43">
        <v>143751.5</v>
      </c>
      <c r="IG43">
        <v>144809.4</v>
      </c>
      <c r="IH43">
        <v>146516.29999999999</v>
      </c>
      <c r="II43">
        <v>147684.4</v>
      </c>
      <c r="IJ43">
        <v>154183.79999999999</v>
      </c>
      <c r="IK43">
        <v>150786.29999999999</v>
      </c>
      <c r="IL43">
        <v>149417.5</v>
      </c>
      <c r="IM43">
        <v>146311.1</v>
      </c>
      <c r="IN43">
        <v>147184.70000000001</v>
      </c>
      <c r="IO43">
        <v>146484.9</v>
      </c>
      <c r="IP43">
        <v>147697.4</v>
      </c>
      <c r="IQ43">
        <v>149317.20000000001</v>
      </c>
      <c r="IR43">
        <v>151826.1</v>
      </c>
      <c r="IS43">
        <v>153340.4</v>
      </c>
      <c r="IT43">
        <v>154438.5</v>
      </c>
      <c r="IU43">
        <v>158873.20000000001</v>
      </c>
      <c r="IV43">
        <v>160660.5</v>
      </c>
      <c r="IW43">
        <v>161503</v>
      </c>
      <c r="IX43">
        <v>162032.70000000001</v>
      </c>
      <c r="IY43">
        <v>167273.20000000001</v>
      </c>
      <c r="IZ43">
        <v>168656.2</v>
      </c>
      <c r="JA43">
        <v>168357.6</v>
      </c>
      <c r="JB43">
        <v>172453.6</v>
      </c>
      <c r="JC43">
        <v>169424.2</v>
      </c>
      <c r="JD43">
        <v>170525.2</v>
      </c>
      <c r="JE43">
        <v>172570.3</v>
      </c>
      <c r="JF43">
        <v>173949.2</v>
      </c>
      <c r="JG43">
        <v>177753.3</v>
      </c>
      <c r="JH43">
        <v>181911.4</v>
      </c>
      <c r="JI43">
        <v>184521.5</v>
      </c>
      <c r="JJ43">
        <v>187144.4</v>
      </c>
      <c r="JK43">
        <v>190533.9</v>
      </c>
      <c r="JL43">
        <v>193116.9</v>
      </c>
      <c r="JM43">
        <v>195871.6</v>
      </c>
      <c r="JN43">
        <v>197934</v>
      </c>
      <c r="JO43">
        <v>199089.4</v>
      </c>
      <c r="JP43">
        <v>200933.1</v>
      </c>
      <c r="JQ43">
        <v>203063.9</v>
      </c>
      <c r="JR43">
        <v>205775.1</v>
      </c>
      <c r="JS43">
        <v>209393.5</v>
      </c>
      <c r="JT43">
        <v>211743.8</v>
      </c>
      <c r="JU43">
        <v>213151.9</v>
      </c>
      <c r="JV43">
        <v>215011.8</v>
      </c>
      <c r="JW43">
        <v>217329.7</v>
      </c>
      <c r="JX43">
        <v>219739.5</v>
      </c>
      <c r="JY43">
        <v>222945.3</v>
      </c>
      <c r="JZ43">
        <v>226814.3</v>
      </c>
      <c r="KA43">
        <v>233354.9</v>
      </c>
      <c r="KB43">
        <v>235628.7</v>
      </c>
      <c r="KC43">
        <v>238252.3</v>
      </c>
      <c r="KD43">
        <v>240862.1</v>
      </c>
      <c r="KE43">
        <v>241025.1</v>
      </c>
      <c r="KF43">
        <v>265358.2</v>
      </c>
      <c r="KG43">
        <v>250803</v>
      </c>
      <c r="KH43">
        <v>250598.3</v>
      </c>
      <c r="KI43">
        <v>286434.5</v>
      </c>
      <c r="KJ43">
        <v>265904.40000000002</v>
      </c>
      <c r="KK43">
        <v>266534.5</v>
      </c>
      <c r="KL43">
        <v>270484.8</v>
      </c>
      <c r="KM43">
        <v>273417.5</v>
      </c>
      <c r="KN43">
        <v>277240.7</v>
      </c>
    </row>
    <row r="44" spans="1:300" x14ac:dyDescent="0.35">
      <c r="A44" t="s">
        <v>45</v>
      </c>
      <c r="B44" t="s">
        <v>397</v>
      </c>
      <c r="C44">
        <v>876.7</v>
      </c>
      <c r="D44">
        <v>941.7</v>
      </c>
      <c r="E44">
        <v>976</v>
      </c>
      <c r="F44">
        <v>885.9</v>
      </c>
      <c r="G44">
        <v>747.4</v>
      </c>
      <c r="H44">
        <v>699.7</v>
      </c>
      <c r="I44">
        <v>683.1</v>
      </c>
      <c r="J44">
        <v>700.2</v>
      </c>
      <c r="K44">
        <v>776.5</v>
      </c>
      <c r="L44">
        <v>813.2</v>
      </c>
      <c r="M44">
        <v>881.5</v>
      </c>
      <c r="N44">
        <v>929.5</v>
      </c>
      <c r="O44">
        <v>977</v>
      </c>
      <c r="P44">
        <v>1012.2</v>
      </c>
      <c r="Q44">
        <v>1010.2</v>
      </c>
      <c r="R44">
        <v>983.2</v>
      </c>
      <c r="S44">
        <v>897.4</v>
      </c>
      <c r="T44">
        <v>872</v>
      </c>
      <c r="U44">
        <v>882.7</v>
      </c>
      <c r="V44">
        <v>881.9</v>
      </c>
      <c r="W44">
        <v>910.3</v>
      </c>
      <c r="X44">
        <v>974.8</v>
      </c>
      <c r="Y44">
        <v>938.9</v>
      </c>
      <c r="Z44">
        <v>1019.2</v>
      </c>
      <c r="AA44">
        <v>1028.4000000000001</v>
      </c>
      <c r="AB44">
        <v>984.8</v>
      </c>
      <c r="AC44">
        <v>980.7</v>
      </c>
      <c r="AD44">
        <v>958.7</v>
      </c>
      <c r="AE44">
        <v>924.5</v>
      </c>
      <c r="AF44">
        <v>921.2</v>
      </c>
      <c r="AG44">
        <v>916.2</v>
      </c>
      <c r="AH44">
        <v>927.2</v>
      </c>
      <c r="AI44">
        <v>938.6</v>
      </c>
      <c r="AJ44">
        <v>963.2</v>
      </c>
      <c r="AK44">
        <v>981.4</v>
      </c>
      <c r="AL44">
        <v>1066.5999999999999</v>
      </c>
      <c r="AM44">
        <v>1064.5</v>
      </c>
      <c r="AN44">
        <v>1130.0999999999999</v>
      </c>
      <c r="AO44">
        <v>1202.3</v>
      </c>
      <c r="AP44">
        <v>1230.7</v>
      </c>
      <c r="AQ44">
        <v>1168</v>
      </c>
      <c r="AR44">
        <v>1196.8</v>
      </c>
      <c r="AS44">
        <v>1199.8</v>
      </c>
      <c r="AT44">
        <v>1187.5</v>
      </c>
      <c r="AU44">
        <v>1072</v>
      </c>
      <c r="AV44">
        <v>1029.5</v>
      </c>
      <c r="AW44">
        <v>1083.3</v>
      </c>
      <c r="AX44">
        <v>1138.9000000000001</v>
      </c>
      <c r="AY44">
        <v>1222.3</v>
      </c>
      <c r="AZ44">
        <v>1305.5999999999999</v>
      </c>
      <c r="BA44">
        <v>1377.5</v>
      </c>
      <c r="BB44">
        <v>1394.1</v>
      </c>
      <c r="BC44">
        <v>1358.6</v>
      </c>
      <c r="BD44">
        <v>1302.2</v>
      </c>
      <c r="BE44">
        <v>1323.2</v>
      </c>
      <c r="BF44">
        <v>1348.1</v>
      </c>
      <c r="BG44">
        <v>1492.3</v>
      </c>
      <c r="BH44">
        <v>1522.2</v>
      </c>
      <c r="BI44">
        <v>1498.7</v>
      </c>
      <c r="BJ44">
        <v>1562.4</v>
      </c>
      <c r="BK44">
        <v>1521</v>
      </c>
      <c r="BL44">
        <v>1473.9</v>
      </c>
      <c r="BM44">
        <v>1458.9</v>
      </c>
      <c r="BN44">
        <v>1438.8</v>
      </c>
      <c r="BO44">
        <v>1423.3</v>
      </c>
      <c r="BP44">
        <v>1435.2</v>
      </c>
      <c r="BQ44">
        <v>1438.8</v>
      </c>
      <c r="BR44">
        <v>1483.4</v>
      </c>
      <c r="BS44">
        <v>1539.5</v>
      </c>
      <c r="BT44">
        <v>1593.3</v>
      </c>
      <c r="BU44">
        <v>1682.3</v>
      </c>
      <c r="BV44">
        <v>1688.3</v>
      </c>
      <c r="BW44">
        <v>1778.3</v>
      </c>
      <c r="BX44">
        <v>1747.3</v>
      </c>
      <c r="BY44">
        <v>1742.3</v>
      </c>
      <c r="BZ44">
        <v>1763.9</v>
      </c>
      <c r="CA44">
        <v>1763.4</v>
      </c>
      <c r="CB44">
        <v>1752.7</v>
      </c>
      <c r="CC44">
        <v>1804.5</v>
      </c>
      <c r="CD44">
        <v>1823.5</v>
      </c>
      <c r="CE44">
        <v>1866.9</v>
      </c>
      <c r="CF44">
        <v>1888.3</v>
      </c>
      <c r="CG44">
        <v>1931.2</v>
      </c>
      <c r="CH44">
        <v>1970.6</v>
      </c>
      <c r="CI44">
        <v>1999</v>
      </c>
      <c r="CJ44">
        <v>2042.5</v>
      </c>
      <c r="CK44">
        <v>2101.6</v>
      </c>
      <c r="CL44">
        <v>2162.6999999999998</v>
      </c>
      <c r="CM44">
        <v>2188.3000000000002</v>
      </c>
      <c r="CN44">
        <v>2251.9</v>
      </c>
      <c r="CO44">
        <v>2284</v>
      </c>
      <c r="CP44">
        <v>2305.3000000000002</v>
      </c>
      <c r="CQ44">
        <v>2348.8000000000002</v>
      </c>
      <c r="CR44">
        <v>2410.5</v>
      </c>
      <c r="CS44">
        <v>2516.5</v>
      </c>
      <c r="CT44">
        <v>2616.5</v>
      </c>
      <c r="CU44">
        <v>2612</v>
      </c>
      <c r="CV44">
        <v>2720.9</v>
      </c>
      <c r="CW44">
        <v>2879</v>
      </c>
      <c r="CX44">
        <v>3209.9</v>
      </c>
      <c r="CY44">
        <v>3226.2</v>
      </c>
      <c r="CZ44">
        <v>3536.8</v>
      </c>
      <c r="DA44">
        <v>3592.7</v>
      </c>
      <c r="DB44">
        <v>4065.4</v>
      </c>
      <c r="DC44">
        <v>3859.9</v>
      </c>
      <c r="DD44">
        <v>3544</v>
      </c>
      <c r="DE44">
        <v>3531.3</v>
      </c>
      <c r="DF44">
        <v>3512.9</v>
      </c>
      <c r="DG44">
        <v>3812.4</v>
      </c>
      <c r="DH44">
        <v>3910.8</v>
      </c>
      <c r="DI44">
        <v>4056.1</v>
      </c>
      <c r="DJ44">
        <v>4109</v>
      </c>
      <c r="DK44">
        <v>4035.6</v>
      </c>
      <c r="DL44">
        <v>3946.4</v>
      </c>
      <c r="DM44">
        <v>3752.6</v>
      </c>
      <c r="DN44">
        <v>3996.7</v>
      </c>
      <c r="DO44">
        <v>4353.6000000000004</v>
      </c>
      <c r="DP44">
        <v>4246.2</v>
      </c>
      <c r="DQ44">
        <v>4416.8999999999996</v>
      </c>
      <c r="DR44">
        <v>4833.5</v>
      </c>
      <c r="DS44">
        <v>4936.5</v>
      </c>
      <c r="DT44">
        <v>5012.5</v>
      </c>
      <c r="DU44">
        <v>5091.8</v>
      </c>
      <c r="DV44">
        <v>5529.1</v>
      </c>
      <c r="DW44">
        <v>5429.5</v>
      </c>
      <c r="DX44">
        <v>5556.3</v>
      </c>
      <c r="DY44">
        <v>5758.9</v>
      </c>
      <c r="DZ44">
        <v>5914.9</v>
      </c>
      <c r="EA44">
        <v>5862.7</v>
      </c>
      <c r="EB44">
        <v>5215</v>
      </c>
      <c r="EC44">
        <v>5614.9</v>
      </c>
      <c r="ED44">
        <v>6158.6</v>
      </c>
      <c r="EE44">
        <v>6391.7</v>
      </c>
      <c r="EF44">
        <v>6532.5</v>
      </c>
      <c r="EG44">
        <v>6832.8</v>
      </c>
      <c r="EH44">
        <v>6850.3</v>
      </c>
      <c r="EI44">
        <v>6767.8</v>
      </c>
      <c r="EJ44">
        <v>6959.3</v>
      </c>
      <c r="EK44">
        <v>6989.9</v>
      </c>
      <c r="EL44">
        <v>7323.9</v>
      </c>
      <c r="EM44">
        <v>7067.1</v>
      </c>
      <c r="EN44">
        <v>7202.9</v>
      </c>
      <c r="EO44">
        <v>7307.1</v>
      </c>
      <c r="EP44">
        <v>7505.2</v>
      </c>
      <c r="EQ44">
        <v>8047.8</v>
      </c>
      <c r="ER44">
        <v>8204.1</v>
      </c>
      <c r="ES44">
        <v>8354.5</v>
      </c>
      <c r="ET44">
        <v>8482.6</v>
      </c>
      <c r="EU44">
        <v>8447.7999999999993</v>
      </c>
      <c r="EV44">
        <v>8466.2999999999993</v>
      </c>
      <c r="EW44">
        <v>8476.1</v>
      </c>
      <c r="EX44">
        <v>8532</v>
      </c>
      <c r="EY44">
        <v>8582</v>
      </c>
      <c r="EZ44">
        <v>8768.7999999999993</v>
      </c>
      <c r="FA44">
        <v>8988.2999999999993</v>
      </c>
      <c r="FB44">
        <v>9050.7999999999993</v>
      </c>
      <c r="FC44">
        <v>9159</v>
      </c>
      <c r="FD44">
        <v>9236.7999999999993</v>
      </c>
      <c r="FE44">
        <v>9363.6</v>
      </c>
      <c r="FF44">
        <v>9583.5</v>
      </c>
      <c r="FG44">
        <v>9577.2000000000007</v>
      </c>
      <c r="FH44">
        <v>9701.2999999999993</v>
      </c>
      <c r="FI44">
        <v>9816</v>
      </c>
      <c r="FJ44">
        <v>9895.4</v>
      </c>
      <c r="FK44">
        <v>10308.9</v>
      </c>
      <c r="FL44">
        <v>10416.700000000001</v>
      </c>
      <c r="FM44">
        <v>10521</v>
      </c>
      <c r="FN44">
        <v>10722.9</v>
      </c>
      <c r="FO44">
        <v>11251.9</v>
      </c>
      <c r="FP44">
        <v>11430.9</v>
      </c>
      <c r="FQ44">
        <v>11595</v>
      </c>
      <c r="FR44">
        <v>11660.5</v>
      </c>
      <c r="FS44">
        <v>11649.8</v>
      </c>
      <c r="FT44">
        <v>11916.5</v>
      </c>
      <c r="FU44">
        <v>11959.1</v>
      </c>
      <c r="FV44">
        <v>12341.3</v>
      </c>
      <c r="FW44">
        <v>12659.7</v>
      </c>
      <c r="FX44">
        <v>12934.9</v>
      </c>
      <c r="FY44">
        <v>13075.9</v>
      </c>
      <c r="FZ44">
        <v>13096.8</v>
      </c>
      <c r="GA44">
        <v>13352.5</v>
      </c>
      <c r="GB44">
        <v>13553.9</v>
      </c>
      <c r="GC44">
        <v>13471.8</v>
      </c>
      <c r="GD44">
        <v>13745.6</v>
      </c>
      <c r="GE44">
        <v>14438.8</v>
      </c>
      <c r="GF44">
        <v>14531.5</v>
      </c>
      <c r="GG44">
        <v>14528.5</v>
      </c>
      <c r="GH44">
        <v>14852.9</v>
      </c>
      <c r="GI44">
        <v>14573.7</v>
      </c>
      <c r="GJ44">
        <v>14705.4</v>
      </c>
      <c r="GK44">
        <v>14959.8</v>
      </c>
      <c r="GL44">
        <v>15295.2</v>
      </c>
      <c r="GM44">
        <v>16221.9</v>
      </c>
      <c r="GN44">
        <v>16662</v>
      </c>
      <c r="GO44">
        <v>16428.8</v>
      </c>
      <c r="GP44">
        <v>16467.2</v>
      </c>
      <c r="GQ44">
        <v>16584.3</v>
      </c>
      <c r="GR44">
        <v>16577.2</v>
      </c>
      <c r="GS44">
        <v>16978.599999999999</v>
      </c>
      <c r="GT44">
        <v>17083.099999999999</v>
      </c>
      <c r="GU44">
        <v>17749.900000000001</v>
      </c>
      <c r="GV44">
        <v>17967.5</v>
      </c>
      <c r="GW44">
        <v>18095.099999999999</v>
      </c>
      <c r="GX44">
        <v>18635.400000000001</v>
      </c>
      <c r="GY44">
        <v>18460.599999999999</v>
      </c>
      <c r="GZ44">
        <v>18801.900000000001</v>
      </c>
      <c r="HA44">
        <v>19013.8</v>
      </c>
      <c r="HB44">
        <v>19683.599999999999</v>
      </c>
      <c r="HC44">
        <v>19734.400000000001</v>
      </c>
      <c r="HD44">
        <v>20185.8</v>
      </c>
      <c r="HE44">
        <v>20495.7</v>
      </c>
      <c r="HF44">
        <v>20686.099999999999</v>
      </c>
      <c r="HG44">
        <v>20848.2</v>
      </c>
      <c r="HH44">
        <v>20994.6</v>
      </c>
      <c r="HI44">
        <v>20989.8</v>
      </c>
      <c r="HJ44">
        <v>20982.400000000001</v>
      </c>
      <c r="HK44">
        <v>20626.599999999999</v>
      </c>
      <c r="HL44">
        <v>20729.900000000001</v>
      </c>
      <c r="HM44">
        <v>21064</v>
      </c>
      <c r="HN44">
        <v>21399.9</v>
      </c>
      <c r="HO44">
        <v>22440.6</v>
      </c>
      <c r="HP44">
        <v>22698.2</v>
      </c>
      <c r="HQ44">
        <v>23004.2</v>
      </c>
      <c r="HR44">
        <v>23418.1</v>
      </c>
      <c r="HS44">
        <v>24337.7</v>
      </c>
      <c r="HT44">
        <v>24614.9</v>
      </c>
      <c r="HU44">
        <v>24645.7</v>
      </c>
      <c r="HV44">
        <v>25088.3</v>
      </c>
      <c r="HW44">
        <v>25727.3</v>
      </c>
      <c r="HX44">
        <v>26123.200000000001</v>
      </c>
      <c r="HY44">
        <v>26368.6</v>
      </c>
      <c r="HZ44">
        <v>26590.2</v>
      </c>
      <c r="IA44">
        <v>27230.7</v>
      </c>
      <c r="IB44">
        <v>27550.9</v>
      </c>
      <c r="IC44">
        <v>27718.1</v>
      </c>
      <c r="ID44">
        <v>28061.5</v>
      </c>
      <c r="IE44">
        <v>29786.5</v>
      </c>
      <c r="IF44">
        <v>30481.9</v>
      </c>
      <c r="IG44">
        <v>30823.8</v>
      </c>
      <c r="IH44">
        <v>31603.3</v>
      </c>
      <c r="II44">
        <v>32973.199999999997</v>
      </c>
      <c r="IJ44">
        <v>33527</v>
      </c>
      <c r="IK44">
        <v>32757.5</v>
      </c>
      <c r="IL44">
        <v>32337.1</v>
      </c>
      <c r="IM44">
        <v>31485.4</v>
      </c>
      <c r="IN44">
        <v>31776.400000000001</v>
      </c>
      <c r="IO44">
        <v>31926.9</v>
      </c>
      <c r="IP44">
        <v>32386.3</v>
      </c>
      <c r="IQ44">
        <v>32906.6</v>
      </c>
      <c r="IR44">
        <v>33535.599999999999</v>
      </c>
      <c r="IS44">
        <v>34319.800000000003</v>
      </c>
      <c r="IT44">
        <v>34454</v>
      </c>
      <c r="IU44">
        <v>36396.199999999997</v>
      </c>
      <c r="IV44">
        <v>36513.199999999997</v>
      </c>
      <c r="IW44">
        <v>36877.4</v>
      </c>
      <c r="IX44">
        <v>37584.5</v>
      </c>
      <c r="IY44">
        <v>37939.699999999997</v>
      </c>
      <c r="IZ44">
        <v>38155.4</v>
      </c>
      <c r="JA44">
        <v>36471.599999999999</v>
      </c>
      <c r="JB44">
        <v>38810.1</v>
      </c>
      <c r="JC44">
        <v>38379.9</v>
      </c>
      <c r="JD44">
        <v>38491.300000000003</v>
      </c>
      <c r="JE44">
        <v>38423.1</v>
      </c>
      <c r="JF44">
        <v>38169.300000000003</v>
      </c>
      <c r="JG44">
        <v>39393.599999999999</v>
      </c>
      <c r="JH44">
        <v>40335.800000000003</v>
      </c>
      <c r="JI44">
        <v>40446.300000000003</v>
      </c>
      <c r="JJ44">
        <v>40833.199999999997</v>
      </c>
      <c r="JK44">
        <v>41341</v>
      </c>
      <c r="JL44">
        <v>41628.1</v>
      </c>
      <c r="JM44">
        <v>42059.1</v>
      </c>
      <c r="JN44">
        <v>42622.400000000001</v>
      </c>
      <c r="JO44">
        <v>41996.4</v>
      </c>
      <c r="JP44">
        <v>42090.400000000001</v>
      </c>
      <c r="JQ44">
        <v>42601.3</v>
      </c>
      <c r="JR44">
        <v>42659.1</v>
      </c>
      <c r="JS44">
        <v>43433.1</v>
      </c>
      <c r="JT44">
        <v>43636.800000000003</v>
      </c>
      <c r="JU44">
        <v>43613.599999999999</v>
      </c>
      <c r="JV44">
        <v>43712.6</v>
      </c>
      <c r="JW44">
        <v>44809.3</v>
      </c>
      <c r="JX44">
        <v>44976.4</v>
      </c>
      <c r="JY44">
        <v>45486.400000000001</v>
      </c>
      <c r="JZ44">
        <v>47371.4</v>
      </c>
      <c r="KA44">
        <v>47960.3</v>
      </c>
      <c r="KB44">
        <v>47991.5</v>
      </c>
      <c r="KC44">
        <v>49410.7</v>
      </c>
      <c r="KD44">
        <v>49825.7</v>
      </c>
      <c r="KE44">
        <v>50927.199999999997</v>
      </c>
      <c r="KF44">
        <v>55311.6</v>
      </c>
      <c r="KG44">
        <v>53316.7</v>
      </c>
      <c r="KH44">
        <v>54930.5</v>
      </c>
      <c r="KI44">
        <v>59334.400000000001</v>
      </c>
      <c r="KJ44">
        <v>57312.5</v>
      </c>
      <c r="KK44">
        <v>57184.7</v>
      </c>
      <c r="KL44">
        <v>57039.4</v>
      </c>
      <c r="KM44">
        <v>58436.3</v>
      </c>
      <c r="KN44">
        <v>59761.3</v>
      </c>
    </row>
    <row r="45" spans="1:300" x14ac:dyDescent="0.35">
      <c r="A45" t="s">
        <v>46</v>
      </c>
      <c r="B45" t="s">
        <v>398</v>
      </c>
      <c r="C45">
        <v>2997.5</v>
      </c>
      <c r="D45">
        <v>3127.3</v>
      </c>
      <c r="E45">
        <v>3162.4</v>
      </c>
      <c r="F45">
        <v>3185.3</v>
      </c>
      <c r="G45">
        <v>3098.6</v>
      </c>
      <c r="H45">
        <v>3096.6</v>
      </c>
      <c r="I45">
        <v>3116.9</v>
      </c>
      <c r="J45">
        <v>3104.3</v>
      </c>
      <c r="K45">
        <v>3390.6</v>
      </c>
      <c r="L45">
        <v>3393.6</v>
      </c>
      <c r="M45">
        <v>3438.4</v>
      </c>
      <c r="N45">
        <v>3570.3</v>
      </c>
      <c r="O45">
        <v>3700.5</v>
      </c>
      <c r="P45">
        <v>3843.5</v>
      </c>
      <c r="Q45">
        <v>3891.4</v>
      </c>
      <c r="R45">
        <v>3940.8</v>
      </c>
      <c r="S45">
        <v>3909.5</v>
      </c>
      <c r="T45">
        <v>3946</v>
      </c>
      <c r="U45">
        <v>4082.2</v>
      </c>
      <c r="V45">
        <v>4148.1000000000004</v>
      </c>
      <c r="W45">
        <v>4275.3</v>
      </c>
      <c r="X45">
        <v>4331.7</v>
      </c>
      <c r="Y45">
        <v>4334.3999999999996</v>
      </c>
      <c r="Z45">
        <v>4313.1000000000004</v>
      </c>
      <c r="AA45">
        <v>4365.3999999999996</v>
      </c>
      <c r="AB45">
        <v>4331.2</v>
      </c>
      <c r="AC45">
        <v>4347.7</v>
      </c>
      <c r="AD45">
        <v>4428.1000000000004</v>
      </c>
      <c r="AE45">
        <v>4425.3999999999996</v>
      </c>
      <c r="AF45">
        <v>4584.7</v>
      </c>
      <c r="AG45">
        <v>4672</v>
      </c>
      <c r="AH45">
        <v>4766.3999999999996</v>
      </c>
      <c r="AI45">
        <v>4855.2</v>
      </c>
      <c r="AJ45">
        <v>4905.8</v>
      </c>
      <c r="AK45">
        <v>4979.5</v>
      </c>
      <c r="AL45">
        <v>5042.3999999999996</v>
      </c>
      <c r="AM45">
        <v>5095.8</v>
      </c>
      <c r="AN45">
        <v>5162.6000000000004</v>
      </c>
      <c r="AO45">
        <v>5219.1000000000004</v>
      </c>
      <c r="AP45">
        <v>5223</v>
      </c>
      <c r="AQ45">
        <v>5252.2</v>
      </c>
      <c r="AR45">
        <v>5335.1</v>
      </c>
      <c r="AS45">
        <v>5423.8</v>
      </c>
      <c r="AT45">
        <v>5547.1</v>
      </c>
      <c r="AU45">
        <v>5606.4</v>
      </c>
      <c r="AV45">
        <v>5730.1</v>
      </c>
      <c r="AW45">
        <v>5846.8</v>
      </c>
      <c r="AX45">
        <v>5919.4</v>
      </c>
      <c r="AY45">
        <v>5834.2</v>
      </c>
      <c r="AZ45">
        <v>5962.1</v>
      </c>
      <c r="BA45">
        <v>5944</v>
      </c>
      <c r="BB45">
        <v>5983.6</v>
      </c>
      <c r="BC45">
        <v>6126.3</v>
      </c>
      <c r="BD45">
        <v>6212.6</v>
      </c>
      <c r="BE45">
        <v>6306.9</v>
      </c>
      <c r="BF45">
        <v>6465.3</v>
      </c>
      <c r="BG45">
        <v>6507.1</v>
      </c>
      <c r="BH45">
        <v>6627.1</v>
      </c>
      <c r="BI45">
        <v>6727.3</v>
      </c>
      <c r="BJ45">
        <v>6808.8</v>
      </c>
      <c r="BK45">
        <v>6878.3</v>
      </c>
      <c r="BL45">
        <v>7006.7</v>
      </c>
      <c r="BM45">
        <v>7129</v>
      </c>
      <c r="BN45">
        <v>7273.2</v>
      </c>
      <c r="BO45">
        <v>7420.3</v>
      </c>
      <c r="BP45">
        <v>7512.3</v>
      </c>
      <c r="BQ45">
        <v>7655.3</v>
      </c>
      <c r="BR45">
        <v>7828.9</v>
      </c>
      <c r="BS45">
        <v>8006.1</v>
      </c>
      <c r="BT45">
        <v>8117</v>
      </c>
      <c r="BU45">
        <v>8405.5</v>
      </c>
      <c r="BV45">
        <v>8617.2999999999993</v>
      </c>
      <c r="BW45">
        <v>8825.6</v>
      </c>
      <c r="BX45">
        <v>9046.2000000000007</v>
      </c>
      <c r="BY45">
        <v>9228.2000000000007</v>
      </c>
      <c r="BZ45">
        <v>9392.7999999999993</v>
      </c>
      <c r="CA45">
        <v>9582.4</v>
      </c>
      <c r="CB45">
        <v>9646.2000000000007</v>
      </c>
      <c r="CC45">
        <v>9812.9</v>
      </c>
      <c r="CD45">
        <v>10038.1</v>
      </c>
      <c r="CE45">
        <v>10325.700000000001</v>
      </c>
      <c r="CF45">
        <v>10711.9</v>
      </c>
      <c r="CG45">
        <v>11143.9</v>
      </c>
      <c r="CH45">
        <v>11393.7</v>
      </c>
      <c r="CI45">
        <v>11445</v>
      </c>
      <c r="CJ45">
        <v>11701.9</v>
      </c>
      <c r="CK45">
        <v>11971.4</v>
      </c>
      <c r="CL45">
        <v>12144.1</v>
      </c>
      <c r="CM45">
        <v>12359.2</v>
      </c>
      <c r="CN45">
        <v>12701.6</v>
      </c>
      <c r="CO45">
        <v>13008.1</v>
      </c>
      <c r="CP45">
        <v>13328.6</v>
      </c>
      <c r="CQ45">
        <v>13613.6</v>
      </c>
      <c r="CR45">
        <v>14090.5</v>
      </c>
      <c r="CS45">
        <v>14326.1</v>
      </c>
      <c r="CT45">
        <v>14722.3</v>
      </c>
      <c r="CU45">
        <v>15289.5</v>
      </c>
      <c r="CV45">
        <v>15637.8</v>
      </c>
      <c r="CW45">
        <v>16063.2</v>
      </c>
      <c r="CX45">
        <v>16891.900000000001</v>
      </c>
      <c r="CY45">
        <v>17306.2</v>
      </c>
      <c r="CZ45">
        <v>17830.900000000001</v>
      </c>
      <c r="DA45">
        <v>18410.400000000001</v>
      </c>
      <c r="DB45">
        <v>19019.099999999999</v>
      </c>
      <c r="DC45">
        <v>19306.900000000001</v>
      </c>
      <c r="DD45">
        <v>19786.599999999999</v>
      </c>
      <c r="DE45">
        <v>20414.900000000001</v>
      </c>
      <c r="DF45">
        <v>20786.099999999999</v>
      </c>
      <c r="DG45">
        <v>20954.5</v>
      </c>
      <c r="DH45">
        <v>21514.5</v>
      </c>
      <c r="DI45">
        <v>22189.200000000001</v>
      </c>
      <c r="DJ45">
        <v>22916.3</v>
      </c>
      <c r="DK45">
        <v>23765.200000000001</v>
      </c>
      <c r="DL45">
        <v>24144.1</v>
      </c>
      <c r="DM45">
        <v>24781.3</v>
      </c>
      <c r="DN45">
        <v>25388.1</v>
      </c>
      <c r="DO45">
        <v>25897.5</v>
      </c>
      <c r="DP45">
        <v>26677.8</v>
      </c>
      <c r="DQ45">
        <v>27550</v>
      </c>
      <c r="DR45">
        <v>28577.7</v>
      </c>
      <c r="DS45">
        <v>29263.8</v>
      </c>
      <c r="DT45">
        <v>30591.599999999999</v>
      </c>
      <c r="DU45">
        <v>31624.799999999999</v>
      </c>
      <c r="DV45">
        <v>32436.9</v>
      </c>
      <c r="DW45">
        <v>33553.5</v>
      </c>
      <c r="DX45">
        <v>33912.6</v>
      </c>
      <c r="DY45">
        <v>34913.9</v>
      </c>
      <c r="DZ45">
        <v>35794.9</v>
      </c>
      <c r="EA45">
        <v>36706.6</v>
      </c>
      <c r="EB45">
        <v>37050.800000000003</v>
      </c>
      <c r="EC45">
        <v>38621.599999999999</v>
      </c>
      <c r="ED45">
        <v>39933</v>
      </c>
      <c r="EE45">
        <v>41292.300000000003</v>
      </c>
      <c r="EF45">
        <v>41929.1</v>
      </c>
      <c r="EG45">
        <v>43223.7</v>
      </c>
      <c r="EH45">
        <v>43088.2</v>
      </c>
      <c r="EI45">
        <v>43975</v>
      </c>
      <c r="EJ45">
        <v>44727</v>
      </c>
      <c r="EK45">
        <v>45428</v>
      </c>
      <c r="EL45">
        <v>46054.9</v>
      </c>
      <c r="EM45">
        <v>46732.7</v>
      </c>
      <c r="EN45">
        <v>47478.7</v>
      </c>
      <c r="EO45">
        <v>48304.6</v>
      </c>
      <c r="EP45">
        <v>49712.4</v>
      </c>
      <c r="EQ45">
        <v>51463.3</v>
      </c>
      <c r="ER45">
        <v>53121.7</v>
      </c>
      <c r="ES45">
        <v>54233.5</v>
      </c>
      <c r="ET45">
        <v>55107.199999999997</v>
      </c>
      <c r="EU45">
        <v>55979.9</v>
      </c>
      <c r="EV45">
        <v>56866.3</v>
      </c>
      <c r="EW45">
        <v>57377.1</v>
      </c>
      <c r="EX45">
        <v>58606.7</v>
      </c>
      <c r="EY45">
        <v>59809.3</v>
      </c>
      <c r="EZ45">
        <v>60651.199999999997</v>
      </c>
      <c r="FA45">
        <v>61725.8</v>
      </c>
      <c r="FB45">
        <v>62679.3</v>
      </c>
      <c r="FC45">
        <v>64380.3</v>
      </c>
      <c r="FD45">
        <v>65126.9</v>
      </c>
      <c r="FE45">
        <v>66081.8</v>
      </c>
      <c r="FF45">
        <v>68175</v>
      </c>
      <c r="FG45">
        <v>69246.600000000006</v>
      </c>
      <c r="FH45">
        <v>70888.2</v>
      </c>
      <c r="FI45">
        <v>72504.100000000006</v>
      </c>
      <c r="FJ45">
        <v>73945</v>
      </c>
      <c r="FK45">
        <v>75607.8</v>
      </c>
      <c r="FL45">
        <v>76399.399999999994</v>
      </c>
      <c r="FM45">
        <v>77306.7</v>
      </c>
      <c r="FN45">
        <v>78397.3</v>
      </c>
      <c r="FO45">
        <v>80098</v>
      </c>
      <c r="FP45">
        <v>81265.600000000006</v>
      </c>
      <c r="FQ45">
        <v>82732.100000000006</v>
      </c>
      <c r="FR45">
        <v>83039.8</v>
      </c>
      <c r="FS45">
        <v>84275</v>
      </c>
      <c r="FT45">
        <v>85351.7</v>
      </c>
      <c r="FU45">
        <v>86282.1</v>
      </c>
      <c r="FV45">
        <v>88126.8</v>
      </c>
      <c r="FW45">
        <v>91411.4</v>
      </c>
      <c r="FX45">
        <v>93749.3</v>
      </c>
      <c r="FY45">
        <v>94871.5</v>
      </c>
      <c r="FZ45">
        <v>96179.4</v>
      </c>
      <c r="GA45">
        <v>98209.7</v>
      </c>
      <c r="GB45">
        <v>99335.6</v>
      </c>
      <c r="GC45">
        <v>100563.1</v>
      </c>
      <c r="GD45">
        <v>102258.8</v>
      </c>
      <c r="GE45">
        <v>103553.4</v>
      </c>
      <c r="GF45">
        <v>105493.8</v>
      </c>
      <c r="GG45">
        <v>107171.3</v>
      </c>
      <c r="GH45">
        <v>109767.9</v>
      </c>
      <c r="GI45">
        <v>112292</v>
      </c>
      <c r="GJ45">
        <v>113617.2</v>
      </c>
      <c r="GK45">
        <v>114937.7</v>
      </c>
      <c r="GL45">
        <v>116612.5</v>
      </c>
      <c r="GM45">
        <v>117911.9</v>
      </c>
      <c r="GN45">
        <v>120234.1</v>
      </c>
      <c r="GO45">
        <v>121801.9</v>
      </c>
      <c r="GP45">
        <v>123248.2</v>
      </c>
      <c r="GQ45">
        <v>125373.9</v>
      </c>
      <c r="GR45">
        <v>126610.3</v>
      </c>
      <c r="GS45">
        <v>128284.9</v>
      </c>
      <c r="GT45">
        <v>131543</v>
      </c>
      <c r="GU45">
        <v>136183.70000000001</v>
      </c>
      <c r="GV45">
        <v>139609.5</v>
      </c>
      <c r="GW45">
        <v>140830</v>
      </c>
      <c r="GX45">
        <v>142965.79999999999</v>
      </c>
      <c r="GY45">
        <v>142739.1</v>
      </c>
      <c r="GZ45">
        <v>144361</v>
      </c>
      <c r="HA45">
        <v>145889.5</v>
      </c>
      <c r="HB45">
        <v>149079.1</v>
      </c>
      <c r="HC45">
        <v>151055.20000000001</v>
      </c>
      <c r="HD45">
        <v>153240.70000000001</v>
      </c>
      <c r="HE45">
        <v>156505</v>
      </c>
      <c r="HF45">
        <v>156713.20000000001</v>
      </c>
      <c r="HG45">
        <v>157207.29999999999</v>
      </c>
      <c r="HH45">
        <v>158811</v>
      </c>
      <c r="HI45">
        <v>158342.20000000001</v>
      </c>
      <c r="HJ45">
        <v>159178</v>
      </c>
      <c r="HK45">
        <v>160564.6</v>
      </c>
      <c r="HL45">
        <v>162687.79999999999</v>
      </c>
      <c r="HM45">
        <v>163264.29999999999</v>
      </c>
      <c r="HN45">
        <v>165252.79999999999</v>
      </c>
      <c r="HO45">
        <v>166866.4</v>
      </c>
      <c r="HP45">
        <v>168684</v>
      </c>
      <c r="HQ45">
        <v>171230.1</v>
      </c>
      <c r="HR45">
        <v>173860.6</v>
      </c>
      <c r="HS45">
        <v>175858.3</v>
      </c>
      <c r="HT45">
        <v>178884.2</v>
      </c>
      <c r="HU45">
        <v>181873.8</v>
      </c>
      <c r="HV45">
        <v>183845.2</v>
      </c>
      <c r="HW45">
        <v>184923.2</v>
      </c>
      <c r="HX45">
        <v>187733.3</v>
      </c>
      <c r="HY45">
        <v>190465.7</v>
      </c>
      <c r="HZ45">
        <v>192893.1</v>
      </c>
      <c r="IA45">
        <v>197762.4</v>
      </c>
      <c r="IB45">
        <v>200706.9</v>
      </c>
      <c r="IC45">
        <v>201842.5</v>
      </c>
      <c r="ID45">
        <v>204989</v>
      </c>
      <c r="IE45">
        <v>206779.5</v>
      </c>
      <c r="IF45">
        <v>210370.2</v>
      </c>
      <c r="IG45">
        <v>211912.4</v>
      </c>
      <c r="IH45">
        <v>214885.6</v>
      </c>
      <c r="II45">
        <v>217030.5</v>
      </c>
      <c r="IJ45">
        <v>224022.3</v>
      </c>
      <c r="IK45">
        <v>218972.6</v>
      </c>
      <c r="IL45">
        <v>216083.9</v>
      </c>
      <c r="IM45">
        <v>215874.8</v>
      </c>
      <c r="IN45">
        <v>217458.9</v>
      </c>
      <c r="IO45">
        <v>216481.2</v>
      </c>
      <c r="IP45">
        <v>219059.5</v>
      </c>
      <c r="IQ45">
        <v>222932.4</v>
      </c>
      <c r="IR45">
        <v>226932.4</v>
      </c>
      <c r="IS45">
        <v>229784</v>
      </c>
      <c r="IT45">
        <v>231883.1</v>
      </c>
      <c r="IU45">
        <v>237877.8</v>
      </c>
      <c r="IV45">
        <v>240428.4</v>
      </c>
      <c r="IW45">
        <v>243124.1</v>
      </c>
      <c r="IX45">
        <v>245040.2</v>
      </c>
      <c r="IY45">
        <v>250176.4</v>
      </c>
      <c r="IZ45">
        <v>253854.7</v>
      </c>
      <c r="JA45">
        <v>253963.2</v>
      </c>
      <c r="JB45">
        <v>259888.3</v>
      </c>
      <c r="JC45">
        <v>255561.60000000001</v>
      </c>
      <c r="JD45">
        <v>255990.8</v>
      </c>
      <c r="JE45">
        <v>256858.5</v>
      </c>
      <c r="JF45">
        <v>258604.5</v>
      </c>
      <c r="JG45">
        <v>262821.40000000002</v>
      </c>
      <c r="JH45">
        <v>266253.09999999998</v>
      </c>
      <c r="JI45">
        <v>268547.59999999998</v>
      </c>
      <c r="JJ45">
        <v>271532.90000000002</v>
      </c>
      <c r="JK45">
        <v>276483.20000000001</v>
      </c>
      <c r="JL45">
        <v>280177.2</v>
      </c>
      <c r="JM45">
        <v>282989.8</v>
      </c>
      <c r="JN45">
        <v>285474.3</v>
      </c>
      <c r="JO45">
        <v>286951.3</v>
      </c>
      <c r="JP45">
        <v>287828.2</v>
      </c>
      <c r="JQ45">
        <v>291428.09999999998</v>
      </c>
      <c r="JR45">
        <v>294751.8</v>
      </c>
      <c r="JS45">
        <v>298186.90000000002</v>
      </c>
      <c r="JT45">
        <v>300894.09999999998</v>
      </c>
      <c r="JU45">
        <v>303067.40000000002</v>
      </c>
      <c r="JV45">
        <v>307698.2</v>
      </c>
      <c r="JW45">
        <v>312367.90000000002</v>
      </c>
      <c r="JX45">
        <v>315773</v>
      </c>
      <c r="JY45">
        <v>321920.59999999998</v>
      </c>
      <c r="JZ45">
        <v>326027.5</v>
      </c>
      <c r="KA45">
        <v>334258.8</v>
      </c>
      <c r="KB45">
        <v>337215.2</v>
      </c>
      <c r="KC45">
        <v>340156</v>
      </c>
      <c r="KD45">
        <v>342806.8</v>
      </c>
      <c r="KE45">
        <v>352924.8</v>
      </c>
      <c r="KF45">
        <v>371350.8</v>
      </c>
      <c r="KG45">
        <v>362925.9</v>
      </c>
      <c r="KH45">
        <v>361911.2</v>
      </c>
      <c r="KI45">
        <v>413111.1</v>
      </c>
      <c r="KJ45">
        <v>383912.8</v>
      </c>
      <c r="KK45">
        <v>386869</v>
      </c>
      <c r="KL45">
        <v>394188.5</v>
      </c>
      <c r="KM45">
        <v>400623.3</v>
      </c>
      <c r="KN45">
        <v>406636.9</v>
      </c>
    </row>
    <row r="46" spans="1:300" x14ac:dyDescent="0.35">
      <c r="A46" t="s">
        <v>47</v>
      </c>
      <c r="B46" t="s">
        <v>399</v>
      </c>
      <c r="C46">
        <v>8973.2999999999993</v>
      </c>
      <c r="D46">
        <v>9242</v>
      </c>
      <c r="E46">
        <v>9486</v>
      </c>
      <c r="F46">
        <v>9548.7999999999993</v>
      </c>
      <c r="G46">
        <v>9720.4</v>
      </c>
      <c r="H46">
        <v>10057.700000000001</v>
      </c>
      <c r="I46">
        <v>10164.700000000001</v>
      </c>
      <c r="J46">
        <v>10274.9</v>
      </c>
      <c r="K46">
        <v>10970.5</v>
      </c>
      <c r="L46">
        <v>10522.2</v>
      </c>
      <c r="M46">
        <v>10713.4</v>
      </c>
      <c r="N46">
        <v>11104.4</v>
      </c>
      <c r="O46">
        <v>11766.8</v>
      </c>
      <c r="P46">
        <v>12228.8</v>
      </c>
      <c r="Q46">
        <v>12704.7</v>
      </c>
      <c r="R46">
        <v>12730.9</v>
      </c>
      <c r="S46">
        <v>13124.3</v>
      </c>
      <c r="T46">
        <v>13223.6</v>
      </c>
      <c r="U46">
        <v>13492.2</v>
      </c>
      <c r="V46">
        <v>13584.4</v>
      </c>
      <c r="W46">
        <v>13530.4</v>
      </c>
      <c r="X46">
        <v>13717.3</v>
      </c>
      <c r="Y46">
        <v>13669.3</v>
      </c>
      <c r="Z46">
        <v>13799.8</v>
      </c>
      <c r="AA46">
        <v>13961.8</v>
      </c>
      <c r="AB46">
        <v>13948.3</v>
      </c>
      <c r="AC46">
        <v>14129.4</v>
      </c>
      <c r="AD46">
        <v>14305.4</v>
      </c>
      <c r="AE46">
        <v>14759.1</v>
      </c>
      <c r="AF46">
        <v>15033.2</v>
      </c>
      <c r="AG46">
        <v>15292.2</v>
      </c>
      <c r="AH46">
        <v>15595.3</v>
      </c>
      <c r="AI46">
        <v>15845</v>
      </c>
      <c r="AJ46">
        <v>16078.4</v>
      </c>
      <c r="AK46">
        <v>16355.7</v>
      </c>
      <c r="AL46">
        <v>16615</v>
      </c>
      <c r="AM46">
        <v>16975.5</v>
      </c>
      <c r="AN46">
        <v>17287.900000000001</v>
      </c>
      <c r="AO46">
        <v>17577.900000000001</v>
      </c>
      <c r="AP46">
        <v>17579.3</v>
      </c>
      <c r="AQ46">
        <v>17740.8</v>
      </c>
      <c r="AR46">
        <v>17687</v>
      </c>
      <c r="AS46">
        <v>17904.099999999999</v>
      </c>
      <c r="AT46">
        <v>18252.2</v>
      </c>
      <c r="AU46">
        <v>18522.2</v>
      </c>
      <c r="AV46">
        <v>18861.8</v>
      </c>
      <c r="AW46">
        <v>19041.099999999999</v>
      </c>
      <c r="AX46">
        <v>19292.5</v>
      </c>
      <c r="AY46">
        <v>19100</v>
      </c>
      <c r="AZ46">
        <v>19483.5</v>
      </c>
      <c r="BA46">
        <v>19499.400000000001</v>
      </c>
      <c r="BB46">
        <v>19668.2</v>
      </c>
      <c r="BC46">
        <v>19960.7</v>
      </c>
      <c r="BD46">
        <v>20418.900000000001</v>
      </c>
      <c r="BE46">
        <v>20707</v>
      </c>
      <c r="BF46">
        <v>21097.4</v>
      </c>
      <c r="BG46">
        <v>21439.7</v>
      </c>
      <c r="BH46">
        <v>21461.9</v>
      </c>
      <c r="BI46">
        <v>21606.799999999999</v>
      </c>
      <c r="BJ46">
        <v>21820.7</v>
      </c>
      <c r="BK46">
        <v>22217.1</v>
      </c>
      <c r="BL46">
        <v>22270.3</v>
      </c>
      <c r="BM46">
        <v>22659</v>
      </c>
      <c r="BN46">
        <v>23009.9</v>
      </c>
      <c r="BO46">
        <v>23492.9</v>
      </c>
      <c r="BP46">
        <v>24016.9</v>
      </c>
      <c r="BQ46">
        <v>24386.2</v>
      </c>
      <c r="BR46">
        <v>24789.1</v>
      </c>
      <c r="BS46">
        <v>25333</v>
      </c>
      <c r="BT46">
        <v>25727.9</v>
      </c>
      <c r="BU46">
        <v>26217.599999999999</v>
      </c>
      <c r="BV46">
        <v>26788.3</v>
      </c>
      <c r="BW46">
        <v>27584.9</v>
      </c>
      <c r="BX46">
        <v>28048.6</v>
      </c>
      <c r="BY46">
        <v>28652.1</v>
      </c>
      <c r="BZ46">
        <v>29588.5</v>
      </c>
      <c r="CA46">
        <v>30174.3</v>
      </c>
      <c r="CB46">
        <v>30694.3</v>
      </c>
      <c r="CC46">
        <v>31494</v>
      </c>
      <c r="CD46">
        <v>32041.5</v>
      </c>
      <c r="CE46">
        <v>32956.5</v>
      </c>
      <c r="CF46">
        <v>34074</v>
      </c>
      <c r="CG46">
        <v>35345.699999999997</v>
      </c>
      <c r="CH46">
        <v>36239.199999999997</v>
      </c>
      <c r="CI46">
        <v>37170.199999999997</v>
      </c>
      <c r="CJ46">
        <v>38056.5</v>
      </c>
      <c r="CK46">
        <v>39167.300000000003</v>
      </c>
      <c r="CL46">
        <v>39905.800000000003</v>
      </c>
      <c r="CM46">
        <v>40850.300000000003</v>
      </c>
      <c r="CN46">
        <v>42273.8</v>
      </c>
      <c r="CO46">
        <v>43028.3</v>
      </c>
      <c r="CP46">
        <v>43835.5</v>
      </c>
      <c r="CQ46">
        <v>44868.9</v>
      </c>
      <c r="CR46">
        <v>45829.5</v>
      </c>
      <c r="CS46">
        <v>46369.2</v>
      </c>
      <c r="CT46">
        <v>47397.3</v>
      </c>
      <c r="CU46">
        <v>49129.3</v>
      </c>
      <c r="CV46">
        <v>50076.7</v>
      </c>
      <c r="CW46">
        <v>51491.5</v>
      </c>
      <c r="CX46">
        <v>53996.2</v>
      </c>
      <c r="CY46">
        <v>54793.8</v>
      </c>
      <c r="CZ46">
        <v>57191.8</v>
      </c>
      <c r="DA46">
        <v>59183.9</v>
      </c>
      <c r="DB46">
        <v>61282.6</v>
      </c>
      <c r="DC46">
        <v>62618.5</v>
      </c>
      <c r="DD46">
        <v>64291.9</v>
      </c>
      <c r="DE46">
        <v>66667.199999999997</v>
      </c>
      <c r="DF46">
        <v>68551.5</v>
      </c>
      <c r="DG46">
        <v>71243.7</v>
      </c>
      <c r="DH46">
        <v>73426.2</v>
      </c>
      <c r="DI46">
        <v>75863.899999999994</v>
      </c>
      <c r="DJ46">
        <v>78452.899999999994</v>
      </c>
      <c r="DK46">
        <v>81158.3</v>
      </c>
      <c r="DL46">
        <v>82661.399999999994</v>
      </c>
      <c r="DM46">
        <v>85388.800000000003</v>
      </c>
      <c r="DN46">
        <v>87701.9</v>
      </c>
      <c r="DO46">
        <v>89415.9</v>
      </c>
      <c r="DP46">
        <v>92222.399999999994</v>
      </c>
      <c r="DQ46">
        <v>95245.4</v>
      </c>
      <c r="DR46">
        <v>99030.7</v>
      </c>
      <c r="DS46">
        <v>101747</v>
      </c>
      <c r="DT46">
        <v>106412</v>
      </c>
      <c r="DU46">
        <v>110732.9</v>
      </c>
      <c r="DV46">
        <v>114281.3</v>
      </c>
      <c r="DW46">
        <v>118788.7</v>
      </c>
      <c r="DX46">
        <v>121967.7</v>
      </c>
      <c r="DY46">
        <v>126434.6</v>
      </c>
      <c r="DZ46">
        <v>131519.1</v>
      </c>
      <c r="EA46">
        <v>135730.9</v>
      </c>
      <c r="EB46">
        <v>138897.4</v>
      </c>
      <c r="EC46">
        <v>145532.6</v>
      </c>
      <c r="ED46">
        <v>152400.4</v>
      </c>
      <c r="EE46">
        <v>159226.6</v>
      </c>
      <c r="EF46">
        <v>163729.20000000001</v>
      </c>
      <c r="EG46">
        <v>172127.5</v>
      </c>
      <c r="EH46">
        <v>178086.3</v>
      </c>
      <c r="EI46">
        <v>181798.1</v>
      </c>
      <c r="EJ46">
        <v>184189.3</v>
      </c>
      <c r="EK46">
        <v>186194.8</v>
      </c>
      <c r="EL46">
        <v>189988.4</v>
      </c>
      <c r="EM46">
        <v>192556.7</v>
      </c>
      <c r="EN46">
        <v>195775.5</v>
      </c>
      <c r="EO46">
        <v>199337.3</v>
      </c>
      <c r="EP46">
        <v>204665.1</v>
      </c>
      <c r="EQ46">
        <v>207857.8</v>
      </c>
      <c r="ER46">
        <v>214368.8</v>
      </c>
      <c r="ES46">
        <v>220294.39999999999</v>
      </c>
      <c r="ET46">
        <v>224814.7</v>
      </c>
      <c r="EU46">
        <v>228415</v>
      </c>
      <c r="EV46">
        <v>232111.8</v>
      </c>
      <c r="EW46">
        <v>235162.5</v>
      </c>
      <c r="EX46">
        <v>238558.6</v>
      </c>
      <c r="EY46">
        <v>240271.8</v>
      </c>
      <c r="EZ46">
        <v>239404.6</v>
      </c>
      <c r="FA46">
        <v>238955.6</v>
      </c>
      <c r="FB46">
        <v>237104.6</v>
      </c>
      <c r="FC46">
        <v>240718.3</v>
      </c>
      <c r="FD46">
        <v>241633.8</v>
      </c>
      <c r="FE46">
        <v>244245.2</v>
      </c>
      <c r="FF46">
        <v>247640.5</v>
      </c>
      <c r="FG46">
        <v>250011.9</v>
      </c>
      <c r="FH46">
        <v>255429.6</v>
      </c>
      <c r="FI46">
        <v>261043</v>
      </c>
      <c r="FJ46">
        <v>266477.2</v>
      </c>
      <c r="FK46">
        <v>270803.3</v>
      </c>
      <c r="FL46">
        <v>273614</v>
      </c>
      <c r="FM46">
        <v>277266.2</v>
      </c>
      <c r="FN46">
        <v>281985.09999999998</v>
      </c>
      <c r="FO46">
        <v>289599.8</v>
      </c>
      <c r="FP46">
        <v>296204.40000000002</v>
      </c>
      <c r="FQ46">
        <v>302141.59999999998</v>
      </c>
      <c r="FR46">
        <v>302959.3</v>
      </c>
      <c r="FS46">
        <v>304139.7</v>
      </c>
      <c r="FT46">
        <v>308826.5</v>
      </c>
      <c r="FU46">
        <v>313093.09999999998</v>
      </c>
      <c r="FV46">
        <v>319422.3</v>
      </c>
      <c r="FW46">
        <v>327970.90000000002</v>
      </c>
      <c r="FX46">
        <v>334863.2</v>
      </c>
      <c r="FY46">
        <v>339481.2</v>
      </c>
      <c r="FZ46">
        <v>344268.79999999999</v>
      </c>
      <c r="GA46">
        <v>350513.9</v>
      </c>
      <c r="GB46">
        <v>355115.7</v>
      </c>
      <c r="GC46">
        <v>356948.1</v>
      </c>
      <c r="GD46">
        <v>363019.2</v>
      </c>
      <c r="GE46">
        <v>366106</v>
      </c>
      <c r="GF46">
        <v>373306.7</v>
      </c>
      <c r="GG46">
        <v>378709.8</v>
      </c>
      <c r="GH46">
        <v>388331.8</v>
      </c>
      <c r="GI46">
        <v>393258</v>
      </c>
      <c r="GJ46">
        <v>399961.59999999998</v>
      </c>
      <c r="GK46">
        <v>405815.8</v>
      </c>
      <c r="GL46">
        <v>412185.59999999998</v>
      </c>
      <c r="GM46">
        <v>420817.8</v>
      </c>
      <c r="GN46">
        <v>430021.9</v>
      </c>
      <c r="GO46">
        <v>437170.7</v>
      </c>
      <c r="GP46">
        <v>444649.1</v>
      </c>
      <c r="GQ46">
        <v>457951.9</v>
      </c>
      <c r="GR46">
        <v>466937.3</v>
      </c>
      <c r="GS46">
        <v>477297.6</v>
      </c>
      <c r="GT46">
        <v>486526.6</v>
      </c>
      <c r="GU46">
        <v>502271.5</v>
      </c>
      <c r="GV46">
        <v>511132.2</v>
      </c>
      <c r="GW46">
        <v>520562.2</v>
      </c>
      <c r="GX46">
        <v>526620.4</v>
      </c>
      <c r="GY46">
        <v>534376.80000000005</v>
      </c>
      <c r="GZ46">
        <v>539533.4</v>
      </c>
      <c r="HA46">
        <v>546740.5</v>
      </c>
      <c r="HB46">
        <v>561022</v>
      </c>
      <c r="HC46">
        <v>578679.1</v>
      </c>
      <c r="HD46">
        <v>589208.5</v>
      </c>
      <c r="HE46">
        <v>600933.9</v>
      </c>
      <c r="HF46">
        <v>609042.5</v>
      </c>
      <c r="HG46">
        <v>632255.5</v>
      </c>
      <c r="HH46">
        <v>632792.6</v>
      </c>
      <c r="HI46">
        <v>631357.80000000005</v>
      </c>
      <c r="HJ46">
        <v>631557.1</v>
      </c>
      <c r="HK46">
        <v>632698.80000000005</v>
      </c>
      <c r="HL46">
        <v>638269.1</v>
      </c>
      <c r="HM46">
        <v>642448</v>
      </c>
      <c r="HN46">
        <v>648110.5</v>
      </c>
      <c r="HO46">
        <v>653647.80000000005</v>
      </c>
      <c r="HP46">
        <v>662392.4</v>
      </c>
      <c r="HQ46">
        <v>670679.69999999995</v>
      </c>
      <c r="HR46">
        <v>676724.7</v>
      </c>
      <c r="HS46">
        <v>683665.5</v>
      </c>
      <c r="HT46">
        <v>690975.3</v>
      </c>
      <c r="HU46">
        <v>702148.8</v>
      </c>
      <c r="HV46">
        <v>717548.1</v>
      </c>
      <c r="HW46">
        <v>734968.2</v>
      </c>
      <c r="HX46">
        <v>747827.7</v>
      </c>
      <c r="HY46">
        <v>764616.6</v>
      </c>
      <c r="HZ46">
        <v>784462</v>
      </c>
      <c r="IA46">
        <v>814778.9</v>
      </c>
      <c r="IB46">
        <v>828892.6</v>
      </c>
      <c r="IC46">
        <v>836881.9</v>
      </c>
      <c r="ID46">
        <v>848614.8</v>
      </c>
      <c r="IE46">
        <v>859035.3</v>
      </c>
      <c r="IF46">
        <v>878286.2</v>
      </c>
      <c r="IG46">
        <v>890401.1</v>
      </c>
      <c r="IH46">
        <v>907518.8</v>
      </c>
      <c r="II46">
        <v>939220.6</v>
      </c>
      <c r="IJ46">
        <v>984415.8</v>
      </c>
      <c r="IK46">
        <v>978404.5</v>
      </c>
      <c r="IL46">
        <v>982163.9</v>
      </c>
      <c r="IM46">
        <v>939123.5</v>
      </c>
      <c r="IN46">
        <v>922290.1</v>
      </c>
      <c r="IO46">
        <v>913950.4</v>
      </c>
      <c r="IP46">
        <v>922011.7</v>
      </c>
      <c r="IQ46">
        <v>955459.7</v>
      </c>
      <c r="IR46">
        <v>976997.7</v>
      </c>
      <c r="IS46">
        <v>996275.5</v>
      </c>
      <c r="IT46">
        <v>1011927.6</v>
      </c>
      <c r="IU46">
        <v>1055970.3999999999</v>
      </c>
      <c r="IV46">
        <v>1071395.6000000001</v>
      </c>
      <c r="IW46">
        <v>1087986.3</v>
      </c>
      <c r="IX46">
        <v>1094260.7</v>
      </c>
      <c r="IY46">
        <v>1133784.6000000001</v>
      </c>
      <c r="IZ46">
        <v>1147435.8999999999</v>
      </c>
      <c r="JA46">
        <v>1143935.8999999999</v>
      </c>
      <c r="JB46">
        <v>1185744.5</v>
      </c>
      <c r="JC46">
        <v>1161145.8</v>
      </c>
      <c r="JD46">
        <v>1179827</v>
      </c>
      <c r="JE46">
        <v>1192380.3</v>
      </c>
      <c r="JF46">
        <v>1206008.8999999999</v>
      </c>
      <c r="JG46">
        <v>1242659.3</v>
      </c>
      <c r="JH46">
        <v>1268289.2</v>
      </c>
      <c r="JI46">
        <v>1287005.1000000001</v>
      </c>
      <c r="JJ46">
        <v>1300593.8</v>
      </c>
      <c r="JK46">
        <v>1306067.6000000001</v>
      </c>
      <c r="JL46">
        <v>1299142.8</v>
      </c>
      <c r="JM46">
        <v>1301320.3999999999</v>
      </c>
      <c r="JN46">
        <v>1295509.6000000001</v>
      </c>
      <c r="JO46">
        <v>1282418.8</v>
      </c>
      <c r="JP46">
        <v>1285333.1000000001</v>
      </c>
      <c r="JQ46">
        <v>1299808.3999999999</v>
      </c>
      <c r="JR46">
        <v>1318362.8</v>
      </c>
      <c r="JS46">
        <v>1358011</v>
      </c>
      <c r="JT46">
        <v>1377356.5</v>
      </c>
      <c r="JU46">
        <v>1396407.3</v>
      </c>
      <c r="JV46">
        <v>1419915.4</v>
      </c>
      <c r="JW46">
        <v>1447610.1</v>
      </c>
      <c r="JX46">
        <v>1468366</v>
      </c>
      <c r="JY46">
        <v>1495112.9</v>
      </c>
      <c r="JZ46">
        <v>1519767.6</v>
      </c>
      <c r="KA46">
        <v>1538587.4</v>
      </c>
      <c r="KB46">
        <v>1551659.8</v>
      </c>
      <c r="KC46">
        <v>1567695.3</v>
      </c>
      <c r="KD46">
        <v>1584071.7</v>
      </c>
      <c r="KE46">
        <v>1574902.9</v>
      </c>
      <c r="KF46">
        <v>1672545.9</v>
      </c>
      <c r="KG46">
        <v>1633786.4</v>
      </c>
      <c r="KH46">
        <v>1616867.9</v>
      </c>
      <c r="KI46">
        <v>1824737.2</v>
      </c>
      <c r="KJ46">
        <v>1727253.8</v>
      </c>
      <c r="KK46">
        <v>1739600.9</v>
      </c>
      <c r="KL46">
        <v>1779134.9</v>
      </c>
      <c r="KM46">
        <v>1802688.6</v>
      </c>
      <c r="KN46">
        <v>1843379.4</v>
      </c>
    </row>
    <row r="47" spans="1:300" x14ac:dyDescent="0.35">
      <c r="A47" t="s">
        <v>48</v>
      </c>
      <c r="B47" t="s">
        <v>400</v>
      </c>
      <c r="C47">
        <v>812</v>
      </c>
      <c r="D47">
        <v>836.1</v>
      </c>
      <c r="E47">
        <v>857.1</v>
      </c>
      <c r="F47">
        <v>855.8</v>
      </c>
      <c r="G47">
        <v>865.4</v>
      </c>
      <c r="H47">
        <v>867.6</v>
      </c>
      <c r="I47">
        <v>871</v>
      </c>
      <c r="J47">
        <v>873</v>
      </c>
      <c r="K47">
        <v>941.3</v>
      </c>
      <c r="L47">
        <v>943.4</v>
      </c>
      <c r="M47">
        <v>975</v>
      </c>
      <c r="N47">
        <v>1012.8</v>
      </c>
      <c r="O47">
        <v>1072</v>
      </c>
      <c r="P47">
        <v>1133.2</v>
      </c>
      <c r="Q47">
        <v>1142.3</v>
      </c>
      <c r="R47">
        <v>1171.4000000000001</v>
      </c>
      <c r="S47">
        <v>1177</v>
      </c>
      <c r="T47">
        <v>1187.0999999999999</v>
      </c>
      <c r="U47">
        <v>1211.4000000000001</v>
      </c>
      <c r="V47">
        <v>1222.8</v>
      </c>
      <c r="W47">
        <v>1227.3</v>
      </c>
      <c r="X47">
        <v>1231.9000000000001</v>
      </c>
      <c r="Y47">
        <v>1233.9000000000001</v>
      </c>
      <c r="Z47">
        <v>1235.0999999999999</v>
      </c>
      <c r="AA47">
        <v>1219.5999999999999</v>
      </c>
      <c r="AB47">
        <v>1222.5</v>
      </c>
      <c r="AC47">
        <v>1228.7</v>
      </c>
      <c r="AD47">
        <v>1249.3</v>
      </c>
      <c r="AE47">
        <v>1318.4</v>
      </c>
      <c r="AF47">
        <v>1349.9</v>
      </c>
      <c r="AG47">
        <v>1373.8</v>
      </c>
      <c r="AH47">
        <v>1400.5</v>
      </c>
      <c r="AI47">
        <v>1442.4</v>
      </c>
      <c r="AJ47">
        <v>1470.5</v>
      </c>
      <c r="AK47">
        <v>1496.2</v>
      </c>
      <c r="AL47">
        <v>1528.7</v>
      </c>
      <c r="AM47">
        <v>1575.6</v>
      </c>
      <c r="AN47">
        <v>1603.3</v>
      </c>
      <c r="AO47">
        <v>1629.1</v>
      </c>
      <c r="AP47">
        <v>1633.2</v>
      </c>
      <c r="AQ47">
        <v>1615.9</v>
      </c>
      <c r="AR47">
        <v>1639.3</v>
      </c>
      <c r="AS47">
        <v>1677.6</v>
      </c>
      <c r="AT47">
        <v>1734.8</v>
      </c>
      <c r="AU47">
        <v>1754.9</v>
      </c>
      <c r="AV47">
        <v>1788.8</v>
      </c>
      <c r="AW47">
        <v>1791.2</v>
      </c>
      <c r="AX47">
        <v>1814.3</v>
      </c>
      <c r="AY47">
        <v>1869.5</v>
      </c>
      <c r="AZ47">
        <v>1902.3</v>
      </c>
      <c r="BA47">
        <v>1924.5</v>
      </c>
      <c r="BB47">
        <v>1942.9</v>
      </c>
      <c r="BC47">
        <v>1984.6</v>
      </c>
      <c r="BD47">
        <v>2023.7</v>
      </c>
      <c r="BE47">
        <v>2061.5</v>
      </c>
      <c r="BF47">
        <v>2117.8000000000002</v>
      </c>
      <c r="BG47">
        <v>2164</v>
      </c>
      <c r="BH47">
        <v>2217.4</v>
      </c>
      <c r="BI47">
        <v>2256</v>
      </c>
      <c r="BJ47">
        <v>2274.9</v>
      </c>
      <c r="BK47">
        <v>2290.1999999999998</v>
      </c>
      <c r="BL47">
        <v>2287.8000000000002</v>
      </c>
      <c r="BM47">
        <v>2328.5</v>
      </c>
      <c r="BN47">
        <v>2354</v>
      </c>
      <c r="BO47">
        <v>2389.6999999999998</v>
      </c>
      <c r="BP47">
        <v>2445.1999999999998</v>
      </c>
      <c r="BQ47">
        <v>2433.6</v>
      </c>
      <c r="BR47">
        <v>2479.3000000000002</v>
      </c>
      <c r="BS47">
        <v>2533.1999999999998</v>
      </c>
      <c r="BT47">
        <v>2546.1</v>
      </c>
      <c r="BU47">
        <v>2603.6999999999998</v>
      </c>
      <c r="BV47">
        <v>2649.8</v>
      </c>
      <c r="BW47">
        <v>2696.2</v>
      </c>
      <c r="BX47">
        <v>2721.3</v>
      </c>
      <c r="BY47">
        <v>2758.1</v>
      </c>
      <c r="BZ47">
        <v>2829.7</v>
      </c>
      <c r="CA47">
        <v>2862.4</v>
      </c>
      <c r="CB47">
        <v>2891.4</v>
      </c>
      <c r="CC47">
        <v>2928.5</v>
      </c>
      <c r="CD47">
        <v>2931.6</v>
      </c>
      <c r="CE47">
        <v>2964.1</v>
      </c>
      <c r="CF47">
        <v>3095.3</v>
      </c>
      <c r="CG47">
        <v>3169.5</v>
      </c>
      <c r="CH47">
        <v>3217.5</v>
      </c>
      <c r="CI47">
        <v>3300.4</v>
      </c>
      <c r="CJ47">
        <v>3373.5</v>
      </c>
      <c r="CK47">
        <v>3444.3</v>
      </c>
      <c r="CL47">
        <v>3509.3</v>
      </c>
      <c r="CM47">
        <v>3651.6</v>
      </c>
      <c r="CN47">
        <v>3730.6</v>
      </c>
      <c r="CO47">
        <v>3841.3</v>
      </c>
      <c r="CP47">
        <v>3942.2</v>
      </c>
      <c r="CQ47">
        <v>4052.2</v>
      </c>
      <c r="CR47">
        <v>4198.3999999999996</v>
      </c>
      <c r="CS47">
        <v>4291.3</v>
      </c>
      <c r="CT47">
        <v>4430.5</v>
      </c>
      <c r="CU47">
        <v>4579.7</v>
      </c>
      <c r="CV47">
        <v>4633.7</v>
      </c>
      <c r="CW47">
        <v>4766.6000000000004</v>
      </c>
      <c r="CX47">
        <v>4985.6000000000004</v>
      </c>
      <c r="CY47">
        <v>5052.8</v>
      </c>
      <c r="CZ47">
        <v>5189.1000000000004</v>
      </c>
      <c r="DA47">
        <v>5364.7</v>
      </c>
      <c r="DB47">
        <v>5524.9</v>
      </c>
      <c r="DC47">
        <v>5631.2</v>
      </c>
      <c r="DD47">
        <v>5826.8</v>
      </c>
      <c r="DE47">
        <v>6018.5</v>
      </c>
      <c r="DF47">
        <v>6165.1</v>
      </c>
      <c r="DG47">
        <v>6315.8</v>
      </c>
      <c r="DH47">
        <v>6463.6</v>
      </c>
      <c r="DI47">
        <v>6705</v>
      </c>
      <c r="DJ47">
        <v>6877.7</v>
      </c>
      <c r="DK47">
        <v>7113.7</v>
      </c>
      <c r="DL47">
        <v>7341.9</v>
      </c>
      <c r="DM47">
        <v>7580.6</v>
      </c>
      <c r="DN47">
        <v>7818.3</v>
      </c>
      <c r="DO47">
        <v>8031.5</v>
      </c>
      <c r="DP47">
        <v>8280.5</v>
      </c>
      <c r="DQ47">
        <v>8521.5</v>
      </c>
      <c r="DR47">
        <v>8928.2999999999993</v>
      </c>
      <c r="DS47">
        <v>9188.7999999999993</v>
      </c>
      <c r="DT47">
        <v>9572.2999999999993</v>
      </c>
      <c r="DU47">
        <v>9889.7999999999993</v>
      </c>
      <c r="DV47">
        <v>10195.700000000001</v>
      </c>
      <c r="DW47">
        <v>10476.299999999999</v>
      </c>
      <c r="DX47">
        <v>10744.6</v>
      </c>
      <c r="DY47">
        <v>11179.1</v>
      </c>
      <c r="DZ47">
        <v>11489.7</v>
      </c>
      <c r="EA47">
        <v>11868</v>
      </c>
      <c r="EB47">
        <v>12052.4</v>
      </c>
      <c r="EC47">
        <v>12381.9</v>
      </c>
      <c r="ED47">
        <v>12974.9</v>
      </c>
      <c r="EE47">
        <v>13357.9</v>
      </c>
      <c r="EF47">
        <v>13525.6</v>
      </c>
      <c r="EG47">
        <v>14209.6</v>
      </c>
      <c r="EH47">
        <v>14477.7</v>
      </c>
      <c r="EI47">
        <v>14701.2</v>
      </c>
      <c r="EJ47">
        <v>14933.1</v>
      </c>
      <c r="EK47">
        <v>15216.1</v>
      </c>
      <c r="EL47">
        <v>15417.4</v>
      </c>
      <c r="EM47">
        <v>15477.2</v>
      </c>
      <c r="EN47">
        <v>15908.6</v>
      </c>
      <c r="EO47">
        <v>16293.2</v>
      </c>
      <c r="EP47">
        <v>16861.8</v>
      </c>
      <c r="EQ47">
        <v>17160</v>
      </c>
      <c r="ER47">
        <v>17610.400000000001</v>
      </c>
      <c r="ES47">
        <v>18105.599999999999</v>
      </c>
      <c r="ET47">
        <v>18405.5</v>
      </c>
      <c r="EU47">
        <v>18682.8</v>
      </c>
      <c r="EV47">
        <v>18907.400000000001</v>
      </c>
      <c r="EW47">
        <v>19186.400000000001</v>
      </c>
      <c r="EX47">
        <v>19502.900000000001</v>
      </c>
      <c r="EY47">
        <v>19912.2</v>
      </c>
      <c r="EZ47">
        <v>19986.900000000001</v>
      </c>
      <c r="FA47">
        <v>20059.5</v>
      </c>
      <c r="FB47">
        <v>20208.900000000001</v>
      </c>
      <c r="FC47">
        <v>20520.599999999999</v>
      </c>
      <c r="FD47">
        <v>20919.5</v>
      </c>
      <c r="FE47">
        <v>21079.4</v>
      </c>
      <c r="FF47">
        <v>21458.9</v>
      </c>
      <c r="FG47">
        <v>21705.200000000001</v>
      </c>
      <c r="FH47">
        <v>22128.2</v>
      </c>
      <c r="FI47">
        <v>22609.599999999999</v>
      </c>
      <c r="FJ47">
        <v>22877.1</v>
      </c>
      <c r="FK47">
        <v>23404.7</v>
      </c>
      <c r="FL47">
        <v>23806.799999999999</v>
      </c>
      <c r="FM47">
        <v>24078.400000000001</v>
      </c>
      <c r="FN47">
        <v>24579.8</v>
      </c>
      <c r="FO47">
        <v>25223.4</v>
      </c>
      <c r="FP47">
        <v>25793.3</v>
      </c>
      <c r="FQ47">
        <v>26322.9</v>
      </c>
      <c r="FR47">
        <v>26599.9</v>
      </c>
      <c r="FS47">
        <v>27092.9</v>
      </c>
      <c r="FT47">
        <v>27686.1</v>
      </c>
      <c r="FU47">
        <v>28089.599999999999</v>
      </c>
      <c r="FV47">
        <v>28587.5</v>
      </c>
      <c r="FW47">
        <v>29310.7</v>
      </c>
      <c r="FX47">
        <v>29885.7</v>
      </c>
      <c r="FY47">
        <v>30521.1</v>
      </c>
      <c r="FZ47">
        <v>30784.6</v>
      </c>
      <c r="GA47">
        <v>31856.3</v>
      </c>
      <c r="GB47">
        <v>32240.799999999999</v>
      </c>
      <c r="GC47">
        <v>32589.3</v>
      </c>
      <c r="GD47">
        <v>33278.699999999997</v>
      </c>
      <c r="GE47">
        <v>33982.400000000001</v>
      </c>
      <c r="GF47">
        <v>34848.199999999997</v>
      </c>
      <c r="GG47">
        <v>35448.400000000001</v>
      </c>
      <c r="GH47">
        <v>36348.300000000003</v>
      </c>
      <c r="GI47">
        <v>37152.699999999997</v>
      </c>
      <c r="GJ47">
        <v>37781.599999999999</v>
      </c>
      <c r="GK47">
        <v>38535</v>
      </c>
      <c r="GL47">
        <v>39764</v>
      </c>
      <c r="GM47">
        <v>40424.6</v>
      </c>
      <c r="GN47">
        <v>41466</v>
      </c>
      <c r="GO47">
        <v>42248.6</v>
      </c>
      <c r="GP47">
        <v>42816.1</v>
      </c>
      <c r="GQ47">
        <v>44164.9</v>
      </c>
      <c r="GR47">
        <v>44698.5</v>
      </c>
      <c r="GS47">
        <v>45607.5</v>
      </c>
      <c r="GT47">
        <v>46029.9</v>
      </c>
      <c r="GU47">
        <v>46994.7</v>
      </c>
      <c r="GV47">
        <v>47898.1</v>
      </c>
      <c r="GW47">
        <v>48656.1</v>
      </c>
      <c r="GX47">
        <v>49361.2</v>
      </c>
      <c r="GY47">
        <v>49733.7</v>
      </c>
      <c r="GZ47">
        <v>50397.599999999999</v>
      </c>
      <c r="HA47">
        <v>51220.7</v>
      </c>
      <c r="HB47">
        <v>52085</v>
      </c>
      <c r="HC47">
        <v>53079.4</v>
      </c>
      <c r="HD47">
        <v>54200</v>
      </c>
      <c r="HE47">
        <v>54853.9</v>
      </c>
      <c r="HF47">
        <v>55670</v>
      </c>
      <c r="HG47">
        <v>56519.1</v>
      </c>
      <c r="HH47">
        <v>56908.9</v>
      </c>
      <c r="HI47">
        <v>56984.4</v>
      </c>
      <c r="HJ47">
        <v>57278.5</v>
      </c>
      <c r="HK47">
        <v>58196.800000000003</v>
      </c>
      <c r="HL47">
        <v>58250.8</v>
      </c>
      <c r="HM47">
        <v>58615.7</v>
      </c>
      <c r="HN47">
        <v>59188.3</v>
      </c>
      <c r="HO47">
        <v>59829.4</v>
      </c>
      <c r="HP47">
        <v>60422.7</v>
      </c>
      <c r="HQ47">
        <v>61210.6</v>
      </c>
      <c r="HR47">
        <v>62027.8</v>
      </c>
      <c r="HS47">
        <v>63037.3</v>
      </c>
      <c r="HT47">
        <v>64328.4</v>
      </c>
      <c r="HU47">
        <v>65335.199999999997</v>
      </c>
      <c r="HV47">
        <v>66846.5</v>
      </c>
      <c r="HW47">
        <v>68445.399999999994</v>
      </c>
      <c r="HX47">
        <v>70232.2</v>
      </c>
      <c r="HY47">
        <v>71926.7</v>
      </c>
      <c r="HZ47">
        <v>73776.800000000003</v>
      </c>
      <c r="IA47">
        <v>76751.8</v>
      </c>
      <c r="IB47">
        <v>78416.600000000006</v>
      </c>
      <c r="IC47">
        <v>79748.2</v>
      </c>
      <c r="ID47">
        <v>81547.600000000006</v>
      </c>
      <c r="IE47">
        <v>83600.600000000006</v>
      </c>
      <c r="IF47">
        <v>86107.6</v>
      </c>
      <c r="IG47">
        <v>86671.7</v>
      </c>
      <c r="IH47">
        <v>88232.3</v>
      </c>
      <c r="II47">
        <v>88896.9</v>
      </c>
      <c r="IJ47">
        <v>92516.6</v>
      </c>
      <c r="IK47">
        <v>90878.8</v>
      </c>
      <c r="IL47">
        <v>89255.2</v>
      </c>
      <c r="IM47">
        <v>87268.4</v>
      </c>
      <c r="IN47">
        <v>87122.8</v>
      </c>
      <c r="IO47">
        <v>86278.8</v>
      </c>
      <c r="IP47">
        <v>86376.3</v>
      </c>
      <c r="IQ47">
        <v>87832.8</v>
      </c>
      <c r="IR47">
        <v>88504</v>
      </c>
      <c r="IS47">
        <v>89913</v>
      </c>
      <c r="IT47">
        <v>91506.8</v>
      </c>
      <c r="IU47">
        <v>94586.3</v>
      </c>
      <c r="IV47">
        <v>95878.9</v>
      </c>
      <c r="IW47">
        <v>97049.1</v>
      </c>
      <c r="IX47">
        <v>97912.5</v>
      </c>
      <c r="IY47">
        <v>100978.9</v>
      </c>
      <c r="IZ47">
        <v>102270</v>
      </c>
      <c r="JA47">
        <v>101873.8</v>
      </c>
      <c r="JB47">
        <v>106840.4</v>
      </c>
      <c r="JC47">
        <v>104333.2</v>
      </c>
      <c r="JD47">
        <v>105955.5</v>
      </c>
      <c r="JE47">
        <v>107138.4</v>
      </c>
      <c r="JF47">
        <v>107277.7</v>
      </c>
      <c r="JG47">
        <v>110039.9</v>
      </c>
      <c r="JH47">
        <v>111609.7</v>
      </c>
      <c r="JI47">
        <v>113223.5</v>
      </c>
      <c r="JJ47">
        <v>115607.6</v>
      </c>
      <c r="JK47">
        <v>118947</v>
      </c>
      <c r="JL47">
        <v>120731.4</v>
      </c>
      <c r="JM47">
        <v>122070.5</v>
      </c>
      <c r="JN47">
        <v>123607.8</v>
      </c>
      <c r="JO47">
        <v>125689.1</v>
      </c>
      <c r="JP47">
        <v>126780.8</v>
      </c>
      <c r="JQ47">
        <v>128454.5</v>
      </c>
      <c r="JR47">
        <v>130601.3</v>
      </c>
      <c r="JS47">
        <v>131850.20000000001</v>
      </c>
      <c r="JT47">
        <v>133916.9</v>
      </c>
      <c r="JU47">
        <v>136379.9</v>
      </c>
      <c r="JV47">
        <v>138501.70000000001</v>
      </c>
      <c r="JW47">
        <v>141920.29999999999</v>
      </c>
      <c r="JX47">
        <v>143975.4</v>
      </c>
      <c r="JY47">
        <v>146298.29999999999</v>
      </c>
      <c r="JZ47">
        <v>148829.1</v>
      </c>
      <c r="KA47">
        <v>154501.29999999999</v>
      </c>
      <c r="KB47">
        <v>155339.29999999999</v>
      </c>
      <c r="KC47">
        <v>157933.70000000001</v>
      </c>
      <c r="KD47">
        <v>160406.5</v>
      </c>
      <c r="KE47">
        <v>163437.29999999999</v>
      </c>
      <c r="KF47">
        <v>176927.4</v>
      </c>
      <c r="KG47">
        <v>170941.8</v>
      </c>
      <c r="KH47">
        <v>174235.2</v>
      </c>
      <c r="KI47">
        <v>194330.3</v>
      </c>
      <c r="KJ47">
        <v>181793</v>
      </c>
      <c r="KK47">
        <v>183472</v>
      </c>
      <c r="KL47">
        <v>188366.9</v>
      </c>
      <c r="KM47">
        <v>189539.8</v>
      </c>
      <c r="KN47">
        <v>192535.4</v>
      </c>
    </row>
    <row r="48" spans="1:300" x14ac:dyDescent="0.35">
      <c r="A48" t="s">
        <v>49</v>
      </c>
      <c r="B48" t="s">
        <v>402</v>
      </c>
      <c r="C48">
        <v>425.6</v>
      </c>
      <c r="D48">
        <v>435.6</v>
      </c>
      <c r="E48">
        <v>446.8</v>
      </c>
      <c r="F48">
        <v>443.6</v>
      </c>
      <c r="G48">
        <v>424.5</v>
      </c>
      <c r="H48">
        <v>420.9</v>
      </c>
      <c r="I48">
        <v>421.9</v>
      </c>
      <c r="J48">
        <v>425.1</v>
      </c>
      <c r="K48">
        <v>434.4</v>
      </c>
      <c r="L48">
        <v>439.6</v>
      </c>
      <c r="M48">
        <v>455.3</v>
      </c>
      <c r="N48">
        <v>473.1</v>
      </c>
      <c r="O48">
        <v>496.1</v>
      </c>
      <c r="P48">
        <v>515.1</v>
      </c>
      <c r="Q48">
        <v>521.9</v>
      </c>
      <c r="R48">
        <v>529.1</v>
      </c>
      <c r="S48">
        <v>516.20000000000005</v>
      </c>
      <c r="T48">
        <v>520.70000000000005</v>
      </c>
      <c r="U48">
        <v>532.1</v>
      </c>
      <c r="V48">
        <v>545.70000000000005</v>
      </c>
      <c r="W48">
        <v>547.79999999999995</v>
      </c>
      <c r="X48">
        <v>557</v>
      </c>
      <c r="Y48">
        <v>557.79999999999995</v>
      </c>
      <c r="Z48">
        <v>554.5</v>
      </c>
      <c r="AA48">
        <v>558.5</v>
      </c>
      <c r="AB48">
        <v>558</v>
      </c>
      <c r="AC48">
        <v>560.1</v>
      </c>
      <c r="AD48">
        <v>571.70000000000005</v>
      </c>
      <c r="AE48">
        <v>565.79999999999995</v>
      </c>
      <c r="AF48">
        <v>579.6</v>
      </c>
      <c r="AG48">
        <v>592.4</v>
      </c>
      <c r="AH48">
        <v>601.9</v>
      </c>
      <c r="AI48">
        <v>625</v>
      </c>
      <c r="AJ48">
        <v>632.9</v>
      </c>
      <c r="AK48">
        <v>643.20000000000005</v>
      </c>
      <c r="AL48">
        <v>657.6</v>
      </c>
      <c r="AM48">
        <v>648.9</v>
      </c>
      <c r="AN48">
        <v>660.7</v>
      </c>
      <c r="AO48">
        <v>671.1</v>
      </c>
      <c r="AP48">
        <v>671.8</v>
      </c>
      <c r="AQ48">
        <v>657.6</v>
      </c>
      <c r="AR48">
        <v>672</v>
      </c>
      <c r="AS48">
        <v>679.9</v>
      </c>
      <c r="AT48">
        <v>695.7</v>
      </c>
      <c r="AU48">
        <v>702.3</v>
      </c>
      <c r="AV48">
        <v>722.7</v>
      </c>
      <c r="AW48">
        <v>734.1</v>
      </c>
      <c r="AX48">
        <v>749.3</v>
      </c>
      <c r="AY48">
        <v>762.4</v>
      </c>
      <c r="AZ48">
        <v>767.5</v>
      </c>
      <c r="BA48">
        <v>769.2</v>
      </c>
      <c r="BB48">
        <v>774.1</v>
      </c>
      <c r="BC48">
        <v>782.4</v>
      </c>
      <c r="BD48">
        <v>792.1</v>
      </c>
      <c r="BE48">
        <v>810.8</v>
      </c>
      <c r="BF48">
        <v>817.7</v>
      </c>
      <c r="BG48">
        <v>829.4</v>
      </c>
      <c r="BH48">
        <v>839.5</v>
      </c>
      <c r="BI48">
        <v>845.3</v>
      </c>
      <c r="BJ48">
        <v>847.7</v>
      </c>
      <c r="BK48">
        <v>854.7</v>
      </c>
      <c r="BL48">
        <v>864.5</v>
      </c>
      <c r="BM48">
        <v>876.4</v>
      </c>
      <c r="BN48">
        <v>889.5</v>
      </c>
      <c r="BO48">
        <v>905.6</v>
      </c>
      <c r="BP48">
        <v>927</v>
      </c>
      <c r="BQ48">
        <v>939.6</v>
      </c>
      <c r="BR48">
        <v>962.5</v>
      </c>
      <c r="BS48">
        <v>975.6</v>
      </c>
      <c r="BT48">
        <v>1003.9</v>
      </c>
      <c r="BU48">
        <v>1041.5</v>
      </c>
      <c r="BV48">
        <v>1068</v>
      </c>
      <c r="BW48">
        <v>1107.8</v>
      </c>
      <c r="BX48">
        <v>1139</v>
      </c>
      <c r="BY48">
        <v>1175.0999999999999</v>
      </c>
      <c r="BZ48">
        <v>1217.2</v>
      </c>
      <c r="CA48">
        <v>1235.7</v>
      </c>
      <c r="CB48">
        <v>1238.0999999999999</v>
      </c>
      <c r="CC48">
        <v>1262.9000000000001</v>
      </c>
      <c r="CD48">
        <v>1287.5999999999999</v>
      </c>
      <c r="CE48">
        <v>1325.1</v>
      </c>
      <c r="CF48">
        <v>1368.5</v>
      </c>
      <c r="CG48">
        <v>1401.5</v>
      </c>
      <c r="CH48">
        <v>1434.7</v>
      </c>
      <c r="CI48">
        <v>1459.4</v>
      </c>
      <c r="CJ48">
        <v>1498.5</v>
      </c>
      <c r="CK48">
        <v>1535</v>
      </c>
      <c r="CL48">
        <v>1568.9</v>
      </c>
      <c r="CM48">
        <v>1614.8</v>
      </c>
      <c r="CN48">
        <v>1649.9</v>
      </c>
      <c r="CO48">
        <v>1680.4</v>
      </c>
      <c r="CP48">
        <v>1710.6</v>
      </c>
      <c r="CQ48">
        <v>1744.8</v>
      </c>
      <c r="CR48">
        <v>1791.6</v>
      </c>
      <c r="CS48">
        <v>1821.1</v>
      </c>
      <c r="CT48">
        <v>1851.6</v>
      </c>
      <c r="CU48">
        <v>1932.3</v>
      </c>
      <c r="CV48">
        <v>1951.3</v>
      </c>
      <c r="CW48">
        <v>1999.2</v>
      </c>
      <c r="CX48">
        <v>2073.4</v>
      </c>
      <c r="CY48">
        <v>2109.6</v>
      </c>
      <c r="CZ48">
        <v>2164.6999999999998</v>
      </c>
      <c r="DA48">
        <v>2203.8000000000002</v>
      </c>
      <c r="DB48">
        <v>2257.5</v>
      </c>
      <c r="DC48">
        <v>2269.5</v>
      </c>
      <c r="DD48">
        <v>2339.8000000000002</v>
      </c>
      <c r="DE48">
        <v>2397.4</v>
      </c>
      <c r="DF48">
        <v>2449.4</v>
      </c>
      <c r="DG48">
        <v>2480.6</v>
      </c>
      <c r="DH48">
        <v>2547.6999999999998</v>
      </c>
      <c r="DI48">
        <v>2622.6</v>
      </c>
      <c r="DJ48">
        <v>2716.3</v>
      </c>
      <c r="DK48">
        <v>2774.6</v>
      </c>
      <c r="DL48">
        <v>2831.2</v>
      </c>
      <c r="DM48">
        <v>2936.1</v>
      </c>
      <c r="DN48">
        <v>2962.2</v>
      </c>
      <c r="DO48">
        <v>2983.3</v>
      </c>
      <c r="DP48">
        <v>3066</v>
      </c>
      <c r="DQ48">
        <v>3145.9</v>
      </c>
      <c r="DR48">
        <v>3285.3</v>
      </c>
      <c r="DS48">
        <v>3402.3</v>
      </c>
      <c r="DT48">
        <v>3529.1</v>
      </c>
      <c r="DU48">
        <v>3636.3</v>
      </c>
      <c r="DV48">
        <v>3725.9</v>
      </c>
      <c r="DW48">
        <v>3880.7</v>
      </c>
      <c r="DX48">
        <v>3945.3</v>
      </c>
      <c r="DY48">
        <v>4059.9</v>
      </c>
      <c r="DZ48">
        <v>4174.6000000000004</v>
      </c>
      <c r="EA48">
        <v>4306.8</v>
      </c>
      <c r="EB48">
        <v>4398</v>
      </c>
      <c r="EC48">
        <v>4565.6000000000004</v>
      </c>
      <c r="ED48">
        <v>4750.8999999999996</v>
      </c>
      <c r="EE48">
        <v>4877.6000000000004</v>
      </c>
      <c r="EF48">
        <v>4960.2</v>
      </c>
      <c r="EG48">
        <v>5177.5</v>
      </c>
      <c r="EH48">
        <v>5261.3</v>
      </c>
      <c r="EI48">
        <v>5327.6</v>
      </c>
      <c r="EJ48">
        <v>5437.2</v>
      </c>
      <c r="EK48">
        <v>5614.7</v>
      </c>
      <c r="EL48">
        <v>5629.6</v>
      </c>
      <c r="EM48">
        <v>5778</v>
      </c>
      <c r="EN48">
        <v>5876.2</v>
      </c>
      <c r="EO48">
        <v>5917.8</v>
      </c>
      <c r="EP48">
        <v>6059</v>
      </c>
      <c r="EQ48">
        <v>6248.9</v>
      </c>
      <c r="ER48">
        <v>6418.4</v>
      </c>
      <c r="ES48">
        <v>6579.3</v>
      </c>
      <c r="ET48">
        <v>6738.4</v>
      </c>
      <c r="EU48">
        <v>6893</v>
      </c>
      <c r="EV48">
        <v>6964.9</v>
      </c>
      <c r="EW48">
        <v>7087.6</v>
      </c>
      <c r="EX48">
        <v>7218.4</v>
      </c>
      <c r="EY48">
        <v>7321.5</v>
      </c>
      <c r="EZ48">
        <v>7516.9</v>
      </c>
      <c r="FA48">
        <v>7638.9</v>
      </c>
      <c r="FB48">
        <v>7819.5</v>
      </c>
      <c r="FC48">
        <v>7906.2</v>
      </c>
      <c r="FD48">
        <v>8093.4</v>
      </c>
      <c r="FE48">
        <v>8284.2999999999993</v>
      </c>
      <c r="FF48">
        <v>8586</v>
      </c>
      <c r="FG48">
        <v>8592.6</v>
      </c>
      <c r="FH48">
        <v>8829.4</v>
      </c>
      <c r="FI48">
        <v>9142.9</v>
      </c>
      <c r="FJ48">
        <v>9342.2000000000007</v>
      </c>
      <c r="FK48">
        <v>9761.4</v>
      </c>
      <c r="FL48">
        <v>9886.4</v>
      </c>
      <c r="FM48">
        <v>9905.2999999999993</v>
      </c>
      <c r="FN48">
        <v>10115</v>
      </c>
      <c r="FO48">
        <v>10255</v>
      </c>
      <c r="FP48">
        <v>10324.700000000001</v>
      </c>
      <c r="FQ48">
        <v>10315.700000000001</v>
      </c>
      <c r="FR48">
        <v>10296.799999999999</v>
      </c>
      <c r="FS48">
        <v>10318.9</v>
      </c>
      <c r="FT48">
        <v>10444.5</v>
      </c>
      <c r="FU48">
        <v>10532.5</v>
      </c>
      <c r="FV48">
        <v>10701.8</v>
      </c>
      <c r="FW48">
        <v>10968.8</v>
      </c>
      <c r="FX48">
        <v>11238.4</v>
      </c>
      <c r="FY48">
        <v>11358.4</v>
      </c>
      <c r="FZ48">
        <v>11401.2</v>
      </c>
      <c r="GA48">
        <v>11526.6</v>
      </c>
      <c r="GB48">
        <v>11613.4</v>
      </c>
      <c r="GC48">
        <v>11757.6</v>
      </c>
      <c r="GD48">
        <v>11825.9</v>
      </c>
      <c r="GE48">
        <v>11954.1</v>
      </c>
      <c r="GF48">
        <v>12162.9</v>
      </c>
      <c r="GG48">
        <v>12296.5</v>
      </c>
      <c r="GH48">
        <v>12575.1</v>
      </c>
      <c r="GI48">
        <v>12695.4</v>
      </c>
      <c r="GJ48">
        <v>12791.2</v>
      </c>
      <c r="GK48">
        <v>12985.6</v>
      </c>
      <c r="GL48">
        <v>13088.5</v>
      </c>
      <c r="GM48">
        <v>13377.1</v>
      </c>
      <c r="GN48">
        <v>13553.9</v>
      </c>
      <c r="GO48">
        <v>13671</v>
      </c>
      <c r="GP48">
        <v>13740.3</v>
      </c>
      <c r="GQ48">
        <v>14046.4</v>
      </c>
      <c r="GR48">
        <v>14163.6</v>
      </c>
      <c r="GS48">
        <v>14356.8</v>
      </c>
      <c r="GT48">
        <v>14765.5</v>
      </c>
      <c r="GU48">
        <v>15072.9</v>
      </c>
      <c r="GV48">
        <v>15317.1</v>
      </c>
      <c r="GW48">
        <v>15566.2</v>
      </c>
      <c r="GX48">
        <v>15750.3</v>
      </c>
      <c r="GY48">
        <v>15931.2</v>
      </c>
      <c r="GZ48">
        <v>16128.8</v>
      </c>
      <c r="HA48">
        <v>16435.5</v>
      </c>
      <c r="HB48">
        <v>16719.8</v>
      </c>
      <c r="HC48">
        <v>17206.099999999999</v>
      </c>
      <c r="HD48">
        <v>17651.5</v>
      </c>
      <c r="HE48">
        <v>17749.900000000001</v>
      </c>
      <c r="HF48">
        <v>18143</v>
      </c>
      <c r="HG48">
        <v>18696</v>
      </c>
      <c r="HH48">
        <v>18857.3</v>
      </c>
      <c r="HI48">
        <v>18786.7</v>
      </c>
      <c r="HJ48">
        <v>18879.2</v>
      </c>
      <c r="HK48">
        <v>19016.7</v>
      </c>
      <c r="HL48">
        <v>19104.2</v>
      </c>
      <c r="HM48">
        <v>19228.8</v>
      </c>
      <c r="HN48">
        <v>19499.3</v>
      </c>
      <c r="HO48">
        <v>19564.400000000001</v>
      </c>
      <c r="HP48">
        <v>19756.8</v>
      </c>
      <c r="HQ48">
        <v>19992.400000000001</v>
      </c>
      <c r="HR48">
        <v>20607</v>
      </c>
      <c r="HS48">
        <v>20558.099999999999</v>
      </c>
      <c r="HT48">
        <v>21141</v>
      </c>
      <c r="HU48">
        <v>21343.4</v>
      </c>
      <c r="HV48">
        <v>21482.400000000001</v>
      </c>
      <c r="HW48">
        <v>21373.5</v>
      </c>
      <c r="HX48">
        <v>21491.7</v>
      </c>
      <c r="HY48">
        <v>21696.3</v>
      </c>
      <c r="HZ48">
        <v>22104.7</v>
      </c>
      <c r="IA48">
        <v>22708.6</v>
      </c>
      <c r="IB48">
        <v>22932.6</v>
      </c>
      <c r="IC48">
        <v>23177.9</v>
      </c>
      <c r="ID48">
        <v>23388.7</v>
      </c>
      <c r="IE48">
        <v>23856.400000000001</v>
      </c>
      <c r="IF48">
        <v>24218</v>
      </c>
      <c r="IG48">
        <v>24421.8</v>
      </c>
      <c r="IH48">
        <v>24627.599999999999</v>
      </c>
      <c r="II48">
        <v>25313.9</v>
      </c>
      <c r="IJ48">
        <v>25949.3</v>
      </c>
      <c r="IK48">
        <v>25622</v>
      </c>
      <c r="IL48">
        <v>25530.5</v>
      </c>
      <c r="IM48">
        <v>25175.3</v>
      </c>
      <c r="IN48">
        <v>25249</v>
      </c>
      <c r="IO48">
        <v>25281.3</v>
      </c>
      <c r="IP48">
        <v>25461.200000000001</v>
      </c>
      <c r="IQ48">
        <v>25550.5</v>
      </c>
      <c r="IR48">
        <v>26103.3</v>
      </c>
      <c r="IS48">
        <v>26388.2</v>
      </c>
      <c r="IT48">
        <v>26518.2</v>
      </c>
      <c r="IU48">
        <v>27233.8</v>
      </c>
      <c r="IV48">
        <v>27579.1</v>
      </c>
      <c r="IW48">
        <v>27785.200000000001</v>
      </c>
      <c r="IX48">
        <v>28164.1</v>
      </c>
      <c r="IY48">
        <v>28214</v>
      </c>
      <c r="IZ48">
        <v>28587.8</v>
      </c>
      <c r="JA48">
        <v>28334.1</v>
      </c>
      <c r="JB48">
        <v>29081.7</v>
      </c>
      <c r="JC48">
        <v>28613.5</v>
      </c>
      <c r="JD48">
        <v>28969.9</v>
      </c>
      <c r="JE48">
        <v>29021.5</v>
      </c>
      <c r="JF48">
        <v>29252.5</v>
      </c>
      <c r="JG48">
        <v>29405.1</v>
      </c>
      <c r="JH48">
        <v>29939.4</v>
      </c>
      <c r="JI48">
        <v>30475.9</v>
      </c>
      <c r="JJ48">
        <v>30963.3</v>
      </c>
      <c r="JK48">
        <v>30777.599999999999</v>
      </c>
      <c r="JL48">
        <v>31011.9</v>
      </c>
      <c r="JM48">
        <v>31189</v>
      </c>
      <c r="JN48">
        <v>31337.5</v>
      </c>
      <c r="JO48">
        <v>31475.4</v>
      </c>
      <c r="JP48">
        <v>31483.1</v>
      </c>
      <c r="JQ48">
        <v>31669.5</v>
      </c>
      <c r="JR48">
        <v>31674.6</v>
      </c>
      <c r="JS48">
        <v>32090.400000000001</v>
      </c>
      <c r="JT48">
        <v>32301.8</v>
      </c>
      <c r="JU48">
        <v>32602.9</v>
      </c>
      <c r="JV48">
        <v>32786.800000000003</v>
      </c>
      <c r="JW48">
        <v>33058</v>
      </c>
      <c r="JX48">
        <v>33403.9</v>
      </c>
      <c r="JY48">
        <v>33716</v>
      </c>
      <c r="JZ48">
        <v>34130</v>
      </c>
      <c r="KA48">
        <v>35253.599999999999</v>
      </c>
      <c r="KB48">
        <v>35435.300000000003</v>
      </c>
      <c r="KC48">
        <v>35742.199999999997</v>
      </c>
      <c r="KD48">
        <v>35907</v>
      </c>
      <c r="KE48">
        <v>36617.5</v>
      </c>
      <c r="KF48">
        <v>40339.300000000003</v>
      </c>
      <c r="KG48">
        <v>37800.6</v>
      </c>
      <c r="KH48">
        <v>37633.300000000003</v>
      </c>
      <c r="KI48">
        <v>42003</v>
      </c>
      <c r="KJ48">
        <v>39249.9</v>
      </c>
      <c r="KK48">
        <v>39138.1</v>
      </c>
      <c r="KL48">
        <v>39406.6</v>
      </c>
      <c r="KM48">
        <v>39952.800000000003</v>
      </c>
      <c r="KN48">
        <v>40487.4</v>
      </c>
    </row>
    <row r="49" spans="1:300" x14ac:dyDescent="0.35">
      <c r="A49" t="s">
        <v>50</v>
      </c>
      <c r="B49" t="s">
        <v>401</v>
      </c>
      <c r="C49">
        <v>3720.5</v>
      </c>
      <c r="D49">
        <v>3835.1</v>
      </c>
      <c r="E49">
        <v>3942.1</v>
      </c>
      <c r="F49">
        <v>3918.7</v>
      </c>
      <c r="G49">
        <v>3899.2</v>
      </c>
      <c r="H49">
        <v>3900.5</v>
      </c>
      <c r="I49">
        <v>3895.2</v>
      </c>
      <c r="J49">
        <v>3906.9</v>
      </c>
      <c r="K49">
        <v>4196.1000000000004</v>
      </c>
      <c r="L49">
        <v>4261.2</v>
      </c>
      <c r="M49">
        <v>4459</v>
      </c>
      <c r="N49">
        <v>4679.8999999999996</v>
      </c>
      <c r="O49">
        <v>4939.2</v>
      </c>
      <c r="P49">
        <v>5142.7</v>
      </c>
      <c r="Q49">
        <v>5283.8</v>
      </c>
      <c r="R49">
        <v>5405</v>
      </c>
      <c r="S49">
        <v>5499.4</v>
      </c>
      <c r="T49">
        <v>5608.4</v>
      </c>
      <c r="U49">
        <v>5710.6</v>
      </c>
      <c r="V49">
        <v>5812.4</v>
      </c>
      <c r="W49">
        <v>5840.1</v>
      </c>
      <c r="X49">
        <v>5877.1</v>
      </c>
      <c r="Y49">
        <v>5859.1</v>
      </c>
      <c r="Z49">
        <v>5857.5</v>
      </c>
      <c r="AA49">
        <v>5897.1</v>
      </c>
      <c r="AB49">
        <v>5922.1</v>
      </c>
      <c r="AC49">
        <v>5969.4</v>
      </c>
      <c r="AD49">
        <v>6051.4</v>
      </c>
      <c r="AE49">
        <v>6126.7</v>
      </c>
      <c r="AF49">
        <v>6237.8</v>
      </c>
      <c r="AG49">
        <v>6354.9</v>
      </c>
      <c r="AH49">
        <v>6453.5</v>
      </c>
      <c r="AI49">
        <v>6637.2</v>
      </c>
      <c r="AJ49">
        <v>6767.2</v>
      </c>
      <c r="AK49">
        <v>6860.9</v>
      </c>
      <c r="AL49">
        <v>6971.7</v>
      </c>
      <c r="AM49">
        <v>7105.1</v>
      </c>
      <c r="AN49">
        <v>7160.7</v>
      </c>
      <c r="AO49">
        <v>7219.3</v>
      </c>
      <c r="AP49">
        <v>7232.3</v>
      </c>
      <c r="AQ49">
        <v>7284</v>
      </c>
      <c r="AR49">
        <v>7311.9</v>
      </c>
      <c r="AS49">
        <v>7416.5</v>
      </c>
      <c r="AT49">
        <v>7652.9</v>
      </c>
      <c r="AU49">
        <v>7778.1</v>
      </c>
      <c r="AV49">
        <v>7882.6</v>
      </c>
      <c r="AW49">
        <v>7972.6</v>
      </c>
      <c r="AX49">
        <v>8068.3</v>
      </c>
      <c r="AY49">
        <v>8033.7</v>
      </c>
      <c r="AZ49">
        <v>8176.7</v>
      </c>
      <c r="BA49">
        <v>8235.7999999999993</v>
      </c>
      <c r="BB49">
        <v>8246.5</v>
      </c>
      <c r="BC49">
        <v>8460.6</v>
      </c>
      <c r="BD49">
        <v>8611.5</v>
      </c>
      <c r="BE49">
        <v>8800.2000000000007</v>
      </c>
      <c r="BF49">
        <v>8949.9</v>
      </c>
      <c r="BG49">
        <v>9130.9</v>
      </c>
      <c r="BH49">
        <v>9332</v>
      </c>
      <c r="BI49">
        <v>9463.4</v>
      </c>
      <c r="BJ49">
        <v>9656.5</v>
      </c>
      <c r="BK49">
        <v>9787.2999999999993</v>
      </c>
      <c r="BL49">
        <v>9974.7000000000007</v>
      </c>
      <c r="BM49">
        <v>10204.799999999999</v>
      </c>
      <c r="BN49">
        <v>10459.6</v>
      </c>
      <c r="BO49">
        <v>10745.8</v>
      </c>
      <c r="BP49">
        <v>11013.7</v>
      </c>
      <c r="BQ49">
        <v>11324.8</v>
      </c>
      <c r="BR49">
        <v>11519.9</v>
      </c>
      <c r="BS49">
        <v>11743.8</v>
      </c>
      <c r="BT49">
        <v>11866.9</v>
      </c>
      <c r="BU49">
        <v>12184.3</v>
      </c>
      <c r="BV49">
        <v>12355</v>
      </c>
      <c r="BW49">
        <v>12633.1</v>
      </c>
      <c r="BX49">
        <v>12867.4</v>
      </c>
      <c r="BY49">
        <v>13112.9</v>
      </c>
      <c r="BZ49">
        <v>13493.5</v>
      </c>
      <c r="CA49">
        <v>13851.2</v>
      </c>
      <c r="CB49">
        <v>14067.1</v>
      </c>
      <c r="CC49">
        <v>14331.6</v>
      </c>
      <c r="CD49">
        <v>14754.8</v>
      </c>
      <c r="CE49">
        <v>15150.3</v>
      </c>
      <c r="CF49">
        <v>15605.7</v>
      </c>
      <c r="CG49">
        <v>15966.4</v>
      </c>
      <c r="CH49">
        <v>16350.5</v>
      </c>
      <c r="CI49">
        <v>17250.5</v>
      </c>
      <c r="CJ49">
        <v>17689.099999999999</v>
      </c>
      <c r="CK49">
        <v>18132.3</v>
      </c>
      <c r="CL49">
        <v>18318.8</v>
      </c>
      <c r="CM49">
        <v>18457.2</v>
      </c>
      <c r="CN49">
        <v>19311.599999999999</v>
      </c>
      <c r="CO49">
        <v>19619.2</v>
      </c>
      <c r="CP49">
        <v>20098.599999999999</v>
      </c>
      <c r="CQ49">
        <v>20492.8</v>
      </c>
      <c r="CR49">
        <v>21244.1</v>
      </c>
      <c r="CS49">
        <v>21709.7</v>
      </c>
      <c r="CT49">
        <v>22197.200000000001</v>
      </c>
      <c r="CU49">
        <v>22934.3</v>
      </c>
      <c r="CV49">
        <v>23320.799999999999</v>
      </c>
      <c r="CW49">
        <v>23850</v>
      </c>
      <c r="CX49">
        <v>24951.5</v>
      </c>
      <c r="CY49">
        <v>25610.400000000001</v>
      </c>
      <c r="CZ49">
        <v>26242.3</v>
      </c>
      <c r="DA49">
        <v>26931.4</v>
      </c>
      <c r="DB49">
        <v>27666.799999999999</v>
      </c>
      <c r="DC49">
        <v>28325.5</v>
      </c>
      <c r="DD49">
        <v>29109.599999999999</v>
      </c>
      <c r="DE49">
        <v>29877.200000000001</v>
      </c>
      <c r="DF49">
        <v>30646.1</v>
      </c>
      <c r="DG49">
        <v>31309.7</v>
      </c>
      <c r="DH49">
        <v>31965.200000000001</v>
      </c>
      <c r="DI49">
        <v>32766.2</v>
      </c>
      <c r="DJ49">
        <v>33478</v>
      </c>
      <c r="DK49">
        <v>34714.9</v>
      </c>
      <c r="DL49">
        <v>35213.300000000003</v>
      </c>
      <c r="DM49">
        <v>36153.4</v>
      </c>
      <c r="DN49">
        <v>37001.699999999997</v>
      </c>
      <c r="DO49">
        <v>37829.599999999999</v>
      </c>
      <c r="DP49">
        <v>38976.699999999997</v>
      </c>
      <c r="DQ49">
        <v>40325</v>
      </c>
      <c r="DR49">
        <v>41393.5</v>
      </c>
      <c r="DS49">
        <v>42752.3</v>
      </c>
      <c r="DT49">
        <v>44536.3</v>
      </c>
      <c r="DU49">
        <v>45667.9</v>
      </c>
      <c r="DV49">
        <v>47005.1</v>
      </c>
      <c r="DW49">
        <v>48269.9</v>
      </c>
      <c r="DX49">
        <v>49324.2</v>
      </c>
      <c r="DY49">
        <v>50813.599999999999</v>
      </c>
      <c r="DZ49">
        <v>52320.5</v>
      </c>
      <c r="EA49">
        <v>54350.9</v>
      </c>
      <c r="EB49">
        <v>55786.7</v>
      </c>
      <c r="EC49">
        <v>57298.2</v>
      </c>
      <c r="ED49">
        <v>59470.2</v>
      </c>
      <c r="EE49">
        <v>62405.9</v>
      </c>
      <c r="EF49">
        <v>63043.199999999997</v>
      </c>
      <c r="EG49">
        <v>64868.4</v>
      </c>
      <c r="EH49">
        <v>64475.199999999997</v>
      </c>
      <c r="EI49">
        <v>67029.600000000006</v>
      </c>
      <c r="EJ49">
        <v>68233.899999999994</v>
      </c>
      <c r="EK49">
        <v>69425.7</v>
      </c>
      <c r="EL49">
        <v>70729.899999999994</v>
      </c>
      <c r="EM49">
        <v>71591.399999999994</v>
      </c>
      <c r="EN49">
        <v>73169.399999999994</v>
      </c>
      <c r="EO49">
        <v>75004.399999999994</v>
      </c>
      <c r="EP49">
        <v>77190.7</v>
      </c>
      <c r="EQ49">
        <v>79642.8</v>
      </c>
      <c r="ER49">
        <v>81700.7</v>
      </c>
      <c r="ES49">
        <v>83882</v>
      </c>
      <c r="ET49">
        <v>85327.4</v>
      </c>
      <c r="EU49">
        <v>87042.3</v>
      </c>
      <c r="EV49">
        <v>88336</v>
      </c>
      <c r="EW49">
        <v>89883.8</v>
      </c>
      <c r="EX49">
        <v>91971.5</v>
      </c>
      <c r="EY49">
        <v>94245.6</v>
      </c>
      <c r="EZ49">
        <v>95384</v>
      </c>
      <c r="FA49">
        <v>96949.6</v>
      </c>
      <c r="FB49">
        <v>98786.6</v>
      </c>
      <c r="FC49">
        <v>100592.1</v>
      </c>
      <c r="FD49">
        <v>102613.6</v>
      </c>
      <c r="FE49">
        <v>105179</v>
      </c>
      <c r="FF49">
        <v>107872</v>
      </c>
      <c r="FG49">
        <v>109555.3</v>
      </c>
      <c r="FH49">
        <v>112503.6</v>
      </c>
      <c r="FI49">
        <v>115663.3</v>
      </c>
      <c r="FJ49">
        <v>117944.2</v>
      </c>
      <c r="FK49">
        <v>120643.6</v>
      </c>
      <c r="FL49">
        <v>122459.3</v>
      </c>
      <c r="FM49">
        <v>123903.4</v>
      </c>
      <c r="FN49">
        <v>125941.8</v>
      </c>
      <c r="FO49">
        <v>127574.7</v>
      </c>
      <c r="FP49">
        <v>129185.8</v>
      </c>
      <c r="FQ49">
        <v>130551.2</v>
      </c>
      <c r="FR49">
        <v>130921.1</v>
      </c>
      <c r="FS49">
        <v>133016.5</v>
      </c>
      <c r="FT49">
        <v>134281.5</v>
      </c>
      <c r="FU49">
        <v>135449.4</v>
      </c>
      <c r="FV49">
        <v>137418.6</v>
      </c>
      <c r="FW49">
        <v>140327.4</v>
      </c>
      <c r="FX49">
        <v>142922.5</v>
      </c>
      <c r="FY49">
        <v>144897.1</v>
      </c>
      <c r="FZ49">
        <v>146527.29999999999</v>
      </c>
      <c r="GA49">
        <v>148905.79999999999</v>
      </c>
      <c r="GB49">
        <v>150310.39999999999</v>
      </c>
      <c r="GC49">
        <v>151428.79999999999</v>
      </c>
      <c r="GD49">
        <v>153248.29999999999</v>
      </c>
      <c r="GE49">
        <v>154770.5</v>
      </c>
      <c r="GF49">
        <v>158504.20000000001</v>
      </c>
      <c r="GG49">
        <v>160128.29999999999</v>
      </c>
      <c r="GH49">
        <v>162128.20000000001</v>
      </c>
      <c r="GI49">
        <v>164652.20000000001</v>
      </c>
      <c r="GJ49">
        <v>166313.70000000001</v>
      </c>
      <c r="GK49">
        <v>167670.39999999999</v>
      </c>
      <c r="GL49">
        <v>169376.9</v>
      </c>
      <c r="GM49">
        <v>171371.7</v>
      </c>
      <c r="GN49">
        <v>174360.5</v>
      </c>
      <c r="GO49">
        <v>176770.3</v>
      </c>
      <c r="GP49">
        <v>178866.9</v>
      </c>
      <c r="GQ49">
        <v>183373</v>
      </c>
      <c r="GR49">
        <v>185146.6</v>
      </c>
      <c r="GS49">
        <v>187927.7</v>
      </c>
      <c r="GT49">
        <v>190934.9</v>
      </c>
      <c r="GU49">
        <v>194387.8</v>
      </c>
      <c r="GV49">
        <v>198385.7</v>
      </c>
      <c r="GW49">
        <v>202158.5</v>
      </c>
      <c r="GX49">
        <v>205358</v>
      </c>
      <c r="GY49">
        <v>211351.6</v>
      </c>
      <c r="GZ49">
        <v>211111.7</v>
      </c>
      <c r="HA49">
        <v>215286</v>
      </c>
      <c r="HB49">
        <v>220095.5</v>
      </c>
      <c r="HC49">
        <v>225503.9</v>
      </c>
      <c r="HD49">
        <v>230676.4</v>
      </c>
      <c r="HE49">
        <v>235074.4</v>
      </c>
      <c r="HF49">
        <v>238623.8</v>
      </c>
      <c r="HG49">
        <v>243553</v>
      </c>
      <c r="HH49">
        <v>246427.6</v>
      </c>
      <c r="HI49">
        <v>243857.6</v>
      </c>
      <c r="HJ49">
        <v>245176.2</v>
      </c>
      <c r="HK49">
        <v>247134.9</v>
      </c>
      <c r="HL49">
        <v>250381.7</v>
      </c>
      <c r="HM49">
        <v>252884.4</v>
      </c>
      <c r="HN49">
        <v>255117.2</v>
      </c>
      <c r="HO49">
        <v>259533.2</v>
      </c>
      <c r="HP49">
        <v>263695.09999999998</v>
      </c>
      <c r="HQ49">
        <v>268994.7</v>
      </c>
      <c r="HR49">
        <v>274167.7</v>
      </c>
      <c r="HS49">
        <v>278059.5</v>
      </c>
      <c r="HT49">
        <v>281953.09999999998</v>
      </c>
      <c r="HU49">
        <v>286802.8</v>
      </c>
      <c r="HV49">
        <v>293635</v>
      </c>
      <c r="HW49">
        <v>296384</v>
      </c>
      <c r="HX49">
        <v>302161.90000000002</v>
      </c>
      <c r="HY49">
        <v>307434.90000000002</v>
      </c>
      <c r="HZ49">
        <v>311419.09999999998</v>
      </c>
      <c r="IA49">
        <v>320639.09999999998</v>
      </c>
      <c r="IB49">
        <v>324144.59999999998</v>
      </c>
      <c r="IC49">
        <v>326307.7</v>
      </c>
      <c r="ID49">
        <v>329915.8</v>
      </c>
      <c r="IE49">
        <v>337151.4</v>
      </c>
      <c r="IF49">
        <v>342079.3</v>
      </c>
      <c r="IG49">
        <v>345165.9</v>
      </c>
      <c r="IH49">
        <v>347454.4</v>
      </c>
      <c r="II49">
        <v>351590.1</v>
      </c>
      <c r="IJ49">
        <v>360481</v>
      </c>
      <c r="IK49">
        <v>357796.2</v>
      </c>
      <c r="IL49">
        <v>356276.8</v>
      </c>
      <c r="IM49">
        <v>347426.8</v>
      </c>
      <c r="IN49">
        <v>350154.4</v>
      </c>
      <c r="IO49">
        <v>348927.3</v>
      </c>
      <c r="IP49">
        <v>351205.6</v>
      </c>
      <c r="IQ49">
        <v>357710.2</v>
      </c>
      <c r="IR49">
        <v>364232.7</v>
      </c>
      <c r="IS49">
        <v>367811.4</v>
      </c>
      <c r="IT49">
        <v>371227.6</v>
      </c>
      <c r="IU49">
        <v>380593.8</v>
      </c>
      <c r="IV49">
        <v>383859.9</v>
      </c>
      <c r="IW49">
        <v>388666</v>
      </c>
      <c r="IX49">
        <v>390818.1</v>
      </c>
      <c r="IY49">
        <v>398734.9</v>
      </c>
      <c r="IZ49">
        <v>401952.9</v>
      </c>
      <c r="JA49">
        <v>402135.2</v>
      </c>
      <c r="JB49">
        <v>413895.9</v>
      </c>
      <c r="JC49">
        <v>400197</v>
      </c>
      <c r="JD49">
        <v>401232.5</v>
      </c>
      <c r="JE49">
        <v>401336.7</v>
      </c>
      <c r="JF49">
        <v>403971</v>
      </c>
      <c r="JG49">
        <v>411129</v>
      </c>
      <c r="JH49">
        <v>417013.7</v>
      </c>
      <c r="JI49">
        <v>421932.2</v>
      </c>
      <c r="JJ49">
        <v>427243.5</v>
      </c>
      <c r="JK49">
        <v>431878.1</v>
      </c>
      <c r="JL49">
        <v>437421.6</v>
      </c>
      <c r="JM49">
        <v>440870</v>
      </c>
      <c r="JN49">
        <v>442921.3</v>
      </c>
      <c r="JO49">
        <v>444410.4</v>
      </c>
      <c r="JP49">
        <v>447021.2</v>
      </c>
      <c r="JQ49">
        <v>451113.6</v>
      </c>
      <c r="JR49">
        <v>456775.3</v>
      </c>
      <c r="JS49">
        <v>460459.6</v>
      </c>
      <c r="JT49">
        <v>464596.8</v>
      </c>
      <c r="JU49">
        <v>468530.3</v>
      </c>
      <c r="JV49">
        <v>472856.3</v>
      </c>
      <c r="JW49">
        <v>476536.1</v>
      </c>
      <c r="JX49">
        <v>480269.7</v>
      </c>
      <c r="JY49">
        <v>486266.3</v>
      </c>
      <c r="JZ49">
        <v>492616.2</v>
      </c>
      <c r="KA49">
        <v>500619</v>
      </c>
      <c r="KB49">
        <v>505278.6</v>
      </c>
      <c r="KC49">
        <v>510604.6</v>
      </c>
      <c r="KD49">
        <v>514994.4</v>
      </c>
      <c r="KE49">
        <v>520002</v>
      </c>
      <c r="KF49">
        <v>550612.9</v>
      </c>
      <c r="KG49">
        <v>537442</v>
      </c>
      <c r="KH49">
        <v>539211.9</v>
      </c>
      <c r="KI49">
        <v>593043.6</v>
      </c>
      <c r="KJ49">
        <v>561046.19999999995</v>
      </c>
      <c r="KK49">
        <v>565215</v>
      </c>
      <c r="KL49">
        <v>572806.80000000005</v>
      </c>
      <c r="KM49">
        <v>576285.30000000005</v>
      </c>
      <c r="KN49">
        <v>583239.5</v>
      </c>
    </row>
    <row r="50" spans="1:300" x14ac:dyDescent="0.35">
      <c r="A50" t="s">
        <v>51</v>
      </c>
      <c r="B50" t="s">
        <v>403</v>
      </c>
      <c r="C50">
        <v>3639.6</v>
      </c>
      <c r="D50">
        <v>3784.7</v>
      </c>
      <c r="E50">
        <v>3820.7</v>
      </c>
      <c r="F50">
        <v>3890.5</v>
      </c>
      <c r="G50">
        <v>3814.9</v>
      </c>
      <c r="H50">
        <v>3789</v>
      </c>
      <c r="I50">
        <v>3785.7</v>
      </c>
      <c r="J50">
        <v>3809.1</v>
      </c>
      <c r="K50">
        <v>4162.5</v>
      </c>
      <c r="L50">
        <v>4182.2</v>
      </c>
      <c r="M50">
        <v>4325.8999999999996</v>
      </c>
      <c r="N50">
        <v>4489</v>
      </c>
      <c r="O50">
        <v>4560.7</v>
      </c>
      <c r="P50">
        <v>4710.8999999999996</v>
      </c>
      <c r="Q50">
        <v>4805.8</v>
      </c>
      <c r="R50">
        <v>4883</v>
      </c>
      <c r="S50">
        <v>4873.6000000000004</v>
      </c>
      <c r="T50">
        <v>4982</v>
      </c>
      <c r="U50">
        <v>5111.3</v>
      </c>
      <c r="V50">
        <v>5237.8</v>
      </c>
      <c r="W50">
        <v>5297.8</v>
      </c>
      <c r="X50">
        <v>5349.2</v>
      </c>
      <c r="Y50">
        <v>5340.7</v>
      </c>
      <c r="Z50">
        <v>5398.4</v>
      </c>
      <c r="AA50">
        <v>5447</v>
      </c>
      <c r="AB50">
        <v>5445.1</v>
      </c>
      <c r="AC50">
        <v>5462.8</v>
      </c>
      <c r="AD50">
        <v>5615.8</v>
      </c>
      <c r="AE50">
        <v>5644.5</v>
      </c>
      <c r="AF50">
        <v>5738.8</v>
      </c>
      <c r="AG50">
        <v>5827.5</v>
      </c>
      <c r="AH50">
        <v>5929.3</v>
      </c>
      <c r="AI50">
        <v>5908.4</v>
      </c>
      <c r="AJ50">
        <v>6022.4</v>
      </c>
      <c r="AK50">
        <v>6137.2</v>
      </c>
      <c r="AL50">
        <v>6236</v>
      </c>
      <c r="AM50">
        <v>6309.8</v>
      </c>
      <c r="AN50">
        <v>6440.4</v>
      </c>
      <c r="AO50">
        <v>6526</v>
      </c>
      <c r="AP50">
        <v>6560.9</v>
      </c>
      <c r="AQ50">
        <v>6406.2</v>
      </c>
      <c r="AR50">
        <v>6453.8</v>
      </c>
      <c r="AS50">
        <v>6620.8</v>
      </c>
      <c r="AT50">
        <v>6872.4</v>
      </c>
      <c r="AU50">
        <v>6829.6</v>
      </c>
      <c r="AV50">
        <v>6937.1</v>
      </c>
      <c r="AW50">
        <v>7061.3</v>
      </c>
      <c r="AX50">
        <v>7151</v>
      </c>
      <c r="AY50">
        <v>7175.6</v>
      </c>
      <c r="AZ50">
        <v>7293.8</v>
      </c>
      <c r="BA50">
        <v>7222.5</v>
      </c>
      <c r="BB50">
        <v>7300.1</v>
      </c>
      <c r="BC50">
        <v>7387.4</v>
      </c>
      <c r="BD50">
        <v>7535.8</v>
      </c>
      <c r="BE50">
        <v>7666.1</v>
      </c>
      <c r="BF50">
        <v>7848</v>
      </c>
      <c r="BG50">
        <v>8051.2</v>
      </c>
      <c r="BH50">
        <v>8195.7999999999993</v>
      </c>
      <c r="BI50">
        <v>8272.6</v>
      </c>
      <c r="BJ50">
        <v>8292.7000000000007</v>
      </c>
      <c r="BK50">
        <v>8337.6</v>
      </c>
      <c r="BL50">
        <v>8330.9</v>
      </c>
      <c r="BM50">
        <v>8386.7000000000007</v>
      </c>
      <c r="BN50">
        <v>8520.6</v>
      </c>
      <c r="BO50">
        <v>8613</v>
      </c>
      <c r="BP50">
        <v>8735.9</v>
      </c>
      <c r="BQ50">
        <v>8843.4</v>
      </c>
      <c r="BR50">
        <v>8957.1</v>
      </c>
      <c r="BS50">
        <v>9191.5</v>
      </c>
      <c r="BT50">
        <v>9327.7000000000007</v>
      </c>
      <c r="BU50">
        <v>9599.6</v>
      </c>
      <c r="BV50">
        <v>9741.7000000000007</v>
      </c>
      <c r="BW50">
        <v>10209.9</v>
      </c>
      <c r="BX50">
        <v>10465.299999999999</v>
      </c>
      <c r="BY50">
        <v>10885.3</v>
      </c>
      <c r="BZ50">
        <v>11212.9</v>
      </c>
      <c r="CA50">
        <v>11328.1</v>
      </c>
      <c r="CB50">
        <v>11539.3</v>
      </c>
      <c r="CC50">
        <v>11831.1</v>
      </c>
      <c r="CD50">
        <v>12143.2</v>
      </c>
      <c r="CE50">
        <v>12587.3</v>
      </c>
      <c r="CF50">
        <v>12886.2</v>
      </c>
      <c r="CG50">
        <v>13198.2</v>
      </c>
      <c r="CH50">
        <v>13467.6</v>
      </c>
      <c r="CI50">
        <v>13737.8</v>
      </c>
      <c r="CJ50">
        <v>14185.7</v>
      </c>
      <c r="CK50">
        <v>14391.6</v>
      </c>
      <c r="CL50">
        <v>14628</v>
      </c>
      <c r="CM50">
        <v>14694</v>
      </c>
      <c r="CN50">
        <v>14961.1</v>
      </c>
      <c r="CO50">
        <v>15198.7</v>
      </c>
      <c r="CP50">
        <v>15292.9</v>
      </c>
      <c r="CQ50">
        <v>15451.3</v>
      </c>
      <c r="CR50">
        <v>15749.3</v>
      </c>
      <c r="CS50">
        <v>15939.5</v>
      </c>
      <c r="CT50">
        <v>16214.1</v>
      </c>
      <c r="CU50">
        <v>16347.4</v>
      </c>
      <c r="CV50">
        <v>16801.2</v>
      </c>
      <c r="CW50">
        <v>17179.3</v>
      </c>
      <c r="CX50">
        <v>17988.2</v>
      </c>
      <c r="CY50">
        <v>18304.099999999999</v>
      </c>
      <c r="CZ50">
        <v>18823.400000000001</v>
      </c>
      <c r="DA50">
        <v>19507.8</v>
      </c>
      <c r="DB50">
        <v>20308.900000000001</v>
      </c>
      <c r="DC50">
        <v>20684.400000000001</v>
      </c>
      <c r="DD50">
        <v>21300.3</v>
      </c>
      <c r="DE50">
        <v>22226.2</v>
      </c>
      <c r="DF50">
        <v>23096</v>
      </c>
      <c r="DG50">
        <v>23554</v>
      </c>
      <c r="DH50">
        <v>24423.7</v>
      </c>
      <c r="DI50">
        <v>25099.200000000001</v>
      </c>
      <c r="DJ50">
        <v>25801.4</v>
      </c>
      <c r="DK50">
        <v>26445.200000000001</v>
      </c>
      <c r="DL50">
        <v>27030</v>
      </c>
      <c r="DM50">
        <v>27716.799999999999</v>
      </c>
      <c r="DN50">
        <v>28403.1</v>
      </c>
      <c r="DO50">
        <v>29048.400000000001</v>
      </c>
      <c r="DP50">
        <v>29740.1</v>
      </c>
      <c r="DQ50">
        <v>30758.2</v>
      </c>
      <c r="DR50">
        <v>32101.200000000001</v>
      </c>
      <c r="DS50">
        <v>33473.599999999999</v>
      </c>
      <c r="DT50">
        <v>34647.300000000003</v>
      </c>
      <c r="DU50">
        <v>35996</v>
      </c>
      <c r="DV50">
        <v>37349.5</v>
      </c>
      <c r="DW50">
        <v>38851.599999999999</v>
      </c>
      <c r="DX50">
        <v>39991.4</v>
      </c>
      <c r="DY50">
        <v>41558.400000000001</v>
      </c>
      <c r="DZ50">
        <v>42620.6</v>
      </c>
      <c r="EA50">
        <v>44119.6</v>
      </c>
      <c r="EB50">
        <v>45171.6</v>
      </c>
      <c r="EC50">
        <v>46831.9</v>
      </c>
      <c r="ED50">
        <v>48844.6</v>
      </c>
      <c r="EE50">
        <v>49475.6</v>
      </c>
      <c r="EF50">
        <v>50628</v>
      </c>
      <c r="EG50">
        <v>52531.4</v>
      </c>
      <c r="EH50">
        <v>52930.1</v>
      </c>
      <c r="EI50">
        <v>53551.7</v>
      </c>
      <c r="EJ50">
        <v>54277.1</v>
      </c>
      <c r="EK50">
        <v>54928.3</v>
      </c>
      <c r="EL50">
        <v>55668.3</v>
      </c>
      <c r="EM50">
        <v>57076.7</v>
      </c>
      <c r="EN50">
        <v>57823.3</v>
      </c>
      <c r="EO50">
        <v>58171.9</v>
      </c>
      <c r="EP50">
        <v>60054</v>
      </c>
      <c r="EQ50">
        <v>61029.599999999999</v>
      </c>
      <c r="ER50">
        <v>61911.7</v>
      </c>
      <c r="ES50">
        <v>63076</v>
      </c>
      <c r="ET50">
        <v>63707</v>
      </c>
      <c r="EU50">
        <v>65082.400000000001</v>
      </c>
      <c r="EV50">
        <v>65859.8</v>
      </c>
      <c r="EW50">
        <v>66776.399999999994</v>
      </c>
      <c r="EX50">
        <v>67786.399999999994</v>
      </c>
      <c r="EY50">
        <v>69306</v>
      </c>
      <c r="EZ50">
        <v>70067.7</v>
      </c>
      <c r="FA50">
        <v>71261.8</v>
      </c>
      <c r="FB50">
        <v>72867.899999999994</v>
      </c>
      <c r="FC50">
        <v>72816.3</v>
      </c>
      <c r="FD50">
        <v>73876</v>
      </c>
      <c r="FE50">
        <v>75379</v>
      </c>
      <c r="FF50">
        <v>78053.600000000006</v>
      </c>
      <c r="FG50">
        <v>78967.399999999994</v>
      </c>
      <c r="FH50">
        <v>80708.600000000006</v>
      </c>
      <c r="FI50">
        <v>82579.8</v>
      </c>
      <c r="FJ50">
        <v>84640.5</v>
      </c>
      <c r="FK50">
        <v>87926.9</v>
      </c>
      <c r="FL50">
        <v>89617.2</v>
      </c>
      <c r="FM50">
        <v>91038.8</v>
      </c>
      <c r="FN50">
        <v>92669.7</v>
      </c>
      <c r="FO50">
        <v>96498.5</v>
      </c>
      <c r="FP50">
        <v>98476</v>
      </c>
      <c r="FQ50">
        <v>100082.7</v>
      </c>
      <c r="FR50">
        <v>101547.6</v>
      </c>
      <c r="FS50">
        <v>103503.5</v>
      </c>
      <c r="FT50">
        <v>105143</v>
      </c>
      <c r="FU50">
        <v>106892.1</v>
      </c>
      <c r="FV50">
        <v>109216.9</v>
      </c>
      <c r="FW50">
        <v>111993.2</v>
      </c>
      <c r="FX50">
        <v>113494.7</v>
      </c>
      <c r="FY50">
        <v>115136.5</v>
      </c>
      <c r="FZ50">
        <v>118411.7</v>
      </c>
      <c r="GA50">
        <v>118323.6</v>
      </c>
      <c r="GB50">
        <v>120649.4</v>
      </c>
      <c r="GC50">
        <v>120934.7</v>
      </c>
      <c r="GD50">
        <v>122799.8</v>
      </c>
      <c r="GE50">
        <v>124123.5</v>
      </c>
      <c r="GF50">
        <v>126299.9</v>
      </c>
      <c r="GG50">
        <v>127174.1</v>
      </c>
      <c r="GH50">
        <v>129824</v>
      </c>
      <c r="GI50">
        <v>131439</v>
      </c>
      <c r="GJ50">
        <v>133330.4</v>
      </c>
      <c r="GK50">
        <v>135228.4</v>
      </c>
      <c r="GL50">
        <v>136587.4</v>
      </c>
      <c r="GM50">
        <v>140512.1</v>
      </c>
      <c r="GN50">
        <v>143318.1</v>
      </c>
      <c r="GO50">
        <v>145545.70000000001</v>
      </c>
      <c r="GP50">
        <v>147608.79999999999</v>
      </c>
      <c r="GQ50">
        <v>152037.70000000001</v>
      </c>
      <c r="GR50">
        <v>154404.20000000001</v>
      </c>
      <c r="GS50">
        <v>156186.4</v>
      </c>
      <c r="GT50">
        <v>159427.5</v>
      </c>
      <c r="GU50">
        <v>166489.5</v>
      </c>
      <c r="GV50">
        <v>169161.8</v>
      </c>
      <c r="GW50">
        <v>171879</v>
      </c>
      <c r="GX50">
        <v>173569.1</v>
      </c>
      <c r="GY50">
        <v>177373</v>
      </c>
      <c r="GZ50">
        <v>176841.60000000001</v>
      </c>
      <c r="HA50">
        <v>181742.2</v>
      </c>
      <c r="HB50">
        <v>187546.3</v>
      </c>
      <c r="HC50">
        <v>193112.5</v>
      </c>
      <c r="HD50">
        <v>192260.7</v>
      </c>
      <c r="HE50">
        <v>192843.9</v>
      </c>
      <c r="HF50">
        <v>195423</v>
      </c>
      <c r="HG50">
        <v>197851.2</v>
      </c>
      <c r="HH50">
        <v>200800</v>
      </c>
      <c r="HI50">
        <v>196484.8</v>
      </c>
      <c r="HJ50">
        <v>196988</v>
      </c>
      <c r="HK50">
        <v>199640.2</v>
      </c>
      <c r="HL50">
        <v>199983.6</v>
      </c>
      <c r="HM50">
        <v>200760.4</v>
      </c>
      <c r="HN50">
        <v>203670.2</v>
      </c>
      <c r="HO50">
        <v>204422.3</v>
      </c>
      <c r="HP50">
        <v>208163.5</v>
      </c>
      <c r="HQ50">
        <v>211341.7</v>
      </c>
      <c r="HR50">
        <v>212412.1</v>
      </c>
      <c r="HS50">
        <v>213979.5</v>
      </c>
      <c r="HT50">
        <v>218892.9</v>
      </c>
      <c r="HU50">
        <v>219611.1</v>
      </c>
      <c r="HV50">
        <v>246575.3</v>
      </c>
      <c r="HW50">
        <v>228382.8</v>
      </c>
      <c r="HX50">
        <v>231792.1</v>
      </c>
      <c r="HY50">
        <v>234398.6</v>
      </c>
      <c r="HZ50">
        <v>241119.3</v>
      </c>
      <c r="IA50">
        <v>249364.9</v>
      </c>
      <c r="IB50">
        <v>253490</v>
      </c>
      <c r="IC50">
        <v>256072.6</v>
      </c>
      <c r="ID50">
        <v>261083.1</v>
      </c>
      <c r="IE50">
        <v>267444.90000000002</v>
      </c>
      <c r="IF50">
        <v>275377.59999999998</v>
      </c>
      <c r="IG50">
        <v>279620.3</v>
      </c>
      <c r="IH50">
        <v>284270.90000000002</v>
      </c>
      <c r="II50">
        <v>286721.3</v>
      </c>
      <c r="IJ50">
        <v>294957</v>
      </c>
      <c r="IK50">
        <v>292378.7</v>
      </c>
      <c r="IL50">
        <v>287220.5</v>
      </c>
      <c r="IM50">
        <v>277874.8</v>
      </c>
      <c r="IN50">
        <v>278092.90000000002</v>
      </c>
      <c r="IO50">
        <v>275599.8</v>
      </c>
      <c r="IP50">
        <v>277653.59999999998</v>
      </c>
      <c r="IQ50">
        <v>280621.40000000002</v>
      </c>
      <c r="IR50">
        <v>284285.40000000002</v>
      </c>
      <c r="IS50">
        <v>287300.3</v>
      </c>
      <c r="IT50">
        <v>290112.40000000002</v>
      </c>
      <c r="IU50">
        <v>298324.2</v>
      </c>
      <c r="IV50">
        <v>299671</v>
      </c>
      <c r="IW50">
        <v>302675.8</v>
      </c>
      <c r="IX50">
        <v>307632.40000000002</v>
      </c>
      <c r="IY50">
        <v>319431.3</v>
      </c>
      <c r="IZ50">
        <v>324773.2</v>
      </c>
      <c r="JA50">
        <v>325372</v>
      </c>
      <c r="JB50">
        <v>337218.9</v>
      </c>
      <c r="JC50">
        <v>328722.90000000002</v>
      </c>
      <c r="JD50">
        <v>331542.2</v>
      </c>
      <c r="JE50">
        <v>336183.4</v>
      </c>
      <c r="JF50">
        <v>338606.2</v>
      </c>
      <c r="JG50">
        <v>348896</v>
      </c>
      <c r="JH50">
        <v>356134.2</v>
      </c>
      <c r="JI50">
        <v>364020.1</v>
      </c>
      <c r="JJ50">
        <v>369712.3</v>
      </c>
      <c r="JK50">
        <v>375275</v>
      </c>
      <c r="JL50">
        <v>379570.6</v>
      </c>
      <c r="JM50">
        <v>383645.8</v>
      </c>
      <c r="JN50">
        <v>386140.9</v>
      </c>
      <c r="JO50">
        <v>394914.2</v>
      </c>
      <c r="JP50">
        <v>398257.5</v>
      </c>
      <c r="JQ50">
        <v>402812.6</v>
      </c>
      <c r="JR50">
        <v>411112.8</v>
      </c>
      <c r="JS50">
        <v>417618.4</v>
      </c>
      <c r="JT50">
        <v>423221.4</v>
      </c>
      <c r="JU50">
        <v>429002.2</v>
      </c>
      <c r="JV50">
        <v>435928.6</v>
      </c>
      <c r="JW50">
        <v>445256.5</v>
      </c>
      <c r="JX50">
        <v>449122.4</v>
      </c>
      <c r="JY50">
        <v>458376</v>
      </c>
      <c r="JZ50">
        <v>465579.2</v>
      </c>
      <c r="KA50">
        <v>481232.4</v>
      </c>
      <c r="KB50">
        <v>487244</v>
      </c>
      <c r="KC50">
        <v>493002.6</v>
      </c>
      <c r="KD50">
        <v>499809.6</v>
      </c>
      <c r="KE50">
        <v>507762.7</v>
      </c>
      <c r="KF50">
        <v>543467.4</v>
      </c>
      <c r="KG50">
        <v>531685.6</v>
      </c>
      <c r="KH50">
        <v>527411.6</v>
      </c>
      <c r="KI50">
        <v>584653.4</v>
      </c>
      <c r="KJ50">
        <v>563859.69999999995</v>
      </c>
      <c r="KK50">
        <v>564534.30000000005</v>
      </c>
      <c r="KL50">
        <v>570635.9</v>
      </c>
      <c r="KM50">
        <v>574787.19999999995</v>
      </c>
      <c r="KN50">
        <v>583156.69999999995</v>
      </c>
    </row>
    <row r="51" spans="1:300" x14ac:dyDescent="0.35">
      <c r="A51" t="s">
        <v>52</v>
      </c>
      <c r="B51" t="s">
        <v>405</v>
      </c>
      <c r="C51">
        <v>2046</v>
      </c>
      <c r="D51">
        <v>2044.9</v>
      </c>
      <c r="E51">
        <v>2156.5</v>
      </c>
      <c r="F51">
        <v>2148.9</v>
      </c>
      <c r="G51">
        <v>2010.9</v>
      </c>
      <c r="H51">
        <v>1991.1</v>
      </c>
      <c r="I51">
        <v>1935.9</v>
      </c>
      <c r="J51">
        <v>1903.6</v>
      </c>
      <c r="K51">
        <v>2010.3</v>
      </c>
      <c r="L51">
        <v>2074.6999999999998</v>
      </c>
      <c r="M51">
        <v>2136.6999999999998</v>
      </c>
      <c r="N51">
        <v>2207.6999999999998</v>
      </c>
      <c r="O51">
        <v>2256.6</v>
      </c>
      <c r="P51">
        <v>2329.5</v>
      </c>
      <c r="Q51">
        <v>2368.1999999999998</v>
      </c>
      <c r="R51">
        <v>2402</v>
      </c>
      <c r="S51">
        <v>2393.1</v>
      </c>
      <c r="T51">
        <v>2376.5</v>
      </c>
      <c r="U51">
        <v>2447.5</v>
      </c>
      <c r="V51">
        <v>2524.1</v>
      </c>
      <c r="W51">
        <v>2435</v>
      </c>
      <c r="X51">
        <v>2463.8000000000002</v>
      </c>
      <c r="Y51">
        <v>2465.6999999999998</v>
      </c>
      <c r="Z51">
        <v>2459.1999999999998</v>
      </c>
      <c r="AA51">
        <v>2309.9</v>
      </c>
      <c r="AB51">
        <v>2313.8000000000002</v>
      </c>
      <c r="AC51">
        <v>2322.8000000000002</v>
      </c>
      <c r="AD51">
        <v>2371.1</v>
      </c>
      <c r="AE51">
        <v>2396.1</v>
      </c>
      <c r="AF51">
        <v>2453.1999999999998</v>
      </c>
      <c r="AG51">
        <v>2502.9</v>
      </c>
      <c r="AH51">
        <v>2555.8000000000002</v>
      </c>
      <c r="AI51">
        <v>2669.8</v>
      </c>
      <c r="AJ51">
        <v>2731.5</v>
      </c>
      <c r="AK51">
        <v>2756.3</v>
      </c>
      <c r="AL51">
        <v>2821.6</v>
      </c>
      <c r="AM51">
        <v>2906.5</v>
      </c>
      <c r="AN51">
        <v>2938.8</v>
      </c>
      <c r="AO51">
        <v>2970.2</v>
      </c>
      <c r="AP51">
        <v>2954.5</v>
      </c>
      <c r="AQ51">
        <v>2927.9</v>
      </c>
      <c r="AR51">
        <v>2858.7</v>
      </c>
      <c r="AS51">
        <v>2926.9</v>
      </c>
      <c r="AT51">
        <v>2998.3</v>
      </c>
      <c r="AU51">
        <v>3006.9</v>
      </c>
      <c r="AV51">
        <v>3056.7</v>
      </c>
      <c r="AW51">
        <v>3001.5</v>
      </c>
      <c r="AX51">
        <v>3049.8</v>
      </c>
      <c r="AY51">
        <v>3091.7</v>
      </c>
      <c r="AZ51">
        <v>3121</v>
      </c>
      <c r="BA51">
        <v>3067.9</v>
      </c>
      <c r="BB51">
        <v>3022.3</v>
      </c>
      <c r="BC51">
        <v>3040.4</v>
      </c>
      <c r="BD51">
        <v>3079.9</v>
      </c>
      <c r="BE51">
        <v>3166.3</v>
      </c>
      <c r="BF51">
        <v>3182.4</v>
      </c>
      <c r="BG51">
        <v>3229.3</v>
      </c>
      <c r="BH51">
        <v>3247.9</v>
      </c>
      <c r="BI51">
        <v>3261.8</v>
      </c>
      <c r="BJ51">
        <v>3283.5</v>
      </c>
      <c r="BK51">
        <v>3325.5</v>
      </c>
      <c r="BL51">
        <v>3383</v>
      </c>
      <c r="BM51">
        <v>3424.7</v>
      </c>
      <c r="BN51">
        <v>3467.3</v>
      </c>
      <c r="BO51">
        <v>3550.2</v>
      </c>
      <c r="BP51">
        <v>3597</v>
      </c>
      <c r="BQ51">
        <v>3640.3</v>
      </c>
      <c r="BR51">
        <v>3724.8</v>
      </c>
      <c r="BS51">
        <v>3780.1</v>
      </c>
      <c r="BT51">
        <v>3842.5</v>
      </c>
      <c r="BU51">
        <v>3938.3</v>
      </c>
      <c r="BV51">
        <v>3950.3</v>
      </c>
      <c r="BW51">
        <v>4032.7</v>
      </c>
      <c r="BX51">
        <v>4049.9</v>
      </c>
      <c r="BY51">
        <v>4147.7</v>
      </c>
      <c r="BZ51">
        <v>4230.7</v>
      </c>
      <c r="CA51">
        <v>4313.8999999999996</v>
      </c>
      <c r="CB51">
        <v>4317.6000000000004</v>
      </c>
      <c r="CC51">
        <v>4395.5</v>
      </c>
      <c r="CD51">
        <v>4415.1000000000004</v>
      </c>
      <c r="CE51">
        <v>4493.1000000000004</v>
      </c>
      <c r="CF51">
        <v>4605.2</v>
      </c>
      <c r="CG51">
        <v>4677.2</v>
      </c>
      <c r="CH51">
        <v>4715.7</v>
      </c>
      <c r="CI51">
        <v>4771.6000000000004</v>
      </c>
      <c r="CJ51">
        <v>4899</v>
      </c>
      <c r="CK51">
        <v>4993.3</v>
      </c>
      <c r="CL51">
        <v>5112.7</v>
      </c>
      <c r="CM51">
        <v>5276.1</v>
      </c>
      <c r="CN51">
        <v>5435.4</v>
      </c>
      <c r="CO51">
        <v>5553.7</v>
      </c>
      <c r="CP51">
        <v>5782.2</v>
      </c>
      <c r="CQ51">
        <v>5866.6</v>
      </c>
      <c r="CR51">
        <v>6060.9</v>
      </c>
      <c r="CS51">
        <v>6194.1</v>
      </c>
      <c r="CT51">
        <v>6084.6</v>
      </c>
      <c r="CU51">
        <v>6542.1</v>
      </c>
      <c r="CV51">
        <v>6537.1</v>
      </c>
      <c r="CW51">
        <v>6738</v>
      </c>
      <c r="CX51">
        <v>6985.6</v>
      </c>
      <c r="CY51">
        <v>7094.5</v>
      </c>
      <c r="CZ51">
        <v>7188.5</v>
      </c>
      <c r="DA51">
        <v>7435.2</v>
      </c>
      <c r="DB51">
        <v>7614.7</v>
      </c>
      <c r="DC51">
        <v>7773.2</v>
      </c>
      <c r="DD51">
        <v>8038.9</v>
      </c>
      <c r="DE51">
        <v>8324.6</v>
      </c>
      <c r="DF51">
        <v>8378.2000000000007</v>
      </c>
      <c r="DG51">
        <v>8924.7000000000007</v>
      </c>
      <c r="DH51">
        <v>9048.5</v>
      </c>
      <c r="DI51">
        <v>9196.6</v>
      </c>
      <c r="DJ51">
        <v>9574.7000000000007</v>
      </c>
      <c r="DK51">
        <v>9986.5</v>
      </c>
      <c r="DL51">
        <v>10064.799999999999</v>
      </c>
      <c r="DM51">
        <v>10220.799999999999</v>
      </c>
      <c r="DN51">
        <v>10692.3</v>
      </c>
      <c r="DO51">
        <v>10971.4</v>
      </c>
      <c r="DP51">
        <v>11399.2</v>
      </c>
      <c r="DQ51">
        <v>11580.1</v>
      </c>
      <c r="DR51">
        <v>11878.4</v>
      </c>
      <c r="DS51">
        <v>11393.7</v>
      </c>
      <c r="DT51">
        <v>12800.8</v>
      </c>
      <c r="DU51">
        <v>13245.9</v>
      </c>
      <c r="DV51">
        <v>13570.3</v>
      </c>
      <c r="DW51">
        <v>13717.5</v>
      </c>
      <c r="DX51">
        <v>13913.1</v>
      </c>
      <c r="DY51">
        <v>14448.3</v>
      </c>
      <c r="DZ51">
        <v>14811.3</v>
      </c>
      <c r="EA51">
        <v>15171.2</v>
      </c>
      <c r="EB51">
        <v>15356.6</v>
      </c>
      <c r="EC51">
        <v>15697.3</v>
      </c>
      <c r="ED51">
        <v>16305.6</v>
      </c>
      <c r="EE51">
        <v>16691.8</v>
      </c>
      <c r="EF51">
        <v>16001.8</v>
      </c>
      <c r="EG51">
        <v>17619.599999999999</v>
      </c>
      <c r="EH51">
        <v>17891.5</v>
      </c>
      <c r="EI51">
        <v>17983.8</v>
      </c>
      <c r="EJ51">
        <v>18045.599999999999</v>
      </c>
      <c r="EK51">
        <v>18059.900000000001</v>
      </c>
      <c r="EL51">
        <v>18188.2</v>
      </c>
      <c r="EM51">
        <v>18160.2</v>
      </c>
      <c r="EN51">
        <v>18330.599999999999</v>
      </c>
      <c r="EO51">
        <v>18621.3</v>
      </c>
      <c r="EP51">
        <v>19088.8</v>
      </c>
      <c r="EQ51">
        <v>19339.599999999999</v>
      </c>
      <c r="ER51">
        <v>19790.3</v>
      </c>
      <c r="ES51">
        <v>20386.400000000001</v>
      </c>
      <c r="ET51">
        <v>20246.599999999999</v>
      </c>
      <c r="EU51">
        <v>20449.099999999999</v>
      </c>
      <c r="EV51">
        <v>20695.3</v>
      </c>
      <c r="EW51">
        <v>20840.8</v>
      </c>
      <c r="EX51">
        <v>21077.3</v>
      </c>
      <c r="EY51">
        <v>20135</v>
      </c>
      <c r="EZ51">
        <v>21206</v>
      </c>
      <c r="FA51">
        <v>21803.4</v>
      </c>
      <c r="FB51">
        <v>21901.4</v>
      </c>
      <c r="FC51">
        <v>21506.1</v>
      </c>
      <c r="FD51">
        <v>21566.3</v>
      </c>
      <c r="FE51">
        <v>21762.1</v>
      </c>
      <c r="FF51">
        <v>22305.599999999999</v>
      </c>
      <c r="FG51">
        <v>22357.3</v>
      </c>
      <c r="FH51">
        <v>23049.4</v>
      </c>
      <c r="FI51">
        <v>23588.6</v>
      </c>
      <c r="FJ51">
        <v>23954.799999999999</v>
      </c>
      <c r="FK51">
        <v>24450.799999999999</v>
      </c>
      <c r="FL51">
        <v>24400.7</v>
      </c>
      <c r="FM51">
        <v>24570.9</v>
      </c>
      <c r="FN51">
        <v>24981.5</v>
      </c>
      <c r="FO51">
        <v>25637.5</v>
      </c>
      <c r="FP51">
        <v>26097</v>
      </c>
      <c r="FQ51">
        <v>26416.400000000001</v>
      </c>
      <c r="FR51">
        <v>26594</v>
      </c>
      <c r="FS51">
        <v>26897.200000000001</v>
      </c>
      <c r="FT51">
        <v>27075.4</v>
      </c>
      <c r="FU51">
        <v>27331.7</v>
      </c>
      <c r="FV51">
        <v>27928.7</v>
      </c>
      <c r="FW51">
        <v>28642.6</v>
      </c>
      <c r="FX51">
        <v>29236.7</v>
      </c>
      <c r="FY51">
        <v>29707.9</v>
      </c>
      <c r="FZ51">
        <v>30030.3</v>
      </c>
      <c r="GA51">
        <v>30268.2</v>
      </c>
      <c r="GB51">
        <v>30545</v>
      </c>
      <c r="GC51">
        <v>30492.400000000001</v>
      </c>
      <c r="GD51">
        <v>30689.599999999999</v>
      </c>
      <c r="GE51">
        <v>31288.400000000001</v>
      </c>
      <c r="GF51">
        <v>31698.6</v>
      </c>
      <c r="GG51">
        <v>31954.7</v>
      </c>
      <c r="GH51">
        <v>32340.400000000001</v>
      </c>
      <c r="GI51">
        <v>32628.3</v>
      </c>
      <c r="GJ51">
        <v>32765.5</v>
      </c>
      <c r="GK51">
        <v>32920.1</v>
      </c>
      <c r="GL51">
        <v>33265</v>
      </c>
      <c r="GM51">
        <v>33579.4</v>
      </c>
      <c r="GN51">
        <v>34023</v>
      </c>
      <c r="GO51">
        <v>34493.599999999999</v>
      </c>
      <c r="GP51">
        <v>34739.300000000003</v>
      </c>
      <c r="GQ51">
        <v>35205</v>
      </c>
      <c r="GR51">
        <v>35477.800000000003</v>
      </c>
      <c r="GS51">
        <v>35701.599999999999</v>
      </c>
      <c r="GT51">
        <v>36136.300000000003</v>
      </c>
      <c r="GU51">
        <v>36676.1</v>
      </c>
      <c r="GV51">
        <v>37000.800000000003</v>
      </c>
      <c r="GW51">
        <v>37340.199999999997</v>
      </c>
      <c r="GX51">
        <v>37475</v>
      </c>
      <c r="GY51">
        <v>37714.699999999997</v>
      </c>
      <c r="GZ51">
        <v>37830.300000000003</v>
      </c>
      <c r="HA51">
        <v>38196.199999999997</v>
      </c>
      <c r="HB51">
        <v>38715</v>
      </c>
      <c r="HC51">
        <v>39459.5</v>
      </c>
      <c r="HD51">
        <v>40172.9</v>
      </c>
      <c r="HE51">
        <v>40519.5</v>
      </c>
      <c r="HF51">
        <v>41158.800000000003</v>
      </c>
      <c r="HG51">
        <v>42309.599999999999</v>
      </c>
      <c r="HH51">
        <v>42760.4</v>
      </c>
      <c r="HI51">
        <v>42756.5</v>
      </c>
      <c r="HJ51">
        <v>43341.2</v>
      </c>
      <c r="HK51">
        <v>43753.5</v>
      </c>
      <c r="HL51">
        <v>44068.3</v>
      </c>
      <c r="HM51">
        <v>44413.5</v>
      </c>
      <c r="HN51">
        <v>44818.5</v>
      </c>
      <c r="HO51">
        <v>44451.5</v>
      </c>
      <c r="HP51">
        <v>44661.8</v>
      </c>
      <c r="HQ51">
        <v>45149.4</v>
      </c>
      <c r="HR51">
        <v>45684.800000000003</v>
      </c>
      <c r="HS51">
        <v>45649.599999999999</v>
      </c>
      <c r="HT51">
        <v>46513.9</v>
      </c>
      <c r="HU51">
        <v>46929.2</v>
      </c>
      <c r="HV51">
        <v>47541</v>
      </c>
      <c r="HW51">
        <v>48120.6</v>
      </c>
      <c r="HX51">
        <v>48856.1</v>
      </c>
      <c r="HY51">
        <v>49357.7</v>
      </c>
      <c r="HZ51">
        <v>50139.9</v>
      </c>
      <c r="IA51">
        <v>51461.1</v>
      </c>
      <c r="IB51">
        <v>52338.9</v>
      </c>
      <c r="IC51">
        <v>52767.5</v>
      </c>
      <c r="ID51">
        <v>53303</v>
      </c>
      <c r="IE51">
        <v>53601.1</v>
      </c>
      <c r="IF51">
        <v>54203.3</v>
      </c>
      <c r="IG51">
        <v>54723.6</v>
      </c>
      <c r="IH51">
        <v>55435</v>
      </c>
      <c r="II51">
        <v>56328.6</v>
      </c>
      <c r="IJ51">
        <v>59062.8</v>
      </c>
      <c r="IK51">
        <v>58505.2</v>
      </c>
      <c r="IL51">
        <v>58771.7</v>
      </c>
      <c r="IM51">
        <v>58284.6</v>
      </c>
      <c r="IN51">
        <v>58925.599999999999</v>
      </c>
      <c r="IO51">
        <v>58412.2</v>
      </c>
      <c r="IP51">
        <v>58812.1</v>
      </c>
      <c r="IQ51">
        <v>59466</v>
      </c>
      <c r="IR51">
        <v>60351.4</v>
      </c>
      <c r="IS51">
        <v>61473.5</v>
      </c>
      <c r="IT51">
        <v>61724.3</v>
      </c>
      <c r="IU51">
        <v>62998.6</v>
      </c>
      <c r="IV51">
        <v>64039.4</v>
      </c>
      <c r="IW51">
        <v>64753</v>
      </c>
      <c r="IX51">
        <v>65118.1</v>
      </c>
      <c r="IY51">
        <v>65490.9</v>
      </c>
      <c r="IZ51">
        <v>66139.399999999994</v>
      </c>
      <c r="JA51">
        <v>65552.5</v>
      </c>
      <c r="JB51">
        <v>66411.3</v>
      </c>
      <c r="JC51">
        <v>65517.2</v>
      </c>
      <c r="JD51">
        <v>65636.899999999994</v>
      </c>
      <c r="JE51">
        <v>65479.4</v>
      </c>
      <c r="JF51">
        <v>65657.600000000006</v>
      </c>
      <c r="JG51">
        <v>66405.100000000006</v>
      </c>
      <c r="JH51">
        <v>67528.899999999994</v>
      </c>
      <c r="JI51">
        <v>68169.399999999994</v>
      </c>
      <c r="JJ51">
        <v>68954.100000000006</v>
      </c>
      <c r="JK51">
        <v>69060.600000000006</v>
      </c>
      <c r="JL51">
        <v>69456</v>
      </c>
      <c r="JM51">
        <v>69251.399999999994</v>
      </c>
      <c r="JN51">
        <v>68946.3</v>
      </c>
      <c r="JO51">
        <v>68445.7</v>
      </c>
      <c r="JP51">
        <v>68542.7</v>
      </c>
      <c r="JQ51">
        <v>68561.5</v>
      </c>
      <c r="JR51">
        <v>68970.5</v>
      </c>
      <c r="JS51">
        <v>70763.5</v>
      </c>
      <c r="JT51">
        <v>70909.3</v>
      </c>
      <c r="JU51">
        <v>71574.100000000006</v>
      </c>
      <c r="JV51">
        <v>72131.199999999997</v>
      </c>
      <c r="JW51">
        <v>72967.100000000006</v>
      </c>
      <c r="JX51">
        <v>73999.600000000006</v>
      </c>
      <c r="JY51">
        <v>75603.100000000006</v>
      </c>
      <c r="JZ51">
        <v>76390.399999999994</v>
      </c>
      <c r="KA51">
        <v>77045</v>
      </c>
      <c r="KB51">
        <v>77489.7</v>
      </c>
      <c r="KC51">
        <v>77605.5</v>
      </c>
      <c r="KD51">
        <v>77179.199999999997</v>
      </c>
      <c r="KE51">
        <v>77370.399999999994</v>
      </c>
      <c r="KF51">
        <v>87188.4</v>
      </c>
      <c r="KG51">
        <v>80103.8</v>
      </c>
      <c r="KH51">
        <v>79222.100000000006</v>
      </c>
      <c r="KI51">
        <v>92270.6</v>
      </c>
      <c r="KJ51">
        <v>84086.5</v>
      </c>
      <c r="KK51">
        <v>83909.2</v>
      </c>
      <c r="KL51">
        <v>85540.800000000003</v>
      </c>
      <c r="KM51">
        <v>85661.4</v>
      </c>
      <c r="KN51">
        <v>86849.8</v>
      </c>
    </row>
    <row r="52" spans="1:300" x14ac:dyDescent="0.35">
      <c r="A52" t="s">
        <v>53</v>
      </c>
      <c r="B52" t="s">
        <v>404</v>
      </c>
      <c r="C52">
        <v>4595.8999999999996</v>
      </c>
      <c r="D52">
        <v>4720</v>
      </c>
      <c r="E52">
        <v>4869.8</v>
      </c>
      <c r="F52">
        <v>4852.8</v>
      </c>
      <c r="G52">
        <v>4727.8999999999996</v>
      </c>
      <c r="H52">
        <v>4714.8999999999996</v>
      </c>
      <c r="I52">
        <v>4704.3</v>
      </c>
      <c r="J52">
        <v>4720</v>
      </c>
      <c r="K52">
        <v>5006.6000000000004</v>
      </c>
      <c r="L52">
        <v>5064.3999999999996</v>
      </c>
      <c r="M52">
        <v>5287.7</v>
      </c>
      <c r="N52">
        <v>5477.4</v>
      </c>
      <c r="O52">
        <v>5792</v>
      </c>
      <c r="P52">
        <v>6035.8</v>
      </c>
      <c r="Q52">
        <v>6082.8</v>
      </c>
      <c r="R52">
        <v>6157.2</v>
      </c>
      <c r="S52">
        <v>6112.4</v>
      </c>
      <c r="T52">
        <v>6194.7</v>
      </c>
      <c r="U52">
        <v>6357.1</v>
      </c>
      <c r="V52">
        <v>6511.2</v>
      </c>
      <c r="W52">
        <v>6435</v>
      </c>
      <c r="X52">
        <v>6530.7</v>
      </c>
      <c r="Y52">
        <v>6512</v>
      </c>
      <c r="Z52">
        <v>6464.8</v>
      </c>
      <c r="AA52">
        <v>6419.6</v>
      </c>
      <c r="AB52">
        <v>6405.9</v>
      </c>
      <c r="AC52">
        <v>6405.8</v>
      </c>
      <c r="AD52">
        <v>6543.1</v>
      </c>
      <c r="AE52">
        <v>6741</v>
      </c>
      <c r="AF52">
        <v>6889.1</v>
      </c>
      <c r="AG52">
        <v>7025.6</v>
      </c>
      <c r="AH52">
        <v>7167</v>
      </c>
      <c r="AI52">
        <v>7292.3</v>
      </c>
      <c r="AJ52">
        <v>7431.7</v>
      </c>
      <c r="AK52">
        <v>7572.9</v>
      </c>
      <c r="AL52">
        <v>7749.8</v>
      </c>
      <c r="AM52">
        <v>7771.5</v>
      </c>
      <c r="AN52">
        <v>7860.9</v>
      </c>
      <c r="AO52">
        <v>7951.6</v>
      </c>
      <c r="AP52">
        <v>7923.6</v>
      </c>
      <c r="AQ52">
        <v>7887.1</v>
      </c>
      <c r="AR52">
        <v>7915.7</v>
      </c>
      <c r="AS52">
        <v>8069.5</v>
      </c>
      <c r="AT52">
        <v>8234</v>
      </c>
      <c r="AU52">
        <v>8426.4</v>
      </c>
      <c r="AV52">
        <v>8689.2999999999993</v>
      </c>
      <c r="AW52">
        <v>8801.6</v>
      </c>
      <c r="AX52">
        <v>8893.5</v>
      </c>
      <c r="AY52">
        <v>8973.2000000000007</v>
      </c>
      <c r="AZ52">
        <v>8977.7000000000007</v>
      </c>
      <c r="BA52">
        <v>9007.7999999999993</v>
      </c>
      <c r="BB52">
        <v>9018.2999999999993</v>
      </c>
      <c r="BC52">
        <v>9066.2000000000007</v>
      </c>
      <c r="BD52">
        <v>9223.4</v>
      </c>
      <c r="BE52">
        <v>9341.6</v>
      </c>
      <c r="BF52">
        <v>9498.4</v>
      </c>
      <c r="BG52">
        <v>9651.7000000000007</v>
      </c>
      <c r="BH52">
        <v>9801.4</v>
      </c>
      <c r="BI52">
        <v>9829.7999999999993</v>
      </c>
      <c r="BJ52">
        <v>9955.7000000000007</v>
      </c>
      <c r="BK52">
        <v>9942.7000000000007</v>
      </c>
      <c r="BL52">
        <v>10053.1</v>
      </c>
      <c r="BM52">
        <v>10211.700000000001</v>
      </c>
      <c r="BN52">
        <v>10333.4</v>
      </c>
      <c r="BO52">
        <v>10584.7</v>
      </c>
      <c r="BP52">
        <v>10824.4</v>
      </c>
      <c r="BQ52">
        <v>10977.6</v>
      </c>
      <c r="BR52">
        <v>11251.1</v>
      </c>
      <c r="BS52">
        <v>11467.9</v>
      </c>
      <c r="BT52">
        <v>11657.5</v>
      </c>
      <c r="BU52">
        <v>11905.9</v>
      </c>
      <c r="BV52">
        <v>12162.3</v>
      </c>
      <c r="BW52">
        <v>12508.6</v>
      </c>
      <c r="BX52">
        <v>12683.8</v>
      </c>
      <c r="BY52">
        <v>13050.2</v>
      </c>
      <c r="BZ52">
        <v>13311.1</v>
      </c>
      <c r="CA52">
        <v>13434</v>
      </c>
      <c r="CB52">
        <v>13422.6</v>
      </c>
      <c r="CC52">
        <v>13694.7</v>
      </c>
      <c r="CD52">
        <v>13857.7</v>
      </c>
      <c r="CE52">
        <v>14280.3</v>
      </c>
      <c r="CF52">
        <v>14723.5</v>
      </c>
      <c r="CG52">
        <v>15091.4</v>
      </c>
      <c r="CH52">
        <v>15490</v>
      </c>
      <c r="CI52">
        <v>15948.5</v>
      </c>
      <c r="CJ52">
        <v>16303.4</v>
      </c>
      <c r="CK52">
        <v>16640.400000000001</v>
      </c>
      <c r="CL52">
        <v>16806.099999999999</v>
      </c>
      <c r="CM52">
        <v>17218.8</v>
      </c>
      <c r="CN52">
        <v>17498.3</v>
      </c>
      <c r="CO52">
        <v>17844.599999999999</v>
      </c>
      <c r="CP52">
        <v>18033.3</v>
      </c>
      <c r="CQ52">
        <v>18180</v>
      </c>
      <c r="CR52">
        <v>18906.7</v>
      </c>
      <c r="CS52">
        <v>19210.900000000001</v>
      </c>
      <c r="CT52">
        <v>19539.3</v>
      </c>
      <c r="CU52">
        <v>20109.400000000001</v>
      </c>
      <c r="CV52">
        <v>20435.599999999999</v>
      </c>
      <c r="CW52">
        <v>20734.5</v>
      </c>
      <c r="CX52">
        <v>21646.799999999999</v>
      </c>
      <c r="CY52">
        <v>22079.4</v>
      </c>
      <c r="CZ52">
        <v>22753.200000000001</v>
      </c>
      <c r="DA52">
        <v>23392.400000000001</v>
      </c>
      <c r="DB52">
        <v>24406.400000000001</v>
      </c>
      <c r="DC52">
        <v>24513.8</v>
      </c>
      <c r="DD52">
        <v>25116.400000000001</v>
      </c>
      <c r="DE52">
        <v>25758</v>
      </c>
      <c r="DF52">
        <v>26357.7</v>
      </c>
      <c r="DG52">
        <v>26768.5</v>
      </c>
      <c r="DH52">
        <v>27383.3</v>
      </c>
      <c r="DI52">
        <v>28296.5</v>
      </c>
      <c r="DJ52">
        <v>29039.599999999999</v>
      </c>
      <c r="DK52">
        <v>29573.5</v>
      </c>
      <c r="DL52">
        <v>30117.3</v>
      </c>
      <c r="DM52">
        <v>30943.9</v>
      </c>
      <c r="DN52">
        <v>31801.8</v>
      </c>
      <c r="DO52">
        <v>32752.1</v>
      </c>
      <c r="DP52">
        <v>33800.5</v>
      </c>
      <c r="DQ52">
        <v>34601.4</v>
      </c>
      <c r="DR52">
        <v>35687.5</v>
      </c>
      <c r="DS52">
        <v>36717.699999999997</v>
      </c>
      <c r="DT52">
        <v>37693.5</v>
      </c>
      <c r="DU52">
        <v>38734.400000000001</v>
      </c>
      <c r="DV52">
        <v>39693.800000000003</v>
      </c>
      <c r="DW52">
        <v>41131</v>
      </c>
      <c r="DX52">
        <v>42134.1</v>
      </c>
      <c r="DY52">
        <v>43405.599999999999</v>
      </c>
      <c r="DZ52">
        <v>44519.7</v>
      </c>
      <c r="EA52">
        <v>45716.800000000003</v>
      </c>
      <c r="EB52">
        <v>46119.7</v>
      </c>
      <c r="EC52">
        <v>47733.3</v>
      </c>
      <c r="ED52">
        <v>49558.2</v>
      </c>
      <c r="EE52">
        <v>50035.8</v>
      </c>
      <c r="EF52">
        <v>50880.5</v>
      </c>
      <c r="EG52">
        <v>52710.2</v>
      </c>
      <c r="EH52">
        <v>52827</v>
      </c>
      <c r="EI52">
        <v>53509.599999999999</v>
      </c>
      <c r="EJ52">
        <v>54045</v>
      </c>
      <c r="EK52">
        <v>55165.2</v>
      </c>
      <c r="EL52">
        <v>55129.4</v>
      </c>
      <c r="EM52">
        <v>55324</v>
      </c>
      <c r="EN52">
        <v>56621.3</v>
      </c>
      <c r="EO52">
        <v>57882.9</v>
      </c>
      <c r="EP52">
        <v>58958.6</v>
      </c>
      <c r="EQ52">
        <v>61178.400000000001</v>
      </c>
      <c r="ER52">
        <v>62500.3</v>
      </c>
      <c r="ES52">
        <v>63597.599999999999</v>
      </c>
      <c r="ET52">
        <v>64376.3</v>
      </c>
      <c r="EU52">
        <v>65302.2</v>
      </c>
      <c r="EV52">
        <v>65863.899999999994</v>
      </c>
      <c r="EW52">
        <v>66570.7</v>
      </c>
      <c r="EX52">
        <v>67369.8</v>
      </c>
      <c r="EY52">
        <v>68502.600000000006</v>
      </c>
      <c r="EZ52">
        <v>69412.800000000003</v>
      </c>
      <c r="FA52">
        <v>70468.100000000006</v>
      </c>
      <c r="FB52">
        <v>71283.600000000006</v>
      </c>
      <c r="FC52">
        <v>72096.600000000006</v>
      </c>
      <c r="FD52">
        <v>72809.3</v>
      </c>
      <c r="FE52">
        <v>74315.100000000006</v>
      </c>
      <c r="FF52">
        <v>75953.7</v>
      </c>
      <c r="FG52">
        <v>75952.100000000006</v>
      </c>
      <c r="FH52">
        <v>77582</v>
      </c>
      <c r="FI52">
        <v>79282.399999999994</v>
      </c>
      <c r="FJ52">
        <v>81008.800000000003</v>
      </c>
      <c r="FK52">
        <v>84127.6</v>
      </c>
      <c r="FL52">
        <v>84938.7</v>
      </c>
      <c r="FM52">
        <v>85823.4</v>
      </c>
      <c r="FN52">
        <v>87245.9</v>
      </c>
      <c r="FO52">
        <v>88643.5</v>
      </c>
      <c r="FP52">
        <v>90060.1</v>
      </c>
      <c r="FQ52">
        <v>91269.1</v>
      </c>
      <c r="FR52">
        <v>91752.2</v>
      </c>
      <c r="FS52">
        <v>91981.2</v>
      </c>
      <c r="FT52">
        <v>93350.2</v>
      </c>
      <c r="FU52">
        <v>94453.8</v>
      </c>
      <c r="FV52">
        <v>96224.7</v>
      </c>
      <c r="FW52">
        <v>98584.3</v>
      </c>
      <c r="FX52">
        <v>101041.8</v>
      </c>
      <c r="FY52">
        <v>102185.9</v>
      </c>
      <c r="FZ52">
        <v>103818.9</v>
      </c>
      <c r="GA52">
        <v>104569.5</v>
      </c>
      <c r="GB52">
        <v>106071.2</v>
      </c>
      <c r="GC52">
        <v>107140</v>
      </c>
      <c r="GD52">
        <v>109075</v>
      </c>
      <c r="GE52">
        <v>110396.4</v>
      </c>
      <c r="GF52">
        <v>112526.3</v>
      </c>
      <c r="GG52">
        <v>114301</v>
      </c>
      <c r="GH52">
        <v>116354</v>
      </c>
      <c r="GI52">
        <v>117691.4</v>
      </c>
      <c r="GJ52">
        <v>118711.2</v>
      </c>
      <c r="GK52">
        <v>119804.5</v>
      </c>
      <c r="GL52">
        <v>121101.3</v>
      </c>
      <c r="GM52">
        <v>123309.7</v>
      </c>
      <c r="GN52">
        <v>125566.2</v>
      </c>
      <c r="GO52">
        <v>127245.9</v>
      </c>
      <c r="GP52">
        <v>128665.1</v>
      </c>
      <c r="GQ52">
        <v>131018.9</v>
      </c>
      <c r="GR52">
        <v>132590.9</v>
      </c>
      <c r="GS52">
        <v>134569.5</v>
      </c>
      <c r="GT52">
        <v>137481.4</v>
      </c>
      <c r="GU52">
        <v>140082.29999999999</v>
      </c>
      <c r="GV52">
        <v>142382.9</v>
      </c>
      <c r="GW52">
        <v>144315.5</v>
      </c>
      <c r="GX52">
        <v>146027.5</v>
      </c>
      <c r="GY52">
        <v>146287.4</v>
      </c>
      <c r="GZ52">
        <v>147521.29999999999</v>
      </c>
      <c r="HA52">
        <v>149559.29999999999</v>
      </c>
      <c r="HB52">
        <v>152468.70000000001</v>
      </c>
      <c r="HC52">
        <v>155605.9</v>
      </c>
      <c r="HD52">
        <v>158124.1</v>
      </c>
      <c r="HE52">
        <v>159955.5</v>
      </c>
      <c r="HF52">
        <v>161643.70000000001</v>
      </c>
      <c r="HG52">
        <v>166056.5</v>
      </c>
      <c r="HH52">
        <v>166989</v>
      </c>
      <c r="HI52">
        <v>166530.4</v>
      </c>
      <c r="HJ52">
        <v>167430.29999999999</v>
      </c>
      <c r="HK52">
        <v>168606.1</v>
      </c>
      <c r="HL52">
        <v>170938.5</v>
      </c>
      <c r="HM52">
        <v>171420</v>
      </c>
      <c r="HN52">
        <v>173489.2</v>
      </c>
      <c r="HO52">
        <v>173582.2</v>
      </c>
      <c r="HP52">
        <v>174930</v>
      </c>
      <c r="HQ52">
        <v>176508.79999999999</v>
      </c>
      <c r="HR52">
        <v>179549.9</v>
      </c>
      <c r="HS52">
        <v>179677.5</v>
      </c>
      <c r="HT52">
        <v>182850</v>
      </c>
      <c r="HU52">
        <v>186002.8</v>
      </c>
      <c r="HV52">
        <v>188676.1</v>
      </c>
      <c r="HW52">
        <v>187695.2</v>
      </c>
      <c r="HX52">
        <v>189860.9</v>
      </c>
      <c r="HY52">
        <v>192842.2</v>
      </c>
      <c r="HZ52">
        <v>193790.3</v>
      </c>
      <c r="IA52">
        <v>199603.6</v>
      </c>
      <c r="IB52">
        <v>201843</v>
      </c>
      <c r="IC52">
        <v>203878.6</v>
      </c>
      <c r="ID52">
        <v>205399.7</v>
      </c>
      <c r="IE52">
        <v>209702.6</v>
      </c>
      <c r="IF52">
        <v>211647.1</v>
      </c>
      <c r="IG52">
        <v>212553.8</v>
      </c>
      <c r="IH52">
        <v>214813.5</v>
      </c>
      <c r="II52">
        <v>217261.5</v>
      </c>
      <c r="IJ52">
        <v>223261.2</v>
      </c>
      <c r="IK52">
        <v>220755.3</v>
      </c>
      <c r="IL52">
        <v>219968.2</v>
      </c>
      <c r="IM52">
        <v>214077.8</v>
      </c>
      <c r="IN52">
        <v>216674.9</v>
      </c>
      <c r="IO52">
        <v>216667.4</v>
      </c>
      <c r="IP52">
        <v>218444.9</v>
      </c>
      <c r="IQ52">
        <v>218280.1</v>
      </c>
      <c r="IR52">
        <v>221682.8</v>
      </c>
      <c r="IS52">
        <v>224249.7</v>
      </c>
      <c r="IT52">
        <v>227718</v>
      </c>
      <c r="IU52">
        <v>232625.9</v>
      </c>
      <c r="IV52">
        <v>234444.1</v>
      </c>
      <c r="IW52">
        <v>237874.4</v>
      </c>
      <c r="IX52">
        <v>236790.7</v>
      </c>
      <c r="IY52">
        <v>243324.5</v>
      </c>
      <c r="IZ52">
        <v>245255.9</v>
      </c>
      <c r="JA52">
        <v>244138.5</v>
      </c>
      <c r="JB52">
        <v>252250.1</v>
      </c>
      <c r="JC52">
        <v>245126.1</v>
      </c>
      <c r="JD52">
        <v>247482.6</v>
      </c>
      <c r="JE52">
        <v>248871.3</v>
      </c>
      <c r="JF52">
        <v>249909.4</v>
      </c>
      <c r="JG52">
        <v>252761.5</v>
      </c>
      <c r="JH52">
        <v>257421.5</v>
      </c>
      <c r="JI52">
        <v>259671.8</v>
      </c>
      <c r="JJ52">
        <v>263536.2</v>
      </c>
      <c r="JK52">
        <v>266327</v>
      </c>
      <c r="JL52">
        <v>268965.8</v>
      </c>
      <c r="JM52">
        <v>270985.90000000002</v>
      </c>
      <c r="JN52">
        <v>272536.8</v>
      </c>
      <c r="JO52">
        <v>272303.59999999998</v>
      </c>
      <c r="JP52">
        <v>273122.5</v>
      </c>
      <c r="JQ52">
        <v>275690.5</v>
      </c>
      <c r="JR52">
        <v>276382</v>
      </c>
      <c r="JS52">
        <v>280052.3</v>
      </c>
      <c r="JT52">
        <v>282537</v>
      </c>
      <c r="JU52">
        <v>286870.5</v>
      </c>
      <c r="JV52">
        <v>288846.09999999998</v>
      </c>
      <c r="JW52">
        <v>294096.7</v>
      </c>
      <c r="JX52">
        <v>295481.8</v>
      </c>
      <c r="JY52">
        <v>299735.09999999998</v>
      </c>
      <c r="JZ52">
        <v>303713.90000000002</v>
      </c>
      <c r="KA52">
        <v>307546.09999999998</v>
      </c>
      <c r="KB52">
        <v>310160.3</v>
      </c>
      <c r="KC52">
        <v>311280.40000000002</v>
      </c>
      <c r="KD52">
        <v>315089.40000000002</v>
      </c>
      <c r="KE52">
        <v>317873.90000000002</v>
      </c>
      <c r="KF52">
        <v>341141.2</v>
      </c>
      <c r="KG52">
        <v>327748.3</v>
      </c>
      <c r="KH52">
        <v>331727.90000000002</v>
      </c>
      <c r="KI52">
        <v>367286</v>
      </c>
      <c r="KJ52">
        <v>344112.9</v>
      </c>
      <c r="KK52">
        <v>345543.8</v>
      </c>
      <c r="KL52">
        <v>349262.5</v>
      </c>
      <c r="KM52">
        <v>352802.4</v>
      </c>
      <c r="KN52">
        <v>357720.2</v>
      </c>
    </row>
    <row r="53" spans="1:300" x14ac:dyDescent="0.35">
      <c r="A53" t="s">
        <v>54</v>
      </c>
      <c r="B53" t="s">
        <v>406</v>
      </c>
      <c r="C53">
        <v>428.5</v>
      </c>
      <c r="D53">
        <v>429.3</v>
      </c>
      <c r="E53">
        <v>446.1</v>
      </c>
      <c r="F53">
        <v>455.2</v>
      </c>
      <c r="G53">
        <v>465.4</v>
      </c>
      <c r="H53">
        <v>476.8</v>
      </c>
      <c r="I53">
        <v>473.3</v>
      </c>
      <c r="J53">
        <v>469.8</v>
      </c>
      <c r="K53">
        <v>497</v>
      </c>
      <c r="L53">
        <v>504.6</v>
      </c>
      <c r="M53">
        <v>531.5</v>
      </c>
      <c r="N53">
        <v>545.29999999999995</v>
      </c>
      <c r="O53">
        <v>544.5</v>
      </c>
      <c r="P53">
        <v>636.70000000000005</v>
      </c>
      <c r="Q53">
        <v>573.79999999999995</v>
      </c>
      <c r="R53">
        <v>599.5</v>
      </c>
      <c r="S53">
        <v>588.5</v>
      </c>
      <c r="T53">
        <v>563.5</v>
      </c>
      <c r="U53">
        <v>586.5</v>
      </c>
      <c r="V53">
        <v>589.6</v>
      </c>
      <c r="W53">
        <v>580.5</v>
      </c>
      <c r="X53">
        <v>583</v>
      </c>
      <c r="Y53">
        <v>582</v>
      </c>
      <c r="Z53">
        <v>580.70000000000005</v>
      </c>
      <c r="AA53">
        <v>566.29999999999995</v>
      </c>
      <c r="AB53">
        <v>564</v>
      </c>
      <c r="AC53">
        <v>563.4</v>
      </c>
      <c r="AD53">
        <v>574.5</v>
      </c>
      <c r="AE53">
        <v>594.1</v>
      </c>
      <c r="AF53">
        <v>612.4</v>
      </c>
      <c r="AG53">
        <v>620.29999999999995</v>
      </c>
      <c r="AH53">
        <v>636.6</v>
      </c>
      <c r="AI53">
        <v>645</v>
      </c>
      <c r="AJ53">
        <v>651.70000000000005</v>
      </c>
      <c r="AK53">
        <v>665.4</v>
      </c>
      <c r="AL53">
        <v>678</v>
      </c>
      <c r="AM53">
        <v>673.6</v>
      </c>
      <c r="AN53">
        <v>704.3</v>
      </c>
      <c r="AO53">
        <v>705.4</v>
      </c>
      <c r="AP53">
        <v>722.1</v>
      </c>
      <c r="AQ53">
        <v>692.4</v>
      </c>
      <c r="AR53">
        <v>704.3</v>
      </c>
      <c r="AS53">
        <v>715.4</v>
      </c>
      <c r="AT53">
        <v>732.4</v>
      </c>
      <c r="AU53">
        <v>726.5</v>
      </c>
      <c r="AV53">
        <v>748.8</v>
      </c>
      <c r="AW53">
        <v>756.1</v>
      </c>
      <c r="AX53">
        <v>778.6</v>
      </c>
      <c r="AY53">
        <v>786.9</v>
      </c>
      <c r="AZ53">
        <v>790.9</v>
      </c>
      <c r="BA53">
        <v>783.6</v>
      </c>
      <c r="BB53">
        <v>792.7</v>
      </c>
      <c r="BC53">
        <v>812.2</v>
      </c>
      <c r="BD53">
        <v>820</v>
      </c>
      <c r="BE53">
        <v>842.2</v>
      </c>
      <c r="BF53">
        <v>842.8</v>
      </c>
      <c r="BG53">
        <v>862.5</v>
      </c>
      <c r="BH53">
        <v>862.4</v>
      </c>
      <c r="BI53">
        <v>853.9</v>
      </c>
      <c r="BJ53">
        <v>857.1</v>
      </c>
      <c r="BK53">
        <v>863.8</v>
      </c>
      <c r="BL53">
        <v>868.2</v>
      </c>
      <c r="BM53">
        <v>887.8</v>
      </c>
      <c r="BN53">
        <v>895.7</v>
      </c>
      <c r="BO53">
        <v>896</v>
      </c>
      <c r="BP53">
        <v>900.6</v>
      </c>
      <c r="BQ53">
        <v>908</v>
      </c>
      <c r="BR53">
        <v>920.6</v>
      </c>
      <c r="BS53">
        <v>925.8</v>
      </c>
      <c r="BT53">
        <v>931.5</v>
      </c>
      <c r="BU53">
        <v>939.1</v>
      </c>
      <c r="BV53">
        <v>946.3</v>
      </c>
      <c r="BW53">
        <v>945</v>
      </c>
      <c r="BX53">
        <v>958.5</v>
      </c>
      <c r="BY53">
        <v>964.1</v>
      </c>
      <c r="BZ53">
        <v>965.7</v>
      </c>
      <c r="CA53">
        <v>995.5</v>
      </c>
      <c r="CB53">
        <v>1012.4</v>
      </c>
      <c r="CC53">
        <v>1039.4000000000001</v>
      </c>
      <c r="CD53">
        <v>1054.3</v>
      </c>
      <c r="CE53">
        <v>1075.0999999999999</v>
      </c>
      <c r="CF53">
        <v>1086.0999999999999</v>
      </c>
      <c r="CG53">
        <v>1101.8</v>
      </c>
      <c r="CH53">
        <v>1111.5</v>
      </c>
      <c r="CI53">
        <v>1175.8</v>
      </c>
      <c r="CJ53">
        <v>1212.5</v>
      </c>
      <c r="CK53">
        <v>1232.5999999999999</v>
      </c>
      <c r="CL53">
        <v>1253.4000000000001</v>
      </c>
      <c r="CM53">
        <v>1293.0999999999999</v>
      </c>
      <c r="CN53">
        <v>1329.3</v>
      </c>
      <c r="CO53">
        <v>1369.1</v>
      </c>
      <c r="CP53">
        <v>1400.2</v>
      </c>
      <c r="CQ53">
        <v>1432.9</v>
      </c>
      <c r="CR53">
        <v>1473.9</v>
      </c>
      <c r="CS53">
        <v>1519.7</v>
      </c>
      <c r="CT53">
        <v>1563.7</v>
      </c>
      <c r="CU53">
        <v>1608.4</v>
      </c>
      <c r="CV53">
        <v>1640.1</v>
      </c>
      <c r="CW53">
        <v>1701.1</v>
      </c>
      <c r="CX53">
        <v>1788.5</v>
      </c>
      <c r="CY53">
        <v>1823.3</v>
      </c>
      <c r="CZ53">
        <v>1935.1</v>
      </c>
      <c r="DA53">
        <v>1985.2</v>
      </c>
      <c r="DB53">
        <v>2130.9</v>
      </c>
      <c r="DC53">
        <v>2209.1</v>
      </c>
      <c r="DD53">
        <v>2250.1999999999998</v>
      </c>
      <c r="DE53">
        <v>2317</v>
      </c>
      <c r="DF53">
        <v>2434.5</v>
      </c>
      <c r="DG53">
        <v>2488.6999999999998</v>
      </c>
      <c r="DH53">
        <v>2562.4</v>
      </c>
      <c r="DI53">
        <v>2648.9</v>
      </c>
      <c r="DJ53">
        <v>2729.5</v>
      </c>
      <c r="DK53">
        <v>2789.2</v>
      </c>
      <c r="DL53">
        <v>2820.8</v>
      </c>
      <c r="DM53">
        <v>2906.7</v>
      </c>
      <c r="DN53">
        <v>3044.8</v>
      </c>
      <c r="DO53">
        <v>3132.1</v>
      </c>
      <c r="DP53">
        <v>3288.4</v>
      </c>
      <c r="DQ53">
        <v>3468.2</v>
      </c>
      <c r="DR53">
        <v>3613.9</v>
      </c>
      <c r="DS53">
        <v>3769.9</v>
      </c>
      <c r="DT53">
        <v>3972.7</v>
      </c>
      <c r="DU53">
        <v>4120</v>
      </c>
      <c r="DV53">
        <v>4272.2</v>
      </c>
      <c r="DW53">
        <v>4448.8</v>
      </c>
      <c r="DX53">
        <v>4610.3</v>
      </c>
      <c r="DY53">
        <v>4807.8</v>
      </c>
      <c r="DZ53">
        <v>4997.3999999999996</v>
      </c>
      <c r="EA53">
        <v>5180.5</v>
      </c>
      <c r="EB53">
        <v>5310.6</v>
      </c>
      <c r="EC53">
        <v>5598.5</v>
      </c>
      <c r="ED53">
        <v>5935.7</v>
      </c>
      <c r="EE53">
        <v>6026.4</v>
      </c>
      <c r="EF53">
        <v>6150.3</v>
      </c>
      <c r="EG53">
        <v>6432.8</v>
      </c>
      <c r="EH53">
        <v>6589.7</v>
      </c>
      <c r="EI53">
        <v>6594.1</v>
      </c>
      <c r="EJ53">
        <v>6709.8</v>
      </c>
      <c r="EK53">
        <v>6628.8</v>
      </c>
      <c r="EL53">
        <v>6534.7</v>
      </c>
      <c r="EM53">
        <v>6546.5</v>
      </c>
      <c r="EN53">
        <v>6485.3</v>
      </c>
      <c r="EO53">
        <v>6549.8</v>
      </c>
      <c r="EP53">
        <v>6690.7</v>
      </c>
      <c r="EQ53">
        <v>6632.8</v>
      </c>
      <c r="ER53">
        <v>6780.9</v>
      </c>
      <c r="ES53">
        <v>6963.8</v>
      </c>
      <c r="ET53">
        <v>7051.2</v>
      </c>
      <c r="EU53">
        <v>6983</v>
      </c>
      <c r="EV53">
        <v>7106.4</v>
      </c>
      <c r="EW53">
        <v>7205.7</v>
      </c>
      <c r="EX53">
        <v>7346.6</v>
      </c>
      <c r="EY53">
        <v>7424.6</v>
      </c>
      <c r="EZ53">
        <v>7216.5</v>
      </c>
      <c r="FA53">
        <v>7015.9</v>
      </c>
      <c r="FB53">
        <v>6865.4</v>
      </c>
      <c r="FC53">
        <v>6783.2</v>
      </c>
      <c r="FD53">
        <v>6864.3</v>
      </c>
      <c r="FE53">
        <v>6861.3</v>
      </c>
      <c r="FF53">
        <v>6948.5</v>
      </c>
      <c r="FG53">
        <v>6732.4</v>
      </c>
      <c r="FH53">
        <v>6963.8</v>
      </c>
      <c r="FI53">
        <v>7107.5</v>
      </c>
      <c r="FJ53">
        <v>7206.8</v>
      </c>
      <c r="FK53">
        <v>7471.8</v>
      </c>
      <c r="FL53">
        <v>7563.2</v>
      </c>
      <c r="FM53">
        <v>7692.6</v>
      </c>
      <c r="FN53">
        <v>7842.6</v>
      </c>
      <c r="FO53">
        <v>8049.2</v>
      </c>
      <c r="FP53">
        <v>8231.9</v>
      </c>
      <c r="FQ53">
        <v>8300</v>
      </c>
      <c r="FR53">
        <v>8352.1</v>
      </c>
      <c r="FS53">
        <v>8471.6</v>
      </c>
      <c r="FT53">
        <v>8566.2999999999993</v>
      </c>
      <c r="FU53">
        <v>8679.2999999999993</v>
      </c>
      <c r="FV53">
        <v>8852.2000000000007</v>
      </c>
      <c r="FW53">
        <v>8987.2999999999993</v>
      </c>
      <c r="FX53">
        <v>9119.9</v>
      </c>
      <c r="FY53">
        <v>9171.1</v>
      </c>
      <c r="FZ53">
        <v>9244.6</v>
      </c>
      <c r="GA53">
        <v>9559.7000000000007</v>
      </c>
      <c r="GB53">
        <v>9605.7000000000007</v>
      </c>
      <c r="GC53">
        <v>9643</v>
      </c>
      <c r="GD53">
        <v>9831.2000000000007</v>
      </c>
      <c r="GE53">
        <v>9883.4</v>
      </c>
      <c r="GF53">
        <v>10040.799999999999</v>
      </c>
      <c r="GG53">
        <v>10137.799999999999</v>
      </c>
      <c r="GH53">
        <v>10348</v>
      </c>
      <c r="GI53">
        <v>10441.700000000001</v>
      </c>
      <c r="GJ53">
        <v>10575.2</v>
      </c>
      <c r="GK53">
        <v>10628</v>
      </c>
      <c r="GL53">
        <v>10696.6</v>
      </c>
      <c r="GM53">
        <v>10833.8</v>
      </c>
      <c r="GN53">
        <v>11019.7</v>
      </c>
      <c r="GO53">
        <v>11175.3</v>
      </c>
      <c r="GP53">
        <v>11282.1</v>
      </c>
      <c r="GQ53">
        <v>11676.5</v>
      </c>
      <c r="GR53">
        <v>11784.6</v>
      </c>
      <c r="GS53">
        <v>11962</v>
      </c>
      <c r="GT53">
        <v>12116.8</v>
      </c>
      <c r="GU53">
        <v>12290.6</v>
      </c>
      <c r="GV53">
        <v>12567.1</v>
      </c>
      <c r="GW53">
        <v>12800.1</v>
      </c>
      <c r="GX53">
        <v>12903.5</v>
      </c>
      <c r="GY53">
        <v>13241.3</v>
      </c>
      <c r="GZ53">
        <v>13362.1</v>
      </c>
      <c r="HA53">
        <v>13596.3</v>
      </c>
      <c r="HB53">
        <v>13931.2</v>
      </c>
      <c r="HC53">
        <v>14239.6</v>
      </c>
      <c r="HD53">
        <v>14471.7</v>
      </c>
      <c r="HE53">
        <v>14646.9</v>
      </c>
      <c r="HF53">
        <v>15180.1</v>
      </c>
      <c r="HG53">
        <v>15254</v>
      </c>
      <c r="HH53">
        <v>15508.5</v>
      </c>
      <c r="HI53">
        <v>15553.2</v>
      </c>
      <c r="HJ53">
        <v>15707.8</v>
      </c>
      <c r="HK53">
        <v>15730.5</v>
      </c>
      <c r="HL53">
        <v>15846.1</v>
      </c>
      <c r="HM53">
        <v>15942.1</v>
      </c>
      <c r="HN53">
        <v>16191.7</v>
      </c>
      <c r="HO53">
        <v>16446.900000000001</v>
      </c>
      <c r="HP53">
        <v>16702.8</v>
      </c>
      <c r="HQ53">
        <v>17138.7</v>
      </c>
      <c r="HR53">
        <v>17548</v>
      </c>
      <c r="HS53">
        <v>17881.8</v>
      </c>
      <c r="HT53">
        <v>18203.599999999999</v>
      </c>
      <c r="HU53">
        <v>18475</v>
      </c>
      <c r="HV53">
        <v>18882.8</v>
      </c>
      <c r="HW53">
        <v>19582.599999999999</v>
      </c>
      <c r="HX53">
        <v>20008.2</v>
      </c>
      <c r="HY53">
        <v>20401.400000000001</v>
      </c>
      <c r="HZ53">
        <v>21007.9</v>
      </c>
      <c r="IA53">
        <v>22236.400000000001</v>
      </c>
      <c r="IB53">
        <v>23201.4</v>
      </c>
      <c r="IC53">
        <v>23747.5</v>
      </c>
      <c r="ID53">
        <v>23833.1</v>
      </c>
      <c r="IE53">
        <v>24033</v>
      </c>
      <c r="IF53">
        <v>24651.599999999999</v>
      </c>
      <c r="IG53">
        <v>24848.6</v>
      </c>
      <c r="IH53">
        <v>25478.2</v>
      </c>
      <c r="II53">
        <v>26642.400000000001</v>
      </c>
      <c r="IJ53">
        <v>27430.2</v>
      </c>
      <c r="IK53">
        <v>27500</v>
      </c>
      <c r="IL53">
        <v>27080.2</v>
      </c>
      <c r="IM53">
        <v>26112.3</v>
      </c>
      <c r="IN53">
        <v>24998.2</v>
      </c>
      <c r="IO53">
        <v>24414</v>
      </c>
      <c r="IP53">
        <v>24272.400000000001</v>
      </c>
      <c r="IQ53">
        <v>25491.3</v>
      </c>
      <c r="IR53">
        <v>26069.200000000001</v>
      </c>
      <c r="IS53">
        <v>26717.1</v>
      </c>
      <c r="IT53">
        <v>27037.5</v>
      </c>
      <c r="IU53">
        <v>28201.8</v>
      </c>
      <c r="IV53">
        <v>28448.7</v>
      </c>
      <c r="IW53">
        <v>28946.9</v>
      </c>
      <c r="IX53">
        <v>29549.200000000001</v>
      </c>
      <c r="IY53">
        <v>30517.8</v>
      </c>
      <c r="IZ53">
        <v>31226.6</v>
      </c>
      <c r="JA53">
        <v>30746.5</v>
      </c>
      <c r="JB53">
        <v>32307.7</v>
      </c>
      <c r="JC53">
        <v>30923.8</v>
      </c>
      <c r="JD53">
        <v>31067</v>
      </c>
      <c r="JE53">
        <v>31258</v>
      </c>
      <c r="JF53">
        <v>31711.5</v>
      </c>
      <c r="JG53">
        <v>32605</v>
      </c>
      <c r="JH53">
        <v>33405.1</v>
      </c>
      <c r="JI53">
        <v>33915.9</v>
      </c>
      <c r="JJ53">
        <v>34271.4</v>
      </c>
      <c r="JK53">
        <v>34173.199999999997</v>
      </c>
      <c r="JL53">
        <v>33835.199999999997</v>
      </c>
      <c r="JM53">
        <v>33765.699999999997</v>
      </c>
      <c r="JN53">
        <v>33272.9</v>
      </c>
      <c r="JO53">
        <v>32167.9</v>
      </c>
      <c r="JP53">
        <v>31812.9</v>
      </c>
      <c r="JQ53">
        <v>31756.5</v>
      </c>
      <c r="JR53">
        <v>31896.9</v>
      </c>
      <c r="JS53">
        <v>32405.599999999999</v>
      </c>
      <c r="JT53">
        <v>32916.400000000001</v>
      </c>
      <c r="JU53">
        <v>33080.699999999997</v>
      </c>
      <c r="JV53">
        <v>33406.6</v>
      </c>
      <c r="JW53">
        <v>33962.5</v>
      </c>
      <c r="JX53">
        <v>34399.199999999997</v>
      </c>
      <c r="JY53">
        <v>35024.5</v>
      </c>
      <c r="JZ53">
        <v>35652.1</v>
      </c>
      <c r="KA53">
        <v>36405.5</v>
      </c>
      <c r="KB53">
        <v>36692.9</v>
      </c>
      <c r="KC53">
        <v>37152.300000000003</v>
      </c>
      <c r="KD53">
        <v>37305.4</v>
      </c>
      <c r="KE53">
        <v>37517.800000000003</v>
      </c>
      <c r="KF53">
        <v>39254.9</v>
      </c>
      <c r="KG53">
        <v>37528.699999999997</v>
      </c>
      <c r="KH53">
        <v>37594.5</v>
      </c>
      <c r="KI53">
        <v>41652.1</v>
      </c>
      <c r="KJ53">
        <v>39655</v>
      </c>
      <c r="KK53">
        <v>39741.800000000003</v>
      </c>
      <c r="KL53">
        <v>40242.400000000001</v>
      </c>
      <c r="KM53">
        <v>40824.6</v>
      </c>
      <c r="KN53">
        <v>41304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E19B-5146-4755-84B7-809A5825FC73}">
  <dimension ref="A1:GF433"/>
  <sheetViews>
    <sheetView topLeftCell="A238" workbookViewId="0">
      <selection activeCell="B248" sqref="B248"/>
    </sheetView>
  </sheetViews>
  <sheetFormatPr defaultRowHeight="14.5" x14ac:dyDescent="0.35"/>
  <sheetData>
    <row r="1" spans="1:188" x14ac:dyDescent="0.35"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212</v>
      </c>
      <c r="AV1" t="s">
        <v>213</v>
      </c>
      <c r="AW1" t="s">
        <v>214</v>
      </c>
      <c r="AX1" t="s">
        <v>215</v>
      </c>
      <c r="AY1" t="s">
        <v>216</v>
      </c>
      <c r="AZ1" t="s">
        <v>217</v>
      </c>
      <c r="BA1" t="s">
        <v>218</v>
      </c>
      <c r="BB1" t="s">
        <v>219</v>
      </c>
      <c r="BC1" t="s">
        <v>220</v>
      </c>
      <c r="BD1" t="s">
        <v>221</v>
      </c>
      <c r="BE1" t="s">
        <v>222</v>
      </c>
      <c r="BF1" t="s">
        <v>223</v>
      </c>
      <c r="BG1" t="s">
        <v>224</v>
      </c>
      <c r="BH1" t="s">
        <v>225</v>
      </c>
      <c r="BI1" t="s">
        <v>226</v>
      </c>
      <c r="BJ1" t="s">
        <v>227</v>
      </c>
      <c r="BK1" t="s">
        <v>228</v>
      </c>
      <c r="BL1" t="s">
        <v>229</v>
      </c>
      <c r="BM1" t="s">
        <v>230</v>
      </c>
      <c r="BN1" t="s">
        <v>231</v>
      </c>
      <c r="BO1" t="s">
        <v>232</v>
      </c>
      <c r="BP1" t="s">
        <v>233</v>
      </c>
      <c r="BQ1" t="s">
        <v>234</v>
      </c>
      <c r="BR1" t="s">
        <v>235</v>
      </c>
      <c r="BS1" t="s">
        <v>236</v>
      </c>
      <c r="BT1" t="s">
        <v>237</v>
      </c>
      <c r="BU1" t="s">
        <v>238</v>
      </c>
      <c r="BV1" t="s">
        <v>239</v>
      </c>
      <c r="BW1" t="s">
        <v>240</v>
      </c>
      <c r="BX1" t="s">
        <v>241</v>
      </c>
      <c r="BY1" t="s">
        <v>242</v>
      </c>
      <c r="BZ1" t="s">
        <v>243</v>
      </c>
      <c r="CA1" t="s">
        <v>244</v>
      </c>
      <c r="CB1" t="s">
        <v>245</v>
      </c>
      <c r="CC1" t="s">
        <v>246</v>
      </c>
      <c r="CD1" t="s">
        <v>247</v>
      </c>
      <c r="CE1" t="s">
        <v>248</v>
      </c>
      <c r="CF1" t="s">
        <v>249</v>
      </c>
      <c r="CG1" t="s">
        <v>250</v>
      </c>
      <c r="CH1" t="s">
        <v>251</v>
      </c>
      <c r="CI1" t="s">
        <v>252</v>
      </c>
      <c r="CJ1" t="s">
        <v>253</v>
      </c>
      <c r="CK1" t="s">
        <v>254</v>
      </c>
      <c r="CL1" t="s">
        <v>255</v>
      </c>
      <c r="CM1" t="s">
        <v>256</v>
      </c>
      <c r="CN1" t="s">
        <v>257</v>
      </c>
      <c r="CO1" t="s">
        <v>258</v>
      </c>
      <c r="CP1" t="s">
        <v>259</v>
      </c>
      <c r="CQ1" t="s">
        <v>260</v>
      </c>
      <c r="CR1" t="s">
        <v>261</v>
      </c>
      <c r="CS1" t="s">
        <v>262</v>
      </c>
      <c r="CT1" t="s">
        <v>263</v>
      </c>
      <c r="CU1" t="s">
        <v>264</v>
      </c>
      <c r="CV1" t="s">
        <v>265</v>
      </c>
      <c r="CW1" t="s">
        <v>266</v>
      </c>
      <c r="CX1" t="s">
        <v>267</v>
      </c>
      <c r="CY1" t="s">
        <v>268</v>
      </c>
      <c r="CZ1" t="s">
        <v>269</v>
      </c>
      <c r="DA1" t="s">
        <v>270</v>
      </c>
      <c r="DB1" t="s">
        <v>271</v>
      </c>
      <c r="DC1" t="s">
        <v>272</v>
      </c>
      <c r="DD1" t="s">
        <v>273</v>
      </c>
      <c r="DE1" t="s">
        <v>274</v>
      </c>
      <c r="DF1" t="s">
        <v>275</v>
      </c>
      <c r="DG1" t="s">
        <v>276</v>
      </c>
      <c r="DH1" t="s">
        <v>277</v>
      </c>
      <c r="DI1" t="s">
        <v>278</v>
      </c>
      <c r="DJ1" t="s">
        <v>279</v>
      </c>
      <c r="DK1" t="s">
        <v>280</v>
      </c>
      <c r="DL1" t="s">
        <v>281</v>
      </c>
      <c r="DM1" t="s">
        <v>282</v>
      </c>
      <c r="DN1" t="s">
        <v>283</v>
      </c>
      <c r="DO1" t="s">
        <v>284</v>
      </c>
      <c r="DP1" t="s">
        <v>285</v>
      </c>
      <c r="DQ1" t="s">
        <v>286</v>
      </c>
      <c r="DR1" t="s">
        <v>287</v>
      </c>
      <c r="DS1" t="s">
        <v>288</v>
      </c>
      <c r="DT1" t="s">
        <v>289</v>
      </c>
      <c r="DU1" t="s">
        <v>290</v>
      </c>
      <c r="DV1" t="s">
        <v>291</v>
      </c>
      <c r="DW1" t="s">
        <v>292</v>
      </c>
      <c r="DX1" t="s">
        <v>293</v>
      </c>
      <c r="DY1" t="s">
        <v>294</v>
      </c>
      <c r="DZ1" t="s">
        <v>295</v>
      </c>
      <c r="EA1" t="s">
        <v>296</v>
      </c>
      <c r="EB1" t="s">
        <v>297</v>
      </c>
      <c r="EC1" t="s">
        <v>298</v>
      </c>
      <c r="ED1" t="s">
        <v>299</v>
      </c>
      <c r="EE1" t="s">
        <v>300</v>
      </c>
      <c r="EF1" t="s">
        <v>301</v>
      </c>
      <c r="EG1" t="s">
        <v>302</v>
      </c>
      <c r="EH1" t="s">
        <v>303</v>
      </c>
      <c r="EI1" t="s">
        <v>304</v>
      </c>
      <c r="EJ1" t="s">
        <v>305</v>
      </c>
      <c r="EK1" t="s">
        <v>306</v>
      </c>
      <c r="EL1" t="s">
        <v>307</v>
      </c>
      <c r="EM1" t="s">
        <v>308</v>
      </c>
      <c r="EN1" t="s">
        <v>309</v>
      </c>
      <c r="EO1" t="s">
        <v>310</v>
      </c>
      <c r="EP1" t="s">
        <v>311</v>
      </c>
      <c r="EQ1" t="s">
        <v>312</v>
      </c>
      <c r="ER1" t="s">
        <v>313</v>
      </c>
      <c r="ES1" t="s">
        <v>314</v>
      </c>
      <c r="ET1" t="s">
        <v>315</v>
      </c>
      <c r="EU1" t="s">
        <v>316</v>
      </c>
      <c r="EV1" t="s">
        <v>317</v>
      </c>
      <c r="EW1" t="s">
        <v>318</v>
      </c>
      <c r="EX1" t="s">
        <v>319</v>
      </c>
      <c r="EY1" t="s">
        <v>320</v>
      </c>
      <c r="EZ1" t="s">
        <v>321</v>
      </c>
      <c r="FA1" t="s">
        <v>322</v>
      </c>
      <c r="FB1" t="s">
        <v>323</v>
      </c>
      <c r="FC1" t="s">
        <v>324</v>
      </c>
      <c r="FD1" t="s">
        <v>325</v>
      </c>
      <c r="FE1" t="s">
        <v>326</v>
      </c>
      <c r="FF1" t="s">
        <v>327</v>
      </c>
      <c r="FG1" t="s">
        <v>328</v>
      </c>
      <c r="FH1" t="s">
        <v>329</v>
      </c>
      <c r="FI1" t="s">
        <v>330</v>
      </c>
      <c r="FJ1" t="s">
        <v>331</v>
      </c>
      <c r="FK1" t="s">
        <v>332</v>
      </c>
      <c r="FL1" t="s">
        <v>333</v>
      </c>
      <c r="FM1" t="s">
        <v>334</v>
      </c>
      <c r="FN1" t="s">
        <v>335</v>
      </c>
      <c r="FO1" t="s">
        <v>336</v>
      </c>
      <c r="FP1" t="s">
        <v>337</v>
      </c>
      <c r="FQ1" t="s">
        <v>338</v>
      </c>
      <c r="FR1" t="s">
        <v>339</v>
      </c>
      <c r="FS1" t="s">
        <v>340</v>
      </c>
      <c r="FT1" t="s">
        <v>341</v>
      </c>
      <c r="FU1" t="s">
        <v>342</v>
      </c>
      <c r="FV1" t="s">
        <v>343</v>
      </c>
      <c r="FW1" t="s">
        <v>344</v>
      </c>
      <c r="FX1" t="s">
        <v>345</v>
      </c>
      <c r="FY1" t="s">
        <v>346</v>
      </c>
      <c r="FZ1" t="s">
        <v>347</v>
      </c>
      <c r="GA1" t="s">
        <v>348</v>
      </c>
      <c r="GB1" t="s">
        <v>349</v>
      </c>
      <c r="GC1" t="s">
        <v>350</v>
      </c>
      <c r="GD1" t="s">
        <v>351</v>
      </c>
      <c r="GE1" t="s">
        <v>352</v>
      </c>
    </row>
    <row r="2" spans="1:188" x14ac:dyDescent="0.35">
      <c r="A2" t="s">
        <v>356</v>
      </c>
      <c r="B2">
        <v>71.38</v>
      </c>
      <c r="C2">
        <v>71.62</v>
      </c>
      <c r="D2">
        <v>78.569999999999993</v>
      </c>
      <c r="E2">
        <v>74.06</v>
      </c>
      <c r="F2">
        <v>78.33</v>
      </c>
      <c r="G2">
        <v>77</v>
      </c>
      <c r="H2">
        <v>78.62</v>
      </c>
      <c r="I2">
        <v>79.42</v>
      </c>
      <c r="J2">
        <v>83.23</v>
      </c>
      <c r="K2">
        <v>86.05</v>
      </c>
      <c r="L2">
        <v>87.68</v>
      </c>
      <c r="M2">
        <v>87.06</v>
      </c>
      <c r="N2">
        <v>88.96</v>
      </c>
      <c r="O2">
        <v>99.06</v>
      </c>
      <c r="P2">
        <v>96.47</v>
      </c>
      <c r="Q2">
        <v>95.5</v>
      </c>
      <c r="R2">
        <v>100</v>
      </c>
      <c r="S2">
        <v>82.86</v>
      </c>
      <c r="T2">
        <v>73.75</v>
      </c>
      <c r="U2">
        <v>94.69</v>
      </c>
      <c r="V2">
        <v>89.46</v>
      </c>
      <c r="W2">
        <v>108.48</v>
      </c>
      <c r="X2">
        <v>116.33</v>
      </c>
      <c r="Y2">
        <v>129.12</v>
      </c>
      <c r="Z2">
        <v>136.28</v>
      </c>
      <c r="AA2">
        <v>131.03</v>
      </c>
      <c r="AB2">
        <v>140.80000000000001</v>
      </c>
      <c r="AC2">
        <v>136.83000000000001</v>
      </c>
      <c r="AD2">
        <v>138.82</v>
      </c>
      <c r="AE2">
        <v>140.12</v>
      </c>
      <c r="AF2">
        <v>146.65</v>
      </c>
      <c r="AG2">
        <v>146</v>
      </c>
      <c r="AH2">
        <v>149.97</v>
      </c>
      <c r="AI2">
        <v>147.79</v>
      </c>
      <c r="AJ2">
        <v>154.38999999999999</v>
      </c>
      <c r="AK2">
        <v>152.38999999999999</v>
      </c>
      <c r="AL2">
        <v>144.6</v>
      </c>
      <c r="AM2">
        <v>145.16999999999999</v>
      </c>
      <c r="AN2">
        <v>145.71</v>
      </c>
      <c r="AO2">
        <v>141.66</v>
      </c>
      <c r="AP2">
        <v>142.59</v>
      </c>
      <c r="AQ2">
        <v>145.02000000000001</v>
      </c>
      <c r="AR2">
        <v>140.44</v>
      </c>
      <c r="AS2">
        <v>137.07</v>
      </c>
      <c r="AT2">
        <v>133.65</v>
      </c>
      <c r="AU2">
        <v>124.21</v>
      </c>
      <c r="AV2">
        <v>115.99</v>
      </c>
      <c r="AW2">
        <v>104.99</v>
      </c>
      <c r="AX2">
        <v>120.8</v>
      </c>
      <c r="AY2">
        <v>115.21</v>
      </c>
      <c r="AZ2">
        <v>126.48</v>
      </c>
      <c r="BA2">
        <v>132</v>
      </c>
      <c r="BB2">
        <v>128.54</v>
      </c>
      <c r="BC2">
        <v>104.3</v>
      </c>
      <c r="BD2">
        <v>104.05</v>
      </c>
      <c r="BE2">
        <v>102.09</v>
      </c>
      <c r="BF2">
        <v>98.72</v>
      </c>
      <c r="BG2">
        <v>112.48</v>
      </c>
      <c r="BH2">
        <v>121.88</v>
      </c>
      <c r="BI2">
        <v>119.93</v>
      </c>
      <c r="BJ2">
        <v>124.21</v>
      </c>
      <c r="BK2">
        <v>127.26</v>
      </c>
      <c r="BL2">
        <v>131.16999999999999</v>
      </c>
      <c r="BM2">
        <v>131.30000000000001</v>
      </c>
      <c r="BN2">
        <v>133.11000000000001</v>
      </c>
      <c r="BO2">
        <v>134.34</v>
      </c>
      <c r="BP2">
        <v>135.04</v>
      </c>
      <c r="BQ2">
        <v>135.53</v>
      </c>
      <c r="BR2">
        <v>135.4</v>
      </c>
      <c r="BS2">
        <v>135.93</v>
      </c>
      <c r="BT2">
        <v>138.38999999999999</v>
      </c>
      <c r="BU2">
        <v>139.16</v>
      </c>
      <c r="BV2">
        <v>140.28</v>
      </c>
      <c r="BW2">
        <v>143.52000000000001</v>
      </c>
      <c r="BX2">
        <v>145.4</v>
      </c>
      <c r="BY2">
        <v>144.44999999999999</v>
      </c>
      <c r="BZ2">
        <v>146.71</v>
      </c>
      <c r="CA2">
        <v>149.22</v>
      </c>
      <c r="CB2">
        <v>150.71</v>
      </c>
      <c r="CC2">
        <v>151.22999999999999</v>
      </c>
      <c r="CD2">
        <v>153.59</v>
      </c>
      <c r="CE2">
        <v>156.09</v>
      </c>
      <c r="CF2">
        <v>156.59</v>
      </c>
      <c r="CG2">
        <v>158.6</v>
      </c>
      <c r="CH2">
        <v>158.46</v>
      </c>
      <c r="CI2">
        <v>159.78</v>
      </c>
      <c r="CJ2">
        <v>160.97999999999999</v>
      </c>
      <c r="CK2">
        <v>163.11000000000001</v>
      </c>
      <c r="CL2">
        <v>162.85</v>
      </c>
      <c r="CM2">
        <v>165.58</v>
      </c>
      <c r="CN2">
        <v>167.09</v>
      </c>
      <c r="CO2">
        <v>166.88</v>
      </c>
      <c r="CP2">
        <v>168.79</v>
      </c>
      <c r="CQ2">
        <v>172.43</v>
      </c>
      <c r="CR2">
        <v>172.07</v>
      </c>
      <c r="CS2">
        <v>172.16</v>
      </c>
      <c r="CT2">
        <v>171.94</v>
      </c>
      <c r="CU2">
        <v>174.12</v>
      </c>
      <c r="CV2">
        <v>175.23</v>
      </c>
      <c r="CW2">
        <v>175.67</v>
      </c>
      <c r="CX2">
        <v>178.82</v>
      </c>
      <c r="CY2">
        <v>182.55</v>
      </c>
      <c r="CZ2">
        <v>185.12</v>
      </c>
      <c r="DA2">
        <v>185.46</v>
      </c>
      <c r="DB2">
        <v>188.39</v>
      </c>
      <c r="DC2">
        <v>193.79</v>
      </c>
      <c r="DD2">
        <v>195.05</v>
      </c>
      <c r="DE2">
        <v>194.6</v>
      </c>
      <c r="DF2">
        <v>195.91</v>
      </c>
      <c r="DG2">
        <v>199.01</v>
      </c>
      <c r="DH2">
        <v>203.53</v>
      </c>
      <c r="DI2">
        <v>211.51</v>
      </c>
      <c r="DJ2">
        <v>212.79</v>
      </c>
      <c r="DK2">
        <v>217.91</v>
      </c>
      <c r="DL2">
        <v>229.22</v>
      </c>
      <c r="DM2">
        <v>231.47</v>
      </c>
      <c r="DN2">
        <v>237.37</v>
      </c>
      <c r="DO2">
        <v>246.26</v>
      </c>
      <c r="DP2">
        <v>255.08</v>
      </c>
      <c r="DQ2">
        <v>262.79000000000002</v>
      </c>
      <c r="DR2">
        <v>267.12</v>
      </c>
      <c r="DS2">
        <v>273.62</v>
      </c>
      <c r="DT2">
        <v>278.83</v>
      </c>
      <c r="DU2">
        <v>280.35000000000002</v>
      </c>
      <c r="DV2">
        <v>284.36</v>
      </c>
      <c r="DW2">
        <v>287.10000000000002</v>
      </c>
      <c r="DX2">
        <v>286.14</v>
      </c>
      <c r="DY2">
        <v>285.56</v>
      </c>
      <c r="DZ2">
        <v>285.42</v>
      </c>
      <c r="EA2">
        <v>285.89</v>
      </c>
      <c r="EB2">
        <v>282.17</v>
      </c>
      <c r="EC2">
        <v>284.86</v>
      </c>
      <c r="ED2">
        <v>285.48</v>
      </c>
      <c r="EE2">
        <v>282.72000000000003</v>
      </c>
      <c r="EF2">
        <v>281.48</v>
      </c>
      <c r="EG2">
        <v>282.95999999999998</v>
      </c>
      <c r="EH2">
        <v>278.66000000000003</v>
      </c>
      <c r="EI2">
        <v>281.14</v>
      </c>
      <c r="EJ2">
        <v>282.82</v>
      </c>
      <c r="EK2">
        <v>283.58999999999997</v>
      </c>
      <c r="EL2">
        <v>283.44</v>
      </c>
      <c r="EM2">
        <v>282.74</v>
      </c>
      <c r="EN2">
        <v>283.68</v>
      </c>
      <c r="EO2">
        <v>285.64999999999998</v>
      </c>
      <c r="EP2">
        <v>283.66000000000003</v>
      </c>
      <c r="EQ2">
        <v>282.86</v>
      </c>
      <c r="ER2">
        <v>285.95999999999998</v>
      </c>
      <c r="ES2">
        <v>288.14999999999998</v>
      </c>
      <c r="ET2">
        <v>291.44</v>
      </c>
      <c r="EU2">
        <v>292.08999999999997</v>
      </c>
      <c r="EV2">
        <v>295.08</v>
      </c>
      <c r="EW2">
        <v>296.38</v>
      </c>
      <c r="EX2">
        <v>293.54000000000002</v>
      </c>
      <c r="EY2">
        <v>299.61</v>
      </c>
      <c r="EZ2">
        <v>303.38</v>
      </c>
      <c r="FA2">
        <v>302.33999999999997</v>
      </c>
      <c r="FB2">
        <v>305.3</v>
      </c>
      <c r="FC2">
        <v>308.47000000000003</v>
      </c>
      <c r="FD2">
        <v>312.14999999999998</v>
      </c>
      <c r="FE2">
        <v>312.99</v>
      </c>
      <c r="FF2">
        <v>313.68</v>
      </c>
      <c r="FG2">
        <v>315.77</v>
      </c>
      <c r="FH2">
        <v>317.72000000000003</v>
      </c>
      <c r="FI2">
        <v>315.8</v>
      </c>
      <c r="FJ2">
        <v>317.45</v>
      </c>
      <c r="FK2">
        <v>318.02</v>
      </c>
      <c r="FL2">
        <v>321.67</v>
      </c>
      <c r="FM2">
        <v>321.95</v>
      </c>
      <c r="FN2">
        <v>321.20999999999998</v>
      </c>
      <c r="FO2">
        <v>323.45</v>
      </c>
      <c r="FP2">
        <v>323.77</v>
      </c>
      <c r="FQ2">
        <v>323.16000000000003</v>
      </c>
      <c r="FR2">
        <v>326.23</v>
      </c>
      <c r="FS2">
        <v>330.27</v>
      </c>
      <c r="FT2">
        <v>332.58</v>
      </c>
      <c r="FU2">
        <v>332.57</v>
      </c>
      <c r="FV2">
        <v>335.91</v>
      </c>
      <c r="FW2">
        <v>339.37</v>
      </c>
      <c r="FX2">
        <v>343.55</v>
      </c>
      <c r="FY2">
        <v>346.87</v>
      </c>
      <c r="FZ2">
        <v>350.14</v>
      </c>
      <c r="GA2">
        <v>363.2</v>
      </c>
      <c r="GB2">
        <v>380.28</v>
      </c>
      <c r="GC2">
        <v>385.65</v>
      </c>
      <c r="GD2">
        <v>395.6</v>
      </c>
      <c r="GE2">
        <v>416.22</v>
      </c>
      <c r="GF2">
        <v>37689.360000000015</v>
      </c>
    </row>
    <row r="3" spans="1:188" x14ac:dyDescent="0.35">
      <c r="A3" t="s">
        <v>357</v>
      </c>
      <c r="B3">
        <v>77.11</v>
      </c>
      <c r="C3">
        <v>74.22</v>
      </c>
      <c r="D3">
        <v>77.28</v>
      </c>
      <c r="E3">
        <v>79.709999999999994</v>
      </c>
      <c r="F3">
        <v>81.22</v>
      </c>
      <c r="G3">
        <v>83.7</v>
      </c>
      <c r="H3">
        <v>88.27</v>
      </c>
      <c r="I3">
        <v>89.19</v>
      </c>
      <c r="J3">
        <v>88.52</v>
      </c>
      <c r="K3">
        <v>88.58</v>
      </c>
      <c r="L3">
        <v>96.68</v>
      </c>
      <c r="M3">
        <v>96.3</v>
      </c>
      <c r="N3">
        <v>99.41</v>
      </c>
      <c r="O3">
        <v>100.19</v>
      </c>
      <c r="P3">
        <v>101.77</v>
      </c>
      <c r="Q3">
        <v>107.85</v>
      </c>
      <c r="R3">
        <v>100</v>
      </c>
      <c r="S3">
        <v>103.01</v>
      </c>
      <c r="T3">
        <v>109.9</v>
      </c>
      <c r="U3">
        <v>108.9</v>
      </c>
      <c r="V3">
        <v>105.4</v>
      </c>
      <c r="W3">
        <v>109.03</v>
      </c>
      <c r="X3">
        <v>112.35</v>
      </c>
      <c r="Y3">
        <v>106.67</v>
      </c>
      <c r="Z3">
        <v>109.18</v>
      </c>
      <c r="AA3">
        <v>107.03</v>
      </c>
      <c r="AB3">
        <v>107.67</v>
      </c>
      <c r="AC3">
        <v>115.51</v>
      </c>
      <c r="AD3">
        <v>114.58</v>
      </c>
      <c r="AE3">
        <v>114.47</v>
      </c>
      <c r="AF3">
        <v>116.86</v>
      </c>
      <c r="AG3">
        <v>113.7</v>
      </c>
      <c r="AH3">
        <v>123.54</v>
      </c>
      <c r="AI3">
        <v>120.17</v>
      </c>
      <c r="AJ3">
        <v>124.8</v>
      </c>
      <c r="AK3">
        <v>121.26</v>
      </c>
      <c r="AL3">
        <v>121.41</v>
      </c>
      <c r="AM3">
        <v>124.61</v>
      </c>
      <c r="AN3">
        <v>127.39</v>
      </c>
      <c r="AO3">
        <v>128.30000000000001</v>
      </c>
      <c r="AP3">
        <v>129.54</v>
      </c>
      <c r="AQ3">
        <v>131.88</v>
      </c>
      <c r="AR3">
        <v>133.36000000000001</v>
      </c>
      <c r="AS3">
        <v>135.94</v>
      </c>
      <c r="AT3">
        <v>138.06</v>
      </c>
      <c r="AU3">
        <v>139.13</v>
      </c>
      <c r="AV3">
        <v>139.69999999999999</v>
      </c>
      <c r="AW3">
        <v>138.35</v>
      </c>
      <c r="AX3">
        <v>142</v>
      </c>
      <c r="AY3">
        <v>143.1</v>
      </c>
      <c r="AZ3">
        <v>142.66</v>
      </c>
      <c r="BA3">
        <v>141.29</v>
      </c>
      <c r="BB3">
        <v>141.47999999999999</v>
      </c>
      <c r="BC3">
        <v>143.38</v>
      </c>
      <c r="BD3">
        <v>145.54</v>
      </c>
      <c r="BE3">
        <v>146.61000000000001</v>
      </c>
      <c r="BF3">
        <v>145.49</v>
      </c>
      <c r="BG3">
        <v>146.69</v>
      </c>
      <c r="BH3">
        <v>147.29</v>
      </c>
      <c r="BI3">
        <v>147.44</v>
      </c>
      <c r="BJ3">
        <v>148.72999999999999</v>
      </c>
      <c r="BK3">
        <v>150.91999999999999</v>
      </c>
      <c r="BL3">
        <v>151.77000000000001</v>
      </c>
      <c r="BM3">
        <v>154.22999999999999</v>
      </c>
      <c r="BN3">
        <v>155.49</v>
      </c>
      <c r="BO3">
        <v>155.66</v>
      </c>
      <c r="BP3">
        <v>158.61000000000001</v>
      </c>
      <c r="BQ3">
        <v>159.96</v>
      </c>
      <c r="BR3">
        <v>161.04</v>
      </c>
      <c r="BS3">
        <v>162.77000000000001</v>
      </c>
      <c r="BT3">
        <v>165.68</v>
      </c>
      <c r="BU3">
        <v>167.14</v>
      </c>
      <c r="BV3">
        <v>168.23</v>
      </c>
      <c r="BW3">
        <v>170.26</v>
      </c>
      <c r="BX3">
        <v>170.98</v>
      </c>
      <c r="BY3">
        <v>171.11</v>
      </c>
      <c r="BZ3">
        <v>172.68</v>
      </c>
      <c r="CA3">
        <v>176.13</v>
      </c>
      <c r="CB3">
        <v>178.91</v>
      </c>
      <c r="CC3">
        <v>180.27</v>
      </c>
      <c r="CD3">
        <v>183.44</v>
      </c>
      <c r="CE3">
        <v>183.43</v>
      </c>
      <c r="CF3">
        <v>183.8</v>
      </c>
      <c r="CG3">
        <v>185.92</v>
      </c>
      <c r="CH3">
        <v>188.06</v>
      </c>
      <c r="CI3">
        <v>189.27</v>
      </c>
      <c r="CJ3">
        <v>192.2</v>
      </c>
      <c r="CK3">
        <v>194.7</v>
      </c>
      <c r="CL3">
        <v>197.91</v>
      </c>
      <c r="CM3">
        <v>199.45</v>
      </c>
      <c r="CN3">
        <v>201.63</v>
      </c>
      <c r="CO3">
        <v>204.14</v>
      </c>
      <c r="CP3">
        <v>204.79</v>
      </c>
      <c r="CQ3">
        <v>205.59</v>
      </c>
      <c r="CR3">
        <v>205.97</v>
      </c>
      <c r="CS3">
        <v>207.6</v>
      </c>
      <c r="CT3">
        <v>208.35</v>
      </c>
      <c r="CU3">
        <v>210.08</v>
      </c>
      <c r="CV3">
        <v>211.72</v>
      </c>
      <c r="CW3">
        <v>214.43</v>
      </c>
      <c r="CX3">
        <v>220.67</v>
      </c>
      <c r="CY3">
        <v>221.6</v>
      </c>
      <c r="CZ3">
        <v>223.19</v>
      </c>
      <c r="DA3">
        <v>225.71</v>
      </c>
      <c r="DB3">
        <v>226.1</v>
      </c>
      <c r="DC3">
        <v>227.26</v>
      </c>
      <c r="DD3">
        <v>230.64</v>
      </c>
      <c r="DE3">
        <v>233.32</v>
      </c>
      <c r="DF3">
        <v>235.69</v>
      </c>
      <c r="DG3">
        <v>237.77</v>
      </c>
      <c r="DH3">
        <v>239.38</v>
      </c>
      <c r="DI3">
        <v>240.97</v>
      </c>
      <c r="DJ3">
        <v>243.18</v>
      </c>
      <c r="DK3">
        <v>244.74</v>
      </c>
      <c r="DL3">
        <v>249.25</v>
      </c>
      <c r="DM3">
        <v>252.96</v>
      </c>
      <c r="DN3">
        <v>256.23</v>
      </c>
      <c r="DO3">
        <v>262.37</v>
      </c>
      <c r="DP3">
        <v>267.88</v>
      </c>
      <c r="DQ3">
        <v>273.36</v>
      </c>
      <c r="DR3">
        <v>278.85000000000002</v>
      </c>
      <c r="DS3">
        <v>283.45</v>
      </c>
      <c r="DT3">
        <v>288.02</v>
      </c>
      <c r="DU3">
        <v>293.52999999999997</v>
      </c>
      <c r="DV3">
        <v>295.48</v>
      </c>
      <c r="DW3">
        <v>299.57</v>
      </c>
      <c r="DX3">
        <v>300.26</v>
      </c>
      <c r="DY3">
        <v>302.60000000000002</v>
      </c>
      <c r="DZ3">
        <v>304.52999999999997</v>
      </c>
      <c r="EA3">
        <v>303.27999999999997</v>
      </c>
      <c r="EB3">
        <v>301</v>
      </c>
      <c r="EC3">
        <v>302.58</v>
      </c>
      <c r="ED3">
        <v>304.76</v>
      </c>
      <c r="EE3">
        <v>301.47000000000003</v>
      </c>
      <c r="EF3">
        <v>294.29000000000002</v>
      </c>
      <c r="EG3">
        <v>293.39</v>
      </c>
      <c r="EH3">
        <v>289.16000000000003</v>
      </c>
      <c r="EI3">
        <v>284.87</v>
      </c>
      <c r="EJ3">
        <v>288.70999999999998</v>
      </c>
      <c r="EK3">
        <v>286.27999999999997</v>
      </c>
      <c r="EL3">
        <v>278.77999999999997</v>
      </c>
      <c r="EM3">
        <v>275.05</v>
      </c>
      <c r="EN3">
        <v>277.27</v>
      </c>
      <c r="EO3">
        <v>279.38</v>
      </c>
      <c r="EP3">
        <v>276.49</v>
      </c>
      <c r="EQ3">
        <v>274.56</v>
      </c>
      <c r="ER3">
        <v>276.45999999999998</v>
      </c>
      <c r="ES3">
        <v>276.94</v>
      </c>
      <c r="ET3">
        <v>274.17</v>
      </c>
      <c r="EU3">
        <v>274.85000000000002</v>
      </c>
      <c r="EV3">
        <v>274.27999999999997</v>
      </c>
      <c r="EW3">
        <v>273.19</v>
      </c>
      <c r="EX3">
        <v>274.89999999999998</v>
      </c>
      <c r="EY3">
        <v>275.72000000000003</v>
      </c>
      <c r="EZ3">
        <v>278.7</v>
      </c>
      <c r="FA3">
        <v>279.98</v>
      </c>
      <c r="FB3">
        <v>283</v>
      </c>
      <c r="FC3">
        <v>283.83999999999997</v>
      </c>
      <c r="FD3">
        <v>285.55</v>
      </c>
      <c r="FE3">
        <v>287.52</v>
      </c>
      <c r="FF3">
        <v>288.04000000000002</v>
      </c>
      <c r="FG3">
        <v>292.22000000000003</v>
      </c>
      <c r="FH3">
        <v>296.83999999999997</v>
      </c>
      <c r="FI3">
        <v>295.99</v>
      </c>
      <c r="FJ3">
        <v>297.54000000000002</v>
      </c>
      <c r="FK3">
        <v>301.13</v>
      </c>
      <c r="FL3">
        <v>304.01</v>
      </c>
      <c r="FM3">
        <v>306.08</v>
      </c>
      <c r="FN3">
        <v>309.52999999999997</v>
      </c>
      <c r="FO3">
        <v>314.07</v>
      </c>
      <c r="FP3">
        <v>317.02</v>
      </c>
      <c r="FQ3">
        <v>317.8</v>
      </c>
      <c r="FR3">
        <v>323.63</v>
      </c>
      <c r="FS3">
        <v>327.99</v>
      </c>
      <c r="FT3">
        <v>332.74</v>
      </c>
      <c r="FU3">
        <v>336.73</v>
      </c>
      <c r="FV3">
        <v>340.47</v>
      </c>
      <c r="FW3">
        <v>345.5</v>
      </c>
      <c r="FX3">
        <v>351.89</v>
      </c>
      <c r="FY3">
        <v>359.46</v>
      </c>
      <c r="FZ3">
        <v>366.77</v>
      </c>
      <c r="GA3">
        <v>384.14</v>
      </c>
      <c r="GB3">
        <v>405.86</v>
      </c>
      <c r="GC3">
        <v>422.03</v>
      </c>
      <c r="GD3">
        <v>434.59</v>
      </c>
      <c r="GE3">
        <v>461.71</v>
      </c>
      <c r="GF3">
        <v>39643.999999999985</v>
      </c>
    </row>
    <row r="4" spans="1:188" x14ac:dyDescent="0.35">
      <c r="A4" t="s">
        <v>358</v>
      </c>
      <c r="B4">
        <v>66.849999999999994</v>
      </c>
      <c r="C4">
        <v>68.62</v>
      </c>
      <c r="D4">
        <v>71.5</v>
      </c>
      <c r="E4">
        <v>72.27</v>
      </c>
      <c r="F4">
        <v>72.900000000000006</v>
      </c>
      <c r="G4">
        <v>75.09</v>
      </c>
      <c r="H4">
        <v>78.290000000000006</v>
      </c>
      <c r="I4">
        <v>81</v>
      </c>
      <c r="J4">
        <v>81.040000000000006</v>
      </c>
      <c r="K4">
        <v>83.63</v>
      </c>
      <c r="L4">
        <v>86.25</v>
      </c>
      <c r="M4">
        <v>86.29</v>
      </c>
      <c r="N4">
        <v>92</v>
      </c>
      <c r="O4">
        <v>94.81</v>
      </c>
      <c r="P4">
        <v>99.37</v>
      </c>
      <c r="Q4">
        <v>101.52</v>
      </c>
      <c r="R4">
        <v>100</v>
      </c>
      <c r="S4">
        <v>101.02</v>
      </c>
      <c r="T4">
        <v>106.84</v>
      </c>
      <c r="U4">
        <v>109.07</v>
      </c>
      <c r="V4">
        <v>109.8</v>
      </c>
      <c r="W4">
        <v>106.48</v>
      </c>
      <c r="X4">
        <v>109.13</v>
      </c>
      <c r="Y4">
        <v>102.97</v>
      </c>
      <c r="Z4">
        <v>102.68</v>
      </c>
      <c r="AA4">
        <v>106.08</v>
      </c>
      <c r="AB4">
        <v>110.92</v>
      </c>
      <c r="AC4">
        <v>108.52</v>
      </c>
      <c r="AD4">
        <v>113.18</v>
      </c>
      <c r="AE4">
        <v>116.39</v>
      </c>
      <c r="AF4">
        <v>118.05</v>
      </c>
      <c r="AG4">
        <v>118.26</v>
      </c>
      <c r="AH4">
        <v>120.55</v>
      </c>
      <c r="AI4">
        <v>118.89</v>
      </c>
      <c r="AJ4">
        <v>119.58</v>
      </c>
      <c r="AK4">
        <v>121.01</v>
      </c>
      <c r="AL4">
        <v>121.14</v>
      </c>
      <c r="AM4">
        <v>119.87</v>
      </c>
      <c r="AN4">
        <v>123.97</v>
      </c>
      <c r="AO4">
        <v>124.29</v>
      </c>
      <c r="AP4">
        <v>125.51</v>
      </c>
      <c r="AQ4">
        <v>128.63999999999999</v>
      </c>
      <c r="AR4">
        <v>126.55</v>
      </c>
      <c r="AS4">
        <v>128.12</v>
      </c>
      <c r="AT4">
        <v>129.12</v>
      </c>
      <c r="AU4">
        <v>130.63999999999999</v>
      </c>
      <c r="AV4">
        <v>127.63</v>
      </c>
      <c r="AW4">
        <v>124.13</v>
      </c>
      <c r="AX4">
        <v>126.46</v>
      </c>
      <c r="AY4">
        <v>127.48</v>
      </c>
      <c r="AZ4">
        <v>126.68</v>
      </c>
      <c r="BA4">
        <v>126.18</v>
      </c>
      <c r="BB4">
        <v>127.13</v>
      </c>
      <c r="BC4">
        <v>126.83</v>
      </c>
      <c r="BD4">
        <v>128.02000000000001</v>
      </c>
      <c r="BE4">
        <v>127.08</v>
      </c>
      <c r="BF4">
        <v>127.77</v>
      </c>
      <c r="BG4">
        <v>127.97</v>
      </c>
      <c r="BH4">
        <v>128.71</v>
      </c>
      <c r="BI4">
        <v>128.21</v>
      </c>
      <c r="BJ4">
        <v>129.49</v>
      </c>
      <c r="BK4">
        <v>130.16</v>
      </c>
      <c r="BL4">
        <v>131.36000000000001</v>
      </c>
      <c r="BM4">
        <v>133.62</v>
      </c>
      <c r="BN4">
        <v>134.68</v>
      </c>
      <c r="BO4">
        <v>134.05000000000001</v>
      </c>
      <c r="BP4">
        <v>136.38999999999999</v>
      </c>
      <c r="BQ4">
        <v>137.04</v>
      </c>
      <c r="BR4">
        <v>138.22999999999999</v>
      </c>
      <c r="BS4">
        <v>140.51</v>
      </c>
      <c r="BT4">
        <v>143.09</v>
      </c>
      <c r="BU4">
        <v>144.81</v>
      </c>
      <c r="BV4">
        <v>147.6</v>
      </c>
      <c r="BW4">
        <v>148.86000000000001</v>
      </c>
      <c r="BX4">
        <v>150.69999999999999</v>
      </c>
      <c r="BY4">
        <v>151.76</v>
      </c>
      <c r="BZ4">
        <v>152.54</v>
      </c>
      <c r="CA4">
        <v>156.71</v>
      </c>
      <c r="CB4">
        <v>158.66</v>
      </c>
      <c r="CC4">
        <v>159.47</v>
      </c>
      <c r="CD4">
        <v>161.77000000000001</v>
      </c>
      <c r="CE4">
        <v>162.07</v>
      </c>
      <c r="CF4">
        <v>161.87</v>
      </c>
      <c r="CG4">
        <v>163.55000000000001</v>
      </c>
      <c r="CH4">
        <v>165.07</v>
      </c>
      <c r="CI4">
        <v>166.57</v>
      </c>
      <c r="CJ4">
        <v>167.48</v>
      </c>
      <c r="CK4">
        <v>169.72</v>
      </c>
      <c r="CL4">
        <v>171.54</v>
      </c>
      <c r="CM4">
        <v>171.52</v>
      </c>
      <c r="CN4">
        <v>174.29</v>
      </c>
      <c r="CO4">
        <v>176.22</v>
      </c>
      <c r="CP4">
        <v>177.01</v>
      </c>
      <c r="CQ4">
        <v>177.23</v>
      </c>
      <c r="CR4">
        <v>177.89</v>
      </c>
      <c r="CS4">
        <v>178.55</v>
      </c>
      <c r="CT4">
        <v>179.4</v>
      </c>
      <c r="CU4">
        <v>181.14</v>
      </c>
      <c r="CV4">
        <v>182.18</v>
      </c>
      <c r="CW4">
        <v>184.65</v>
      </c>
      <c r="CX4">
        <v>189.27</v>
      </c>
      <c r="CY4">
        <v>190.39</v>
      </c>
      <c r="CZ4">
        <v>192.34</v>
      </c>
      <c r="DA4">
        <v>194.29</v>
      </c>
      <c r="DB4">
        <v>195.03</v>
      </c>
      <c r="DC4">
        <v>195.91</v>
      </c>
      <c r="DD4">
        <v>199.08</v>
      </c>
      <c r="DE4">
        <v>201.56</v>
      </c>
      <c r="DF4">
        <v>203.08</v>
      </c>
      <c r="DG4">
        <v>204.39</v>
      </c>
      <c r="DH4">
        <v>206.84</v>
      </c>
      <c r="DI4">
        <v>209.98</v>
      </c>
      <c r="DJ4">
        <v>212.6</v>
      </c>
      <c r="DK4">
        <v>216.11</v>
      </c>
      <c r="DL4">
        <v>219.7</v>
      </c>
      <c r="DM4">
        <v>223.54</v>
      </c>
      <c r="DN4">
        <v>226.66</v>
      </c>
      <c r="DO4">
        <v>231.91</v>
      </c>
      <c r="DP4">
        <v>237.09</v>
      </c>
      <c r="DQ4">
        <v>240.32</v>
      </c>
      <c r="DR4">
        <v>243.86</v>
      </c>
      <c r="DS4">
        <v>247.2</v>
      </c>
      <c r="DT4">
        <v>249.9</v>
      </c>
      <c r="DU4">
        <v>252.06</v>
      </c>
      <c r="DV4">
        <v>254.41</v>
      </c>
      <c r="DW4">
        <v>255.91</v>
      </c>
      <c r="DX4">
        <v>255.56</v>
      </c>
      <c r="DY4">
        <v>256.74</v>
      </c>
      <c r="DZ4">
        <v>256.54000000000002</v>
      </c>
      <c r="EA4">
        <v>255.74</v>
      </c>
      <c r="EB4">
        <v>252.7</v>
      </c>
      <c r="EC4">
        <v>254.04</v>
      </c>
      <c r="ED4">
        <v>256.23</v>
      </c>
      <c r="EE4">
        <v>253.06</v>
      </c>
      <c r="EF4">
        <v>248.99</v>
      </c>
      <c r="EG4">
        <v>247.95</v>
      </c>
      <c r="EH4">
        <v>244.59</v>
      </c>
      <c r="EI4">
        <v>245.38</v>
      </c>
      <c r="EJ4">
        <v>246.18</v>
      </c>
      <c r="EK4">
        <v>245.12</v>
      </c>
      <c r="EL4">
        <v>241.16</v>
      </c>
      <c r="EM4">
        <v>239.5</v>
      </c>
      <c r="EN4">
        <v>241.65</v>
      </c>
      <c r="EO4">
        <v>242.86</v>
      </c>
      <c r="EP4">
        <v>242.27</v>
      </c>
      <c r="EQ4">
        <v>239.81</v>
      </c>
      <c r="ER4">
        <v>243.19</v>
      </c>
      <c r="ES4">
        <v>244.73</v>
      </c>
      <c r="ET4">
        <v>245.4</v>
      </c>
      <c r="EU4">
        <v>245.84</v>
      </c>
      <c r="EV4">
        <v>246.53</v>
      </c>
      <c r="EW4">
        <v>246.08</v>
      </c>
      <c r="EX4">
        <v>247.52</v>
      </c>
      <c r="EY4">
        <v>247.51</v>
      </c>
      <c r="EZ4">
        <v>249.65</v>
      </c>
      <c r="FA4">
        <v>252.41</v>
      </c>
      <c r="FB4">
        <v>252.5</v>
      </c>
      <c r="FC4">
        <v>253.31</v>
      </c>
      <c r="FD4">
        <v>257.02</v>
      </c>
      <c r="FE4">
        <v>258.97000000000003</v>
      </c>
      <c r="FF4">
        <v>257.52999999999997</v>
      </c>
      <c r="FG4">
        <v>261.45</v>
      </c>
      <c r="FH4">
        <v>264.11</v>
      </c>
      <c r="FI4">
        <v>265.64</v>
      </c>
      <c r="FJ4">
        <v>268.55</v>
      </c>
      <c r="FK4">
        <v>269.93</v>
      </c>
      <c r="FL4">
        <v>272.83</v>
      </c>
      <c r="FM4">
        <v>275.20999999999998</v>
      </c>
      <c r="FN4">
        <v>277.8</v>
      </c>
      <c r="FO4">
        <v>280.58999999999997</v>
      </c>
      <c r="FP4">
        <v>282.86</v>
      </c>
      <c r="FQ4">
        <v>285.17</v>
      </c>
      <c r="FR4">
        <v>287.44</v>
      </c>
      <c r="FS4">
        <v>290.94</v>
      </c>
      <c r="FT4">
        <v>294.05</v>
      </c>
      <c r="FU4">
        <v>296.8</v>
      </c>
      <c r="FV4">
        <v>298.47000000000003</v>
      </c>
      <c r="FW4">
        <v>300.93</v>
      </c>
      <c r="FX4">
        <v>305.39</v>
      </c>
      <c r="FY4">
        <v>312.93</v>
      </c>
      <c r="FZ4">
        <v>318.66000000000003</v>
      </c>
      <c r="GA4">
        <v>335.02</v>
      </c>
      <c r="GB4">
        <v>353.08</v>
      </c>
      <c r="GC4">
        <v>368.25</v>
      </c>
      <c r="GD4">
        <v>378.53</v>
      </c>
      <c r="GE4">
        <v>405.11</v>
      </c>
      <c r="GF4">
        <v>35090.580000000016</v>
      </c>
    </row>
    <row r="5" spans="1:188" x14ac:dyDescent="0.35">
      <c r="A5" t="s">
        <v>359</v>
      </c>
      <c r="B5">
        <v>59.15</v>
      </c>
      <c r="C5">
        <v>62.91</v>
      </c>
      <c r="D5">
        <v>61.19</v>
      </c>
      <c r="E5">
        <v>61.85</v>
      </c>
      <c r="F5">
        <v>63.62</v>
      </c>
      <c r="G5">
        <v>64.010000000000005</v>
      </c>
      <c r="H5">
        <v>66.23</v>
      </c>
      <c r="I5">
        <v>70.209999999999994</v>
      </c>
      <c r="J5">
        <v>71.349999999999994</v>
      </c>
      <c r="K5">
        <v>74.16</v>
      </c>
      <c r="L5">
        <v>78.94</v>
      </c>
      <c r="M5">
        <v>83.15</v>
      </c>
      <c r="N5">
        <v>87.29</v>
      </c>
      <c r="O5">
        <v>92.65</v>
      </c>
      <c r="P5">
        <v>95.44</v>
      </c>
      <c r="Q5">
        <v>99.03</v>
      </c>
      <c r="R5">
        <v>100</v>
      </c>
      <c r="S5">
        <v>98.5</v>
      </c>
      <c r="T5">
        <v>107.22</v>
      </c>
      <c r="U5">
        <v>107.79</v>
      </c>
      <c r="V5">
        <v>108.66</v>
      </c>
      <c r="W5">
        <v>112.03</v>
      </c>
      <c r="X5">
        <v>116.57</v>
      </c>
      <c r="Y5">
        <v>109.75</v>
      </c>
      <c r="Z5">
        <v>105.48</v>
      </c>
      <c r="AA5">
        <v>109.32</v>
      </c>
      <c r="AB5">
        <v>101.5</v>
      </c>
      <c r="AC5">
        <v>108.81</v>
      </c>
      <c r="AD5">
        <v>119.04</v>
      </c>
      <c r="AE5">
        <v>119.2</v>
      </c>
      <c r="AF5">
        <v>115.42</v>
      </c>
      <c r="AG5">
        <v>112.96</v>
      </c>
      <c r="AH5">
        <v>117.62</v>
      </c>
      <c r="AI5">
        <v>121.83</v>
      </c>
      <c r="AJ5">
        <v>122.95</v>
      </c>
      <c r="AK5">
        <v>122.64</v>
      </c>
      <c r="AL5">
        <v>125.18</v>
      </c>
      <c r="AM5">
        <v>125.64</v>
      </c>
      <c r="AN5">
        <v>127.35</v>
      </c>
      <c r="AO5">
        <v>128.94999999999999</v>
      </c>
      <c r="AP5">
        <v>131.54</v>
      </c>
      <c r="AQ5">
        <v>135.49</v>
      </c>
      <c r="AR5">
        <v>135.47999999999999</v>
      </c>
      <c r="AS5">
        <v>133.02000000000001</v>
      </c>
      <c r="AT5">
        <v>137.85</v>
      </c>
      <c r="AU5">
        <v>136.75</v>
      </c>
      <c r="AV5">
        <v>135.77000000000001</v>
      </c>
      <c r="AW5">
        <v>133.65</v>
      </c>
      <c r="AX5">
        <v>135.04</v>
      </c>
      <c r="AY5">
        <v>136.24</v>
      </c>
      <c r="AZ5">
        <v>134.22999999999999</v>
      </c>
      <c r="BA5">
        <v>134.47</v>
      </c>
      <c r="BB5">
        <v>133.24</v>
      </c>
      <c r="BC5">
        <v>132.72</v>
      </c>
      <c r="BD5">
        <v>134.76</v>
      </c>
      <c r="BE5">
        <v>134.05000000000001</v>
      </c>
      <c r="BF5">
        <v>133.81</v>
      </c>
      <c r="BG5">
        <v>133</v>
      </c>
      <c r="BH5">
        <v>134.18</v>
      </c>
      <c r="BI5">
        <v>132.84</v>
      </c>
      <c r="BJ5">
        <v>134.88</v>
      </c>
      <c r="BK5">
        <v>135.85</v>
      </c>
      <c r="BL5">
        <v>135.31</v>
      </c>
      <c r="BM5">
        <v>139.26</v>
      </c>
      <c r="BN5">
        <v>139.96</v>
      </c>
      <c r="BO5">
        <v>139.68</v>
      </c>
      <c r="BP5">
        <v>140.6</v>
      </c>
      <c r="BQ5">
        <v>141.44999999999999</v>
      </c>
      <c r="BR5">
        <v>141.58000000000001</v>
      </c>
      <c r="BS5">
        <v>143.29</v>
      </c>
      <c r="BT5">
        <v>144.44</v>
      </c>
      <c r="BU5">
        <v>146.35</v>
      </c>
      <c r="BV5">
        <v>148.35</v>
      </c>
      <c r="BW5">
        <v>150.47</v>
      </c>
      <c r="BX5">
        <v>152.41999999999999</v>
      </c>
      <c r="BY5">
        <v>154.06</v>
      </c>
      <c r="BZ5">
        <v>156.03</v>
      </c>
      <c r="CA5">
        <v>158.88</v>
      </c>
      <c r="CB5">
        <v>161.94</v>
      </c>
      <c r="CC5">
        <v>164.03</v>
      </c>
      <c r="CD5">
        <v>166.6</v>
      </c>
      <c r="CE5">
        <v>166.93</v>
      </c>
      <c r="CF5">
        <v>168.5</v>
      </c>
      <c r="CG5">
        <v>169.91</v>
      </c>
      <c r="CH5">
        <v>171.78</v>
      </c>
      <c r="CI5">
        <v>172.65</v>
      </c>
      <c r="CJ5">
        <v>175.69</v>
      </c>
      <c r="CK5">
        <v>178.36</v>
      </c>
      <c r="CL5">
        <v>180.86</v>
      </c>
      <c r="CM5">
        <v>182.38</v>
      </c>
      <c r="CN5">
        <v>184.85</v>
      </c>
      <c r="CO5">
        <v>187</v>
      </c>
      <c r="CP5">
        <v>188.86</v>
      </c>
      <c r="CQ5">
        <v>191.28</v>
      </c>
      <c r="CR5">
        <v>193.93</v>
      </c>
      <c r="CS5">
        <v>195.79</v>
      </c>
      <c r="CT5">
        <v>200.25</v>
      </c>
      <c r="CU5">
        <v>202.44</v>
      </c>
      <c r="CV5">
        <v>205.16</v>
      </c>
      <c r="CW5">
        <v>208.27</v>
      </c>
      <c r="CX5">
        <v>212.93</v>
      </c>
      <c r="CY5">
        <v>216.22</v>
      </c>
      <c r="CZ5">
        <v>219.34</v>
      </c>
      <c r="DA5">
        <v>221.47</v>
      </c>
      <c r="DB5">
        <v>224.48</v>
      </c>
      <c r="DC5">
        <v>227.47</v>
      </c>
      <c r="DD5">
        <v>231.34</v>
      </c>
      <c r="DE5">
        <v>234.01</v>
      </c>
      <c r="DF5">
        <v>236.8</v>
      </c>
      <c r="DG5">
        <v>239.26</v>
      </c>
      <c r="DH5">
        <v>242.96</v>
      </c>
      <c r="DI5">
        <v>251.13</v>
      </c>
      <c r="DJ5">
        <v>255.51</v>
      </c>
      <c r="DK5">
        <v>264.63</v>
      </c>
      <c r="DL5">
        <v>280.07</v>
      </c>
      <c r="DM5">
        <v>291.55</v>
      </c>
      <c r="DN5">
        <v>309.26</v>
      </c>
      <c r="DO5">
        <v>341.15</v>
      </c>
      <c r="DP5">
        <v>370.14</v>
      </c>
      <c r="DQ5">
        <v>395.89</v>
      </c>
      <c r="DR5">
        <v>410.65</v>
      </c>
      <c r="DS5">
        <v>419.37</v>
      </c>
      <c r="DT5">
        <v>423.02</v>
      </c>
      <c r="DU5">
        <v>426.67</v>
      </c>
      <c r="DV5">
        <v>424.89</v>
      </c>
      <c r="DW5">
        <v>421.22</v>
      </c>
      <c r="DX5">
        <v>411.88</v>
      </c>
      <c r="DY5">
        <v>404.96</v>
      </c>
      <c r="DZ5">
        <v>391.57</v>
      </c>
      <c r="EA5">
        <v>368.98</v>
      </c>
      <c r="EB5">
        <v>341.95</v>
      </c>
      <c r="EC5">
        <v>329.88</v>
      </c>
      <c r="ED5">
        <v>328.88</v>
      </c>
      <c r="EE5">
        <v>305.39</v>
      </c>
      <c r="EF5">
        <v>289.61</v>
      </c>
      <c r="EG5">
        <v>281.02</v>
      </c>
      <c r="EH5">
        <v>273.16000000000003</v>
      </c>
      <c r="EI5">
        <v>263.60000000000002</v>
      </c>
      <c r="EJ5">
        <v>263.24</v>
      </c>
      <c r="EK5">
        <v>256.69</v>
      </c>
      <c r="EL5">
        <v>242.21</v>
      </c>
      <c r="EM5">
        <v>230.31</v>
      </c>
      <c r="EN5">
        <v>232.24</v>
      </c>
      <c r="EO5">
        <v>237.42</v>
      </c>
      <c r="EP5">
        <v>236.38</v>
      </c>
      <c r="EQ5">
        <v>239.25</v>
      </c>
      <c r="ER5">
        <v>249.03</v>
      </c>
      <c r="ES5">
        <v>256.56</v>
      </c>
      <c r="ET5">
        <v>262.83</v>
      </c>
      <c r="EU5">
        <v>274.67</v>
      </c>
      <c r="EV5">
        <v>282.83999999999997</v>
      </c>
      <c r="EW5">
        <v>290.76</v>
      </c>
      <c r="EX5">
        <v>296.27</v>
      </c>
      <c r="EY5">
        <v>301.62</v>
      </c>
      <c r="EZ5">
        <v>304.75</v>
      </c>
      <c r="FA5">
        <v>309.72000000000003</v>
      </c>
      <c r="FB5">
        <v>312.35000000000002</v>
      </c>
      <c r="FC5">
        <v>319.02</v>
      </c>
      <c r="FD5">
        <v>325.52999999999997</v>
      </c>
      <c r="FE5">
        <v>330.05</v>
      </c>
      <c r="FF5">
        <v>333.95</v>
      </c>
      <c r="FG5">
        <v>340.97</v>
      </c>
      <c r="FH5">
        <v>346.61</v>
      </c>
      <c r="FI5">
        <v>352.26</v>
      </c>
      <c r="FJ5">
        <v>357.4</v>
      </c>
      <c r="FK5">
        <v>366.6</v>
      </c>
      <c r="FL5">
        <v>374.42</v>
      </c>
      <c r="FM5">
        <v>378.74</v>
      </c>
      <c r="FN5">
        <v>386.6</v>
      </c>
      <c r="FO5">
        <v>394.73</v>
      </c>
      <c r="FP5">
        <v>403.87</v>
      </c>
      <c r="FQ5">
        <v>408.48</v>
      </c>
      <c r="FR5">
        <v>413.79</v>
      </c>
      <c r="FS5">
        <v>421.94</v>
      </c>
      <c r="FT5">
        <v>428.3</v>
      </c>
      <c r="FU5">
        <v>435.66</v>
      </c>
      <c r="FV5">
        <v>444.41</v>
      </c>
      <c r="FW5">
        <v>452.13</v>
      </c>
      <c r="FX5">
        <v>463.14</v>
      </c>
      <c r="FY5">
        <v>479.54</v>
      </c>
      <c r="FZ5">
        <v>500.96</v>
      </c>
      <c r="GA5">
        <v>540.79</v>
      </c>
      <c r="GB5">
        <v>585.74</v>
      </c>
      <c r="GC5">
        <v>615.14</v>
      </c>
      <c r="GD5">
        <v>644.99</v>
      </c>
      <c r="GE5">
        <v>696.1</v>
      </c>
      <c r="GF5">
        <v>42883.710000000006</v>
      </c>
    </row>
    <row r="6" spans="1:188" x14ac:dyDescent="0.35">
      <c r="A6" t="s">
        <v>360</v>
      </c>
      <c r="B6">
        <v>47.8</v>
      </c>
      <c r="C6">
        <v>50.26</v>
      </c>
      <c r="D6">
        <v>53.57</v>
      </c>
      <c r="E6">
        <v>55.58</v>
      </c>
      <c r="F6">
        <v>58.02</v>
      </c>
      <c r="G6">
        <v>63.01</v>
      </c>
      <c r="H6">
        <v>67.95</v>
      </c>
      <c r="I6">
        <v>70.680000000000007</v>
      </c>
      <c r="J6">
        <v>73.2</v>
      </c>
      <c r="K6">
        <v>75.989999999999995</v>
      </c>
      <c r="L6">
        <v>78.62</v>
      </c>
      <c r="M6">
        <v>81.81</v>
      </c>
      <c r="N6">
        <v>84.85</v>
      </c>
      <c r="O6">
        <v>88.63</v>
      </c>
      <c r="P6">
        <v>93.1</v>
      </c>
      <c r="Q6">
        <v>96.4</v>
      </c>
      <c r="R6">
        <v>100</v>
      </c>
      <c r="S6">
        <v>102.86</v>
      </c>
      <c r="T6">
        <v>106.56</v>
      </c>
      <c r="U6">
        <v>108.38</v>
      </c>
      <c r="V6">
        <v>110.41</v>
      </c>
      <c r="W6">
        <v>112.94</v>
      </c>
      <c r="X6">
        <v>116.33</v>
      </c>
      <c r="Y6">
        <v>117.53</v>
      </c>
      <c r="Z6">
        <v>104.27</v>
      </c>
      <c r="AA6">
        <v>107.43</v>
      </c>
      <c r="AB6">
        <v>104.87</v>
      </c>
      <c r="AC6">
        <v>115.86</v>
      </c>
      <c r="AD6">
        <v>116.72</v>
      </c>
      <c r="AE6">
        <v>117.43</v>
      </c>
      <c r="AF6">
        <v>117.25</v>
      </c>
      <c r="AG6">
        <v>117.77</v>
      </c>
      <c r="AH6">
        <v>119.5</v>
      </c>
      <c r="AI6">
        <v>120.14</v>
      </c>
      <c r="AJ6">
        <v>121.71</v>
      </c>
      <c r="AK6">
        <v>122.79</v>
      </c>
      <c r="AL6">
        <v>124.53</v>
      </c>
      <c r="AM6">
        <v>126.33</v>
      </c>
      <c r="AN6">
        <v>129.19</v>
      </c>
      <c r="AO6">
        <v>130.6</v>
      </c>
      <c r="AP6">
        <v>132.28</v>
      </c>
      <c r="AQ6">
        <v>134.83000000000001</v>
      </c>
      <c r="AR6">
        <v>137.78</v>
      </c>
      <c r="AS6">
        <v>141.13</v>
      </c>
      <c r="AT6">
        <v>144.75</v>
      </c>
      <c r="AU6">
        <v>148.31</v>
      </c>
      <c r="AV6">
        <v>152.97999999999999</v>
      </c>
      <c r="AW6">
        <v>157.29</v>
      </c>
      <c r="AX6">
        <v>163.07</v>
      </c>
      <c r="AY6">
        <v>169.77</v>
      </c>
      <c r="AZ6">
        <v>177.84</v>
      </c>
      <c r="BA6">
        <v>187.56</v>
      </c>
      <c r="BB6">
        <v>196.35</v>
      </c>
      <c r="BC6">
        <v>206.01</v>
      </c>
      <c r="BD6">
        <v>217.93</v>
      </c>
      <c r="BE6">
        <v>224.76</v>
      </c>
      <c r="BF6">
        <v>227.54</v>
      </c>
      <c r="BG6">
        <v>228.26</v>
      </c>
      <c r="BH6">
        <v>230.21</v>
      </c>
      <c r="BI6">
        <v>228.67</v>
      </c>
      <c r="BJ6">
        <v>228.57</v>
      </c>
      <c r="BK6">
        <v>227.16</v>
      </c>
      <c r="BL6">
        <v>227.16</v>
      </c>
      <c r="BM6">
        <v>228.84</v>
      </c>
      <c r="BN6">
        <v>227.62</v>
      </c>
      <c r="BO6">
        <v>225.27</v>
      </c>
      <c r="BP6">
        <v>224.83</v>
      </c>
      <c r="BQ6">
        <v>222.73</v>
      </c>
      <c r="BR6">
        <v>219.28</v>
      </c>
      <c r="BS6">
        <v>217.4</v>
      </c>
      <c r="BT6">
        <v>215.55</v>
      </c>
      <c r="BU6">
        <v>214.27</v>
      </c>
      <c r="BV6">
        <v>212.16</v>
      </c>
      <c r="BW6">
        <v>207.02</v>
      </c>
      <c r="BX6">
        <v>203.96</v>
      </c>
      <c r="BY6">
        <v>201.07</v>
      </c>
      <c r="BZ6">
        <v>199.73</v>
      </c>
      <c r="CA6">
        <v>201.63</v>
      </c>
      <c r="CB6">
        <v>203.98</v>
      </c>
      <c r="CC6">
        <v>203.65</v>
      </c>
      <c r="CD6">
        <v>203.62</v>
      </c>
      <c r="CE6">
        <v>201.04</v>
      </c>
      <c r="CF6">
        <v>200.66</v>
      </c>
      <c r="CG6">
        <v>201.7</v>
      </c>
      <c r="CH6">
        <v>202.65</v>
      </c>
      <c r="CI6">
        <v>204.7</v>
      </c>
      <c r="CJ6">
        <v>208.74</v>
      </c>
      <c r="CK6">
        <v>212.38</v>
      </c>
      <c r="CL6">
        <v>217.02</v>
      </c>
      <c r="CM6">
        <v>221.76</v>
      </c>
      <c r="CN6">
        <v>227.62</v>
      </c>
      <c r="CO6">
        <v>232.01</v>
      </c>
      <c r="CP6">
        <v>235.51</v>
      </c>
      <c r="CQ6">
        <v>239.52</v>
      </c>
      <c r="CR6">
        <v>245.02</v>
      </c>
      <c r="CS6">
        <v>250.22</v>
      </c>
      <c r="CT6">
        <v>261.10000000000002</v>
      </c>
      <c r="CU6">
        <v>268.11</v>
      </c>
      <c r="CV6">
        <v>277.11</v>
      </c>
      <c r="CW6">
        <v>285.69</v>
      </c>
      <c r="CX6">
        <v>296.73</v>
      </c>
      <c r="CY6">
        <v>305.8</v>
      </c>
      <c r="CZ6">
        <v>312.23</v>
      </c>
      <c r="DA6">
        <v>316.62</v>
      </c>
      <c r="DB6">
        <v>325.08</v>
      </c>
      <c r="DC6">
        <v>336.11</v>
      </c>
      <c r="DD6">
        <v>348.76</v>
      </c>
      <c r="DE6">
        <v>358.96</v>
      </c>
      <c r="DF6">
        <v>367.26</v>
      </c>
      <c r="DG6">
        <v>374.14</v>
      </c>
      <c r="DH6">
        <v>386.83</v>
      </c>
      <c r="DI6">
        <v>411.57</v>
      </c>
      <c r="DJ6">
        <v>424.83</v>
      </c>
      <c r="DK6">
        <v>451.44</v>
      </c>
      <c r="DL6">
        <v>497.33</v>
      </c>
      <c r="DM6">
        <v>516.45000000000005</v>
      </c>
      <c r="DN6">
        <v>539.03</v>
      </c>
      <c r="DO6">
        <v>570.61</v>
      </c>
      <c r="DP6">
        <v>599.1</v>
      </c>
      <c r="DQ6">
        <v>625.84</v>
      </c>
      <c r="DR6">
        <v>638.82000000000005</v>
      </c>
      <c r="DS6">
        <v>644.67999999999995</v>
      </c>
      <c r="DT6">
        <v>646.77</v>
      </c>
      <c r="DU6">
        <v>643.04999999999995</v>
      </c>
      <c r="DV6">
        <v>634.26</v>
      </c>
      <c r="DW6">
        <v>623.62</v>
      </c>
      <c r="DX6">
        <v>600.33000000000004</v>
      </c>
      <c r="DY6">
        <v>575.87</v>
      </c>
      <c r="DZ6">
        <v>543.58000000000004</v>
      </c>
      <c r="EA6">
        <v>498.68</v>
      </c>
      <c r="EB6">
        <v>460.85</v>
      </c>
      <c r="EC6">
        <v>444.98</v>
      </c>
      <c r="ED6">
        <v>440.99</v>
      </c>
      <c r="EE6">
        <v>420.87</v>
      </c>
      <c r="EF6">
        <v>411.58</v>
      </c>
      <c r="EG6">
        <v>412.9</v>
      </c>
      <c r="EH6">
        <v>409.86</v>
      </c>
      <c r="EI6">
        <v>408.66</v>
      </c>
      <c r="EJ6">
        <v>410.9</v>
      </c>
      <c r="EK6">
        <v>406.37</v>
      </c>
      <c r="EL6">
        <v>391.87</v>
      </c>
      <c r="EM6">
        <v>385.59</v>
      </c>
      <c r="EN6">
        <v>387.19</v>
      </c>
      <c r="EO6">
        <v>386.01</v>
      </c>
      <c r="EP6">
        <v>381.72</v>
      </c>
      <c r="EQ6">
        <v>382.35</v>
      </c>
      <c r="ER6">
        <v>391.29</v>
      </c>
      <c r="ES6">
        <v>399.6</v>
      </c>
      <c r="ET6">
        <v>408.04</v>
      </c>
      <c r="EU6">
        <v>426.77</v>
      </c>
      <c r="EV6">
        <v>447.8</v>
      </c>
      <c r="EW6">
        <v>462.65</v>
      </c>
      <c r="EX6">
        <v>472.3</v>
      </c>
      <c r="EY6">
        <v>485.07</v>
      </c>
      <c r="EZ6">
        <v>495.21</v>
      </c>
      <c r="FA6">
        <v>500.83</v>
      </c>
      <c r="FB6">
        <v>506.04</v>
      </c>
      <c r="FC6">
        <v>517.41999999999996</v>
      </c>
      <c r="FD6">
        <v>530.6</v>
      </c>
      <c r="FE6">
        <v>537.91999999999996</v>
      </c>
      <c r="FF6">
        <v>544.97</v>
      </c>
      <c r="FG6">
        <v>554.61</v>
      </c>
      <c r="FH6">
        <v>566.74</v>
      </c>
      <c r="FI6">
        <v>573.58000000000004</v>
      </c>
      <c r="FJ6">
        <v>579.54999999999995</v>
      </c>
      <c r="FK6">
        <v>591.6</v>
      </c>
      <c r="FL6">
        <v>603.34</v>
      </c>
      <c r="FM6">
        <v>612.01</v>
      </c>
      <c r="FN6">
        <v>622.45000000000005</v>
      </c>
      <c r="FO6">
        <v>634.28</v>
      </c>
      <c r="FP6">
        <v>642.33000000000004</v>
      </c>
      <c r="FQ6">
        <v>642.24</v>
      </c>
      <c r="FR6">
        <v>646.29999999999995</v>
      </c>
      <c r="FS6">
        <v>652.91999999999996</v>
      </c>
      <c r="FT6">
        <v>659.8</v>
      </c>
      <c r="FU6">
        <v>664.07</v>
      </c>
      <c r="FV6">
        <v>670.31</v>
      </c>
      <c r="FW6">
        <v>677.97</v>
      </c>
      <c r="FX6">
        <v>685.9</v>
      </c>
      <c r="FY6">
        <v>700.02</v>
      </c>
      <c r="FZ6">
        <v>719.53</v>
      </c>
      <c r="GA6">
        <v>762.29</v>
      </c>
      <c r="GB6">
        <v>801.81</v>
      </c>
      <c r="GC6">
        <v>834.34</v>
      </c>
      <c r="GD6">
        <v>868.77</v>
      </c>
      <c r="GE6">
        <v>924.45</v>
      </c>
      <c r="GF6">
        <v>61575.55</v>
      </c>
    </row>
    <row r="7" spans="1:188" x14ac:dyDescent="0.35">
      <c r="A7" t="s">
        <v>361</v>
      </c>
      <c r="B7">
        <v>55.04</v>
      </c>
      <c r="C7">
        <v>59.84</v>
      </c>
      <c r="D7">
        <v>59.63</v>
      </c>
      <c r="E7">
        <v>62.2</v>
      </c>
      <c r="F7">
        <v>64.97</v>
      </c>
      <c r="G7">
        <v>65.55</v>
      </c>
      <c r="H7">
        <v>69</v>
      </c>
      <c r="I7">
        <v>73.010000000000005</v>
      </c>
      <c r="J7">
        <v>76.069999999999993</v>
      </c>
      <c r="K7">
        <v>79.94</v>
      </c>
      <c r="L7">
        <v>84.08</v>
      </c>
      <c r="M7">
        <v>87.39</v>
      </c>
      <c r="N7">
        <v>91.73</v>
      </c>
      <c r="O7">
        <v>94.52</v>
      </c>
      <c r="P7">
        <v>97.51</v>
      </c>
      <c r="Q7">
        <v>99.36</v>
      </c>
      <c r="R7">
        <v>100</v>
      </c>
      <c r="S7">
        <v>102.3</v>
      </c>
      <c r="T7">
        <v>107.2</v>
      </c>
      <c r="U7">
        <v>106.57</v>
      </c>
      <c r="V7">
        <v>106.56</v>
      </c>
      <c r="W7">
        <v>108.55</v>
      </c>
      <c r="X7">
        <v>114.55</v>
      </c>
      <c r="Y7">
        <v>110.38</v>
      </c>
      <c r="Z7">
        <v>119.67</v>
      </c>
      <c r="AA7">
        <v>120.78</v>
      </c>
      <c r="AB7">
        <v>122.56</v>
      </c>
      <c r="AC7">
        <v>126.46</v>
      </c>
      <c r="AD7">
        <v>126.22</v>
      </c>
      <c r="AE7">
        <v>125.21</v>
      </c>
      <c r="AF7">
        <v>126.37</v>
      </c>
      <c r="AG7">
        <v>122.01</v>
      </c>
      <c r="AH7">
        <v>126.2</v>
      </c>
      <c r="AI7">
        <v>125.53</v>
      </c>
      <c r="AJ7">
        <v>125.78</v>
      </c>
      <c r="AK7">
        <v>123.45</v>
      </c>
      <c r="AL7">
        <v>126.34</v>
      </c>
      <c r="AM7">
        <v>125.54</v>
      </c>
      <c r="AN7">
        <v>126.59</v>
      </c>
      <c r="AO7">
        <v>124.23</v>
      </c>
      <c r="AP7">
        <v>128.82</v>
      </c>
      <c r="AQ7">
        <v>129.54</v>
      </c>
      <c r="AR7">
        <v>128.69</v>
      </c>
      <c r="AS7">
        <v>127.99</v>
      </c>
      <c r="AT7">
        <v>129.72</v>
      </c>
      <c r="AU7">
        <v>128.21</v>
      </c>
      <c r="AV7">
        <v>125.51</v>
      </c>
      <c r="AW7">
        <v>124.43</v>
      </c>
      <c r="AX7">
        <v>125.51</v>
      </c>
      <c r="AY7">
        <v>125.09</v>
      </c>
      <c r="AZ7">
        <v>123.86</v>
      </c>
      <c r="BA7">
        <v>123.48</v>
      </c>
      <c r="BB7">
        <v>123.5</v>
      </c>
      <c r="BC7">
        <v>124.38</v>
      </c>
      <c r="BD7">
        <v>126.92</v>
      </c>
      <c r="BE7">
        <v>126.44</v>
      </c>
      <c r="BF7">
        <v>127.04</v>
      </c>
      <c r="BG7">
        <v>128.1</v>
      </c>
      <c r="BH7">
        <v>129.07</v>
      </c>
      <c r="BI7">
        <v>129.38</v>
      </c>
      <c r="BJ7">
        <v>130.82</v>
      </c>
      <c r="BK7">
        <v>132.49</v>
      </c>
      <c r="BL7">
        <v>133.66</v>
      </c>
      <c r="BM7">
        <v>135.91</v>
      </c>
      <c r="BN7">
        <v>137.82</v>
      </c>
      <c r="BO7">
        <v>140.9</v>
      </c>
      <c r="BP7">
        <v>143.97999999999999</v>
      </c>
      <c r="BQ7">
        <v>146.68</v>
      </c>
      <c r="BR7">
        <v>149.37</v>
      </c>
      <c r="BS7">
        <v>153.03</v>
      </c>
      <c r="BT7">
        <v>157.36000000000001</v>
      </c>
      <c r="BU7">
        <v>161.25</v>
      </c>
      <c r="BV7">
        <v>165.97</v>
      </c>
      <c r="BW7">
        <v>173.62</v>
      </c>
      <c r="BX7">
        <v>177.9</v>
      </c>
      <c r="BY7">
        <v>179.4</v>
      </c>
      <c r="BZ7">
        <v>182.71</v>
      </c>
      <c r="CA7">
        <v>186.33</v>
      </c>
      <c r="CB7">
        <v>190.04</v>
      </c>
      <c r="CC7">
        <v>192.93</v>
      </c>
      <c r="CD7">
        <v>195.3</v>
      </c>
      <c r="CE7">
        <v>197.82</v>
      </c>
      <c r="CF7">
        <v>200.01</v>
      </c>
      <c r="CG7">
        <v>202.76</v>
      </c>
      <c r="CH7">
        <v>204.89</v>
      </c>
      <c r="CI7">
        <v>207.56</v>
      </c>
      <c r="CJ7">
        <v>210.88</v>
      </c>
      <c r="CK7">
        <v>214.17</v>
      </c>
      <c r="CL7">
        <v>217.18</v>
      </c>
      <c r="CM7">
        <v>219.8</v>
      </c>
      <c r="CN7">
        <v>223.8</v>
      </c>
      <c r="CO7">
        <v>226.54</v>
      </c>
      <c r="CP7">
        <v>230.93</v>
      </c>
      <c r="CQ7">
        <v>238.01</v>
      </c>
      <c r="CR7">
        <v>245.87</v>
      </c>
      <c r="CS7">
        <v>250.13</v>
      </c>
      <c r="CT7">
        <v>259.57</v>
      </c>
      <c r="CU7">
        <v>265.95</v>
      </c>
      <c r="CV7">
        <v>272.91000000000003</v>
      </c>
      <c r="CW7">
        <v>279.02</v>
      </c>
      <c r="CX7">
        <v>286.83</v>
      </c>
      <c r="CY7">
        <v>292.66000000000003</v>
      </c>
      <c r="CZ7">
        <v>298.07</v>
      </c>
      <c r="DA7">
        <v>300.49</v>
      </c>
      <c r="DB7">
        <v>303.99</v>
      </c>
      <c r="DC7">
        <v>307.33999999999997</v>
      </c>
      <c r="DD7">
        <v>311.70999999999998</v>
      </c>
      <c r="DE7">
        <v>313.62</v>
      </c>
      <c r="DF7">
        <v>314.51</v>
      </c>
      <c r="DG7">
        <v>315.87</v>
      </c>
      <c r="DH7">
        <v>317.3</v>
      </c>
      <c r="DI7">
        <v>320.93</v>
      </c>
      <c r="DJ7">
        <v>323.33</v>
      </c>
      <c r="DK7">
        <v>325.83</v>
      </c>
      <c r="DL7">
        <v>330.35</v>
      </c>
      <c r="DM7">
        <v>333.56</v>
      </c>
      <c r="DN7">
        <v>337.06</v>
      </c>
      <c r="DO7">
        <v>342.03</v>
      </c>
      <c r="DP7">
        <v>347.4</v>
      </c>
      <c r="DQ7">
        <v>350.77</v>
      </c>
      <c r="DR7">
        <v>351.81</v>
      </c>
      <c r="DS7">
        <v>353.65</v>
      </c>
      <c r="DT7">
        <v>355.2</v>
      </c>
      <c r="DU7">
        <v>358.53</v>
      </c>
      <c r="DV7">
        <v>359.4</v>
      </c>
      <c r="DW7">
        <v>360.38</v>
      </c>
      <c r="DX7">
        <v>358.05</v>
      </c>
      <c r="DY7">
        <v>358.95</v>
      </c>
      <c r="DZ7">
        <v>360.85</v>
      </c>
      <c r="EA7">
        <v>358.69</v>
      </c>
      <c r="EB7">
        <v>351.66</v>
      </c>
      <c r="EC7">
        <v>352.7</v>
      </c>
      <c r="ED7">
        <v>359.22</v>
      </c>
      <c r="EE7">
        <v>353.37</v>
      </c>
      <c r="EF7">
        <v>345.03</v>
      </c>
      <c r="EG7">
        <v>344.09</v>
      </c>
      <c r="EH7">
        <v>340.22</v>
      </c>
      <c r="EI7">
        <v>336.3</v>
      </c>
      <c r="EJ7">
        <v>340.48</v>
      </c>
      <c r="EK7">
        <v>339</v>
      </c>
      <c r="EL7">
        <v>330.42</v>
      </c>
      <c r="EM7">
        <v>324.60000000000002</v>
      </c>
      <c r="EN7">
        <v>327.89</v>
      </c>
      <c r="EO7">
        <v>330.84</v>
      </c>
      <c r="EP7">
        <v>329.07</v>
      </c>
      <c r="EQ7">
        <v>329.92</v>
      </c>
      <c r="ER7">
        <v>335.34</v>
      </c>
      <c r="ES7">
        <v>338.38</v>
      </c>
      <c r="ET7">
        <v>342.5</v>
      </c>
      <c r="EU7">
        <v>349.52</v>
      </c>
      <c r="EV7">
        <v>358.04</v>
      </c>
      <c r="EW7">
        <v>361.08</v>
      </c>
      <c r="EX7">
        <v>366.16</v>
      </c>
      <c r="EY7">
        <v>378.72</v>
      </c>
      <c r="EZ7">
        <v>387.1</v>
      </c>
      <c r="FA7">
        <v>392.84</v>
      </c>
      <c r="FB7">
        <v>400.36</v>
      </c>
      <c r="FC7">
        <v>416.98</v>
      </c>
      <c r="FD7">
        <v>432</v>
      </c>
      <c r="FE7">
        <v>438.01</v>
      </c>
      <c r="FF7">
        <v>445.8</v>
      </c>
      <c r="FG7">
        <v>461.49</v>
      </c>
      <c r="FH7">
        <v>474.05</v>
      </c>
      <c r="FI7">
        <v>480.86</v>
      </c>
      <c r="FJ7">
        <v>489</v>
      </c>
      <c r="FK7">
        <v>506.17</v>
      </c>
      <c r="FL7">
        <v>514.27</v>
      </c>
      <c r="FM7">
        <v>521.39</v>
      </c>
      <c r="FN7">
        <v>535.28</v>
      </c>
      <c r="FO7">
        <v>549</v>
      </c>
      <c r="FP7">
        <v>557.36</v>
      </c>
      <c r="FQ7">
        <v>558.99</v>
      </c>
      <c r="FR7">
        <v>566.65</v>
      </c>
      <c r="FS7">
        <v>575.62</v>
      </c>
      <c r="FT7">
        <v>580.87</v>
      </c>
      <c r="FU7">
        <v>585.71</v>
      </c>
      <c r="FV7">
        <v>592.08000000000004</v>
      </c>
      <c r="FW7">
        <v>599.09</v>
      </c>
      <c r="FX7">
        <v>608.41999999999996</v>
      </c>
      <c r="FY7">
        <v>620.91</v>
      </c>
      <c r="FZ7">
        <v>637.58000000000004</v>
      </c>
      <c r="GA7">
        <v>683.59</v>
      </c>
      <c r="GB7">
        <v>724.39</v>
      </c>
      <c r="GC7">
        <v>744.45</v>
      </c>
      <c r="GD7">
        <v>775.94</v>
      </c>
      <c r="GE7">
        <v>837.46</v>
      </c>
      <c r="GF7">
        <v>50466.049999999996</v>
      </c>
    </row>
    <row r="8" spans="1:188" x14ac:dyDescent="0.35">
      <c r="A8" t="s">
        <v>362</v>
      </c>
      <c r="B8">
        <v>64.75</v>
      </c>
      <c r="C8">
        <v>64.16</v>
      </c>
      <c r="D8">
        <v>67.25</v>
      </c>
      <c r="E8">
        <v>67.819999999999993</v>
      </c>
      <c r="F8">
        <v>64.22</v>
      </c>
      <c r="G8">
        <v>68.38</v>
      </c>
      <c r="H8">
        <v>71.430000000000007</v>
      </c>
      <c r="I8">
        <v>72.28</v>
      </c>
      <c r="J8">
        <v>73.599999999999994</v>
      </c>
      <c r="K8">
        <v>79.55</v>
      </c>
      <c r="L8">
        <v>87.07</v>
      </c>
      <c r="M8">
        <v>88.28</v>
      </c>
      <c r="N8">
        <v>95.39</v>
      </c>
      <c r="O8">
        <v>97.49</v>
      </c>
      <c r="P8">
        <v>100.41</v>
      </c>
      <c r="Q8">
        <v>101.77</v>
      </c>
      <c r="R8">
        <v>100</v>
      </c>
      <c r="S8">
        <v>101.61</v>
      </c>
      <c r="T8">
        <v>103.72</v>
      </c>
      <c r="U8">
        <v>104.88</v>
      </c>
      <c r="V8">
        <v>104.4</v>
      </c>
      <c r="W8">
        <v>109.7</v>
      </c>
      <c r="X8">
        <v>114.27</v>
      </c>
      <c r="Y8">
        <v>111.5</v>
      </c>
      <c r="Z8">
        <v>111.78</v>
      </c>
      <c r="AA8">
        <v>112.29</v>
      </c>
      <c r="AB8">
        <v>111.02</v>
      </c>
      <c r="AC8">
        <v>112.94</v>
      </c>
      <c r="AD8">
        <v>118.71</v>
      </c>
      <c r="AE8">
        <v>121.06</v>
      </c>
      <c r="AF8">
        <v>122.47</v>
      </c>
      <c r="AG8">
        <v>126.21</v>
      </c>
      <c r="AH8">
        <v>131.1</v>
      </c>
      <c r="AI8">
        <v>134.56</v>
      </c>
      <c r="AJ8">
        <v>140.24</v>
      </c>
      <c r="AK8">
        <v>141.78</v>
      </c>
      <c r="AL8">
        <v>148.35</v>
      </c>
      <c r="AM8">
        <v>155.44999999999999</v>
      </c>
      <c r="AN8">
        <v>160.02000000000001</v>
      </c>
      <c r="AO8">
        <v>168.8</v>
      </c>
      <c r="AP8">
        <v>174.48</v>
      </c>
      <c r="AQ8">
        <v>185.36</v>
      </c>
      <c r="AR8">
        <v>199.34</v>
      </c>
      <c r="AS8">
        <v>212.6</v>
      </c>
      <c r="AT8">
        <v>224.87</v>
      </c>
      <c r="AU8">
        <v>237.34</v>
      </c>
      <c r="AV8">
        <v>250.13</v>
      </c>
      <c r="AW8">
        <v>257.45</v>
      </c>
      <c r="AX8">
        <v>263.33</v>
      </c>
      <c r="AY8">
        <v>267.51</v>
      </c>
      <c r="AZ8">
        <v>265.75</v>
      </c>
      <c r="BA8">
        <v>266.29000000000002</v>
      </c>
      <c r="BB8">
        <v>261.68</v>
      </c>
      <c r="BC8">
        <v>261.45999999999998</v>
      </c>
      <c r="BD8">
        <v>262.29000000000002</v>
      </c>
      <c r="BE8">
        <v>261.29000000000002</v>
      </c>
      <c r="BF8">
        <v>257.39999999999998</v>
      </c>
      <c r="BG8">
        <v>249.55</v>
      </c>
      <c r="BH8">
        <v>246.99</v>
      </c>
      <c r="BI8">
        <v>240.28</v>
      </c>
      <c r="BJ8">
        <v>239.88</v>
      </c>
      <c r="BK8">
        <v>236.47</v>
      </c>
      <c r="BL8">
        <v>233.77</v>
      </c>
      <c r="BM8">
        <v>236.06</v>
      </c>
      <c r="BN8">
        <v>237.07</v>
      </c>
      <c r="BO8">
        <v>232.41</v>
      </c>
      <c r="BP8">
        <v>233.23</v>
      </c>
      <c r="BQ8">
        <v>233.05</v>
      </c>
      <c r="BR8">
        <v>229.43</v>
      </c>
      <c r="BS8">
        <v>230.04</v>
      </c>
      <c r="BT8">
        <v>230.02</v>
      </c>
      <c r="BU8">
        <v>230.63</v>
      </c>
      <c r="BV8">
        <v>228.68</v>
      </c>
      <c r="BW8">
        <v>223.52</v>
      </c>
      <c r="BX8">
        <v>220.6</v>
      </c>
      <c r="BY8">
        <v>217.82</v>
      </c>
      <c r="BZ8">
        <v>216.61</v>
      </c>
      <c r="CA8">
        <v>219.4</v>
      </c>
      <c r="CB8">
        <v>224.73</v>
      </c>
      <c r="CC8">
        <v>224.97</v>
      </c>
      <c r="CD8">
        <v>227.9</v>
      </c>
      <c r="CE8">
        <v>225.05</v>
      </c>
      <c r="CF8">
        <v>221.78</v>
      </c>
      <c r="CG8">
        <v>223.15</v>
      </c>
      <c r="CH8">
        <v>224.45</v>
      </c>
      <c r="CI8">
        <v>225.49</v>
      </c>
      <c r="CJ8">
        <v>228.09</v>
      </c>
      <c r="CK8">
        <v>230.37</v>
      </c>
      <c r="CL8">
        <v>235.88</v>
      </c>
      <c r="CM8">
        <v>235.97</v>
      </c>
      <c r="CN8">
        <v>239.46</v>
      </c>
      <c r="CO8">
        <v>242.56</v>
      </c>
      <c r="CP8">
        <v>245.84</v>
      </c>
      <c r="CQ8">
        <v>248.85</v>
      </c>
      <c r="CR8">
        <v>253.62</v>
      </c>
      <c r="CS8">
        <v>256.7</v>
      </c>
      <c r="CT8">
        <v>261.45999999999998</v>
      </c>
      <c r="CU8">
        <v>268.58</v>
      </c>
      <c r="CV8">
        <v>274.36</v>
      </c>
      <c r="CW8">
        <v>278.14999999999998</v>
      </c>
      <c r="CX8">
        <v>285.02999999999997</v>
      </c>
      <c r="CY8">
        <v>291.14</v>
      </c>
      <c r="CZ8">
        <v>298.27999999999997</v>
      </c>
      <c r="DA8">
        <v>303.48</v>
      </c>
      <c r="DB8">
        <v>309.98</v>
      </c>
      <c r="DC8">
        <v>318.86</v>
      </c>
      <c r="DD8">
        <v>327.52999999999997</v>
      </c>
      <c r="DE8">
        <v>334.42</v>
      </c>
      <c r="DF8">
        <v>338.65</v>
      </c>
      <c r="DG8">
        <v>344.22</v>
      </c>
      <c r="DH8">
        <v>352.45</v>
      </c>
      <c r="DI8">
        <v>365.36</v>
      </c>
      <c r="DJ8">
        <v>371.7</v>
      </c>
      <c r="DK8">
        <v>383.78</v>
      </c>
      <c r="DL8">
        <v>403.21</v>
      </c>
      <c r="DM8">
        <v>410.98</v>
      </c>
      <c r="DN8">
        <v>421.4</v>
      </c>
      <c r="DO8">
        <v>435.48</v>
      </c>
      <c r="DP8">
        <v>447.63</v>
      </c>
      <c r="DQ8">
        <v>456.67</v>
      </c>
      <c r="DR8">
        <v>462.64</v>
      </c>
      <c r="DS8">
        <v>464.9</v>
      </c>
      <c r="DT8">
        <v>465.34</v>
      </c>
      <c r="DU8">
        <v>468.04</v>
      </c>
      <c r="DV8">
        <v>471.11</v>
      </c>
      <c r="DW8">
        <v>467.49</v>
      </c>
      <c r="DX8">
        <v>463.74</v>
      </c>
      <c r="DY8">
        <v>462.98</v>
      </c>
      <c r="DZ8">
        <v>462.47</v>
      </c>
      <c r="EA8">
        <v>451.59</v>
      </c>
      <c r="EB8">
        <v>437.66</v>
      </c>
      <c r="EC8">
        <v>433.99</v>
      </c>
      <c r="ED8">
        <v>437.44</v>
      </c>
      <c r="EE8">
        <v>423.25</v>
      </c>
      <c r="EF8">
        <v>412.53</v>
      </c>
      <c r="EG8">
        <v>411.17</v>
      </c>
      <c r="EH8">
        <v>406.39</v>
      </c>
      <c r="EI8">
        <v>401.89</v>
      </c>
      <c r="EJ8">
        <v>406.43</v>
      </c>
      <c r="EK8">
        <v>407.13</v>
      </c>
      <c r="EL8">
        <v>396.64</v>
      </c>
      <c r="EM8">
        <v>389.32</v>
      </c>
      <c r="EN8">
        <v>390.49</v>
      </c>
      <c r="EO8">
        <v>393.56</v>
      </c>
      <c r="EP8">
        <v>386.98</v>
      </c>
      <c r="EQ8">
        <v>383.02</v>
      </c>
      <c r="ER8">
        <v>384.04</v>
      </c>
      <c r="ES8">
        <v>385.36</v>
      </c>
      <c r="ET8">
        <v>383.48</v>
      </c>
      <c r="EU8">
        <v>381.77</v>
      </c>
      <c r="EV8">
        <v>381.36</v>
      </c>
      <c r="EW8">
        <v>378.29</v>
      </c>
      <c r="EX8">
        <v>376.97</v>
      </c>
      <c r="EY8">
        <v>380.02</v>
      </c>
      <c r="EZ8">
        <v>382.64</v>
      </c>
      <c r="FA8">
        <v>382.25</v>
      </c>
      <c r="FB8">
        <v>387.1</v>
      </c>
      <c r="FC8">
        <v>388.34</v>
      </c>
      <c r="FD8">
        <v>386.02</v>
      </c>
      <c r="FE8">
        <v>385.5</v>
      </c>
      <c r="FF8">
        <v>385.78</v>
      </c>
      <c r="FG8">
        <v>387.58</v>
      </c>
      <c r="FH8">
        <v>391.02</v>
      </c>
      <c r="FI8">
        <v>391.26</v>
      </c>
      <c r="FJ8">
        <v>385.94</v>
      </c>
      <c r="FK8">
        <v>391.22</v>
      </c>
      <c r="FL8">
        <v>393.65</v>
      </c>
      <c r="FM8">
        <v>393.53</v>
      </c>
      <c r="FN8">
        <v>391.91</v>
      </c>
      <c r="FO8">
        <v>394.85</v>
      </c>
      <c r="FP8">
        <v>398.51</v>
      </c>
      <c r="FQ8">
        <v>396.55</v>
      </c>
      <c r="FR8">
        <v>398.66</v>
      </c>
      <c r="FS8">
        <v>405.04</v>
      </c>
      <c r="FT8">
        <v>409.56</v>
      </c>
      <c r="FU8">
        <v>411.95</v>
      </c>
      <c r="FV8">
        <v>413.62</v>
      </c>
      <c r="FW8">
        <v>417.97</v>
      </c>
      <c r="FX8">
        <v>427.02</v>
      </c>
      <c r="FY8">
        <v>438.72</v>
      </c>
      <c r="FZ8">
        <v>450.17</v>
      </c>
      <c r="GA8">
        <v>473.16</v>
      </c>
      <c r="GB8">
        <v>499.31</v>
      </c>
      <c r="GC8">
        <v>509.99</v>
      </c>
      <c r="GD8">
        <v>522.99</v>
      </c>
      <c r="GE8">
        <v>555.92999999999995</v>
      </c>
      <c r="GF8">
        <v>53508.429999999993</v>
      </c>
    </row>
    <row r="9" spans="1:188" x14ac:dyDescent="0.35">
      <c r="A9" t="s">
        <v>363</v>
      </c>
      <c r="B9">
        <v>53.05</v>
      </c>
      <c r="C9">
        <v>53.02</v>
      </c>
      <c r="D9">
        <v>59.15</v>
      </c>
      <c r="E9">
        <v>57.72</v>
      </c>
      <c r="F9">
        <v>59.63</v>
      </c>
      <c r="G9">
        <v>63.97</v>
      </c>
      <c r="H9">
        <v>66.709999999999994</v>
      </c>
      <c r="I9">
        <v>72.3</v>
      </c>
      <c r="J9">
        <v>69.349999999999994</v>
      </c>
      <c r="K9">
        <v>77.81</v>
      </c>
      <c r="L9">
        <v>81.319999999999993</v>
      </c>
      <c r="M9">
        <v>80.849999999999994</v>
      </c>
      <c r="N9">
        <v>89.52</v>
      </c>
      <c r="O9">
        <v>88.68</v>
      </c>
      <c r="P9">
        <v>92.65</v>
      </c>
      <c r="Q9">
        <v>98.8</v>
      </c>
      <c r="R9">
        <v>100</v>
      </c>
      <c r="S9">
        <v>96.26</v>
      </c>
      <c r="T9">
        <v>98.9</v>
      </c>
      <c r="U9">
        <v>101.84</v>
      </c>
      <c r="V9">
        <v>91.94</v>
      </c>
      <c r="W9">
        <v>106.23</v>
      </c>
      <c r="X9">
        <v>95.86</v>
      </c>
      <c r="Y9">
        <v>103.48</v>
      </c>
      <c r="Z9">
        <v>76.58</v>
      </c>
      <c r="AA9">
        <v>104.74</v>
      </c>
      <c r="AB9">
        <v>81.8</v>
      </c>
      <c r="AC9">
        <v>101.75</v>
      </c>
      <c r="AD9">
        <v>95.71</v>
      </c>
      <c r="AE9">
        <v>97.59</v>
      </c>
      <c r="AF9">
        <v>102.75</v>
      </c>
      <c r="AG9">
        <v>100.65</v>
      </c>
      <c r="AH9">
        <v>102.5</v>
      </c>
      <c r="AI9">
        <v>104.5</v>
      </c>
      <c r="AJ9">
        <v>106.56</v>
      </c>
      <c r="AK9">
        <v>108.75</v>
      </c>
      <c r="AL9">
        <v>108.04</v>
      </c>
      <c r="AM9">
        <v>111.35</v>
      </c>
      <c r="AN9">
        <v>112.94</v>
      </c>
      <c r="AO9">
        <v>114.9</v>
      </c>
      <c r="AP9">
        <v>114.65</v>
      </c>
      <c r="AQ9">
        <v>120.26</v>
      </c>
      <c r="AR9">
        <v>123.57</v>
      </c>
      <c r="AS9">
        <v>128.71</v>
      </c>
      <c r="AT9">
        <v>133.71</v>
      </c>
      <c r="AU9">
        <v>136.56</v>
      </c>
      <c r="AV9">
        <v>141.12</v>
      </c>
      <c r="AW9">
        <v>147.30000000000001</v>
      </c>
      <c r="AX9">
        <v>155.53</v>
      </c>
      <c r="AY9">
        <v>162.91999999999999</v>
      </c>
      <c r="AZ9">
        <v>166.14</v>
      </c>
      <c r="BA9">
        <v>171.11</v>
      </c>
      <c r="BB9">
        <v>180.91</v>
      </c>
      <c r="BC9">
        <v>182.5</v>
      </c>
      <c r="BD9">
        <v>184.5</v>
      </c>
      <c r="BE9">
        <v>188.03</v>
      </c>
      <c r="BF9">
        <v>193.52</v>
      </c>
      <c r="BG9">
        <v>193.46</v>
      </c>
      <c r="BH9">
        <v>188.85</v>
      </c>
      <c r="BI9">
        <v>189.33</v>
      </c>
      <c r="BJ9">
        <v>191.36</v>
      </c>
      <c r="BK9">
        <v>192.83</v>
      </c>
      <c r="BL9">
        <v>190.78</v>
      </c>
      <c r="BM9">
        <v>194.56</v>
      </c>
      <c r="BN9">
        <v>197.31</v>
      </c>
      <c r="BO9">
        <v>197.27</v>
      </c>
      <c r="BP9">
        <v>196.79</v>
      </c>
      <c r="BQ9">
        <v>195.39</v>
      </c>
      <c r="BR9">
        <v>194.28</v>
      </c>
      <c r="BS9">
        <v>194.9</v>
      </c>
      <c r="BT9">
        <v>195.65</v>
      </c>
      <c r="BU9">
        <v>196.19</v>
      </c>
      <c r="BV9">
        <v>197.56</v>
      </c>
      <c r="BW9">
        <v>190.15</v>
      </c>
      <c r="BX9">
        <v>190.32</v>
      </c>
      <c r="BY9">
        <v>182.45</v>
      </c>
      <c r="BZ9">
        <v>185.39</v>
      </c>
      <c r="CA9">
        <v>184.86</v>
      </c>
      <c r="CB9">
        <v>189.82</v>
      </c>
      <c r="CC9">
        <v>192.91</v>
      </c>
      <c r="CD9">
        <v>195.52</v>
      </c>
      <c r="CE9">
        <v>191.62</v>
      </c>
      <c r="CF9">
        <v>189.36</v>
      </c>
      <c r="CG9">
        <v>190.66</v>
      </c>
      <c r="CH9">
        <v>191.2</v>
      </c>
      <c r="CI9">
        <v>192.58</v>
      </c>
      <c r="CJ9">
        <v>190.5</v>
      </c>
      <c r="CK9">
        <v>190.91</v>
      </c>
      <c r="CL9">
        <v>198.48</v>
      </c>
      <c r="CM9">
        <v>199.82</v>
      </c>
      <c r="CN9">
        <v>201.22</v>
      </c>
      <c r="CO9">
        <v>207</v>
      </c>
      <c r="CP9">
        <v>209.06</v>
      </c>
      <c r="CQ9">
        <v>213.61</v>
      </c>
      <c r="CR9">
        <v>219.77</v>
      </c>
      <c r="CS9">
        <v>226.27</v>
      </c>
      <c r="CT9">
        <v>236.12</v>
      </c>
      <c r="CU9">
        <v>244.77</v>
      </c>
      <c r="CV9">
        <v>252.4</v>
      </c>
      <c r="CW9">
        <v>257.11</v>
      </c>
      <c r="CX9">
        <v>267.95</v>
      </c>
      <c r="CY9">
        <v>280.27</v>
      </c>
      <c r="CZ9">
        <v>291.91000000000003</v>
      </c>
      <c r="DA9">
        <v>300.81</v>
      </c>
      <c r="DB9">
        <v>310.29000000000002</v>
      </c>
      <c r="DC9">
        <v>321.60000000000002</v>
      </c>
      <c r="DD9">
        <v>336.45</v>
      </c>
      <c r="DE9">
        <v>346.52</v>
      </c>
      <c r="DF9">
        <v>354.38</v>
      </c>
      <c r="DG9">
        <v>361.22</v>
      </c>
      <c r="DH9">
        <v>372.6</v>
      </c>
      <c r="DI9">
        <v>392.34</v>
      </c>
      <c r="DJ9">
        <v>407.68</v>
      </c>
      <c r="DK9">
        <v>428.11</v>
      </c>
      <c r="DL9">
        <v>457.78</v>
      </c>
      <c r="DM9">
        <v>482.29</v>
      </c>
      <c r="DN9">
        <v>504.16</v>
      </c>
      <c r="DO9">
        <v>533.84</v>
      </c>
      <c r="DP9">
        <v>565.86</v>
      </c>
      <c r="DQ9">
        <v>594.02</v>
      </c>
      <c r="DR9">
        <v>603.33000000000004</v>
      </c>
      <c r="DS9">
        <v>610.9</v>
      </c>
      <c r="DT9">
        <v>616.77</v>
      </c>
      <c r="DU9">
        <v>627.05999999999995</v>
      </c>
      <c r="DV9">
        <v>632.65</v>
      </c>
      <c r="DW9">
        <v>632.38</v>
      </c>
      <c r="DX9">
        <v>633.86</v>
      </c>
      <c r="DY9">
        <v>626.76</v>
      </c>
      <c r="DZ9">
        <v>614.28</v>
      </c>
      <c r="EA9">
        <v>598.32000000000005</v>
      </c>
      <c r="EB9">
        <v>584.46</v>
      </c>
      <c r="EC9">
        <v>577.84</v>
      </c>
      <c r="ED9">
        <v>580.09</v>
      </c>
      <c r="EE9">
        <v>562.98</v>
      </c>
      <c r="EF9">
        <v>557.9</v>
      </c>
      <c r="EG9">
        <v>565.52</v>
      </c>
      <c r="EH9">
        <v>559.07000000000005</v>
      </c>
      <c r="EI9">
        <v>561.6</v>
      </c>
      <c r="EJ9">
        <v>570.35</v>
      </c>
      <c r="EK9">
        <v>569.98</v>
      </c>
      <c r="EL9">
        <v>562.29</v>
      </c>
      <c r="EM9">
        <v>570.55999999999995</v>
      </c>
      <c r="EN9">
        <v>572.70000000000005</v>
      </c>
      <c r="EO9">
        <v>579.24</v>
      </c>
      <c r="EP9">
        <v>583.21</v>
      </c>
      <c r="EQ9">
        <v>586.85</v>
      </c>
      <c r="ER9">
        <v>596.77</v>
      </c>
      <c r="ES9">
        <v>608</v>
      </c>
      <c r="ET9">
        <v>617.92999999999995</v>
      </c>
      <c r="EU9">
        <v>635.92999999999995</v>
      </c>
      <c r="EV9">
        <v>657.12</v>
      </c>
      <c r="EW9">
        <v>660.04</v>
      </c>
      <c r="EX9">
        <v>674.8</v>
      </c>
      <c r="EY9">
        <v>690.54</v>
      </c>
      <c r="EZ9">
        <v>697.78</v>
      </c>
      <c r="FA9">
        <v>713.6</v>
      </c>
      <c r="FB9">
        <v>719.8</v>
      </c>
      <c r="FC9">
        <v>731.31</v>
      </c>
      <c r="FD9">
        <v>748.16</v>
      </c>
      <c r="FE9">
        <v>763.6</v>
      </c>
      <c r="FF9">
        <v>769.55</v>
      </c>
      <c r="FG9">
        <v>786.12</v>
      </c>
      <c r="FH9">
        <v>791.92</v>
      </c>
      <c r="FI9">
        <v>806.09</v>
      </c>
      <c r="FJ9">
        <v>803.18</v>
      </c>
      <c r="FK9">
        <v>823.33</v>
      </c>
      <c r="FL9">
        <v>834.1</v>
      </c>
      <c r="FM9">
        <v>839.43</v>
      </c>
      <c r="FN9">
        <v>850.2</v>
      </c>
      <c r="FO9">
        <v>863.27</v>
      </c>
      <c r="FP9">
        <v>868.26</v>
      </c>
      <c r="FQ9">
        <v>879.53</v>
      </c>
      <c r="FR9">
        <v>885.28</v>
      </c>
      <c r="FS9">
        <v>890.78</v>
      </c>
      <c r="FT9">
        <v>904.89</v>
      </c>
      <c r="FU9">
        <v>910.88</v>
      </c>
      <c r="FV9">
        <v>918.47</v>
      </c>
      <c r="FW9">
        <v>920.28</v>
      </c>
      <c r="FX9">
        <v>931.14</v>
      </c>
      <c r="FY9">
        <v>951.75</v>
      </c>
      <c r="FZ9">
        <v>961.33</v>
      </c>
      <c r="GA9">
        <v>1002.33</v>
      </c>
      <c r="GB9">
        <v>1025.9100000000001</v>
      </c>
      <c r="GC9">
        <v>1036.45</v>
      </c>
      <c r="GD9">
        <v>1060.71</v>
      </c>
      <c r="GE9">
        <v>1114.6300000000001</v>
      </c>
      <c r="GF9">
        <v>71233.840000000011</v>
      </c>
    </row>
    <row r="10" spans="1:188" x14ac:dyDescent="0.35">
      <c r="A10" t="s">
        <v>364</v>
      </c>
      <c r="B10">
        <v>79.599999999999994</v>
      </c>
      <c r="C10">
        <v>84.56</v>
      </c>
      <c r="D10">
        <v>80.569999999999993</v>
      </c>
      <c r="E10">
        <v>87</v>
      </c>
      <c r="F10">
        <v>90.34</v>
      </c>
      <c r="G10">
        <v>77.97</v>
      </c>
      <c r="H10">
        <v>81.05</v>
      </c>
      <c r="I10">
        <v>82.85</v>
      </c>
      <c r="J10">
        <v>85.44</v>
      </c>
      <c r="K10">
        <v>89.38</v>
      </c>
      <c r="L10">
        <v>85.47</v>
      </c>
      <c r="M10">
        <v>83.74</v>
      </c>
      <c r="N10">
        <v>86.4</v>
      </c>
      <c r="O10">
        <v>87.06</v>
      </c>
      <c r="P10">
        <v>95.22</v>
      </c>
      <c r="Q10">
        <v>96.32</v>
      </c>
      <c r="R10">
        <v>100</v>
      </c>
      <c r="S10">
        <v>107.09</v>
      </c>
      <c r="T10">
        <v>109.95</v>
      </c>
      <c r="U10">
        <v>106.67</v>
      </c>
      <c r="V10">
        <v>109.35</v>
      </c>
      <c r="W10">
        <v>104.33</v>
      </c>
      <c r="X10">
        <v>116.17</v>
      </c>
      <c r="Y10">
        <v>107.48</v>
      </c>
      <c r="Z10">
        <v>102.39</v>
      </c>
      <c r="AA10">
        <v>113.25</v>
      </c>
      <c r="AB10">
        <v>113.31</v>
      </c>
      <c r="AC10">
        <v>116.06</v>
      </c>
      <c r="AD10">
        <v>116.63</v>
      </c>
      <c r="AE10">
        <v>118.99</v>
      </c>
      <c r="AF10">
        <v>122.42</v>
      </c>
      <c r="AG10">
        <v>127.95</v>
      </c>
      <c r="AH10">
        <v>125.3</v>
      </c>
      <c r="AI10">
        <v>128.66</v>
      </c>
      <c r="AJ10">
        <v>131.86000000000001</v>
      </c>
      <c r="AK10">
        <v>133.85</v>
      </c>
      <c r="AL10">
        <v>136.9</v>
      </c>
      <c r="AM10">
        <v>140.83000000000001</v>
      </c>
      <c r="AN10">
        <v>143.29</v>
      </c>
      <c r="AO10">
        <v>145.79</v>
      </c>
      <c r="AP10">
        <v>151.13999999999999</v>
      </c>
      <c r="AQ10">
        <v>154.58000000000001</v>
      </c>
      <c r="AR10">
        <v>159.33000000000001</v>
      </c>
      <c r="AS10">
        <v>164.72</v>
      </c>
      <c r="AT10">
        <v>171.24</v>
      </c>
      <c r="AU10">
        <v>175.37</v>
      </c>
      <c r="AV10">
        <v>182.46</v>
      </c>
      <c r="AW10">
        <v>187.31</v>
      </c>
      <c r="AX10">
        <v>190.1</v>
      </c>
      <c r="AY10">
        <v>195.67</v>
      </c>
      <c r="AZ10">
        <v>201.31</v>
      </c>
      <c r="BA10">
        <v>206.33</v>
      </c>
      <c r="BB10">
        <v>209.69</v>
      </c>
      <c r="BC10">
        <v>216.4</v>
      </c>
      <c r="BD10">
        <v>221.52</v>
      </c>
      <c r="BE10">
        <v>222.88</v>
      </c>
      <c r="BF10">
        <v>226.28</v>
      </c>
      <c r="BG10">
        <v>225.5</v>
      </c>
      <c r="BH10">
        <v>223.83</v>
      </c>
      <c r="BI10">
        <v>223.76</v>
      </c>
      <c r="BJ10">
        <v>227.16</v>
      </c>
      <c r="BK10">
        <v>227.94</v>
      </c>
      <c r="BL10">
        <v>227.96</v>
      </c>
      <c r="BM10">
        <v>231.12</v>
      </c>
      <c r="BN10">
        <v>231.1</v>
      </c>
      <c r="BO10">
        <v>229.51</v>
      </c>
      <c r="BP10">
        <v>230.67</v>
      </c>
      <c r="BQ10">
        <v>232.72</v>
      </c>
      <c r="BR10">
        <v>231.38</v>
      </c>
      <c r="BS10">
        <v>232.38</v>
      </c>
      <c r="BT10">
        <v>231.89</v>
      </c>
      <c r="BU10">
        <v>232.57</v>
      </c>
      <c r="BV10">
        <v>231.6</v>
      </c>
      <c r="BW10">
        <v>228.99</v>
      </c>
      <c r="BX10">
        <v>226.63</v>
      </c>
      <c r="BY10">
        <v>225.8</v>
      </c>
      <c r="BZ10">
        <v>226.4</v>
      </c>
      <c r="CA10">
        <v>227.28</v>
      </c>
      <c r="CB10">
        <v>231.01</v>
      </c>
      <c r="CC10">
        <v>230.72</v>
      </c>
      <c r="CD10">
        <v>233.79</v>
      </c>
      <c r="CE10">
        <v>231.21</v>
      </c>
      <c r="CF10">
        <v>232.16</v>
      </c>
      <c r="CG10">
        <v>234.2</v>
      </c>
      <c r="CH10">
        <v>234.07</v>
      </c>
      <c r="CI10">
        <v>234.45</v>
      </c>
      <c r="CJ10">
        <v>236.51</v>
      </c>
      <c r="CK10">
        <v>238.27</v>
      </c>
      <c r="CL10">
        <v>242.12</v>
      </c>
      <c r="CM10">
        <v>242.86</v>
      </c>
      <c r="CN10">
        <v>244.07</v>
      </c>
      <c r="CO10">
        <v>245.42</v>
      </c>
      <c r="CP10">
        <v>249.36</v>
      </c>
      <c r="CQ10">
        <v>251.07</v>
      </c>
      <c r="CR10">
        <v>255.18</v>
      </c>
      <c r="CS10">
        <v>256.55</v>
      </c>
      <c r="CT10">
        <v>260.7</v>
      </c>
      <c r="CU10">
        <v>265.20999999999998</v>
      </c>
      <c r="CV10">
        <v>270.27</v>
      </c>
      <c r="CW10">
        <v>273.82</v>
      </c>
      <c r="CX10">
        <v>279.69</v>
      </c>
      <c r="CY10">
        <v>284.44</v>
      </c>
      <c r="CZ10">
        <v>290.12</v>
      </c>
      <c r="DA10">
        <v>294.08</v>
      </c>
      <c r="DB10">
        <v>299.17</v>
      </c>
      <c r="DC10">
        <v>306.83999999999997</v>
      </c>
      <c r="DD10">
        <v>314.66000000000003</v>
      </c>
      <c r="DE10">
        <v>319.74</v>
      </c>
      <c r="DF10">
        <v>324.45999999999998</v>
      </c>
      <c r="DG10">
        <v>331.33</v>
      </c>
      <c r="DH10">
        <v>338.96</v>
      </c>
      <c r="DI10">
        <v>351.77</v>
      </c>
      <c r="DJ10">
        <v>362.82</v>
      </c>
      <c r="DK10">
        <v>370.81</v>
      </c>
      <c r="DL10">
        <v>393.12</v>
      </c>
      <c r="DM10">
        <v>405.08</v>
      </c>
      <c r="DN10">
        <v>416.25</v>
      </c>
      <c r="DO10">
        <v>433.86</v>
      </c>
      <c r="DP10">
        <v>453.59</v>
      </c>
      <c r="DQ10">
        <v>463.08</v>
      </c>
      <c r="DR10">
        <v>472.46</v>
      </c>
      <c r="DS10">
        <v>481.47</v>
      </c>
      <c r="DT10">
        <v>486.12</v>
      </c>
      <c r="DU10">
        <v>495.05</v>
      </c>
      <c r="DV10">
        <v>495.3</v>
      </c>
      <c r="DW10">
        <v>499</v>
      </c>
      <c r="DX10">
        <v>494.05</v>
      </c>
      <c r="DY10">
        <v>494.68</v>
      </c>
      <c r="DZ10">
        <v>491.3</v>
      </c>
      <c r="EA10">
        <v>484.67</v>
      </c>
      <c r="EB10">
        <v>473.46</v>
      </c>
      <c r="EC10">
        <v>468.01</v>
      </c>
      <c r="ED10">
        <v>470.42</v>
      </c>
      <c r="EE10">
        <v>456.43</v>
      </c>
      <c r="EF10">
        <v>445.46</v>
      </c>
      <c r="EG10">
        <v>441.55</v>
      </c>
      <c r="EH10">
        <v>438.71</v>
      </c>
      <c r="EI10">
        <v>434.04</v>
      </c>
      <c r="EJ10">
        <v>433.71</v>
      </c>
      <c r="EK10">
        <v>430.44</v>
      </c>
      <c r="EL10">
        <v>419.77</v>
      </c>
      <c r="EM10">
        <v>407.73</v>
      </c>
      <c r="EN10">
        <v>403.85</v>
      </c>
      <c r="EO10">
        <v>408.97</v>
      </c>
      <c r="EP10">
        <v>405.82</v>
      </c>
      <c r="EQ10">
        <v>397.24</v>
      </c>
      <c r="ER10">
        <v>400.18</v>
      </c>
      <c r="ES10">
        <v>402.92</v>
      </c>
      <c r="ET10">
        <v>403.04</v>
      </c>
      <c r="EU10">
        <v>403.49</v>
      </c>
      <c r="EV10">
        <v>405.08</v>
      </c>
      <c r="EW10">
        <v>407.93</v>
      </c>
      <c r="EX10">
        <v>407.03</v>
      </c>
      <c r="EY10">
        <v>410.65</v>
      </c>
      <c r="EZ10">
        <v>415.65</v>
      </c>
      <c r="FA10">
        <v>414.12</v>
      </c>
      <c r="FB10">
        <v>421.01</v>
      </c>
      <c r="FC10">
        <v>420.28</v>
      </c>
      <c r="FD10">
        <v>422.91</v>
      </c>
      <c r="FE10">
        <v>424.76</v>
      </c>
      <c r="FF10">
        <v>425.52</v>
      </c>
      <c r="FG10">
        <v>429.74</v>
      </c>
      <c r="FH10">
        <v>434.35</v>
      </c>
      <c r="FI10">
        <v>437.54</v>
      </c>
      <c r="FJ10">
        <v>436.22</v>
      </c>
      <c r="FK10">
        <v>439.08</v>
      </c>
      <c r="FL10">
        <v>439.97</v>
      </c>
      <c r="FM10">
        <v>444.09</v>
      </c>
      <c r="FN10">
        <v>450.34</v>
      </c>
      <c r="FO10">
        <v>453.15</v>
      </c>
      <c r="FP10">
        <v>455.17</v>
      </c>
      <c r="FQ10">
        <v>459.01</v>
      </c>
      <c r="FR10">
        <v>461.79</v>
      </c>
      <c r="FS10">
        <v>469.46</v>
      </c>
      <c r="FT10">
        <v>474.96</v>
      </c>
      <c r="FU10">
        <v>477.94</v>
      </c>
      <c r="FV10">
        <v>483.97</v>
      </c>
      <c r="FW10">
        <v>487.7</v>
      </c>
      <c r="FX10">
        <v>497.72</v>
      </c>
      <c r="FY10">
        <v>505.56</v>
      </c>
      <c r="FZ10">
        <v>521.11</v>
      </c>
      <c r="GA10">
        <v>542.62</v>
      </c>
      <c r="GB10">
        <v>569.23</v>
      </c>
      <c r="GC10">
        <v>588.91</v>
      </c>
      <c r="GD10">
        <v>606.02</v>
      </c>
      <c r="GE10">
        <v>642.25</v>
      </c>
      <c r="GF10">
        <v>55297.75</v>
      </c>
    </row>
    <row r="11" spans="1:188" x14ac:dyDescent="0.35">
      <c r="A11" t="s">
        <v>365</v>
      </c>
      <c r="B11">
        <v>67.959999999999994</v>
      </c>
      <c r="C11">
        <v>75.989999999999995</v>
      </c>
      <c r="D11">
        <v>69.02</v>
      </c>
      <c r="E11">
        <v>70.290000000000006</v>
      </c>
      <c r="F11">
        <v>71.03</v>
      </c>
      <c r="G11">
        <v>79.069999999999993</v>
      </c>
      <c r="H11">
        <v>72.62</v>
      </c>
      <c r="I11">
        <v>74.819999999999993</v>
      </c>
      <c r="J11">
        <v>78.39</v>
      </c>
      <c r="K11">
        <v>83.37</v>
      </c>
      <c r="L11">
        <v>83.05</v>
      </c>
      <c r="M11">
        <v>84.67</v>
      </c>
      <c r="N11">
        <v>89.76</v>
      </c>
      <c r="O11">
        <v>92.44</v>
      </c>
      <c r="P11">
        <v>93.79</v>
      </c>
      <c r="Q11">
        <v>98.02</v>
      </c>
      <c r="R11">
        <v>100</v>
      </c>
      <c r="S11">
        <v>99.72</v>
      </c>
      <c r="T11">
        <v>105.88</v>
      </c>
      <c r="U11">
        <v>108.72</v>
      </c>
      <c r="V11">
        <v>110.02</v>
      </c>
      <c r="W11">
        <v>112.28</v>
      </c>
      <c r="X11">
        <v>108.07</v>
      </c>
      <c r="Y11">
        <v>104.74</v>
      </c>
      <c r="Z11">
        <v>112.83</v>
      </c>
      <c r="AA11">
        <v>114.68</v>
      </c>
      <c r="AB11">
        <v>104.58</v>
      </c>
      <c r="AC11">
        <v>112.72</v>
      </c>
      <c r="AD11">
        <v>121.42</v>
      </c>
      <c r="AE11">
        <v>123.75</v>
      </c>
      <c r="AF11">
        <v>124.19</v>
      </c>
      <c r="AG11">
        <v>124.51</v>
      </c>
      <c r="AH11">
        <v>125.71</v>
      </c>
      <c r="AI11">
        <v>126.81</v>
      </c>
      <c r="AJ11">
        <v>128.07</v>
      </c>
      <c r="AK11">
        <v>126.41</v>
      </c>
      <c r="AL11">
        <v>127.88</v>
      </c>
      <c r="AM11">
        <v>128.19</v>
      </c>
      <c r="AN11">
        <v>128.11000000000001</v>
      </c>
      <c r="AO11">
        <v>129.85</v>
      </c>
      <c r="AP11">
        <v>131.22999999999999</v>
      </c>
      <c r="AQ11">
        <v>134.69</v>
      </c>
      <c r="AR11">
        <v>135.61000000000001</v>
      </c>
      <c r="AS11">
        <v>135.80000000000001</v>
      </c>
      <c r="AT11">
        <v>136.47</v>
      </c>
      <c r="AU11">
        <v>138.62</v>
      </c>
      <c r="AV11">
        <v>138.82</v>
      </c>
      <c r="AW11">
        <v>139.85</v>
      </c>
      <c r="AX11">
        <v>141.29</v>
      </c>
      <c r="AY11">
        <v>144.25</v>
      </c>
      <c r="AZ11">
        <v>145.35</v>
      </c>
      <c r="BA11">
        <v>146.57</v>
      </c>
      <c r="BB11">
        <v>147.72</v>
      </c>
      <c r="BC11">
        <v>148.66999999999999</v>
      </c>
      <c r="BD11">
        <v>151.16</v>
      </c>
      <c r="BE11">
        <v>152.30000000000001</v>
      </c>
      <c r="BF11">
        <v>153.03</v>
      </c>
      <c r="BG11">
        <v>152.5</v>
      </c>
      <c r="BH11">
        <v>153.43</v>
      </c>
      <c r="BI11">
        <v>152.86000000000001</v>
      </c>
      <c r="BJ11">
        <v>154.59</v>
      </c>
      <c r="BK11">
        <v>155.05000000000001</v>
      </c>
      <c r="BL11">
        <v>154.80000000000001</v>
      </c>
      <c r="BM11">
        <v>157.49</v>
      </c>
      <c r="BN11">
        <v>159.36000000000001</v>
      </c>
      <c r="BO11">
        <v>157.93</v>
      </c>
      <c r="BP11">
        <v>160.59</v>
      </c>
      <c r="BQ11">
        <v>160.66999999999999</v>
      </c>
      <c r="BR11">
        <v>160.91</v>
      </c>
      <c r="BS11">
        <v>162.63</v>
      </c>
      <c r="BT11">
        <v>163.94</v>
      </c>
      <c r="BU11">
        <v>165.54</v>
      </c>
      <c r="BV11">
        <v>165.34</v>
      </c>
      <c r="BW11">
        <v>164.21</v>
      </c>
      <c r="BX11">
        <v>164.48</v>
      </c>
      <c r="BY11">
        <v>164.45</v>
      </c>
      <c r="BZ11">
        <v>165.03</v>
      </c>
      <c r="CA11">
        <v>167.27</v>
      </c>
      <c r="CB11">
        <v>170.41</v>
      </c>
      <c r="CC11">
        <v>171.76</v>
      </c>
      <c r="CD11">
        <v>173.6</v>
      </c>
      <c r="CE11">
        <v>172.54</v>
      </c>
      <c r="CF11">
        <v>173.09</v>
      </c>
      <c r="CG11">
        <v>174.03</v>
      </c>
      <c r="CH11">
        <v>176</v>
      </c>
      <c r="CI11">
        <v>175.96</v>
      </c>
      <c r="CJ11">
        <v>178.25</v>
      </c>
      <c r="CK11">
        <v>181.32</v>
      </c>
      <c r="CL11">
        <v>184.85</v>
      </c>
      <c r="CM11">
        <v>184.65</v>
      </c>
      <c r="CN11">
        <v>187.02</v>
      </c>
      <c r="CO11">
        <v>189.75</v>
      </c>
      <c r="CP11">
        <v>190.86</v>
      </c>
      <c r="CQ11">
        <v>192.36</v>
      </c>
      <c r="CR11">
        <v>194.64</v>
      </c>
      <c r="CS11">
        <v>197</v>
      </c>
      <c r="CT11">
        <v>200.9</v>
      </c>
      <c r="CU11">
        <v>204.46</v>
      </c>
      <c r="CV11">
        <v>208.78</v>
      </c>
      <c r="CW11">
        <v>213.15</v>
      </c>
      <c r="CX11">
        <v>219.3</v>
      </c>
      <c r="CY11">
        <v>224.82</v>
      </c>
      <c r="CZ11">
        <v>229.98</v>
      </c>
      <c r="DA11">
        <v>235.52</v>
      </c>
      <c r="DB11">
        <v>240.21</v>
      </c>
      <c r="DC11">
        <v>247.53</v>
      </c>
      <c r="DD11">
        <v>254.53</v>
      </c>
      <c r="DE11">
        <v>260.27999999999997</v>
      </c>
      <c r="DF11">
        <v>265.83999999999997</v>
      </c>
      <c r="DG11">
        <v>272.26</v>
      </c>
      <c r="DH11">
        <v>278.77999999999997</v>
      </c>
      <c r="DI11">
        <v>291.76</v>
      </c>
      <c r="DJ11">
        <v>300.63</v>
      </c>
      <c r="DK11">
        <v>314.76</v>
      </c>
      <c r="DL11">
        <v>334.48</v>
      </c>
      <c r="DM11">
        <v>349.78</v>
      </c>
      <c r="DN11">
        <v>368.46</v>
      </c>
      <c r="DO11">
        <v>396.02</v>
      </c>
      <c r="DP11">
        <v>423.59</v>
      </c>
      <c r="DQ11">
        <v>445.9</v>
      </c>
      <c r="DR11">
        <v>463.27</v>
      </c>
      <c r="DS11">
        <v>473.18</v>
      </c>
      <c r="DT11">
        <v>476.55</v>
      </c>
      <c r="DU11">
        <v>479.81</v>
      </c>
      <c r="DV11">
        <v>476.89</v>
      </c>
      <c r="DW11">
        <v>470.61</v>
      </c>
      <c r="DX11">
        <v>453.78</v>
      </c>
      <c r="DY11">
        <v>442.46</v>
      </c>
      <c r="DZ11">
        <v>424.72</v>
      </c>
      <c r="EA11">
        <v>395.42</v>
      </c>
      <c r="EB11">
        <v>363.33</v>
      </c>
      <c r="EC11">
        <v>344.78</v>
      </c>
      <c r="ED11">
        <v>350.51</v>
      </c>
      <c r="EE11">
        <v>332.57</v>
      </c>
      <c r="EF11">
        <v>313.48</v>
      </c>
      <c r="EG11">
        <v>305.57</v>
      </c>
      <c r="EH11">
        <v>299.76</v>
      </c>
      <c r="EI11">
        <v>291.43</v>
      </c>
      <c r="EJ11">
        <v>294.87</v>
      </c>
      <c r="EK11">
        <v>289.55</v>
      </c>
      <c r="EL11">
        <v>275.75</v>
      </c>
      <c r="EM11">
        <v>267.37</v>
      </c>
      <c r="EN11">
        <v>270.19</v>
      </c>
      <c r="EO11">
        <v>272.58999999999997</v>
      </c>
      <c r="EP11">
        <v>267.18</v>
      </c>
      <c r="EQ11">
        <v>265.22000000000003</v>
      </c>
      <c r="ER11">
        <v>271.63</v>
      </c>
      <c r="ES11">
        <v>275.33</v>
      </c>
      <c r="ET11">
        <v>279.11</v>
      </c>
      <c r="EU11">
        <v>288.42</v>
      </c>
      <c r="EV11">
        <v>295.79000000000002</v>
      </c>
      <c r="EW11">
        <v>303.39</v>
      </c>
      <c r="EX11">
        <v>307.77</v>
      </c>
      <c r="EY11">
        <v>316.06</v>
      </c>
      <c r="EZ11">
        <v>322.83999999999997</v>
      </c>
      <c r="FA11">
        <v>328.7</v>
      </c>
      <c r="FB11">
        <v>336.1</v>
      </c>
      <c r="FC11">
        <v>344.35</v>
      </c>
      <c r="FD11">
        <v>352.9</v>
      </c>
      <c r="FE11">
        <v>359.81</v>
      </c>
      <c r="FF11">
        <v>366.49</v>
      </c>
      <c r="FG11">
        <v>375.8</v>
      </c>
      <c r="FH11">
        <v>386.13</v>
      </c>
      <c r="FI11">
        <v>392.5</v>
      </c>
      <c r="FJ11">
        <v>399.77</v>
      </c>
      <c r="FK11">
        <v>409.57</v>
      </c>
      <c r="FL11">
        <v>416.76</v>
      </c>
      <c r="FM11">
        <v>424.89</v>
      </c>
      <c r="FN11">
        <v>433.49</v>
      </c>
      <c r="FO11">
        <v>441.75</v>
      </c>
      <c r="FP11">
        <v>449.11</v>
      </c>
      <c r="FQ11">
        <v>452.56</v>
      </c>
      <c r="FR11">
        <v>459.6</v>
      </c>
      <c r="FS11">
        <v>465.55</v>
      </c>
      <c r="FT11">
        <v>473.17</v>
      </c>
      <c r="FU11">
        <v>479.33</v>
      </c>
      <c r="FV11">
        <v>486.56</v>
      </c>
      <c r="FW11">
        <v>492.67</v>
      </c>
      <c r="FX11">
        <v>501.03</v>
      </c>
      <c r="FY11">
        <v>514.58000000000004</v>
      </c>
      <c r="FZ11">
        <v>531.29</v>
      </c>
      <c r="GA11">
        <v>565.94000000000005</v>
      </c>
      <c r="GB11">
        <v>607.82000000000005</v>
      </c>
      <c r="GC11">
        <v>642.13</v>
      </c>
      <c r="GD11">
        <v>677.9</v>
      </c>
      <c r="GE11">
        <v>733.88</v>
      </c>
      <c r="GF11">
        <v>46535.489999999983</v>
      </c>
    </row>
    <row r="12" spans="1:188" x14ac:dyDescent="0.35">
      <c r="A12" t="s">
        <v>366</v>
      </c>
      <c r="B12">
        <v>71.34</v>
      </c>
      <c r="C12">
        <v>73.03</v>
      </c>
      <c r="D12">
        <v>79.099999999999994</v>
      </c>
      <c r="E12">
        <v>78.349999999999994</v>
      </c>
      <c r="F12">
        <v>76.81</v>
      </c>
      <c r="G12">
        <v>76.260000000000005</v>
      </c>
      <c r="H12">
        <v>78.72</v>
      </c>
      <c r="I12">
        <v>78.63</v>
      </c>
      <c r="J12">
        <v>84.19</v>
      </c>
      <c r="K12">
        <v>81.709999999999994</v>
      </c>
      <c r="L12">
        <v>85.34</v>
      </c>
      <c r="M12">
        <v>86.34</v>
      </c>
      <c r="N12">
        <v>87.94</v>
      </c>
      <c r="O12">
        <v>91.14</v>
      </c>
      <c r="P12">
        <v>92.2</v>
      </c>
      <c r="Q12">
        <v>95.65</v>
      </c>
      <c r="R12">
        <v>100</v>
      </c>
      <c r="S12">
        <v>100.48</v>
      </c>
      <c r="T12">
        <v>102.07</v>
      </c>
      <c r="U12">
        <v>102.89</v>
      </c>
      <c r="V12">
        <v>107.25</v>
      </c>
      <c r="W12">
        <v>107.9</v>
      </c>
      <c r="X12">
        <v>108.63</v>
      </c>
      <c r="Y12">
        <v>112.89</v>
      </c>
      <c r="Z12">
        <v>113.58</v>
      </c>
      <c r="AA12">
        <v>115.55</v>
      </c>
      <c r="AB12">
        <v>114.37</v>
      </c>
      <c r="AC12">
        <v>116.46</v>
      </c>
      <c r="AD12">
        <v>117.7</v>
      </c>
      <c r="AE12">
        <v>118.5</v>
      </c>
      <c r="AF12">
        <v>121.1</v>
      </c>
      <c r="AG12">
        <v>120.82</v>
      </c>
      <c r="AH12">
        <v>124.37</v>
      </c>
      <c r="AI12">
        <v>126.62</v>
      </c>
      <c r="AJ12">
        <v>124.32</v>
      </c>
      <c r="AK12">
        <v>129.30000000000001</v>
      </c>
      <c r="AL12">
        <v>131.75</v>
      </c>
      <c r="AM12">
        <v>128.80000000000001</v>
      </c>
      <c r="AN12">
        <v>135.19</v>
      </c>
      <c r="AO12">
        <v>137.82</v>
      </c>
      <c r="AP12">
        <v>140.12</v>
      </c>
      <c r="AQ12">
        <v>141.97</v>
      </c>
      <c r="AR12">
        <v>143.69</v>
      </c>
      <c r="AS12">
        <v>146.05000000000001</v>
      </c>
      <c r="AT12">
        <v>148.47999999999999</v>
      </c>
      <c r="AU12">
        <v>150.15</v>
      </c>
      <c r="AV12">
        <v>151.85</v>
      </c>
      <c r="AW12">
        <v>152.54</v>
      </c>
      <c r="AX12">
        <v>154.66999999999999</v>
      </c>
      <c r="AY12">
        <v>156.58000000000001</v>
      </c>
      <c r="AZ12">
        <v>156.9</v>
      </c>
      <c r="BA12">
        <v>156.78</v>
      </c>
      <c r="BB12">
        <v>157.83000000000001</v>
      </c>
      <c r="BC12">
        <v>158.36000000000001</v>
      </c>
      <c r="BD12">
        <v>160.35</v>
      </c>
      <c r="BE12">
        <v>161.47999999999999</v>
      </c>
      <c r="BF12">
        <v>160.94999999999999</v>
      </c>
      <c r="BG12">
        <v>159.52000000000001</v>
      </c>
      <c r="BH12">
        <v>160.57</v>
      </c>
      <c r="BI12">
        <v>159.44</v>
      </c>
      <c r="BJ12">
        <v>161.21</v>
      </c>
      <c r="BK12">
        <v>161.74</v>
      </c>
      <c r="BL12">
        <v>161.32</v>
      </c>
      <c r="BM12">
        <v>163.08000000000001</v>
      </c>
      <c r="BN12">
        <v>164.13</v>
      </c>
      <c r="BO12">
        <v>164.42</v>
      </c>
      <c r="BP12">
        <v>167.67</v>
      </c>
      <c r="BQ12">
        <v>167.97</v>
      </c>
      <c r="BR12">
        <v>168.33</v>
      </c>
      <c r="BS12">
        <v>170.21</v>
      </c>
      <c r="BT12">
        <v>171.39</v>
      </c>
      <c r="BU12">
        <v>172.65</v>
      </c>
      <c r="BV12">
        <v>173.21</v>
      </c>
      <c r="BW12">
        <v>174.29</v>
      </c>
      <c r="BX12">
        <v>174.9</v>
      </c>
      <c r="BY12">
        <v>175.6</v>
      </c>
      <c r="BZ12">
        <v>176.54</v>
      </c>
      <c r="CA12">
        <v>179.9</v>
      </c>
      <c r="CB12">
        <v>182.29</v>
      </c>
      <c r="CC12">
        <v>185.12</v>
      </c>
      <c r="CD12">
        <v>187.28</v>
      </c>
      <c r="CE12">
        <v>188.21</v>
      </c>
      <c r="CF12">
        <v>189.85</v>
      </c>
      <c r="CG12">
        <v>191.4</v>
      </c>
      <c r="CH12">
        <v>193.54</v>
      </c>
      <c r="CI12">
        <v>195.75</v>
      </c>
      <c r="CJ12">
        <v>199.02</v>
      </c>
      <c r="CK12">
        <v>201.88</v>
      </c>
      <c r="CL12">
        <v>205.47</v>
      </c>
      <c r="CM12">
        <v>207.31</v>
      </c>
      <c r="CN12">
        <v>211.12</v>
      </c>
      <c r="CO12">
        <v>214.25</v>
      </c>
      <c r="CP12">
        <v>217.11</v>
      </c>
      <c r="CQ12">
        <v>220.41</v>
      </c>
      <c r="CR12">
        <v>224.32</v>
      </c>
      <c r="CS12">
        <v>226.9</v>
      </c>
      <c r="CT12">
        <v>229.92</v>
      </c>
      <c r="CU12">
        <v>233.67</v>
      </c>
      <c r="CV12">
        <v>237.49</v>
      </c>
      <c r="CW12">
        <v>241.35</v>
      </c>
      <c r="CX12">
        <v>248.11</v>
      </c>
      <c r="CY12">
        <v>251.17</v>
      </c>
      <c r="CZ12">
        <v>254.38</v>
      </c>
      <c r="DA12">
        <v>257.68</v>
      </c>
      <c r="DB12">
        <v>259.89</v>
      </c>
      <c r="DC12">
        <v>261.85000000000002</v>
      </c>
      <c r="DD12">
        <v>266.13</v>
      </c>
      <c r="DE12">
        <v>269.20999999999998</v>
      </c>
      <c r="DF12">
        <v>271.27999999999997</v>
      </c>
      <c r="DG12">
        <v>273.11</v>
      </c>
      <c r="DH12">
        <v>274.77999999999997</v>
      </c>
      <c r="DI12">
        <v>278.35000000000002</v>
      </c>
      <c r="DJ12">
        <v>282.18</v>
      </c>
      <c r="DK12">
        <v>284.07</v>
      </c>
      <c r="DL12">
        <v>287.94</v>
      </c>
      <c r="DM12">
        <v>292.47000000000003</v>
      </c>
      <c r="DN12">
        <v>296.27</v>
      </c>
      <c r="DO12">
        <v>300.20999999999998</v>
      </c>
      <c r="DP12">
        <v>305.26</v>
      </c>
      <c r="DQ12">
        <v>309.29000000000002</v>
      </c>
      <c r="DR12">
        <v>312.48</v>
      </c>
      <c r="DS12">
        <v>314.32</v>
      </c>
      <c r="DT12">
        <v>316.89</v>
      </c>
      <c r="DU12">
        <v>322.83999999999997</v>
      </c>
      <c r="DV12">
        <v>325.43</v>
      </c>
      <c r="DW12">
        <v>326.51</v>
      </c>
      <c r="DX12">
        <v>324.44</v>
      </c>
      <c r="DY12">
        <v>326.60000000000002</v>
      </c>
      <c r="DZ12">
        <v>326.92</v>
      </c>
      <c r="EA12">
        <v>321.94</v>
      </c>
      <c r="EB12">
        <v>313.12</v>
      </c>
      <c r="EC12">
        <v>311.77999999999997</v>
      </c>
      <c r="ED12">
        <v>318.58999999999997</v>
      </c>
      <c r="EE12">
        <v>308.83999999999997</v>
      </c>
      <c r="EF12">
        <v>296.27999999999997</v>
      </c>
      <c r="EG12">
        <v>291.98</v>
      </c>
      <c r="EH12">
        <v>286.33</v>
      </c>
      <c r="EI12">
        <v>280.17</v>
      </c>
      <c r="EJ12">
        <v>283.01</v>
      </c>
      <c r="EK12">
        <v>279.22000000000003</v>
      </c>
      <c r="EL12">
        <v>269.01</v>
      </c>
      <c r="EM12">
        <v>257.43</v>
      </c>
      <c r="EN12">
        <v>258.98</v>
      </c>
      <c r="EO12">
        <v>258.39</v>
      </c>
      <c r="EP12">
        <v>251.74</v>
      </c>
      <c r="EQ12">
        <v>247.32</v>
      </c>
      <c r="ER12">
        <v>250.4</v>
      </c>
      <c r="ES12">
        <v>253.42</v>
      </c>
      <c r="ET12">
        <v>253.76</v>
      </c>
      <c r="EU12">
        <v>259.70999999999998</v>
      </c>
      <c r="EV12">
        <v>263.27</v>
      </c>
      <c r="EW12">
        <v>266.61</v>
      </c>
      <c r="EX12">
        <v>270.55</v>
      </c>
      <c r="EY12">
        <v>276.97000000000003</v>
      </c>
      <c r="EZ12">
        <v>282.31</v>
      </c>
      <c r="FA12">
        <v>284.25</v>
      </c>
      <c r="FB12">
        <v>288.48</v>
      </c>
      <c r="FC12">
        <v>295.35000000000002</v>
      </c>
      <c r="FD12">
        <v>299.08</v>
      </c>
      <c r="FE12">
        <v>301.56</v>
      </c>
      <c r="FF12">
        <v>304.49</v>
      </c>
      <c r="FG12">
        <v>312.86</v>
      </c>
      <c r="FH12">
        <v>318.58999999999997</v>
      </c>
      <c r="FI12">
        <v>321.37</v>
      </c>
      <c r="FJ12">
        <v>323.55</v>
      </c>
      <c r="FK12">
        <v>332.11</v>
      </c>
      <c r="FL12">
        <v>337.15</v>
      </c>
      <c r="FM12">
        <v>340.43</v>
      </c>
      <c r="FN12">
        <v>348.32</v>
      </c>
      <c r="FO12">
        <v>356.45</v>
      </c>
      <c r="FP12">
        <v>362.33</v>
      </c>
      <c r="FQ12">
        <v>364.34</v>
      </c>
      <c r="FR12">
        <v>369.78</v>
      </c>
      <c r="FS12">
        <v>377.28</v>
      </c>
      <c r="FT12">
        <v>382.65</v>
      </c>
      <c r="FU12">
        <v>386.41</v>
      </c>
      <c r="FV12">
        <v>392.18</v>
      </c>
      <c r="FW12">
        <v>396.28</v>
      </c>
      <c r="FX12">
        <v>403.77</v>
      </c>
      <c r="FY12">
        <v>412.47</v>
      </c>
      <c r="FZ12">
        <v>424.53</v>
      </c>
      <c r="GA12">
        <v>449.18</v>
      </c>
      <c r="GB12">
        <v>476.36</v>
      </c>
      <c r="GC12">
        <v>500.54</v>
      </c>
      <c r="GD12">
        <v>525.01</v>
      </c>
      <c r="GE12">
        <v>563.59</v>
      </c>
      <c r="GF12">
        <v>42321.359999999979</v>
      </c>
    </row>
    <row r="13" spans="1:188" x14ac:dyDescent="0.35">
      <c r="A13" t="s">
        <v>367</v>
      </c>
      <c r="B13">
        <v>53.82</v>
      </c>
      <c r="C13">
        <v>56.93</v>
      </c>
      <c r="D13">
        <v>54.95</v>
      </c>
      <c r="E13">
        <v>56.7</v>
      </c>
      <c r="F13">
        <v>56.25</v>
      </c>
      <c r="G13">
        <v>58.9</v>
      </c>
      <c r="H13">
        <v>61.07</v>
      </c>
      <c r="I13">
        <v>62.97</v>
      </c>
      <c r="J13">
        <v>65.98</v>
      </c>
      <c r="K13">
        <v>65.31</v>
      </c>
      <c r="L13">
        <v>66.98</v>
      </c>
      <c r="M13">
        <v>75.09</v>
      </c>
      <c r="N13">
        <v>74.2</v>
      </c>
      <c r="O13">
        <v>82.16</v>
      </c>
      <c r="P13">
        <v>89.65</v>
      </c>
      <c r="Q13">
        <v>92.85</v>
      </c>
      <c r="R13">
        <v>100</v>
      </c>
      <c r="S13">
        <v>101.72</v>
      </c>
      <c r="T13">
        <v>101.3</v>
      </c>
      <c r="U13">
        <v>107.8</v>
      </c>
      <c r="V13">
        <v>102.21</v>
      </c>
      <c r="W13">
        <v>98.1</v>
      </c>
      <c r="X13">
        <v>86.83</v>
      </c>
      <c r="Y13">
        <v>49.27</v>
      </c>
      <c r="Z13">
        <v>112.74</v>
      </c>
      <c r="AA13">
        <v>104.14</v>
      </c>
      <c r="AB13">
        <v>100.4</v>
      </c>
      <c r="AC13">
        <v>85.19</v>
      </c>
      <c r="AD13">
        <v>102.36</v>
      </c>
      <c r="AE13">
        <v>106.38</v>
      </c>
      <c r="AF13">
        <v>112.37</v>
      </c>
      <c r="AG13">
        <v>106.28</v>
      </c>
      <c r="AH13">
        <v>108.5</v>
      </c>
      <c r="AI13">
        <v>113.5</v>
      </c>
      <c r="AJ13">
        <v>110.19</v>
      </c>
      <c r="AK13">
        <v>109.2</v>
      </c>
      <c r="AL13">
        <v>114.72</v>
      </c>
      <c r="AM13">
        <v>113.03</v>
      </c>
      <c r="AN13">
        <v>116.98</v>
      </c>
      <c r="AO13">
        <v>118.01</v>
      </c>
      <c r="AP13">
        <v>119.83</v>
      </c>
      <c r="AQ13">
        <v>120.15</v>
      </c>
      <c r="AR13">
        <v>121.05</v>
      </c>
      <c r="AS13">
        <v>123.95</v>
      </c>
      <c r="AT13">
        <v>127.99</v>
      </c>
      <c r="AU13">
        <v>131.01</v>
      </c>
      <c r="AV13">
        <v>133.08000000000001</v>
      </c>
      <c r="AW13">
        <v>136.09</v>
      </c>
      <c r="AX13">
        <v>144.69</v>
      </c>
      <c r="AY13">
        <v>151.66</v>
      </c>
      <c r="AZ13">
        <v>155.59</v>
      </c>
      <c r="BA13">
        <v>166.82</v>
      </c>
      <c r="BB13">
        <v>179.29</v>
      </c>
      <c r="BC13">
        <v>183.85</v>
      </c>
      <c r="BD13">
        <v>196.23</v>
      </c>
      <c r="BE13">
        <v>203.14</v>
      </c>
      <c r="BF13">
        <v>218.11</v>
      </c>
      <c r="BG13">
        <v>231.67</v>
      </c>
      <c r="BH13">
        <v>242.49</v>
      </c>
      <c r="BI13">
        <v>251.78</v>
      </c>
      <c r="BJ13">
        <v>257.54000000000002</v>
      </c>
      <c r="BK13">
        <v>260.14999999999998</v>
      </c>
      <c r="BL13">
        <v>260.14999999999998</v>
      </c>
      <c r="BM13">
        <v>263.95999999999998</v>
      </c>
      <c r="BN13">
        <v>263.37</v>
      </c>
      <c r="BO13">
        <v>262.86</v>
      </c>
      <c r="BP13">
        <v>264.55</v>
      </c>
      <c r="BQ13">
        <v>265.45</v>
      </c>
      <c r="BR13">
        <v>264.77999999999997</v>
      </c>
      <c r="BS13">
        <v>266.08999999999997</v>
      </c>
      <c r="BT13">
        <v>265.13</v>
      </c>
      <c r="BU13">
        <v>266.49</v>
      </c>
      <c r="BV13">
        <v>267.27</v>
      </c>
      <c r="BW13">
        <v>264.32</v>
      </c>
      <c r="BX13">
        <v>265.72000000000003</v>
      </c>
      <c r="BY13">
        <v>258.79000000000002</v>
      </c>
      <c r="BZ13">
        <v>257.55</v>
      </c>
      <c r="CA13">
        <v>261.2</v>
      </c>
      <c r="CB13">
        <v>261.3</v>
      </c>
      <c r="CC13">
        <v>262.60000000000002</v>
      </c>
      <c r="CD13">
        <v>257.24</v>
      </c>
      <c r="CE13">
        <v>251.65</v>
      </c>
      <c r="CF13">
        <v>243.08</v>
      </c>
      <c r="CG13">
        <v>239.68</v>
      </c>
      <c r="CH13">
        <v>236.85</v>
      </c>
      <c r="CI13">
        <v>230.51</v>
      </c>
      <c r="CJ13">
        <v>230.68</v>
      </c>
      <c r="CK13">
        <v>229.83</v>
      </c>
      <c r="CL13">
        <v>231.27</v>
      </c>
      <c r="CM13">
        <v>231.11</v>
      </c>
      <c r="CN13">
        <v>231.9</v>
      </c>
      <c r="CO13">
        <v>231.14</v>
      </c>
      <c r="CP13">
        <v>229.99</v>
      </c>
      <c r="CQ13">
        <v>228.21</v>
      </c>
      <c r="CR13">
        <v>224.54</v>
      </c>
      <c r="CS13">
        <v>224.56</v>
      </c>
      <c r="CT13">
        <v>231.05</v>
      </c>
      <c r="CU13">
        <v>230.67</v>
      </c>
      <c r="CV13">
        <v>233.71</v>
      </c>
      <c r="CW13">
        <v>239.13</v>
      </c>
      <c r="CX13">
        <v>246.98</v>
      </c>
      <c r="CY13">
        <v>250.61</v>
      </c>
      <c r="CZ13">
        <v>254.8</v>
      </c>
      <c r="DA13">
        <v>258.81</v>
      </c>
      <c r="DB13">
        <v>262.83</v>
      </c>
      <c r="DC13">
        <v>268.74</v>
      </c>
      <c r="DD13">
        <v>276.95999999999998</v>
      </c>
      <c r="DE13">
        <v>280.57</v>
      </c>
      <c r="DF13">
        <v>288.64</v>
      </c>
      <c r="DG13">
        <v>295.61</v>
      </c>
      <c r="DH13">
        <v>304.07</v>
      </c>
      <c r="DI13">
        <v>321.31</v>
      </c>
      <c r="DJ13">
        <v>336.44</v>
      </c>
      <c r="DK13">
        <v>355.74</v>
      </c>
      <c r="DL13">
        <v>389.55</v>
      </c>
      <c r="DM13">
        <v>403.76</v>
      </c>
      <c r="DN13">
        <v>423.06</v>
      </c>
      <c r="DO13">
        <v>447.91</v>
      </c>
      <c r="DP13">
        <v>475.93</v>
      </c>
      <c r="DQ13">
        <v>502.76</v>
      </c>
      <c r="DR13">
        <v>520.89</v>
      </c>
      <c r="DS13">
        <v>525.52</v>
      </c>
      <c r="DT13">
        <v>535.30999999999995</v>
      </c>
      <c r="DU13">
        <v>533.62</v>
      </c>
      <c r="DV13">
        <v>540.55999999999995</v>
      </c>
      <c r="DW13">
        <v>541.92999999999995</v>
      </c>
      <c r="DX13">
        <v>538.79</v>
      </c>
      <c r="DY13">
        <v>536.76</v>
      </c>
      <c r="DZ13">
        <v>531.79</v>
      </c>
      <c r="EA13">
        <v>520.75</v>
      </c>
      <c r="EB13">
        <v>505.22</v>
      </c>
      <c r="EC13">
        <v>496.12</v>
      </c>
      <c r="ED13">
        <v>493.1</v>
      </c>
      <c r="EE13">
        <v>472.47</v>
      </c>
      <c r="EF13">
        <v>458.98</v>
      </c>
      <c r="EG13">
        <v>452.45</v>
      </c>
      <c r="EH13">
        <v>452.11</v>
      </c>
      <c r="EI13">
        <v>448.97</v>
      </c>
      <c r="EJ13">
        <v>451.64</v>
      </c>
      <c r="EK13">
        <v>451.92</v>
      </c>
      <c r="EL13">
        <v>442.59</v>
      </c>
      <c r="EM13">
        <v>443.08</v>
      </c>
      <c r="EN13">
        <v>446.21</v>
      </c>
      <c r="EO13">
        <v>446.1</v>
      </c>
      <c r="EP13">
        <v>447.77</v>
      </c>
      <c r="EQ13">
        <v>444.51</v>
      </c>
      <c r="ER13">
        <v>452.88</v>
      </c>
      <c r="ES13">
        <v>457.29</v>
      </c>
      <c r="ET13">
        <v>460.09</v>
      </c>
      <c r="EU13">
        <v>470.23</v>
      </c>
      <c r="EV13">
        <v>478.86</v>
      </c>
      <c r="EW13">
        <v>490.2</v>
      </c>
      <c r="EX13">
        <v>493.82</v>
      </c>
      <c r="EY13">
        <v>500.98</v>
      </c>
      <c r="EZ13">
        <v>511.61</v>
      </c>
      <c r="FA13">
        <v>518.41999999999996</v>
      </c>
      <c r="FB13">
        <v>530.20000000000005</v>
      </c>
      <c r="FC13">
        <v>533.94000000000005</v>
      </c>
      <c r="FD13">
        <v>541.35</v>
      </c>
      <c r="FE13">
        <v>548.65</v>
      </c>
      <c r="FF13">
        <v>562.77</v>
      </c>
      <c r="FG13">
        <v>565.71</v>
      </c>
      <c r="FH13">
        <v>577.14</v>
      </c>
      <c r="FI13">
        <v>582.58000000000004</v>
      </c>
      <c r="FJ13">
        <v>582.95000000000005</v>
      </c>
      <c r="FK13">
        <v>590.95000000000005</v>
      </c>
      <c r="FL13">
        <v>600.05999999999995</v>
      </c>
      <c r="FM13">
        <v>603.42999999999995</v>
      </c>
      <c r="FN13">
        <v>609.42999999999995</v>
      </c>
      <c r="FO13">
        <v>615.71</v>
      </c>
      <c r="FP13">
        <v>620.09</v>
      </c>
      <c r="FQ13">
        <v>623.01</v>
      </c>
      <c r="FR13">
        <v>630.45000000000005</v>
      </c>
      <c r="FS13">
        <v>632.38</v>
      </c>
      <c r="FT13">
        <v>638.34</v>
      </c>
      <c r="FU13">
        <v>643.79999999999995</v>
      </c>
      <c r="FV13">
        <v>643.91999999999996</v>
      </c>
      <c r="FW13">
        <v>652.15</v>
      </c>
      <c r="FX13">
        <v>645.32000000000005</v>
      </c>
      <c r="FY13">
        <v>656.05</v>
      </c>
      <c r="FZ13">
        <v>665.37</v>
      </c>
      <c r="GA13">
        <v>699.87</v>
      </c>
      <c r="GB13">
        <v>727.48</v>
      </c>
      <c r="GC13">
        <v>762.95</v>
      </c>
      <c r="GD13">
        <v>801.75</v>
      </c>
      <c r="GE13">
        <v>849.52</v>
      </c>
      <c r="GF13">
        <v>60169.409999999974</v>
      </c>
    </row>
    <row r="14" spans="1:188" x14ac:dyDescent="0.35">
      <c r="A14" t="s">
        <v>368</v>
      </c>
      <c r="B14">
        <v>67.569999999999993</v>
      </c>
      <c r="C14">
        <v>70.180000000000007</v>
      </c>
      <c r="D14">
        <v>74.09</v>
      </c>
      <c r="E14">
        <v>71.23</v>
      </c>
      <c r="F14">
        <v>76.16</v>
      </c>
      <c r="G14">
        <v>78.180000000000007</v>
      </c>
      <c r="H14">
        <v>79.78</v>
      </c>
      <c r="I14">
        <v>83.26</v>
      </c>
      <c r="J14">
        <v>85.52</v>
      </c>
      <c r="K14">
        <v>89.72</v>
      </c>
      <c r="L14">
        <v>90.95</v>
      </c>
      <c r="M14">
        <v>95.16</v>
      </c>
      <c r="N14">
        <v>96.01</v>
      </c>
      <c r="O14">
        <v>99.18</v>
      </c>
      <c r="P14">
        <v>102.41</v>
      </c>
      <c r="Q14">
        <v>101.32</v>
      </c>
      <c r="R14">
        <v>100</v>
      </c>
      <c r="S14">
        <v>100.73</v>
      </c>
      <c r="T14">
        <v>101.44</v>
      </c>
      <c r="U14">
        <v>97.33</v>
      </c>
      <c r="V14">
        <v>94.8</v>
      </c>
      <c r="W14">
        <v>93.19</v>
      </c>
      <c r="X14">
        <v>87.97</v>
      </c>
      <c r="Y14">
        <v>102.44</v>
      </c>
      <c r="Z14">
        <v>95.53</v>
      </c>
      <c r="AA14">
        <v>96.63</v>
      </c>
      <c r="AB14">
        <v>86.19</v>
      </c>
      <c r="AC14">
        <v>94.4</v>
      </c>
      <c r="AD14">
        <v>97.98</v>
      </c>
      <c r="AE14">
        <v>98.9</v>
      </c>
      <c r="AF14">
        <v>98.46</v>
      </c>
      <c r="AG14">
        <v>98.24</v>
      </c>
      <c r="AH14">
        <v>98.47</v>
      </c>
      <c r="AI14">
        <v>100.45</v>
      </c>
      <c r="AJ14">
        <v>99.14</v>
      </c>
      <c r="AK14">
        <v>100.77</v>
      </c>
      <c r="AL14">
        <v>101.35</v>
      </c>
      <c r="AM14">
        <v>101.32</v>
      </c>
      <c r="AN14">
        <v>102.86</v>
      </c>
      <c r="AO14">
        <v>102.03</v>
      </c>
      <c r="AP14">
        <v>103.1</v>
      </c>
      <c r="AQ14">
        <v>103.66</v>
      </c>
      <c r="AR14">
        <v>104.1</v>
      </c>
      <c r="AS14">
        <v>103.72</v>
      </c>
      <c r="AT14">
        <v>105.3</v>
      </c>
      <c r="AU14">
        <v>105.29</v>
      </c>
      <c r="AV14">
        <v>105.33</v>
      </c>
      <c r="AW14">
        <v>101.91</v>
      </c>
      <c r="AX14">
        <v>104.34</v>
      </c>
      <c r="AY14">
        <v>105.98</v>
      </c>
      <c r="AZ14">
        <v>108.17</v>
      </c>
      <c r="BA14">
        <v>107.66</v>
      </c>
      <c r="BB14">
        <v>109.67</v>
      </c>
      <c r="BC14">
        <v>110.85</v>
      </c>
      <c r="BD14">
        <v>112.94</v>
      </c>
      <c r="BE14">
        <v>113.87</v>
      </c>
      <c r="BF14">
        <v>115.46</v>
      </c>
      <c r="BG14">
        <v>116.91</v>
      </c>
      <c r="BH14">
        <v>118.47</v>
      </c>
      <c r="BI14">
        <v>119.46</v>
      </c>
      <c r="BJ14">
        <v>121.04</v>
      </c>
      <c r="BK14">
        <v>122.37</v>
      </c>
      <c r="BL14">
        <v>123.46</v>
      </c>
      <c r="BM14">
        <v>125.33</v>
      </c>
      <c r="BN14">
        <v>125.71</v>
      </c>
      <c r="BO14">
        <v>127.78</v>
      </c>
      <c r="BP14">
        <v>129.43</v>
      </c>
      <c r="BQ14">
        <v>130.56</v>
      </c>
      <c r="BR14">
        <v>131.75</v>
      </c>
      <c r="BS14">
        <v>133.66</v>
      </c>
      <c r="BT14">
        <v>136.36000000000001</v>
      </c>
      <c r="BU14">
        <v>137.91999999999999</v>
      </c>
      <c r="BV14">
        <v>140.53</v>
      </c>
      <c r="BW14">
        <v>144.09</v>
      </c>
      <c r="BX14">
        <v>146.83000000000001</v>
      </c>
      <c r="BY14">
        <v>146.91</v>
      </c>
      <c r="BZ14">
        <v>148.58000000000001</v>
      </c>
      <c r="CA14">
        <v>151.83000000000001</v>
      </c>
      <c r="CB14">
        <v>153.97</v>
      </c>
      <c r="CC14">
        <v>155.37</v>
      </c>
      <c r="CD14">
        <v>157.55000000000001</v>
      </c>
      <c r="CE14">
        <v>158.84</v>
      </c>
      <c r="CF14">
        <v>160.30000000000001</v>
      </c>
      <c r="CG14">
        <v>161.28</v>
      </c>
      <c r="CH14">
        <v>162.86000000000001</v>
      </c>
      <c r="CI14">
        <v>164.7</v>
      </c>
      <c r="CJ14">
        <v>167.14</v>
      </c>
      <c r="CK14">
        <v>168.58</v>
      </c>
      <c r="CL14">
        <v>170.76</v>
      </c>
      <c r="CM14">
        <v>172.93</v>
      </c>
      <c r="CN14">
        <v>174.82</v>
      </c>
      <c r="CO14">
        <v>176.98</v>
      </c>
      <c r="CP14">
        <v>178.59</v>
      </c>
      <c r="CQ14">
        <v>181.21</v>
      </c>
      <c r="CR14">
        <v>182.32</v>
      </c>
      <c r="CS14">
        <v>183.53</v>
      </c>
      <c r="CT14">
        <v>185.45</v>
      </c>
      <c r="CU14">
        <v>187.9</v>
      </c>
      <c r="CV14">
        <v>190.4</v>
      </c>
      <c r="CW14">
        <v>191.81</v>
      </c>
      <c r="CX14">
        <v>195.9</v>
      </c>
      <c r="CY14">
        <v>198</v>
      </c>
      <c r="CZ14">
        <v>199.3</v>
      </c>
      <c r="DA14">
        <v>201.77</v>
      </c>
      <c r="DB14">
        <v>203.54</v>
      </c>
      <c r="DC14">
        <v>204.53</v>
      </c>
      <c r="DD14">
        <v>207.11</v>
      </c>
      <c r="DE14">
        <v>208.86</v>
      </c>
      <c r="DF14">
        <v>210.2</v>
      </c>
      <c r="DG14">
        <v>211.78</v>
      </c>
      <c r="DH14">
        <v>214.4</v>
      </c>
      <c r="DI14">
        <v>217.77</v>
      </c>
      <c r="DJ14">
        <v>219.41</v>
      </c>
      <c r="DK14">
        <v>221.69</v>
      </c>
      <c r="DL14">
        <v>224.78</v>
      </c>
      <c r="DM14">
        <v>227.28</v>
      </c>
      <c r="DN14">
        <v>229.9</v>
      </c>
      <c r="DO14">
        <v>232.67</v>
      </c>
      <c r="DP14">
        <v>236.42</v>
      </c>
      <c r="DQ14">
        <v>238.17</v>
      </c>
      <c r="DR14">
        <v>238.15</v>
      </c>
      <c r="DS14">
        <v>239.63</v>
      </c>
      <c r="DT14">
        <v>241.07</v>
      </c>
      <c r="DU14">
        <v>242.99</v>
      </c>
      <c r="DV14">
        <v>243.86</v>
      </c>
      <c r="DW14">
        <v>246</v>
      </c>
      <c r="DX14">
        <v>245.86</v>
      </c>
      <c r="DY14">
        <v>247.24</v>
      </c>
      <c r="DZ14">
        <v>248.62</v>
      </c>
      <c r="EA14">
        <v>247.25</v>
      </c>
      <c r="EB14">
        <v>245.35</v>
      </c>
      <c r="EC14">
        <v>246.44</v>
      </c>
      <c r="ED14">
        <v>248.84</v>
      </c>
      <c r="EE14">
        <v>247.27</v>
      </c>
      <c r="EF14">
        <v>245.86</v>
      </c>
      <c r="EG14">
        <v>245.23</v>
      </c>
      <c r="EH14">
        <v>243.32</v>
      </c>
      <c r="EI14">
        <v>244.15</v>
      </c>
      <c r="EJ14">
        <v>246.48</v>
      </c>
      <c r="EK14">
        <v>246.45</v>
      </c>
      <c r="EL14">
        <v>244.16</v>
      </c>
      <c r="EM14">
        <v>242.63</v>
      </c>
      <c r="EN14">
        <v>244.95</v>
      </c>
      <c r="EO14">
        <v>246.03</v>
      </c>
      <c r="EP14">
        <v>246</v>
      </c>
      <c r="EQ14">
        <v>245.92</v>
      </c>
      <c r="ER14">
        <v>247.87</v>
      </c>
      <c r="ES14">
        <v>248.9</v>
      </c>
      <c r="ET14">
        <v>249.3</v>
      </c>
      <c r="EU14">
        <v>250.96</v>
      </c>
      <c r="EV14">
        <v>252</v>
      </c>
      <c r="EW14">
        <v>252.15</v>
      </c>
      <c r="EX14">
        <v>251.87</v>
      </c>
      <c r="EY14">
        <v>255.31</v>
      </c>
      <c r="EZ14">
        <v>258.10000000000002</v>
      </c>
      <c r="FA14">
        <v>259.27999999999997</v>
      </c>
      <c r="FB14">
        <v>260.29000000000002</v>
      </c>
      <c r="FC14">
        <v>263.63</v>
      </c>
      <c r="FD14">
        <v>266.08999999999997</v>
      </c>
      <c r="FE14">
        <v>267.72000000000003</v>
      </c>
      <c r="FF14">
        <v>269.27999999999997</v>
      </c>
      <c r="FG14">
        <v>271.98</v>
      </c>
      <c r="FH14">
        <v>275.89999999999998</v>
      </c>
      <c r="FI14">
        <v>277.14</v>
      </c>
      <c r="FJ14">
        <v>279.16000000000003</v>
      </c>
      <c r="FK14">
        <v>282.87</v>
      </c>
      <c r="FL14">
        <v>286.35000000000002</v>
      </c>
      <c r="FM14">
        <v>287.47000000000003</v>
      </c>
      <c r="FN14">
        <v>288.62</v>
      </c>
      <c r="FO14">
        <v>294.13</v>
      </c>
      <c r="FP14">
        <v>296.22000000000003</v>
      </c>
      <c r="FQ14">
        <v>296.88</v>
      </c>
      <c r="FR14">
        <v>298.69</v>
      </c>
      <c r="FS14">
        <v>302.43</v>
      </c>
      <c r="FT14">
        <v>305.45999999999998</v>
      </c>
      <c r="FU14">
        <v>307.39</v>
      </c>
      <c r="FV14">
        <v>309.52</v>
      </c>
      <c r="FW14">
        <v>311.14</v>
      </c>
      <c r="FX14">
        <v>314.04000000000002</v>
      </c>
      <c r="FY14">
        <v>318.81</v>
      </c>
      <c r="FZ14">
        <v>322.13</v>
      </c>
      <c r="GA14">
        <v>337.65</v>
      </c>
      <c r="GB14">
        <v>352.2</v>
      </c>
      <c r="GC14">
        <v>359.2</v>
      </c>
      <c r="GD14">
        <v>366.6</v>
      </c>
      <c r="GE14">
        <v>391.66</v>
      </c>
      <c r="GF14">
        <v>34610.090000000004</v>
      </c>
    </row>
    <row r="15" spans="1:188" x14ac:dyDescent="0.35">
      <c r="A15" t="s">
        <v>369</v>
      </c>
      <c r="B15">
        <v>56.47</v>
      </c>
      <c r="C15">
        <v>73.349999999999994</v>
      </c>
      <c r="D15">
        <v>64.209999999999994</v>
      </c>
      <c r="E15">
        <v>58.44</v>
      </c>
      <c r="F15">
        <v>72.92</v>
      </c>
      <c r="G15">
        <v>76.16</v>
      </c>
      <c r="H15">
        <v>77.81</v>
      </c>
      <c r="I15">
        <v>78.95</v>
      </c>
      <c r="J15">
        <v>89.95</v>
      </c>
      <c r="K15">
        <v>89.01</v>
      </c>
      <c r="L15">
        <v>92.26</v>
      </c>
      <c r="M15">
        <v>89.24</v>
      </c>
      <c r="N15">
        <v>98.97</v>
      </c>
      <c r="O15">
        <v>95.86</v>
      </c>
      <c r="P15">
        <v>99.23</v>
      </c>
      <c r="Q15">
        <v>101.27</v>
      </c>
      <c r="R15">
        <v>100</v>
      </c>
      <c r="S15">
        <v>101.79</v>
      </c>
      <c r="T15">
        <v>106.26</v>
      </c>
      <c r="U15">
        <v>102.69</v>
      </c>
      <c r="V15">
        <v>110.15</v>
      </c>
      <c r="W15">
        <v>101.73</v>
      </c>
      <c r="X15">
        <v>102.92</v>
      </c>
      <c r="Y15">
        <v>118.21</v>
      </c>
      <c r="Z15">
        <v>94.17</v>
      </c>
      <c r="AA15">
        <v>109.58</v>
      </c>
      <c r="AB15">
        <v>104.49</v>
      </c>
      <c r="AC15">
        <v>110.82</v>
      </c>
      <c r="AD15">
        <v>110.58</v>
      </c>
      <c r="AE15">
        <v>106.84</v>
      </c>
      <c r="AF15">
        <v>106.83</v>
      </c>
      <c r="AG15">
        <v>108.56</v>
      </c>
      <c r="AH15">
        <v>110.32</v>
      </c>
      <c r="AI15">
        <v>109.08</v>
      </c>
      <c r="AJ15">
        <v>110.56</v>
      </c>
      <c r="AK15">
        <v>113.49</v>
      </c>
      <c r="AL15">
        <v>108.28</v>
      </c>
      <c r="AM15">
        <v>114.04</v>
      </c>
      <c r="AN15">
        <v>115.16</v>
      </c>
      <c r="AO15">
        <v>112.71</v>
      </c>
      <c r="AP15">
        <v>115.34</v>
      </c>
      <c r="AQ15">
        <v>112.9</v>
      </c>
      <c r="AR15">
        <v>114.51</v>
      </c>
      <c r="AS15">
        <v>115.09</v>
      </c>
      <c r="AT15">
        <v>116.4</v>
      </c>
      <c r="AU15">
        <v>114.03</v>
      </c>
      <c r="AV15">
        <v>110.61</v>
      </c>
      <c r="AW15">
        <v>110.49</v>
      </c>
      <c r="AX15">
        <v>113.16</v>
      </c>
      <c r="AY15">
        <v>114.16</v>
      </c>
      <c r="AZ15">
        <v>111.99</v>
      </c>
      <c r="BA15">
        <v>111.79</v>
      </c>
      <c r="BB15">
        <v>115.17</v>
      </c>
      <c r="BC15">
        <v>116.11</v>
      </c>
      <c r="BD15">
        <v>117.71</v>
      </c>
      <c r="BE15">
        <v>118.49</v>
      </c>
      <c r="BF15">
        <v>120.5</v>
      </c>
      <c r="BG15">
        <v>125.16</v>
      </c>
      <c r="BH15">
        <v>127.98</v>
      </c>
      <c r="BI15">
        <v>126.99</v>
      </c>
      <c r="BJ15">
        <v>130.47</v>
      </c>
      <c r="BK15">
        <v>130.83000000000001</v>
      </c>
      <c r="BL15">
        <v>133.65</v>
      </c>
      <c r="BM15">
        <v>136.78</v>
      </c>
      <c r="BN15">
        <v>138.28</v>
      </c>
      <c r="BO15">
        <v>139.69</v>
      </c>
      <c r="BP15">
        <v>142.94</v>
      </c>
      <c r="BQ15">
        <v>146.83000000000001</v>
      </c>
      <c r="BR15">
        <v>148.05000000000001</v>
      </c>
      <c r="BS15">
        <v>152.84</v>
      </c>
      <c r="BT15">
        <v>157.01</v>
      </c>
      <c r="BU15">
        <v>159.94999999999999</v>
      </c>
      <c r="BV15">
        <v>160.99</v>
      </c>
      <c r="BW15">
        <v>166.8</v>
      </c>
      <c r="BX15">
        <v>168.73</v>
      </c>
      <c r="BY15">
        <v>169.71</v>
      </c>
      <c r="BZ15">
        <v>170.73</v>
      </c>
      <c r="CA15">
        <v>174.8</v>
      </c>
      <c r="CB15">
        <v>177.91</v>
      </c>
      <c r="CC15">
        <v>179.98</v>
      </c>
      <c r="CD15">
        <v>182.23</v>
      </c>
      <c r="CE15">
        <v>180.64</v>
      </c>
      <c r="CF15">
        <v>181.21</v>
      </c>
      <c r="CG15">
        <v>182.76</v>
      </c>
      <c r="CH15">
        <v>184.53</v>
      </c>
      <c r="CI15">
        <v>184.81</v>
      </c>
      <c r="CJ15">
        <v>187.79</v>
      </c>
      <c r="CK15">
        <v>190.07</v>
      </c>
      <c r="CL15">
        <v>192.1</v>
      </c>
      <c r="CM15">
        <v>192.92</v>
      </c>
      <c r="CN15">
        <v>193.93</v>
      </c>
      <c r="CO15">
        <v>195.32</v>
      </c>
      <c r="CP15">
        <v>197.16</v>
      </c>
      <c r="CQ15">
        <v>198.12</v>
      </c>
      <c r="CR15">
        <v>196.4</v>
      </c>
      <c r="CS15">
        <v>195.88</v>
      </c>
      <c r="CT15">
        <v>198.95</v>
      </c>
      <c r="CU15">
        <v>198.86</v>
      </c>
      <c r="CV15">
        <v>200.53</v>
      </c>
      <c r="CW15">
        <v>202.62</v>
      </c>
      <c r="CX15">
        <v>207.88</v>
      </c>
      <c r="CY15">
        <v>210.19</v>
      </c>
      <c r="CZ15">
        <v>211.27</v>
      </c>
      <c r="DA15">
        <v>213.73</v>
      </c>
      <c r="DB15">
        <v>214.15</v>
      </c>
      <c r="DC15">
        <v>215.23</v>
      </c>
      <c r="DD15">
        <v>218.5</v>
      </c>
      <c r="DE15">
        <v>220.74</v>
      </c>
      <c r="DF15">
        <v>222.79</v>
      </c>
      <c r="DG15">
        <v>224.67</v>
      </c>
      <c r="DH15">
        <v>226.47</v>
      </c>
      <c r="DI15">
        <v>229.54</v>
      </c>
      <c r="DJ15">
        <v>232.29</v>
      </c>
      <c r="DK15">
        <v>238.39</v>
      </c>
      <c r="DL15">
        <v>246.51</v>
      </c>
      <c r="DM15">
        <v>252.91</v>
      </c>
      <c r="DN15">
        <v>259.06</v>
      </c>
      <c r="DO15">
        <v>270.82</v>
      </c>
      <c r="DP15">
        <v>286.92</v>
      </c>
      <c r="DQ15">
        <v>300.02999999999997</v>
      </c>
      <c r="DR15">
        <v>310.60000000000002</v>
      </c>
      <c r="DS15">
        <v>322.45999999999998</v>
      </c>
      <c r="DT15">
        <v>331.35</v>
      </c>
      <c r="DU15">
        <v>339.5</v>
      </c>
      <c r="DV15">
        <v>344.46</v>
      </c>
      <c r="DW15">
        <v>345.17</v>
      </c>
      <c r="DX15">
        <v>345.72</v>
      </c>
      <c r="DY15">
        <v>345.84</v>
      </c>
      <c r="DZ15">
        <v>347.26</v>
      </c>
      <c r="EA15">
        <v>339.26</v>
      </c>
      <c r="EB15">
        <v>329.82</v>
      </c>
      <c r="EC15">
        <v>329.81</v>
      </c>
      <c r="ED15">
        <v>330.74</v>
      </c>
      <c r="EE15">
        <v>319.61</v>
      </c>
      <c r="EF15">
        <v>305.79000000000002</v>
      </c>
      <c r="EG15">
        <v>300.63</v>
      </c>
      <c r="EH15">
        <v>290.89</v>
      </c>
      <c r="EI15">
        <v>286.02999999999997</v>
      </c>
      <c r="EJ15">
        <v>285</v>
      </c>
      <c r="EK15">
        <v>278.08</v>
      </c>
      <c r="EL15">
        <v>262.93</v>
      </c>
      <c r="EM15">
        <v>253.35</v>
      </c>
      <c r="EN15">
        <v>258.41000000000003</v>
      </c>
      <c r="EO15">
        <v>262.98</v>
      </c>
      <c r="EP15">
        <v>260.87</v>
      </c>
      <c r="EQ15">
        <v>257.82</v>
      </c>
      <c r="ER15">
        <v>263.52</v>
      </c>
      <c r="ES15">
        <v>267.23</v>
      </c>
      <c r="ET15">
        <v>269.88</v>
      </c>
      <c r="EU15">
        <v>272.61</v>
      </c>
      <c r="EV15">
        <v>281.25</v>
      </c>
      <c r="EW15">
        <v>281.41000000000003</v>
      </c>
      <c r="EX15">
        <v>285.8</v>
      </c>
      <c r="EY15">
        <v>291.37</v>
      </c>
      <c r="EZ15">
        <v>295.54000000000002</v>
      </c>
      <c r="FA15">
        <v>296.82</v>
      </c>
      <c r="FB15">
        <v>302.25</v>
      </c>
      <c r="FC15">
        <v>307.77</v>
      </c>
      <c r="FD15">
        <v>314.13</v>
      </c>
      <c r="FE15">
        <v>318.95999999999998</v>
      </c>
      <c r="FF15">
        <v>323.38</v>
      </c>
      <c r="FG15">
        <v>329.22</v>
      </c>
      <c r="FH15">
        <v>340.1</v>
      </c>
      <c r="FI15">
        <v>341.66</v>
      </c>
      <c r="FJ15">
        <v>348.39</v>
      </c>
      <c r="FK15">
        <v>362.01</v>
      </c>
      <c r="FL15">
        <v>370.01</v>
      </c>
      <c r="FM15">
        <v>375.58</v>
      </c>
      <c r="FN15">
        <v>387.8</v>
      </c>
      <c r="FO15">
        <v>405.15</v>
      </c>
      <c r="FP15">
        <v>417.14</v>
      </c>
      <c r="FQ15">
        <v>424.39</v>
      </c>
      <c r="FR15">
        <v>433.13</v>
      </c>
      <c r="FS15">
        <v>448.23</v>
      </c>
      <c r="FT15">
        <v>458.45</v>
      </c>
      <c r="FU15">
        <v>469.03</v>
      </c>
      <c r="FV15">
        <v>479.61</v>
      </c>
      <c r="FW15">
        <v>488.51</v>
      </c>
      <c r="FX15">
        <v>507.16</v>
      </c>
      <c r="FY15">
        <v>531.11</v>
      </c>
      <c r="FZ15">
        <v>559.69000000000005</v>
      </c>
      <c r="GA15">
        <v>619.01</v>
      </c>
      <c r="GB15">
        <v>670.35</v>
      </c>
      <c r="GC15">
        <v>693.31</v>
      </c>
      <c r="GD15">
        <v>718.11</v>
      </c>
      <c r="GE15">
        <v>772.4</v>
      </c>
      <c r="GF15">
        <v>42417.459999999992</v>
      </c>
    </row>
    <row r="16" spans="1:188" x14ac:dyDescent="0.35">
      <c r="A16" t="s">
        <v>370</v>
      </c>
      <c r="B16">
        <v>67.77</v>
      </c>
      <c r="C16">
        <v>70.23</v>
      </c>
      <c r="D16">
        <v>73.39</v>
      </c>
      <c r="E16">
        <v>73.17</v>
      </c>
      <c r="F16">
        <v>80.27</v>
      </c>
      <c r="G16">
        <v>83.73</v>
      </c>
      <c r="H16">
        <v>83.17</v>
      </c>
      <c r="I16">
        <v>88.72</v>
      </c>
      <c r="J16">
        <v>90.9</v>
      </c>
      <c r="K16">
        <v>97.97</v>
      </c>
      <c r="L16">
        <v>99.45</v>
      </c>
      <c r="M16">
        <v>102.02</v>
      </c>
      <c r="N16">
        <v>97.47</v>
      </c>
      <c r="O16">
        <v>102.47</v>
      </c>
      <c r="P16">
        <v>101.14</v>
      </c>
      <c r="Q16">
        <v>99.47</v>
      </c>
      <c r="R16">
        <v>100</v>
      </c>
      <c r="S16">
        <v>100.88</v>
      </c>
      <c r="T16">
        <v>102.38</v>
      </c>
      <c r="U16">
        <v>95.65</v>
      </c>
      <c r="V16">
        <v>101.72</v>
      </c>
      <c r="W16">
        <v>106.61</v>
      </c>
      <c r="X16">
        <v>103.31</v>
      </c>
      <c r="Y16">
        <v>104.39</v>
      </c>
      <c r="Z16">
        <v>95.01</v>
      </c>
      <c r="AA16">
        <v>94.78</v>
      </c>
      <c r="AB16">
        <v>87.12</v>
      </c>
      <c r="AC16">
        <v>102.45</v>
      </c>
      <c r="AD16">
        <v>100.85</v>
      </c>
      <c r="AE16">
        <v>104.25</v>
      </c>
      <c r="AF16">
        <v>105.54</v>
      </c>
      <c r="AG16">
        <v>106.69</v>
      </c>
      <c r="AH16">
        <v>107.45</v>
      </c>
      <c r="AI16">
        <v>110.23</v>
      </c>
      <c r="AJ16">
        <v>110.85</v>
      </c>
      <c r="AK16">
        <v>112.41</v>
      </c>
      <c r="AL16">
        <v>113.25</v>
      </c>
      <c r="AM16">
        <v>114.61</v>
      </c>
      <c r="AN16">
        <v>115.99</v>
      </c>
      <c r="AO16">
        <v>117.96</v>
      </c>
      <c r="AP16">
        <v>119.73</v>
      </c>
      <c r="AQ16">
        <v>122.37</v>
      </c>
      <c r="AR16">
        <v>125.09</v>
      </c>
      <c r="AS16">
        <v>128.02000000000001</v>
      </c>
      <c r="AT16">
        <v>130.47</v>
      </c>
      <c r="AU16">
        <v>135.16999999999999</v>
      </c>
      <c r="AV16">
        <v>138.35</v>
      </c>
      <c r="AW16">
        <v>140.24</v>
      </c>
      <c r="AX16">
        <v>143.27000000000001</v>
      </c>
      <c r="AY16">
        <v>147.83000000000001</v>
      </c>
      <c r="AZ16">
        <v>151.16999999999999</v>
      </c>
      <c r="BA16">
        <v>152.46</v>
      </c>
      <c r="BB16">
        <v>155.5</v>
      </c>
      <c r="BC16">
        <v>158.47</v>
      </c>
      <c r="BD16">
        <v>162.02000000000001</v>
      </c>
      <c r="BE16">
        <v>163.93</v>
      </c>
      <c r="BF16">
        <v>165.8</v>
      </c>
      <c r="BG16">
        <v>167.65</v>
      </c>
      <c r="BH16">
        <v>169.62</v>
      </c>
      <c r="BI16">
        <v>170.09</v>
      </c>
      <c r="BJ16">
        <v>172.13</v>
      </c>
      <c r="BK16">
        <v>173.95</v>
      </c>
      <c r="BL16">
        <v>175.17</v>
      </c>
      <c r="BM16">
        <v>177.57</v>
      </c>
      <c r="BN16">
        <v>178.76</v>
      </c>
      <c r="BO16">
        <v>180.34</v>
      </c>
      <c r="BP16">
        <v>182.07</v>
      </c>
      <c r="BQ16">
        <v>183.7</v>
      </c>
      <c r="BR16">
        <v>184.83</v>
      </c>
      <c r="BS16">
        <v>186.53</v>
      </c>
      <c r="BT16">
        <v>188.46</v>
      </c>
      <c r="BU16">
        <v>190.12</v>
      </c>
      <c r="BV16">
        <v>192.75</v>
      </c>
      <c r="BW16">
        <v>195.47</v>
      </c>
      <c r="BX16">
        <v>197.18</v>
      </c>
      <c r="BY16">
        <v>197.51</v>
      </c>
      <c r="BZ16">
        <v>199.49</v>
      </c>
      <c r="CA16">
        <v>202.36</v>
      </c>
      <c r="CB16">
        <v>204.8</v>
      </c>
      <c r="CC16">
        <v>206.67</v>
      </c>
      <c r="CD16">
        <v>208.86</v>
      </c>
      <c r="CE16">
        <v>209.58</v>
      </c>
      <c r="CF16">
        <v>210.51</v>
      </c>
      <c r="CG16">
        <v>212.58</v>
      </c>
      <c r="CH16">
        <v>213.96</v>
      </c>
      <c r="CI16">
        <v>215.51</v>
      </c>
      <c r="CJ16">
        <v>217.7</v>
      </c>
      <c r="CK16">
        <v>219.71</v>
      </c>
      <c r="CL16">
        <v>221.61</v>
      </c>
      <c r="CM16">
        <v>222.5</v>
      </c>
      <c r="CN16">
        <v>224.62</v>
      </c>
      <c r="CO16">
        <v>226.31</v>
      </c>
      <c r="CP16">
        <v>228.35</v>
      </c>
      <c r="CQ16">
        <v>231.06</v>
      </c>
      <c r="CR16">
        <v>234.45</v>
      </c>
      <c r="CS16">
        <v>236.79</v>
      </c>
      <c r="CT16">
        <v>241.46</v>
      </c>
      <c r="CU16">
        <v>245.6</v>
      </c>
      <c r="CV16">
        <v>249.64</v>
      </c>
      <c r="CW16">
        <v>252.48</v>
      </c>
      <c r="CX16">
        <v>255.78</v>
      </c>
      <c r="CY16">
        <v>260.23</v>
      </c>
      <c r="CZ16">
        <v>265.06</v>
      </c>
      <c r="DA16">
        <v>267.52</v>
      </c>
      <c r="DB16">
        <v>272.14</v>
      </c>
      <c r="DC16">
        <v>276.95999999999998</v>
      </c>
      <c r="DD16">
        <v>280.52999999999997</v>
      </c>
      <c r="DE16">
        <v>283.72000000000003</v>
      </c>
      <c r="DF16">
        <v>286.69</v>
      </c>
      <c r="DG16">
        <v>289.62</v>
      </c>
      <c r="DH16">
        <v>293.7</v>
      </c>
      <c r="DI16">
        <v>302.87</v>
      </c>
      <c r="DJ16">
        <v>306.16000000000003</v>
      </c>
      <c r="DK16">
        <v>313.14999999999998</v>
      </c>
      <c r="DL16">
        <v>323.45</v>
      </c>
      <c r="DM16">
        <v>328.06</v>
      </c>
      <c r="DN16">
        <v>334.78</v>
      </c>
      <c r="DO16">
        <v>342.62</v>
      </c>
      <c r="DP16">
        <v>349.81</v>
      </c>
      <c r="DQ16">
        <v>356.18</v>
      </c>
      <c r="DR16">
        <v>360.87</v>
      </c>
      <c r="DS16">
        <v>363.69</v>
      </c>
      <c r="DT16">
        <v>366.42</v>
      </c>
      <c r="DU16">
        <v>370.5</v>
      </c>
      <c r="DV16">
        <v>372.75</v>
      </c>
      <c r="DW16">
        <v>371.53</v>
      </c>
      <c r="DX16">
        <v>368.52</v>
      </c>
      <c r="DY16">
        <v>369.74</v>
      </c>
      <c r="DZ16">
        <v>368.15</v>
      </c>
      <c r="EA16">
        <v>360.68</v>
      </c>
      <c r="EB16">
        <v>348.54</v>
      </c>
      <c r="EC16">
        <v>347.4</v>
      </c>
      <c r="ED16">
        <v>345.95</v>
      </c>
      <c r="EE16">
        <v>336.04</v>
      </c>
      <c r="EF16">
        <v>325.45999999999998</v>
      </c>
      <c r="EG16">
        <v>322.27</v>
      </c>
      <c r="EH16">
        <v>316.99</v>
      </c>
      <c r="EI16">
        <v>313.29000000000002</v>
      </c>
      <c r="EJ16">
        <v>316.54000000000002</v>
      </c>
      <c r="EK16">
        <v>314.39</v>
      </c>
      <c r="EL16">
        <v>303.66000000000003</v>
      </c>
      <c r="EM16">
        <v>297.43</v>
      </c>
      <c r="EN16">
        <v>299.58999999999997</v>
      </c>
      <c r="EO16">
        <v>299.51</v>
      </c>
      <c r="EP16">
        <v>295.70999999999998</v>
      </c>
      <c r="EQ16">
        <v>291.92</v>
      </c>
      <c r="ER16">
        <v>295.3</v>
      </c>
      <c r="ES16">
        <v>295.35000000000002</v>
      </c>
      <c r="ET16">
        <v>293.45999999999998</v>
      </c>
      <c r="EU16">
        <v>295.3</v>
      </c>
      <c r="EV16">
        <v>295.92</v>
      </c>
      <c r="EW16">
        <v>296.98</v>
      </c>
      <c r="EX16">
        <v>297.83</v>
      </c>
      <c r="EY16">
        <v>303.32</v>
      </c>
      <c r="EZ16">
        <v>307.52999999999997</v>
      </c>
      <c r="FA16">
        <v>308.79000000000002</v>
      </c>
      <c r="FB16">
        <v>312.14999999999998</v>
      </c>
      <c r="FC16">
        <v>314.89</v>
      </c>
      <c r="FD16">
        <v>316.01</v>
      </c>
      <c r="FE16">
        <v>317.43</v>
      </c>
      <c r="FF16">
        <v>318.88</v>
      </c>
      <c r="FG16">
        <v>323.14</v>
      </c>
      <c r="FH16">
        <v>327.79</v>
      </c>
      <c r="FI16">
        <v>328.65</v>
      </c>
      <c r="FJ16">
        <v>327.44</v>
      </c>
      <c r="FK16">
        <v>331.62</v>
      </c>
      <c r="FL16">
        <v>335.56</v>
      </c>
      <c r="FM16">
        <v>336.18</v>
      </c>
      <c r="FN16">
        <v>337.87</v>
      </c>
      <c r="FO16">
        <v>340.04</v>
      </c>
      <c r="FP16">
        <v>341.24</v>
      </c>
      <c r="FQ16">
        <v>340.71</v>
      </c>
      <c r="FR16">
        <v>343.72</v>
      </c>
      <c r="FS16">
        <v>348.71</v>
      </c>
      <c r="FT16">
        <v>352.08</v>
      </c>
      <c r="FU16">
        <v>353.75</v>
      </c>
      <c r="FV16">
        <v>355.35</v>
      </c>
      <c r="FW16">
        <v>357.25</v>
      </c>
      <c r="FX16">
        <v>361.01</v>
      </c>
      <c r="FY16">
        <v>365.52</v>
      </c>
      <c r="FZ16">
        <v>369.8</v>
      </c>
      <c r="GA16">
        <v>386.66</v>
      </c>
      <c r="GB16">
        <v>400.04</v>
      </c>
      <c r="GC16">
        <v>409.47</v>
      </c>
      <c r="GD16">
        <v>420.25</v>
      </c>
      <c r="GE16">
        <v>446.9</v>
      </c>
      <c r="GF16">
        <v>43672.120000000017</v>
      </c>
    </row>
    <row r="17" spans="1:188" x14ac:dyDescent="0.35">
      <c r="A17" t="s">
        <v>371</v>
      </c>
      <c r="B17">
        <v>62.45</v>
      </c>
      <c r="C17">
        <v>65.83</v>
      </c>
      <c r="D17">
        <v>65.77</v>
      </c>
      <c r="E17">
        <v>68.709999999999994</v>
      </c>
      <c r="F17">
        <v>71.260000000000005</v>
      </c>
      <c r="G17">
        <v>71.3</v>
      </c>
      <c r="H17">
        <v>74.03</v>
      </c>
      <c r="I17">
        <v>78.2</v>
      </c>
      <c r="J17">
        <v>82.18</v>
      </c>
      <c r="K17">
        <v>84.67</v>
      </c>
      <c r="L17">
        <v>87.08</v>
      </c>
      <c r="M17">
        <v>89.71</v>
      </c>
      <c r="N17">
        <v>93.25</v>
      </c>
      <c r="O17">
        <v>96.58</v>
      </c>
      <c r="P17">
        <v>97.98</v>
      </c>
      <c r="Q17">
        <v>97.95</v>
      </c>
      <c r="R17">
        <v>100</v>
      </c>
      <c r="S17">
        <v>99.61</v>
      </c>
      <c r="T17">
        <v>102.23</v>
      </c>
      <c r="U17">
        <v>101.55</v>
      </c>
      <c r="V17">
        <v>104.08</v>
      </c>
      <c r="W17">
        <v>103.04</v>
      </c>
      <c r="X17">
        <v>104.95</v>
      </c>
      <c r="Y17">
        <v>107.19</v>
      </c>
      <c r="Z17">
        <v>104.72</v>
      </c>
      <c r="AA17">
        <v>103.9</v>
      </c>
      <c r="AB17">
        <v>95.48</v>
      </c>
      <c r="AC17">
        <v>104.09</v>
      </c>
      <c r="AD17">
        <v>106.17</v>
      </c>
      <c r="AE17">
        <v>106.21</v>
      </c>
      <c r="AF17">
        <v>105.91</v>
      </c>
      <c r="AG17">
        <v>105.43</v>
      </c>
      <c r="AH17">
        <v>105.38</v>
      </c>
      <c r="AI17">
        <v>107.96</v>
      </c>
      <c r="AJ17">
        <v>106.93</v>
      </c>
      <c r="AK17">
        <v>109.09</v>
      </c>
      <c r="AL17">
        <v>109.93</v>
      </c>
      <c r="AM17">
        <v>111.51</v>
      </c>
      <c r="AN17">
        <v>112.12</v>
      </c>
      <c r="AO17">
        <v>113.81</v>
      </c>
      <c r="AP17">
        <v>115.12</v>
      </c>
      <c r="AQ17">
        <v>117.16</v>
      </c>
      <c r="AR17">
        <v>118.87</v>
      </c>
      <c r="AS17">
        <v>120.38</v>
      </c>
      <c r="AT17">
        <v>122.17</v>
      </c>
      <c r="AU17">
        <v>123.62</v>
      </c>
      <c r="AV17">
        <v>125.13</v>
      </c>
      <c r="AW17">
        <v>125.57</v>
      </c>
      <c r="AX17">
        <v>128.32</v>
      </c>
      <c r="AY17">
        <v>130.05000000000001</v>
      </c>
      <c r="AZ17">
        <v>130.63</v>
      </c>
      <c r="BA17">
        <v>131.97</v>
      </c>
      <c r="BB17">
        <v>133.09</v>
      </c>
      <c r="BC17">
        <v>134.91999999999999</v>
      </c>
      <c r="BD17">
        <v>137.30000000000001</v>
      </c>
      <c r="BE17">
        <v>137.80000000000001</v>
      </c>
      <c r="BF17">
        <v>138.63999999999999</v>
      </c>
      <c r="BG17">
        <v>140.04</v>
      </c>
      <c r="BH17">
        <v>141.33000000000001</v>
      </c>
      <c r="BI17">
        <v>141.81</v>
      </c>
      <c r="BJ17">
        <v>143.99</v>
      </c>
      <c r="BK17">
        <v>145.19999999999999</v>
      </c>
      <c r="BL17">
        <v>146.28</v>
      </c>
      <c r="BM17">
        <v>148.41</v>
      </c>
      <c r="BN17">
        <v>149.71</v>
      </c>
      <c r="BO17">
        <v>151.04</v>
      </c>
      <c r="BP17">
        <v>153.35</v>
      </c>
      <c r="BQ17">
        <v>154.16999999999999</v>
      </c>
      <c r="BR17">
        <v>155.21</v>
      </c>
      <c r="BS17">
        <v>156.77000000000001</v>
      </c>
      <c r="BT17">
        <v>158.66</v>
      </c>
      <c r="BU17">
        <v>160.16999999999999</v>
      </c>
      <c r="BV17">
        <v>161.9</v>
      </c>
      <c r="BW17">
        <v>164.3</v>
      </c>
      <c r="BX17">
        <v>166.21</v>
      </c>
      <c r="BY17">
        <v>166.43</v>
      </c>
      <c r="BZ17">
        <v>168.5</v>
      </c>
      <c r="CA17">
        <v>171.43</v>
      </c>
      <c r="CB17">
        <v>174.45</v>
      </c>
      <c r="CC17">
        <v>176.4</v>
      </c>
      <c r="CD17">
        <v>178.61</v>
      </c>
      <c r="CE17">
        <v>180.31</v>
      </c>
      <c r="CF17">
        <v>181.71</v>
      </c>
      <c r="CG17">
        <v>183.96</v>
      </c>
      <c r="CH17">
        <v>185.33</v>
      </c>
      <c r="CI17">
        <v>187.23</v>
      </c>
      <c r="CJ17">
        <v>189.96</v>
      </c>
      <c r="CK17">
        <v>192.37</v>
      </c>
      <c r="CL17">
        <v>194.17</v>
      </c>
      <c r="CM17">
        <v>195.88</v>
      </c>
      <c r="CN17">
        <v>198.09</v>
      </c>
      <c r="CO17">
        <v>199.84</v>
      </c>
      <c r="CP17">
        <v>201.72</v>
      </c>
      <c r="CQ17">
        <v>202.75</v>
      </c>
      <c r="CR17">
        <v>203.89</v>
      </c>
      <c r="CS17">
        <v>204.91</v>
      </c>
      <c r="CT17">
        <v>206.5</v>
      </c>
      <c r="CU17">
        <v>208.23</v>
      </c>
      <c r="CV17">
        <v>211.08</v>
      </c>
      <c r="CW17">
        <v>213</v>
      </c>
      <c r="CX17">
        <v>217.48</v>
      </c>
      <c r="CY17">
        <v>219.29</v>
      </c>
      <c r="CZ17">
        <v>220.8</v>
      </c>
      <c r="DA17">
        <v>222.79</v>
      </c>
      <c r="DB17">
        <v>224.44</v>
      </c>
      <c r="DC17">
        <v>225.09</v>
      </c>
      <c r="DD17">
        <v>227.54</v>
      </c>
      <c r="DE17">
        <v>228.58</v>
      </c>
      <c r="DF17">
        <v>230.42</v>
      </c>
      <c r="DG17">
        <v>231.55</v>
      </c>
      <c r="DH17">
        <v>233.17</v>
      </c>
      <c r="DI17">
        <v>235.22</v>
      </c>
      <c r="DJ17">
        <v>236.54</v>
      </c>
      <c r="DK17">
        <v>237.3</v>
      </c>
      <c r="DL17">
        <v>239.99</v>
      </c>
      <c r="DM17">
        <v>242.57</v>
      </c>
      <c r="DN17">
        <v>244.23</v>
      </c>
      <c r="DO17">
        <v>246.35</v>
      </c>
      <c r="DP17">
        <v>250.04</v>
      </c>
      <c r="DQ17">
        <v>250.56</v>
      </c>
      <c r="DR17">
        <v>250.61</v>
      </c>
      <c r="DS17">
        <v>250.16</v>
      </c>
      <c r="DT17">
        <v>251.56</v>
      </c>
      <c r="DU17">
        <v>254.16</v>
      </c>
      <c r="DV17">
        <v>254.94</v>
      </c>
      <c r="DW17">
        <v>255.76</v>
      </c>
      <c r="DX17">
        <v>254.72</v>
      </c>
      <c r="DY17">
        <v>255.18</v>
      </c>
      <c r="DZ17">
        <v>257.11</v>
      </c>
      <c r="EA17">
        <v>255.19</v>
      </c>
      <c r="EB17">
        <v>251.25</v>
      </c>
      <c r="EC17">
        <v>250.87</v>
      </c>
      <c r="ED17">
        <v>254.75</v>
      </c>
      <c r="EE17">
        <v>250.71</v>
      </c>
      <c r="EF17">
        <v>246.33</v>
      </c>
      <c r="EG17">
        <v>246.29</v>
      </c>
      <c r="EH17">
        <v>242.9</v>
      </c>
      <c r="EI17">
        <v>243.13</v>
      </c>
      <c r="EJ17">
        <v>246.31</v>
      </c>
      <c r="EK17">
        <v>245.82</v>
      </c>
      <c r="EL17">
        <v>240.38</v>
      </c>
      <c r="EM17">
        <v>238.3</v>
      </c>
      <c r="EN17">
        <v>241.15</v>
      </c>
      <c r="EO17">
        <v>242.46</v>
      </c>
      <c r="EP17">
        <v>240.25</v>
      </c>
      <c r="EQ17">
        <v>239.8</v>
      </c>
      <c r="ER17">
        <v>241.93</v>
      </c>
      <c r="ES17">
        <v>242.56</v>
      </c>
      <c r="ET17">
        <v>242.55</v>
      </c>
      <c r="EU17">
        <v>242.97</v>
      </c>
      <c r="EV17">
        <v>243.78</v>
      </c>
      <c r="EW17">
        <v>243.9</v>
      </c>
      <c r="EX17">
        <v>243.63</v>
      </c>
      <c r="EY17">
        <v>247.58</v>
      </c>
      <c r="EZ17">
        <v>250.16</v>
      </c>
      <c r="FA17">
        <v>251.24</v>
      </c>
      <c r="FB17">
        <v>254.13</v>
      </c>
      <c r="FC17">
        <v>257.39</v>
      </c>
      <c r="FD17">
        <v>258.20999999999998</v>
      </c>
      <c r="FE17">
        <v>260.05</v>
      </c>
      <c r="FF17">
        <v>260.11</v>
      </c>
      <c r="FG17">
        <v>265.24</v>
      </c>
      <c r="FH17">
        <v>269.01</v>
      </c>
      <c r="FI17">
        <v>270.54000000000002</v>
      </c>
      <c r="FJ17">
        <v>271.20999999999998</v>
      </c>
      <c r="FK17">
        <v>276.27999999999997</v>
      </c>
      <c r="FL17">
        <v>281.16000000000003</v>
      </c>
      <c r="FM17">
        <v>283.27</v>
      </c>
      <c r="FN17">
        <v>287.92</v>
      </c>
      <c r="FO17">
        <v>294.85000000000002</v>
      </c>
      <c r="FP17">
        <v>298.42</v>
      </c>
      <c r="FQ17">
        <v>300.7</v>
      </c>
      <c r="FR17">
        <v>304.72000000000003</v>
      </c>
      <c r="FS17">
        <v>310.38</v>
      </c>
      <c r="FT17">
        <v>315.06</v>
      </c>
      <c r="FU17">
        <v>318.39999999999998</v>
      </c>
      <c r="FV17">
        <v>321.93</v>
      </c>
      <c r="FW17">
        <v>325.57</v>
      </c>
      <c r="FX17">
        <v>332.53</v>
      </c>
      <c r="FY17">
        <v>340.74</v>
      </c>
      <c r="FZ17">
        <v>347.47</v>
      </c>
      <c r="GA17">
        <v>367.72</v>
      </c>
      <c r="GB17">
        <v>386.27</v>
      </c>
      <c r="GC17">
        <v>398.93</v>
      </c>
      <c r="GD17">
        <v>410.8</v>
      </c>
      <c r="GE17">
        <v>437.04</v>
      </c>
      <c r="GF17">
        <v>36637.430000000008</v>
      </c>
    </row>
    <row r="18" spans="1:188" x14ac:dyDescent="0.35">
      <c r="A18" t="s">
        <v>372</v>
      </c>
      <c r="B18">
        <v>66.56</v>
      </c>
      <c r="C18">
        <v>67.319999999999993</v>
      </c>
      <c r="D18">
        <v>68.53</v>
      </c>
      <c r="E18">
        <v>70.430000000000007</v>
      </c>
      <c r="F18">
        <v>72.58</v>
      </c>
      <c r="G18">
        <v>75.790000000000006</v>
      </c>
      <c r="H18">
        <v>77.319999999999993</v>
      </c>
      <c r="I18">
        <v>79.62</v>
      </c>
      <c r="J18">
        <v>82.36</v>
      </c>
      <c r="K18">
        <v>84.87</v>
      </c>
      <c r="L18">
        <v>88.33</v>
      </c>
      <c r="M18">
        <v>90.22</v>
      </c>
      <c r="N18">
        <v>92.1</v>
      </c>
      <c r="O18">
        <v>94.13</v>
      </c>
      <c r="P18">
        <v>97.39</v>
      </c>
      <c r="Q18">
        <v>97.85</v>
      </c>
      <c r="R18">
        <v>100</v>
      </c>
      <c r="S18">
        <v>101.36</v>
      </c>
      <c r="T18">
        <v>102.15</v>
      </c>
      <c r="U18">
        <v>104</v>
      </c>
      <c r="V18">
        <v>98.21</v>
      </c>
      <c r="W18">
        <v>103.01</v>
      </c>
      <c r="X18">
        <v>103.2</v>
      </c>
      <c r="Y18">
        <v>104.94</v>
      </c>
      <c r="Z18">
        <v>103.47</v>
      </c>
      <c r="AA18">
        <v>104.09</v>
      </c>
      <c r="AB18">
        <v>104.83</v>
      </c>
      <c r="AC18">
        <v>105</v>
      </c>
      <c r="AD18">
        <v>106.01</v>
      </c>
      <c r="AE18">
        <v>108.54</v>
      </c>
      <c r="AF18">
        <v>106.34</v>
      </c>
      <c r="AG18">
        <v>107.41</v>
      </c>
      <c r="AH18">
        <v>107.53</v>
      </c>
      <c r="AI18">
        <v>107.85</v>
      </c>
      <c r="AJ18">
        <v>107.44</v>
      </c>
      <c r="AK18">
        <v>107.32</v>
      </c>
      <c r="AL18">
        <v>108.48</v>
      </c>
      <c r="AM18">
        <v>108.96</v>
      </c>
      <c r="AN18">
        <v>109.52</v>
      </c>
      <c r="AO18">
        <v>110.29</v>
      </c>
      <c r="AP18">
        <v>112.51</v>
      </c>
      <c r="AQ18">
        <v>112.99</v>
      </c>
      <c r="AR18">
        <v>114.08</v>
      </c>
      <c r="AS18">
        <v>114.52</v>
      </c>
      <c r="AT18">
        <v>115.36</v>
      </c>
      <c r="AU18">
        <v>117.23</v>
      </c>
      <c r="AV18">
        <v>116.86</v>
      </c>
      <c r="AW18">
        <v>116.19</v>
      </c>
      <c r="AX18">
        <v>116.57</v>
      </c>
      <c r="AY18">
        <v>117.73</v>
      </c>
      <c r="AZ18">
        <v>116.75</v>
      </c>
      <c r="BA18">
        <v>118.36</v>
      </c>
      <c r="BB18">
        <v>117.39</v>
      </c>
      <c r="BC18">
        <v>119.45</v>
      </c>
      <c r="BD18">
        <v>119.09</v>
      </c>
      <c r="BE18">
        <v>119.68</v>
      </c>
      <c r="BF18">
        <v>119.54</v>
      </c>
      <c r="BG18">
        <v>119.02</v>
      </c>
      <c r="BH18">
        <v>119.23</v>
      </c>
      <c r="BI18">
        <v>118.79</v>
      </c>
      <c r="BJ18">
        <v>119.27</v>
      </c>
      <c r="BK18">
        <v>120.13</v>
      </c>
      <c r="BL18">
        <v>120.33</v>
      </c>
      <c r="BM18">
        <v>121.83</v>
      </c>
      <c r="BN18">
        <v>122.53</v>
      </c>
      <c r="BO18">
        <v>123.07</v>
      </c>
      <c r="BP18">
        <v>124.52</v>
      </c>
      <c r="BQ18">
        <v>124.86</v>
      </c>
      <c r="BR18">
        <v>125.67</v>
      </c>
      <c r="BS18">
        <v>126.59</v>
      </c>
      <c r="BT18">
        <v>128.37</v>
      </c>
      <c r="BU18">
        <v>129.58000000000001</v>
      </c>
      <c r="BV18">
        <v>131.72</v>
      </c>
      <c r="BW18">
        <v>135.69</v>
      </c>
      <c r="BX18">
        <v>137.30000000000001</v>
      </c>
      <c r="BY18">
        <v>138.44</v>
      </c>
      <c r="BZ18">
        <v>139.78</v>
      </c>
      <c r="CA18">
        <v>142.59</v>
      </c>
      <c r="CB18">
        <v>143.96</v>
      </c>
      <c r="CC18">
        <v>146.09</v>
      </c>
      <c r="CD18">
        <v>146.56</v>
      </c>
      <c r="CE18">
        <v>149.28</v>
      </c>
      <c r="CF18">
        <v>151.01</v>
      </c>
      <c r="CG18">
        <v>152.33000000000001</v>
      </c>
      <c r="CH18">
        <v>152.82</v>
      </c>
      <c r="CI18">
        <v>155.13999999999999</v>
      </c>
      <c r="CJ18">
        <v>156.97999999999999</v>
      </c>
      <c r="CK18">
        <v>158.84</v>
      </c>
      <c r="CL18">
        <v>160.69</v>
      </c>
      <c r="CM18">
        <v>162.29</v>
      </c>
      <c r="CN18">
        <v>165.08</v>
      </c>
      <c r="CO18">
        <v>166.82</v>
      </c>
      <c r="CP18">
        <v>168.65</v>
      </c>
      <c r="CQ18">
        <v>171.94</v>
      </c>
      <c r="CR18">
        <v>173.82</v>
      </c>
      <c r="CS18">
        <v>174.9</v>
      </c>
      <c r="CT18">
        <v>178.42</v>
      </c>
      <c r="CU18">
        <v>179.77</v>
      </c>
      <c r="CV18">
        <v>182.35</v>
      </c>
      <c r="CW18">
        <v>184.15</v>
      </c>
      <c r="CX18">
        <v>187.8</v>
      </c>
      <c r="CY18">
        <v>190.04</v>
      </c>
      <c r="CZ18">
        <v>192.15</v>
      </c>
      <c r="DA18">
        <v>193.86</v>
      </c>
      <c r="DB18">
        <v>196.43</v>
      </c>
      <c r="DC18">
        <v>198.34</v>
      </c>
      <c r="DD18">
        <v>200.31</v>
      </c>
      <c r="DE18">
        <v>201.89</v>
      </c>
      <c r="DF18">
        <v>203.44</v>
      </c>
      <c r="DG18">
        <v>204.89</v>
      </c>
      <c r="DH18">
        <v>206.38</v>
      </c>
      <c r="DI18">
        <v>209.65</v>
      </c>
      <c r="DJ18">
        <v>211.61</v>
      </c>
      <c r="DK18">
        <v>213.81</v>
      </c>
      <c r="DL18">
        <v>216.04</v>
      </c>
      <c r="DM18">
        <v>218.67</v>
      </c>
      <c r="DN18">
        <v>220.87</v>
      </c>
      <c r="DO18">
        <v>223.93</v>
      </c>
      <c r="DP18">
        <v>226.59</v>
      </c>
      <c r="DQ18">
        <v>227.71</v>
      </c>
      <c r="DR18">
        <v>228.84</v>
      </c>
      <c r="DS18">
        <v>230.85</v>
      </c>
      <c r="DT18">
        <v>232.76</v>
      </c>
      <c r="DU18">
        <v>234.98</v>
      </c>
      <c r="DV18">
        <v>236.35</v>
      </c>
      <c r="DW18">
        <v>238.94</v>
      </c>
      <c r="DX18">
        <v>238.32</v>
      </c>
      <c r="DY18">
        <v>238.44</v>
      </c>
      <c r="DZ18">
        <v>240.08</v>
      </c>
      <c r="EA18">
        <v>238.54</v>
      </c>
      <c r="EB18">
        <v>235.71</v>
      </c>
      <c r="EC18">
        <v>236.15</v>
      </c>
      <c r="ED18">
        <v>238.94</v>
      </c>
      <c r="EE18">
        <v>237.26</v>
      </c>
      <c r="EF18">
        <v>235.5</v>
      </c>
      <c r="EG18">
        <v>235.05</v>
      </c>
      <c r="EH18">
        <v>233.32</v>
      </c>
      <c r="EI18">
        <v>232.83</v>
      </c>
      <c r="EJ18">
        <v>235.43</v>
      </c>
      <c r="EK18">
        <v>235.31</v>
      </c>
      <c r="EL18">
        <v>231.52</v>
      </c>
      <c r="EM18">
        <v>228.02</v>
      </c>
      <c r="EN18">
        <v>230.66</v>
      </c>
      <c r="EO18">
        <v>232.58</v>
      </c>
      <c r="EP18">
        <v>230.9</v>
      </c>
      <c r="EQ18">
        <v>229.72</v>
      </c>
      <c r="ER18">
        <v>232.02</v>
      </c>
      <c r="ES18">
        <v>232.24</v>
      </c>
      <c r="ET18">
        <v>233.27</v>
      </c>
      <c r="EU18">
        <v>231.86</v>
      </c>
      <c r="EV18">
        <v>234.38</v>
      </c>
      <c r="EW18">
        <v>233.69</v>
      </c>
      <c r="EX18">
        <v>234.59</v>
      </c>
      <c r="EY18">
        <v>237.92</v>
      </c>
      <c r="EZ18">
        <v>241.39</v>
      </c>
      <c r="FA18">
        <v>241.29</v>
      </c>
      <c r="FB18">
        <v>243.32</v>
      </c>
      <c r="FC18">
        <v>246.25</v>
      </c>
      <c r="FD18">
        <v>249.14</v>
      </c>
      <c r="FE18">
        <v>249.29</v>
      </c>
      <c r="FF18">
        <v>251.42</v>
      </c>
      <c r="FG18">
        <v>256.45999999999998</v>
      </c>
      <c r="FH18">
        <v>260.2</v>
      </c>
      <c r="FI18">
        <v>262</v>
      </c>
      <c r="FJ18">
        <v>261.7</v>
      </c>
      <c r="FK18">
        <v>268.83999999999997</v>
      </c>
      <c r="FL18">
        <v>271.36</v>
      </c>
      <c r="FM18">
        <v>272.23</v>
      </c>
      <c r="FN18">
        <v>276.48</v>
      </c>
      <c r="FO18">
        <v>281.45999999999998</v>
      </c>
      <c r="FP18">
        <v>282.63</v>
      </c>
      <c r="FQ18">
        <v>284.98</v>
      </c>
      <c r="FR18">
        <v>287.17</v>
      </c>
      <c r="FS18">
        <v>292.31</v>
      </c>
      <c r="FT18">
        <v>295.83999999999997</v>
      </c>
      <c r="FU18">
        <v>297.7</v>
      </c>
      <c r="FV18">
        <v>301.94</v>
      </c>
      <c r="FW18">
        <v>304.74</v>
      </c>
      <c r="FX18">
        <v>311.05</v>
      </c>
      <c r="FY18">
        <v>317.26</v>
      </c>
      <c r="FZ18">
        <v>323.14</v>
      </c>
      <c r="GA18">
        <v>341.45</v>
      </c>
      <c r="GB18">
        <v>356.82</v>
      </c>
      <c r="GC18">
        <v>363.44</v>
      </c>
      <c r="GD18">
        <v>375.58</v>
      </c>
      <c r="GE18">
        <v>401.17</v>
      </c>
      <c r="GF18">
        <v>33704.239999999998</v>
      </c>
    </row>
    <row r="19" spans="1:188" x14ac:dyDescent="0.35">
      <c r="A19" t="s">
        <v>373</v>
      </c>
      <c r="B19">
        <v>69.459999999999994</v>
      </c>
      <c r="C19">
        <v>68.58</v>
      </c>
      <c r="D19">
        <v>69.05</v>
      </c>
      <c r="E19">
        <v>69.31</v>
      </c>
      <c r="F19">
        <v>69.849999999999994</v>
      </c>
      <c r="G19">
        <v>73.44</v>
      </c>
      <c r="H19">
        <v>76.459999999999994</v>
      </c>
      <c r="I19">
        <v>78.5</v>
      </c>
      <c r="J19">
        <v>81.55</v>
      </c>
      <c r="K19">
        <v>83.9</v>
      </c>
      <c r="L19">
        <v>88.51</v>
      </c>
      <c r="M19">
        <v>91.73</v>
      </c>
      <c r="N19">
        <v>95.59</v>
      </c>
      <c r="O19">
        <v>97.65</v>
      </c>
      <c r="P19">
        <v>96.85</v>
      </c>
      <c r="Q19">
        <v>99.33</v>
      </c>
      <c r="R19">
        <v>100</v>
      </c>
      <c r="S19">
        <v>101</v>
      </c>
      <c r="T19">
        <v>101.15</v>
      </c>
      <c r="U19">
        <v>104.55</v>
      </c>
      <c r="V19">
        <v>107.37</v>
      </c>
      <c r="W19">
        <v>105.71</v>
      </c>
      <c r="X19">
        <v>103.27</v>
      </c>
      <c r="Y19">
        <v>103.56</v>
      </c>
      <c r="Z19">
        <v>106.58</v>
      </c>
      <c r="AA19">
        <v>106.44</v>
      </c>
      <c r="AB19">
        <v>104.49</v>
      </c>
      <c r="AC19">
        <v>107.01</v>
      </c>
      <c r="AD19">
        <v>108.47</v>
      </c>
      <c r="AE19">
        <v>109.64</v>
      </c>
      <c r="AF19">
        <v>109.97</v>
      </c>
      <c r="AG19">
        <v>109.09</v>
      </c>
      <c r="AH19">
        <v>112.69</v>
      </c>
      <c r="AI19">
        <v>110.54</v>
      </c>
      <c r="AJ19">
        <v>112.73</v>
      </c>
      <c r="AK19">
        <v>112.62</v>
      </c>
      <c r="AL19">
        <v>114.14</v>
      </c>
      <c r="AM19">
        <v>115.28</v>
      </c>
      <c r="AN19">
        <v>114.7</v>
      </c>
      <c r="AO19">
        <v>116.92</v>
      </c>
      <c r="AP19">
        <v>118.65</v>
      </c>
      <c r="AQ19">
        <v>120.66</v>
      </c>
      <c r="AR19">
        <v>120.8</v>
      </c>
      <c r="AS19">
        <v>123.5</v>
      </c>
      <c r="AT19">
        <v>125</v>
      </c>
      <c r="AU19">
        <v>126.28</v>
      </c>
      <c r="AV19">
        <v>129.13999999999999</v>
      </c>
      <c r="AW19">
        <v>129.43</v>
      </c>
      <c r="AX19">
        <v>131.69999999999999</v>
      </c>
      <c r="AY19">
        <v>132.80000000000001</v>
      </c>
      <c r="AZ19">
        <v>135.01</v>
      </c>
      <c r="BA19">
        <v>136.30000000000001</v>
      </c>
      <c r="BB19">
        <v>137.91</v>
      </c>
      <c r="BC19">
        <v>138.85</v>
      </c>
      <c r="BD19">
        <v>141.78</v>
      </c>
      <c r="BE19">
        <v>142.4</v>
      </c>
      <c r="BF19">
        <v>142.94999999999999</v>
      </c>
      <c r="BG19">
        <v>144.18</v>
      </c>
      <c r="BH19">
        <v>145.22</v>
      </c>
      <c r="BI19">
        <v>144.87</v>
      </c>
      <c r="BJ19">
        <v>147.29</v>
      </c>
      <c r="BK19">
        <v>148.5</v>
      </c>
      <c r="BL19">
        <v>149.28</v>
      </c>
      <c r="BM19">
        <v>151.19</v>
      </c>
      <c r="BN19">
        <v>152.22999999999999</v>
      </c>
      <c r="BO19">
        <v>153.46</v>
      </c>
      <c r="BP19">
        <v>155.51</v>
      </c>
      <c r="BQ19">
        <v>156.81</v>
      </c>
      <c r="BR19">
        <v>157.66</v>
      </c>
      <c r="BS19">
        <v>159.51</v>
      </c>
      <c r="BT19">
        <v>160.71</v>
      </c>
      <c r="BU19">
        <v>162.63999999999999</v>
      </c>
      <c r="BV19">
        <v>165.33</v>
      </c>
      <c r="BW19">
        <v>169.65</v>
      </c>
      <c r="BX19">
        <v>171.11</v>
      </c>
      <c r="BY19">
        <v>172.97</v>
      </c>
      <c r="BZ19">
        <v>174.9</v>
      </c>
      <c r="CA19">
        <v>177.79</v>
      </c>
      <c r="CB19">
        <v>180.26</v>
      </c>
      <c r="CC19">
        <v>181.98</v>
      </c>
      <c r="CD19">
        <v>184.17</v>
      </c>
      <c r="CE19">
        <v>185.88</v>
      </c>
      <c r="CF19">
        <v>187.74</v>
      </c>
      <c r="CG19">
        <v>189.66</v>
      </c>
      <c r="CH19">
        <v>192.58</v>
      </c>
      <c r="CI19">
        <v>193.62</v>
      </c>
      <c r="CJ19">
        <v>195.86</v>
      </c>
      <c r="CK19">
        <v>198.27</v>
      </c>
      <c r="CL19">
        <v>200.06</v>
      </c>
      <c r="CM19">
        <v>202.41</v>
      </c>
      <c r="CN19">
        <v>204.89</v>
      </c>
      <c r="CO19">
        <v>207.57</v>
      </c>
      <c r="CP19">
        <v>209.41</v>
      </c>
      <c r="CQ19">
        <v>211.77</v>
      </c>
      <c r="CR19">
        <v>213.63</v>
      </c>
      <c r="CS19">
        <v>215.37</v>
      </c>
      <c r="CT19">
        <v>218.6</v>
      </c>
      <c r="CU19">
        <v>220.58</v>
      </c>
      <c r="CV19">
        <v>222.47</v>
      </c>
      <c r="CW19">
        <v>225.3</v>
      </c>
      <c r="CX19">
        <v>229.67</v>
      </c>
      <c r="CY19">
        <v>231.72</v>
      </c>
      <c r="CZ19">
        <v>233.64</v>
      </c>
      <c r="DA19">
        <v>235.51</v>
      </c>
      <c r="DB19">
        <v>237.36</v>
      </c>
      <c r="DC19">
        <v>238.99</v>
      </c>
      <c r="DD19">
        <v>241.51</v>
      </c>
      <c r="DE19">
        <v>243.79</v>
      </c>
      <c r="DF19">
        <v>245.83</v>
      </c>
      <c r="DG19">
        <v>247.74</v>
      </c>
      <c r="DH19">
        <v>249.82</v>
      </c>
      <c r="DI19">
        <v>253.46</v>
      </c>
      <c r="DJ19">
        <v>256.52999999999997</v>
      </c>
      <c r="DK19">
        <v>258.75</v>
      </c>
      <c r="DL19">
        <v>261.81</v>
      </c>
      <c r="DM19">
        <v>266.81</v>
      </c>
      <c r="DN19">
        <v>268.7</v>
      </c>
      <c r="DO19">
        <v>272.39</v>
      </c>
      <c r="DP19">
        <v>276.91000000000003</v>
      </c>
      <c r="DQ19">
        <v>278.27999999999997</v>
      </c>
      <c r="DR19">
        <v>280.89999999999998</v>
      </c>
      <c r="DS19">
        <v>281.86</v>
      </c>
      <c r="DT19">
        <v>283.02</v>
      </c>
      <c r="DU19">
        <v>286.12</v>
      </c>
      <c r="DV19">
        <v>288.55</v>
      </c>
      <c r="DW19">
        <v>289.32</v>
      </c>
      <c r="DX19">
        <v>288.89999999999998</v>
      </c>
      <c r="DY19">
        <v>292</v>
      </c>
      <c r="DZ19">
        <v>293.33</v>
      </c>
      <c r="EA19">
        <v>293.2</v>
      </c>
      <c r="EB19">
        <v>288.7</v>
      </c>
      <c r="EC19">
        <v>290.51</v>
      </c>
      <c r="ED19">
        <v>293.02</v>
      </c>
      <c r="EE19">
        <v>290.14999999999998</v>
      </c>
      <c r="EF19">
        <v>286.76</v>
      </c>
      <c r="EG19">
        <v>286.75</v>
      </c>
      <c r="EH19">
        <v>284.82</v>
      </c>
      <c r="EI19">
        <v>283.62</v>
      </c>
      <c r="EJ19">
        <v>287.61</v>
      </c>
      <c r="EK19">
        <v>287.20999999999998</v>
      </c>
      <c r="EL19">
        <v>283.07</v>
      </c>
      <c r="EM19">
        <v>280.3</v>
      </c>
      <c r="EN19">
        <v>282.52</v>
      </c>
      <c r="EO19">
        <v>283.57</v>
      </c>
      <c r="EP19">
        <v>283.27999999999997</v>
      </c>
      <c r="EQ19">
        <v>282.26</v>
      </c>
      <c r="ER19">
        <v>284.49</v>
      </c>
      <c r="ES19">
        <v>285.62</v>
      </c>
      <c r="ET19">
        <v>285.47000000000003</v>
      </c>
      <c r="EU19">
        <v>286.24</v>
      </c>
      <c r="EV19">
        <v>285.8</v>
      </c>
      <c r="EW19">
        <v>284.58999999999997</v>
      </c>
      <c r="EX19">
        <v>284.77</v>
      </c>
      <c r="EY19">
        <v>289.14999999999998</v>
      </c>
      <c r="EZ19">
        <v>290.5</v>
      </c>
      <c r="FA19">
        <v>292.57</v>
      </c>
      <c r="FB19">
        <v>295.43</v>
      </c>
      <c r="FC19">
        <v>299.02</v>
      </c>
      <c r="FD19">
        <v>300.64999999999998</v>
      </c>
      <c r="FE19">
        <v>303.02999999999997</v>
      </c>
      <c r="FF19">
        <v>304.64999999999998</v>
      </c>
      <c r="FG19">
        <v>310.16000000000003</v>
      </c>
      <c r="FH19">
        <v>313.39999999999998</v>
      </c>
      <c r="FI19">
        <v>315.27</v>
      </c>
      <c r="FJ19">
        <v>318.25</v>
      </c>
      <c r="FK19">
        <v>324.51</v>
      </c>
      <c r="FL19">
        <v>329.03</v>
      </c>
      <c r="FM19">
        <v>329.68</v>
      </c>
      <c r="FN19">
        <v>334.14</v>
      </c>
      <c r="FO19">
        <v>338.51</v>
      </c>
      <c r="FP19">
        <v>341.28</v>
      </c>
      <c r="FQ19">
        <v>342.95</v>
      </c>
      <c r="FR19">
        <v>346.56</v>
      </c>
      <c r="FS19">
        <v>352.03</v>
      </c>
      <c r="FT19">
        <v>357.35</v>
      </c>
      <c r="FU19">
        <v>359.58</v>
      </c>
      <c r="FV19">
        <v>363.69</v>
      </c>
      <c r="FW19">
        <v>367.74</v>
      </c>
      <c r="FX19">
        <v>374.11</v>
      </c>
      <c r="FY19">
        <v>381.76</v>
      </c>
      <c r="FZ19">
        <v>388.74</v>
      </c>
      <c r="GA19">
        <v>406.72</v>
      </c>
      <c r="GB19">
        <v>427.28</v>
      </c>
      <c r="GC19">
        <v>441.01</v>
      </c>
      <c r="GD19">
        <v>453.17</v>
      </c>
      <c r="GE19">
        <v>479.78</v>
      </c>
      <c r="GF19">
        <v>40117.939999999995</v>
      </c>
    </row>
    <row r="20" spans="1:188" x14ac:dyDescent="0.35">
      <c r="A20" t="s">
        <v>374</v>
      </c>
      <c r="B20">
        <v>58.82</v>
      </c>
      <c r="C20">
        <v>58.74</v>
      </c>
      <c r="D20">
        <v>58.18</v>
      </c>
      <c r="E20">
        <v>61.68</v>
      </c>
      <c r="F20">
        <v>62.88</v>
      </c>
      <c r="G20">
        <v>65.16</v>
      </c>
      <c r="H20">
        <v>62.7</v>
      </c>
      <c r="I20">
        <v>68.52</v>
      </c>
      <c r="J20">
        <v>73.06</v>
      </c>
      <c r="K20">
        <v>73.510000000000005</v>
      </c>
      <c r="L20">
        <v>77.73</v>
      </c>
      <c r="M20">
        <v>81.92</v>
      </c>
      <c r="N20">
        <v>87.95</v>
      </c>
      <c r="O20">
        <v>92.02</v>
      </c>
      <c r="P20">
        <v>95.73</v>
      </c>
      <c r="Q20">
        <v>97.47</v>
      </c>
      <c r="R20">
        <v>100</v>
      </c>
      <c r="S20">
        <v>99.34</v>
      </c>
      <c r="T20">
        <v>101.01</v>
      </c>
      <c r="U20">
        <v>102.69</v>
      </c>
      <c r="V20">
        <v>106.62</v>
      </c>
      <c r="W20">
        <v>108.37</v>
      </c>
      <c r="X20">
        <v>111.2</v>
      </c>
      <c r="Y20">
        <v>113.02</v>
      </c>
      <c r="Z20">
        <v>110.11</v>
      </c>
      <c r="AA20">
        <v>114.51</v>
      </c>
      <c r="AB20">
        <v>115.26</v>
      </c>
      <c r="AC20">
        <v>115.08</v>
      </c>
      <c r="AD20">
        <v>116.07</v>
      </c>
      <c r="AE20">
        <v>117.04</v>
      </c>
      <c r="AF20">
        <v>115.69</v>
      </c>
      <c r="AG20">
        <v>116.44</v>
      </c>
      <c r="AH20">
        <v>116.59</v>
      </c>
      <c r="AI20">
        <v>117.24</v>
      </c>
      <c r="AJ20">
        <v>115.93</v>
      </c>
      <c r="AK20">
        <v>114.6</v>
      </c>
      <c r="AL20">
        <v>111.6</v>
      </c>
      <c r="AM20">
        <v>113.17</v>
      </c>
      <c r="AN20">
        <v>113.22</v>
      </c>
      <c r="AO20">
        <v>110.79</v>
      </c>
      <c r="AP20">
        <v>113.71</v>
      </c>
      <c r="AQ20">
        <v>114.4</v>
      </c>
      <c r="AR20">
        <v>111.77</v>
      </c>
      <c r="AS20">
        <v>110.69</v>
      </c>
      <c r="AT20">
        <v>110.75</v>
      </c>
      <c r="AU20">
        <v>110.32</v>
      </c>
      <c r="AV20">
        <v>104.91</v>
      </c>
      <c r="AW20">
        <v>104.8</v>
      </c>
      <c r="AX20">
        <v>101.99</v>
      </c>
      <c r="AY20">
        <v>102.41</v>
      </c>
      <c r="AZ20">
        <v>101.14</v>
      </c>
      <c r="BA20">
        <v>99.74</v>
      </c>
      <c r="BB20">
        <v>100.54</v>
      </c>
      <c r="BC20">
        <v>100.58</v>
      </c>
      <c r="BD20">
        <v>102.36</v>
      </c>
      <c r="BE20">
        <v>102.23</v>
      </c>
      <c r="BF20">
        <v>101.64</v>
      </c>
      <c r="BG20">
        <v>102.54</v>
      </c>
      <c r="BH20">
        <v>103.08</v>
      </c>
      <c r="BI20">
        <v>103.58</v>
      </c>
      <c r="BJ20">
        <v>103.02</v>
      </c>
      <c r="BK20">
        <v>105.35</v>
      </c>
      <c r="BL20">
        <v>106.33</v>
      </c>
      <c r="BM20">
        <v>108.06</v>
      </c>
      <c r="BN20">
        <v>109.34</v>
      </c>
      <c r="BO20">
        <v>110.42</v>
      </c>
      <c r="BP20">
        <v>111.87</v>
      </c>
      <c r="BQ20">
        <v>112.99</v>
      </c>
      <c r="BR20">
        <v>113.79</v>
      </c>
      <c r="BS20">
        <v>115.83</v>
      </c>
      <c r="BT20">
        <v>117.88</v>
      </c>
      <c r="BU20">
        <v>119.47</v>
      </c>
      <c r="BV20">
        <v>121.58</v>
      </c>
      <c r="BW20">
        <v>124.33</v>
      </c>
      <c r="BX20">
        <v>125.53</v>
      </c>
      <c r="BY20">
        <v>125.45</v>
      </c>
      <c r="BZ20">
        <v>126.9</v>
      </c>
      <c r="CA20">
        <v>129.51</v>
      </c>
      <c r="CB20">
        <v>131.5</v>
      </c>
      <c r="CC20">
        <v>132.86000000000001</v>
      </c>
      <c r="CD20">
        <v>134.79</v>
      </c>
      <c r="CE20">
        <v>136.44999999999999</v>
      </c>
      <c r="CF20">
        <v>137.28</v>
      </c>
      <c r="CG20">
        <v>139.30000000000001</v>
      </c>
      <c r="CH20">
        <v>140.69</v>
      </c>
      <c r="CI20">
        <v>141.65</v>
      </c>
      <c r="CJ20">
        <v>143.61000000000001</v>
      </c>
      <c r="CK20">
        <v>145.94999999999999</v>
      </c>
      <c r="CL20">
        <v>147.94</v>
      </c>
      <c r="CM20">
        <v>149.26</v>
      </c>
      <c r="CN20">
        <v>151.76</v>
      </c>
      <c r="CO20">
        <v>153.19999999999999</v>
      </c>
      <c r="CP20">
        <v>154.56</v>
      </c>
      <c r="CQ20">
        <v>156.16</v>
      </c>
      <c r="CR20">
        <v>157.31</v>
      </c>
      <c r="CS20">
        <v>157.76</v>
      </c>
      <c r="CT20">
        <v>160.12</v>
      </c>
      <c r="CU20">
        <v>160.72999999999999</v>
      </c>
      <c r="CV20">
        <v>162.63</v>
      </c>
      <c r="CW20">
        <v>164.03</v>
      </c>
      <c r="CX20">
        <v>168.28</v>
      </c>
      <c r="CY20">
        <v>169.99</v>
      </c>
      <c r="CZ20">
        <v>171.58</v>
      </c>
      <c r="DA20">
        <v>173.19</v>
      </c>
      <c r="DB20">
        <v>174.18</v>
      </c>
      <c r="DC20">
        <v>175.57</v>
      </c>
      <c r="DD20">
        <v>178.63</v>
      </c>
      <c r="DE20">
        <v>181.26</v>
      </c>
      <c r="DF20">
        <v>183.23</v>
      </c>
      <c r="DG20">
        <v>185.12</v>
      </c>
      <c r="DH20">
        <v>186.82</v>
      </c>
      <c r="DI20">
        <v>189.94</v>
      </c>
      <c r="DJ20">
        <v>192.09</v>
      </c>
      <c r="DK20">
        <v>194.99</v>
      </c>
      <c r="DL20">
        <v>198.28</v>
      </c>
      <c r="DM20">
        <v>200.99</v>
      </c>
      <c r="DN20">
        <v>203.21</v>
      </c>
      <c r="DO20">
        <v>207.4</v>
      </c>
      <c r="DP20">
        <v>211.38</v>
      </c>
      <c r="DQ20">
        <v>218.55</v>
      </c>
      <c r="DR20">
        <v>225.13</v>
      </c>
      <c r="DS20">
        <v>231.01</v>
      </c>
      <c r="DT20">
        <v>235.84</v>
      </c>
      <c r="DU20">
        <v>239.68</v>
      </c>
      <c r="DV20">
        <v>242.23</v>
      </c>
      <c r="DW20">
        <v>244.67</v>
      </c>
      <c r="DX20">
        <v>245.88</v>
      </c>
      <c r="DY20">
        <v>246.79</v>
      </c>
      <c r="DZ20">
        <v>247.4</v>
      </c>
      <c r="EA20">
        <v>247.07</v>
      </c>
      <c r="EB20">
        <v>244</v>
      </c>
      <c r="EC20">
        <v>244.75</v>
      </c>
      <c r="ED20">
        <v>248</v>
      </c>
      <c r="EE20">
        <v>246.18</v>
      </c>
      <c r="EF20">
        <v>242.8</v>
      </c>
      <c r="EG20">
        <v>243.11</v>
      </c>
      <c r="EH20">
        <v>240.93</v>
      </c>
      <c r="EI20">
        <v>239.73</v>
      </c>
      <c r="EJ20">
        <v>242.68</v>
      </c>
      <c r="EK20">
        <v>242.23</v>
      </c>
      <c r="EL20">
        <v>238.59</v>
      </c>
      <c r="EM20">
        <v>237.58</v>
      </c>
      <c r="EN20">
        <v>237.8</v>
      </c>
      <c r="EO20">
        <v>240.83</v>
      </c>
      <c r="EP20">
        <v>239.61</v>
      </c>
      <c r="EQ20">
        <v>240.15</v>
      </c>
      <c r="ER20">
        <v>243.75</v>
      </c>
      <c r="ES20">
        <v>243.69</v>
      </c>
      <c r="ET20">
        <v>243.26</v>
      </c>
      <c r="EU20">
        <v>244.74</v>
      </c>
      <c r="EV20">
        <v>246.45</v>
      </c>
      <c r="EW20">
        <v>246.02</v>
      </c>
      <c r="EX20">
        <v>246.89</v>
      </c>
      <c r="EY20">
        <v>249.44</v>
      </c>
      <c r="EZ20">
        <v>253.16</v>
      </c>
      <c r="FA20">
        <v>253.75</v>
      </c>
      <c r="FB20">
        <v>257.13</v>
      </c>
      <c r="FC20">
        <v>259.29000000000002</v>
      </c>
      <c r="FD20">
        <v>262.23</v>
      </c>
      <c r="FE20">
        <v>262.45999999999998</v>
      </c>
      <c r="FF20">
        <v>265.11</v>
      </c>
      <c r="FG20">
        <v>268.64</v>
      </c>
      <c r="FH20">
        <v>271.12</v>
      </c>
      <c r="FI20">
        <v>272.63</v>
      </c>
      <c r="FJ20">
        <v>271.07</v>
      </c>
      <c r="FK20">
        <v>274.64999999999998</v>
      </c>
      <c r="FL20">
        <v>278.33999999999997</v>
      </c>
      <c r="FM20">
        <v>279.31</v>
      </c>
      <c r="FN20">
        <v>279.36</v>
      </c>
      <c r="FO20">
        <v>280.13</v>
      </c>
      <c r="FP20">
        <v>281.66000000000003</v>
      </c>
      <c r="FQ20">
        <v>281.88</v>
      </c>
      <c r="FR20">
        <v>284.89999999999998</v>
      </c>
      <c r="FS20">
        <v>287.77</v>
      </c>
      <c r="FT20">
        <v>289.70999999999998</v>
      </c>
      <c r="FU20">
        <v>292.22000000000003</v>
      </c>
      <c r="FV20">
        <v>295.02999999999997</v>
      </c>
      <c r="FW20">
        <v>297.81</v>
      </c>
      <c r="FX20">
        <v>300.07</v>
      </c>
      <c r="FY20">
        <v>303.83999999999997</v>
      </c>
      <c r="FZ20">
        <v>307.37</v>
      </c>
      <c r="GA20">
        <v>316.02</v>
      </c>
      <c r="GB20">
        <v>326.64999999999998</v>
      </c>
      <c r="GC20">
        <v>334.15</v>
      </c>
      <c r="GD20">
        <v>342.83</v>
      </c>
      <c r="GE20">
        <v>358.53</v>
      </c>
      <c r="GF20">
        <v>32709.560000000016</v>
      </c>
    </row>
    <row r="21" spans="1:188" x14ac:dyDescent="0.35">
      <c r="A21" t="s">
        <v>375</v>
      </c>
      <c r="B21">
        <v>67.41</v>
      </c>
      <c r="C21">
        <v>69.040000000000006</v>
      </c>
      <c r="D21">
        <v>68.680000000000007</v>
      </c>
      <c r="E21">
        <v>70.23</v>
      </c>
      <c r="F21">
        <v>72.510000000000005</v>
      </c>
      <c r="G21">
        <v>70.2</v>
      </c>
      <c r="H21">
        <v>73.790000000000006</v>
      </c>
      <c r="I21">
        <v>73.3</v>
      </c>
      <c r="J21">
        <v>78.11</v>
      </c>
      <c r="K21">
        <v>79.8</v>
      </c>
      <c r="L21">
        <v>84.65</v>
      </c>
      <c r="M21">
        <v>87.12</v>
      </c>
      <c r="N21">
        <v>90.93</v>
      </c>
      <c r="O21">
        <v>93.89</v>
      </c>
      <c r="P21">
        <v>97.1</v>
      </c>
      <c r="Q21">
        <v>98.06</v>
      </c>
      <c r="R21">
        <v>100</v>
      </c>
      <c r="S21">
        <v>103.95</v>
      </c>
      <c r="T21">
        <v>108.4</v>
      </c>
      <c r="U21">
        <v>108.64</v>
      </c>
      <c r="V21">
        <v>112.54</v>
      </c>
      <c r="W21">
        <v>118.67</v>
      </c>
      <c r="X21">
        <v>121.51</v>
      </c>
      <c r="Y21">
        <v>121.45</v>
      </c>
      <c r="Z21">
        <v>123.53</v>
      </c>
      <c r="AA21">
        <v>124.53</v>
      </c>
      <c r="AB21">
        <v>126.42</v>
      </c>
      <c r="AC21">
        <v>127.92</v>
      </c>
      <c r="AD21">
        <v>130.1</v>
      </c>
      <c r="AE21">
        <v>135.9</v>
      </c>
      <c r="AF21">
        <v>142.82</v>
      </c>
      <c r="AG21">
        <v>148.16</v>
      </c>
      <c r="AH21">
        <v>156.28</v>
      </c>
      <c r="AI21">
        <v>164.56</v>
      </c>
      <c r="AJ21">
        <v>174.41</v>
      </c>
      <c r="AK21">
        <v>180.56</v>
      </c>
      <c r="AL21">
        <v>190.2</v>
      </c>
      <c r="AM21">
        <v>204.62</v>
      </c>
      <c r="AN21">
        <v>217.59</v>
      </c>
      <c r="AO21">
        <v>231.95</v>
      </c>
      <c r="AP21">
        <v>241.26</v>
      </c>
      <c r="AQ21">
        <v>253.29</v>
      </c>
      <c r="AR21">
        <v>265.63</v>
      </c>
      <c r="AS21">
        <v>278.27999999999997</v>
      </c>
      <c r="AT21">
        <v>287.82</v>
      </c>
      <c r="AU21">
        <v>295.08</v>
      </c>
      <c r="AV21">
        <v>303.77999999999997</v>
      </c>
      <c r="AW21">
        <v>306.24</v>
      </c>
      <c r="AX21">
        <v>309.76</v>
      </c>
      <c r="AY21">
        <v>314.95</v>
      </c>
      <c r="AZ21">
        <v>313.73</v>
      </c>
      <c r="BA21">
        <v>316.11</v>
      </c>
      <c r="BB21">
        <v>313.38</v>
      </c>
      <c r="BC21">
        <v>311.33</v>
      </c>
      <c r="BD21">
        <v>316.06</v>
      </c>
      <c r="BE21">
        <v>316.77999999999997</v>
      </c>
      <c r="BF21">
        <v>312.75</v>
      </c>
      <c r="BG21">
        <v>303.72000000000003</v>
      </c>
      <c r="BH21">
        <v>298.61</v>
      </c>
      <c r="BI21">
        <v>291.51</v>
      </c>
      <c r="BJ21">
        <v>288.45999999999998</v>
      </c>
      <c r="BK21">
        <v>285.54000000000002</v>
      </c>
      <c r="BL21">
        <v>282.27</v>
      </c>
      <c r="BM21">
        <v>284.94</v>
      </c>
      <c r="BN21">
        <v>284.05</v>
      </c>
      <c r="BO21">
        <v>280.57</v>
      </c>
      <c r="BP21">
        <v>282.12</v>
      </c>
      <c r="BQ21">
        <v>282.79000000000002</v>
      </c>
      <c r="BR21">
        <v>280.88</v>
      </c>
      <c r="BS21">
        <v>282.62</v>
      </c>
      <c r="BT21">
        <v>283.61</v>
      </c>
      <c r="BU21">
        <v>285.33999999999997</v>
      </c>
      <c r="BV21">
        <v>285.52999999999997</v>
      </c>
      <c r="BW21">
        <v>282.66000000000003</v>
      </c>
      <c r="BX21">
        <v>282.39</v>
      </c>
      <c r="BY21">
        <v>279.99</v>
      </c>
      <c r="BZ21">
        <v>281.75</v>
      </c>
      <c r="CA21">
        <v>287</v>
      </c>
      <c r="CB21">
        <v>291.7</v>
      </c>
      <c r="CC21">
        <v>293.3</v>
      </c>
      <c r="CD21">
        <v>296.92</v>
      </c>
      <c r="CE21">
        <v>297.37</v>
      </c>
      <c r="CF21">
        <v>298.68</v>
      </c>
      <c r="CG21">
        <v>302.55</v>
      </c>
      <c r="CH21">
        <v>305.22000000000003</v>
      </c>
      <c r="CI21">
        <v>309.74</v>
      </c>
      <c r="CJ21">
        <v>314.25</v>
      </c>
      <c r="CK21">
        <v>319</v>
      </c>
      <c r="CL21">
        <v>323.35000000000002</v>
      </c>
      <c r="CM21">
        <v>330.12</v>
      </c>
      <c r="CN21">
        <v>338.38</v>
      </c>
      <c r="CO21">
        <v>343.36</v>
      </c>
      <c r="CP21">
        <v>350.28</v>
      </c>
      <c r="CQ21">
        <v>361.76</v>
      </c>
      <c r="CR21">
        <v>376.73</v>
      </c>
      <c r="CS21">
        <v>385.6</v>
      </c>
      <c r="CT21">
        <v>401.93</v>
      </c>
      <c r="CU21">
        <v>414.88</v>
      </c>
      <c r="CV21">
        <v>430.08</v>
      </c>
      <c r="CW21">
        <v>440.46</v>
      </c>
      <c r="CX21">
        <v>452.31</v>
      </c>
      <c r="CY21">
        <v>466.05</v>
      </c>
      <c r="CZ21">
        <v>481.61</v>
      </c>
      <c r="DA21">
        <v>491.44</v>
      </c>
      <c r="DB21">
        <v>505.71</v>
      </c>
      <c r="DC21">
        <v>524.33000000000004</v>
      </c>
      <c r="DD21">
        <v>539.70000000000005</v>
      </c>
      <c r="DE21">
        <v>551.9</v>
      </c>
      <c r="DF21">
        <v>562.82000000000005</v>
      </c>
      <c r="DG21">
        <v>571.94000000000005</v>
      </c>
      <c r="DH21">
        <v>582.67999999999995</v>
      </c>
      <c r="DI21">
        <v>607.63</v>
      </c>
      <c r="DJ21">
        <v>617.85</v>
      </c>
      <c r="DK21">
        <v>632.38</v>
      </c>
      <c r="DL21">
        <v>662.84</v>
      </c>
      <c r="DM21">
        <v>673.88</v>
      </c>
      <c r="DN21">
        <v>688.27</v>
      </c>
      <c r="DO21">
        <v>704.58</v>
      </c>
      <c r="DP21">
        <v>715.71</v>
      </c>
      <c r="DQ21">
        <v>720.94</v>
      </c>
      <c r="DR21">
        <v>721.5</v>
      </c>
      <c r="DS21">
        <v>712.69</v>
      </c>
      <c r="DT21">
        <v>707.38</v>
      </c>
      <c r="DU21">
        <v>709.31</v>
      </c>
      <c r="DV21">
        <v>703.87</v>
      </c>
      <c r="DW21">
        <v>693.9</v>
      </c>
      <c r="DX21">
        <v>680.25</v>
      </c>
      <c r="DY21">
        <v>680.32</v>
      </c>
      <c r="DZ21">
        <v>676.85</v>
      </c>
      <c r="EA21">
        <v>655.41</v>
      </c>
      <c r="EB21">
        <v>639.09</v>
      </c>
      <c r="EC21">
        <v>639.91</v>
      </c>
      <c r="ED21">
        <v>640.20000000000005</v>
      </c>
      <c r="EE21">
        <v>624.39</v>
      </c>
      <c r="EF21">
        <v>613.73</v>
      </c>
      <c r="EG21">
        <v>614.75</v>
      </c>
      <c r="EH21">
        <v>611.07000000000005</v>
      </c>
      <c r="EI21">
        <v>609.29999999999995</v>
      </c>
      <c r="EJ21">
        <v>612.88</v>
      </c>
      <c r="EK21">
        <v>612.62</v>
      </c>
      <c r="EL21">
        <v>603.76</v>
      </c>
      <c r="EM21">
        <v>596.84</v>
      </c>
      <c r="EN21">
        <v>600.03</v>
      </c>
      <c r="EO21">
        <v>600.77</v>
      </c>
      <c r="EP21">
        <v>596.97</v>
      </c>
      <c r="EQ21">
        <v>595.25</v>
      </c>
      <c r="ER21">
        <v>599.29</v>
      </c>
      <c r="ES21">
        <v>602.17999999999995</v>
      </c>
      <c r="ET21">
        <v>603.97</v>
      </c>
      <c r="EU21">
        <v>609.15</v>
      </c>
      <c r="EV21">
        <v>616.14</v>
      </c>
      <c r="EW21">
        <v>619.24</v>
      </c>
      <c r="EX21">
        <v>623.20000000000005</v>
      </c>
      <c r="EY21">
        <v>637.04999999999995</v>
      </c>
      <c r="EZ21">
        <v>644.28</v>
      </c>
      <c r="FA21">
        <v>648.61</v>
      </c>
      <c r="FB21">
        <v>654.34</v>
      </c>
      <c r="FC21">
        <v>662.18</v>
      </c>
      <c r="FD21">
        <v>673.01</v>
      </c>
      <c r="FE21">
        <v>676.91</v>
      </c>
      <c r="FF21">
        <v>684.31</v>
      </c>
      <c r="FG21">
        <v>693.78</v>
      </c>
      <c r="FH21">
        <v>706.19</v>
      </c>
      <c r="FI21">
        <v>712.6</v>
      </c>
      <c r="FJ21">
        <v>716.4</v>
      </c>
      <c r="FK21">
        <v>735.16</v>
      </c>
      <c r="FL21">
        <v>745.52</v>
      </c>
      <c r="FM21">
        <v>751.5</v>
      </c>
      <c r="FN21">
        <v>760.15</v>
      </c>
      <c r="FO21">
        <v>774.49</v>
      </c>
      <c r="FP21">
        <v>783.99</v>
      </c>
      <c r="FQ21">
        <v>784.96</v>
      </c>
      <c r="FR21">
        <v>794.21</v>
      </c>
      <c r="FS21">
        <v>806.12</v>
      </c>
      <c r="FT21">
        <v>815.5</v>
      </c>
      <c r="FU21">
        <v>823.02</v>
      </c>
      <c r="FV21">
        <v>831.63</v>
      </c>
      <c r="FW21">
        <v>840.17</v>
      </c>
      <c r="FX21">
        <v>855.05</v>
      </c>
      <c r="FY21">
        <v>872.2</v>
      </c>
      <c r="FZ21">
        <v>891.18</v>
      </c>
      <c r="GA21">
        <v>938.97</v>
      </c>
      <c r="GB21">
        <v>987.87</v>
      </c>
      <c r="GC21">
        <v>1010.57</v>
      </c>
      <c r="GD21">
        <v>1036.3800000000001</v>
      </c>
      <c r="GE21">
        <v>1106.3699999999999</v>
      </c>
      <c r="GF21">
        <v>82434.590000000026</v>
      </c>
    </row>
    <row r="22" spans="1:188" x14ac:dyDescent="0.35">
      <c r="A22" t="s">
        <v>376</v>
      </c>
      <c r="B22">
        <v>67.34</v>
      </c>
      <c r="C22">
        <v>69.89</v>
      </c>
      <c r="D22">
        <v>70.69</v>
      </c>
      <c r="E22">
        <v>71.819999999999993</v>
      </c>
      <c r="F22">
        <v>72.260000000000005</v>
      </c>
      <c r="G22">
        <v>73.52</v>
      </c>
      <c r="H22">
        <v>76.760000000000005</v>
      </c>
      <c r="I22">
        <v>77.17</v>
      </c>
      <c r="J22">
        <v>81.91</v>
      </c>
      <c r="K22">
        <v>83.42</v>
      </c>
      <c r="L22">
        <v>85.8</v>
      </c>
      <c r="M22">
        <v>88.39</v>
      </c>
      <c r="N22">
        <v>91.08</v>
      </c>
      <c r="O22">
        <v>94.83</v>
      </c>
      <c r="P22">
        <v>96.96</v>
      </c>
      <c r="Q22">
        <v>98.26</v>
      </c>
      <c r="R22">
        <v>100</v>
      </c>
      <c r="S22">
        <v>103.21</v>
      </c>
      <c r="T22">
        <v>105</v>
      </c>
      <c r="U22">
        <v>107.59</v>
      </c>
      <c r="V22">
        <v>110.75</v>
      </c>
      <c r="W22">
        <v>112.98</v>
      </c>
      <c r="X22">
        <v>111.4</v>
      </c>
      <c r="Y22">
        <v>114.43</v>
      </c>
      <c r="Z22">
        <v>106.98</v>
      </c>
      <c r="AA22">
        <v>108.44</v>
      </c>
      <c r="AB22">
        <v>106.66</v>
      </c>
      <c r="AC22">
        <v>111.03</v>
      </c>
      <c r="AD22">
        <v>113.56</v>
      </c>
      <c r="AE22">
        <v>115.62</v>
      </c>
      <c r="AF22">
        <v>116.82</v>
      </c>
      <c r="AG22">
        <v>118.22</v>
      </c>
      <c r="AH22">
        <v>118.85</v>
      </c>
      <c r="AI22">
        <v>122.9</v>
      </c>
      <c r="AJ22">
        <v>124.34</v>
      </c>
      <c r="AK22">
        <v>124.8</v>
      </c>
      <c r="AL22">
        <v>126.83</v>
      </c>
      <c r="AM22">
        <v>128.71</v>
      </c>
      <c r="AN22">
        <v>130.94999999999999</v>
      </c>
      <c r="AO22">
        <v>131.22</v>
      </c>
      <c r="AP22">
        <v>133.88</v>
      </c>
      <c r="AQ22">
        <v>137.69999999999999</v>
      </c>
      <c r="AR22">
        <v>141.19</v>
      </c>
      <c r="AS22">
        <v>144.91</v>
      </c>
      <c r="AT22">
        <v>149.06</v>
      </c>
      <c r="AU22">
        <v>153.41999999999999</v>
      </c>
      <c r="AV22">
        <v>160.30000000000001</v>
      </c>
      <c r="AW22">
        <v>162.66999999999999</v>
      </c>
      <c r="AX22">
        <v>168.1</v>
      </c>
      <c r="AY22">
        <v>174.04</v>
      </c>
      <c r="AZ22">
        <v>179.66</v>
      </c>
      <c r="BA22">
        <v>183.87</v>
      </c>
      <c r="BB22">
        <v>188.5</v>
      </c>
      <c r="BC22">
        <v>193.25</v>
      </c>
      <c r="BD22">
        <v>196.77</v>
      </c>
      <c r="BE22">
        <v>200</v>
      </c>
      <c r="BF22">
        <v>202.4</v>
      </c>
      <c r="BG22">
        <v>203.04</v>
      </c>
      <c r="BH22">
        <v>204.06</v>
      </c>
      <c r="BI22">
        <v>202.86</v>
      </c>
      <c r="BJ22">
        <v>204.27</v>
      </c>
      <c r="BK22">
        <v>206.39</v>
      </c>
      <c r="BL22">
        <v>205.81</v>
      </c>
      <c r="BM22">
        <v>209.84</v>
      </c>
      <c r="BN22">
        <v>210.6</v>
      </c>
      <c r="BO22">
        <v>209.24</v>
      </c>
      <c r="BP22">
        <v>211.21</v>
      </c>
      <c r="BQ22">
        <v>211.89</v>
      </c>
      <c r="BR22">
        <v>211.33</v>
      </c>
      <c r="BS22">
        <v>212</v>
      </c>
      <c r="BT22">
        <v>212.69</v>
      </c>
      <c r="BU22">
        <v>213.54</v>
      </c>
      <c r="BV22">
        <v>213.94</v>
      </c>
      <c r="BW22">
        <v>211.85</v>
      </c>
      <c r="BX22">
        <v>209.91</v>
      </c>
      <c r="BY22">
        <v>208.08</v>
      </c>
      <c r="BZ22">
        <v>208.17</v>
      </c>
      <c r="CA22">
        <v>210.9</v>
      </c>
      <c r="CB22">
        <v>213.38</v>
      </c>
      <c r="CC22">
        <v>214.93</v>
      </c>
      <c r="CD22">
        <v>217.52</v>
      </c>
      <c r="CE22">
        <v>215.13</v>
      </c>
      <c r="CF22">
        <v>213.33</v>
      </c>
      <c r="CG22">
        <v>215.91</v>
      </c>
      <c r="CH22">
        <v>216.69</v>
      </c>
      <c r="CI22">
        <v>215.63</v>
      </c>
      <c r="CJ22">
        <v>217.48</v>
      </c>
      <c r="CK22">
        <v>220</v>
      </c>
      <c r="CL22">
        <v>222.73</v>
      </c>
      <c r="CM22">
        <v>222.52</v>
      </c>
      <c r="CN22">
        <v>223.83</v>
      </c>
      <c r="CO22">
        <v>226.04</v>
      </c>
      <c r="CP22">
        <v>228.5</v>
      </c>
      <c r="CQ22">
        <v>229.41</v>
      </c>
      <c r="CR22">
        <v>231.43</v>
      </c>
      <c r="CS22">
        <v>234.03</v>
      </c>
      <c r="CT22">
        <v>238.49</v>
      </c>
      <c r="CU22">
        <v>241.05</v>
      </c>
      <c r="CV22">
        <v>245.48</v>
      </c>
      <c r="CW22">
        <v>249.28</v>
      </c>
      <c r="CX22">
        <v>255.03</v>
      </c>
      <c r="CY22">
        <v>260.02</v>
      </c>
      <c r="CZ22">
        <v>266.91000000000003</v>
      </c>
      <c r="DA22">
        <v>271.22000000000003</v>
      </c>
      <c r="DB22">
        <v>277.99</v>
      </c>
      <c r="DC22">
        <v>287.12</v>
      </c>
      <c r="DD22">
        <v>296.06</v>
      </c>
      <c r="DE22">
        <v>302.11</v>
      </c>
      <c r="DF22">
        <v>307.89999999999998</v>
      </c>
      <c r="DG22">
        <v>314.56</v>
      </c>
      <c r="DH22">
        <v>324.13</v>
      </c>
      <c r="DI22">
        <v>341.65</v>
      </c>
      <c r="DJ22">
        <v>351.19</v>
      </c>
      <c r="DK22">
        <v>367.65</v>
      </c>
      <c r="DL22">
        <v>394.65</v>
      </c>
      <c r="DM22">
        <v>408.26</v>
      </c>
      <c r="DN22">
        <v>426.39</v>
      </c>
      <c r="DO22">
        <v>452.27</v>
      </c>
      <c r="DP22">
        <v>475.71</v>
      </c>
      <c r="DQ22">
        <v>494.87</v>
      </c>
      <c r="DR22">
        <v>508.52</v>
      </c>
      <c r="DS22">
        <v>518.92999999999995</v>
      </c>
      <c r="DT22">
        <v>525.97</v>
      </c>
      <c r="DU22">
        <v>532.79999999999995</v>
      </c>
      <c r="DV22">
        <v>534.48</v>
      </c>
      <c r="DW22">
        <v>535.52</v>
      </c>
      <c r="DX22">
        <v>527.79999999999995</v>
      </c>
      <c r="DY22">
        <v>524.89</v>
      </c>
      <c r="DZ22">
        <v>516.87</v>
      </c>
      <c r="EA22">
        <v>499.04</v>
      </c>
      <c r="EB22">
        <v>478.79</v>
      </c>
      <c r="EC22">
        <v>471.61</v>
      </c>
      <c r="ED22">
        <v>466.91</v>
      </c>
      <c r="EE22">
        <v>448.77</v>
      </c>
      <c r="EF22">
        <v>437.64</v>
      </c>
      <c r="EG22">
        <v>430.04</v>
      </c>
      <c r="EH22">
        <v>426.75</v>
      </c>
      <c r="EI22">
        <v>421.5</v>
      </c>
      <c r="EJ22">
        <v>426.9</v>
      </c>
      <c r="EK22">
        <v>422.82</v>
      </c>
      <c r="EL22">
        <v>410.01</v>
      </c>
      <c r="EM22">
        <v>401.92</v>
      </c>
      <c r="EN22">
        <v>407.97</v>
      </c>
      <c r="EO22">
        <v>409.86</v>
      </c>
      <c r="EP22">
        <v>403.99</v>
      </c>
      <c r="EQ22">
        <v>400.04</v>
      </c>
      <c r="ER22">
        <v>405.49</v>
      </c>
      <c r="ES22">
        <v>406.97</v>
      </c>
      <c r="ET22">
        <v>406.98</v>
      </c>
      <c r="EU22">
        <v>410.73</v>
      </c>
      <c r="EV22">
        <v>412.29</v>
      </c>
      <c r="EW22">
        <v>412.99</v>
      </c>
      <c r="EX22">
        <v>414.22</v>
      </c>
      <c r="EY22">
        <v>420.79</v>
      </c>
      <c r="EZ22">
        <v>423.62</v>
      </c>
      <c r="FA22">
        <v>427.28</v>
      </c>
      <c r="FB22">
        <v>429.81</v>
      </c>
      <c r="FC22">
        <v>432.75</v>
      </c>
      <c r="FD22">
        <v>432.68</v>
      </c>
      <c r="FE22">
        <v>433.77</v>
      </c>
      <c r="FF22">
        <v>437.58</v>
      </c>
      <c r="FG22">
        <v>442.38</v>
      </c>
      <c r="FH22">
        <v>448.03</v>
      </c>
      <c r="FI22">
        <v>449.52</v>
      </c>
      <c r="FJ22">
        <v>447.34</v>
      </c>
      <c r="FK22">
        <v>455.64</v>
      </c>
      <c r="FL22">
        <v>459.17</v>
      </c>
      <c r="FM22">
        <v>461.89</v>
      </c>
      <c r="FN22">
        <v>464.52</v>
      </c>
      <c r="FO22">
        <v>468.91</v>
      </c>
      <c r="FP22">
        <v>469.59</v>
      </c>
      <c r="FQ22">
        <v>467.59</v>
      </c>
      <c r="FR22">
        <v>472.35</v>
      </c>
      <c r="FS22">
        <v>480.32</v>
      </c>
      <c r="FT22">
        <v>485.3</v>
      </c>
      <c r="FU22">
        <v>486.99</v>
      </c>
      <c r="FV22">
        <v>492.3</v>
      </c>
      <c r="FW22">
        <v>496.79</v>
      </c>
      <c r="FX22">
        <v>503.18</v>
      </c>
      <c r="FY22">
        <v>512.49</v>
      </c>
      <c r="FZ22">
        <v>523.99</v>
      </c>
      <c r="GA22">
        <v>548.62</v>
      </c>
      <c r="GB22">
        <v>570.66999999999996</v>
      </c>
      <c r="GC22">
        <v>583.19000000000005</v>
      </c>
      <c r="GD22">
        <v>600.58000000000004</v>
      </c>
      <c r="GE22">
        <v>629.29999999999995</v>
      </c>
      <c r="GF22">
        <v>54236.61</v>
      </c>
    </row>
    <row r="23" spans="1:188" x14ac:dyDescent="0.35">
      <c r="A23" t="s">
        <v>377</v>
      </c>
      <c r="B23">
        <v>55.75</v>
      </c>
      <c r="C23">
        <v>70.02</v>
      </c>
      <c r="D23">
        <v>83.57</v>
      </c>
      <c r="E23">
        <v>70.650000000000006</v>
      </c>
      <c r="F23">
        <v>74.59</v>
      </c>
      <c r="G23">
        <v>80.790000000000006</v>
      </c>
      <c r="H23">
        <v>81.56</v>
      </c>
      <c r="I23">
        <v>86.59</v>
      </c>
      <c r="J23">
        <v>82.54</v>
      </c>
      <c r="K23">
        <v>91.62</v>
      </c>
      <c r="L23">
        <v>90.33</v>
      </c>
      <c r="M23">
        <v>94.34</v>
      </c>
      <c r="N23">
        <v>104.15</v>
      </c>
      <c r="O23">
        <v>103.15</v>
      </c>
      <c r="P23">
        <v>97.98</v>
      </c>
      <c r="Q23">
        <v>105.48</v>
      </c>
      <c r="R23">
        <v>100</v>
      </c>
      <c r="S23">
        <v>104.48</v>
      </c>
      <c r="T23">
        <v>109.4</v>
      </c>
      <c r="U23">
        <v>105.79</v>
      </c>
      <c r="V23">
        <v>119.27</v>
      </c>
      <c r="W23">
        <v>113.73</v>
      </c>
      <c r="X23">
        <v>108.76</v>
      </c>
      <c r="Y23">
        <v>117.48</v>
      </c>
      <c r="Z23">
        <v>105.22</v>
      </c>
      <c r="AA23">
        <v>114.28</v>
      </c>
      <c r="AB23">
        <v>109.79</v>
      </c>
      <c r="AC23">
        <v>113.11</v>
      </c>
      <c r="AD23">
        <v>114.16</v>
      </c>
      <c r="AE23">
        <v>119.71</v>
      </c>
      <c r="AF23">
        <v>125.36</v>
      </c>
      <c r="AG23">
        <v>131.09</v>
      </c>
      <c r="AH23">
        <v>132.4</v>
      </c>
      <c r="AI23">
        <v>138.69999999999999</v>
      </c>
      <c r="AJ23">
        <v>142.47</v>
      </c>
      <c r="AK23">
        <v>140.15</v>
      </c>
      <c r="AL23">
        <v>145.78</v>
      </c>
      <c r="AM23">
        <v>150.46</v>
      </c>
      <c r="AN23">
        <v>156.31</v>
      </c>
      <c r="AO23">
        <v>164.4</v>
      </c>
      <c r="AP23">
        <v>167.22</v>
      </c>
      <c r="AQ23">
        <v>173.19</v>
      </c>
      <c r="AR23">
        <v>180.6</v>
      </c>
      <c r="AS23">
        <v>188.73</v>
      </c>
      <c r="AT23">
        <v>196.11</v>
      </c>
      <c r="AU23">
        <v>203.96</v>
      </c>
      <c r="AV23">
        <v>214.17</v>
      </c>
      <c r="AW23">
        <v>221.91</v>
      </c>
      <c r="AX23">
        <v>227.7</v>
      </c>
      <c r="AY23">
        <v>229.76</v>
      </c>
      <c r="AZ23">
        <v>236.35</v>
      </c>
      <c r="BA23">
        <v>237.51</v>
      </c>
      <c r="BB23">
        <v>238.88</v>
      </c>
      <c r="BC23">
        <v>241.85</v>
      </c>
      <c r="BD23">
        <v>244.29</v>
      </c>
      <c r="BE23">
        <v>246.47</v>
      </c>
      <c r="BF23">
        <v>243.38</v>
      </c>
      <c r="BG23">
        <v>238.9</v>
      </c>
      <c r="BH23">
        <v>234.65</v>
      </c>
      <c r="BI23">
        <v>236.98</v>
      </c>
      <c r="BJ23">
        <v>230.49</v>
      </c>
      <c r="BK23">
        <v>233.66</v>
      </c>
      <c r="BL23">
        <v>229.84</v>
      </c>
      <c r="BM23">
        <v>232.37</v>
      </c>
      <c r="BN23">
        <v>233.74</v>
      </c>
      <c r="BO23">
        <v>228.95</v>
      </c>
      <c r="BP23">
        <v>229.95</v>
      </c>
      <c r="BQ23">
        <v>231.51</v>
      </c>
      <c r="BR23">
        <v>228.26</v>
      </c>
      <c r="BS23">
        <v>231.15</v>
      </c>
      <c r="BT23">
        <v>229.46</v>
      </c>
      <c r="BU23">
        <v>231.59</v>
      </c>
      <c r="BV23">
        <v>231.49</v>
      </c>
      <c r="BW23">
        <v>225.52</v>
      </c>
      <c r="BX23">
        <v>224.1</v>
      </c>
      <c r="BY23">
        <v>220.43</v>
      </c>
      <c r="BZ23">
        <v>222.56</v>
      </c>
      <c r="CA23">
        <v>225.87</v>
      </c>
      <c r="CB23">
        <v>230.17</v>
      </c>
      <c r="CC23">
        <v>230.43</v>
      </c>
      <c r="CD23">
        <v>235.67</v>
      </c>
      <c r="CE23">
        <v>232.82</v>
      </c>
      <c r="CF23">
        <v>232.23</v>
      </c>
      <c r="CG23">
        <v>235.9</v>
      </c>
      <c r="CH23">
        <v>234.65</v>
      </c>
      <c r="CI23">
        <v>236.77</v>
      </c>
      <c r="CJ23">
        <v>240.2</v>
      </c>
      <c r="CK23">
        <v>243.73</v>
      </c>
      <c r="CL23">
        <v>247.04</v>
      </c>
      <c r="CM23">
        <v>249</v>
      </c>
      <c r="CN23">
        <v>252.03</v>
      </c>
      <c r="CO23">
        <v>255.7</v>
      </c>
      <c r="CP23">
        <v>258.31</v>
      </c>
      <c r="CQ23">
        <v>263.85000000000002</v>
      </c>
      <c r="CR23">
        <v>269.5</v>
      </c>
      <c r="CS23">
        <v>272.05</v>
      </c>
      <c r="CT23">
        <v>277.77999999999997</v>
      </c>
      <c r="CU23">
        <v>285.43</v>
      </c>
      <c r="CV23">
        <v>291.91000000000003</v>
      </c>
      <c r="CW23">
        <v>297.7</v>
      </c>
      <c r="CX23">
        <v>306.20999999999998</v>
      </c>
      <c r="CY23">
        <v>312.04000000000002</v>
      </c>
      <c r="CZ23">
        <v>321.33999999999997</v>
      </c>
      <c r="DA23">
        <v>326.35000000000002</v>
      </c>
      <c r="DB23">
        <v>333.59</v>
      </c>
      <c r="DC23">
        <v>344.02</v>
      </c>
      <c r="DD23">
        <v>353.76</v>
      </c>
      <c r="DE23">
        <v>360.25</v>
      </c>
      <c r="DF23">
        <v>367.05</v>
      </c>
      <c r="DG23">
        <v>372.25</v>
      </c>
      <c r="DH23">
        <v>383.06</v>
      </c>
      <c r="DI23">
        <v>397.33</v>
      </c>
      <c r="DJ23">
        <v>406.48</v>
      </c>
      <c r="DK23">
        <v>418.13</v>
      </c>
      <c r="DL23">
        <v>438.06</v>
      </c>
      <c r="DM23">
        <v>447.24</v>
      </c>
      <c r="DN23">
        <v>460.24</v>
      </c>
      <c r="DO23">
        <v>470.53</v>
      </c>
      <c r="DP23">
        <v>482.85</v>
      </c>
      <c r="DQ23">
        <v>490.45</v>
      </c>
      <c r="DR23">
        <v>494.9</v>
      </c>
      <c r="DS23">
        <v>492.19</v>
      </c>
      <c r="DT23">
        <v>495.38</v>
      </c>
      <c r="DU23">
        <v>502.96</v>
      </c>
      <c r="DV23">
        <v>506.23</v>
      </c>
      <c r="DW23">
        <v>502.79</v>
      </c>
      <c r="DX23">
        <v>499.74</v>
      </c>
      <c r="DY23">
        <v>505.92</v>
      </c>
      <c r="DZ23">
        <v>508.01</v>
      </c>
      <c r="EA23">
        <v>499.93</v>
      </c>
      <c r="EB23">
        <v>488.23</v>
      </c>
      <c r="EC23">
        <v>484.96</v>
      </c>
      <c r="ED23">
        <v>489.48</v>
      </c>
      <c r="EE23">
        <v>478.42</v>
      </c>
      <c r="EF23">
        <v>467.73</v>
      </c>
      <c r="EG23">
        <v>462.53</v>
      </c>
      <c r="EH23">
        <v>459.51</v>
      </c>
      <c r="EI23">
        <v>453.88</v>
      </c>
      <c r="EJ23">
        <v>459.2</v>
      </c>
      <c r="EK23">
        <v>460.17</v>
      </c>
      <c r="EL23">
        <v>452.76</v>
      </c>
      <c r="EM23">
        <v>445.16</v>
      </c>
      <c r="EN23">
        <v>448.86</v>
      </c>
      <c r="EO23">
        <v>451.67</v>
      </c>
      <c r="EP23">
        <v>446.55</v>
      </c>
      <c r="EQ23">
        <v>441.93</v>
      </c>
      <c r="ER23">
        <v>443.12</v>
      </c>
      <c r="ES23">
        <v>443.96</v>
      </c>
      <c r="ET23">
        <v>446.82</v>
      </c>
      <c r="EU23">
        <v>448.85</v>
      </c>
      <c r="EV23">
        <v>445.98</v>
      </c>
      <c r="EW23">
        <v>443.97</v>
      </c>
      <c r="EX23">
        <v>445.84</v>
      </c>
      <c r="EY23">
        <v>449.74</v>
      </c>
      <c r="EZ23">
        <v>457.26</v>
      </c>
      <c r="FA23">
        <v>455.55</v>
      </c>
      <c r="FB23">
        <v>461.65</v>
      </c>
      <c r="FC23">
        <v>464.63</v>
      </c>
      <c r="FD23">
        <v>466.93</v>
      </c>
      <c r="FE23">
        <v>470.12</v>
      </c>
      <c r="FF23">
        <v>474.09</v>
      </c>
      <c r="FG23">
        <v>478.23</v>
      </c>
      <c r="FH23">
        <v>488.7</v>
      </c>
      <c r="FI23">
        <v>493.1</v>
      </c>
      <c r="FJ23">
        <v>496.49</v>
      </c>
      <c r="FK23">
        <v>501</v>
      </c>
      <c r="FL23">
        <v>510.76</v>
      </c>
      <c r="FM23">
        <v>516.4</v>
      </c>
      <c r="FN23">
        <v>522.16</v>
      </c>
      <c r="FO23">
        <v>531.29</v>
      </c>
      <c r="FP23">
        <v>538.77</v>
      </c>
      <c r="FQ23">
        <v>540.70000000000005</v>
      </c>
      <c r="FR23">
        <v>545.76</v>
      </c>
      <c r="FS23">
        <v>558.54999999999995</v>
      </c>
      <c r="FT23">
        <v>566.15</v>
      </c>
      <c r="FU23">
        <v>573.26</v>
      </c>
      <c r="FV23">
        <v>578.74</v>
      </c>
      <c r="FW23">
        <v>587.73</v>
      </c>
      <c r="FX23">
        <v>601.01</v>
      </c>
      <c r="FY23">
        <v>622.77</v>
      </c>
      <c r="FZ23">
        <v>641.23</v>
      </c>
      <c r="GA23">
        <v>681.04</v>
      </c>
      <c r="GB23">
        <v>730.4</v>
      </c>
      <c r="GC23">
        <v>751.31</v>
      </c>
      <c r="GD23">
        <v>779.95</v>
      </c>
      <c r="GE23">
        <v>832.05</v>
      </c>
      <c r="GF23">
        <v>60416.99000000002</v>
      </c>
    </row>
    <row r="24" spans="1:188" x14ac:dyDescent="0.35">
      <c r="A24" t="s">
        <v>378</v>
      </c>
      <c r="B24">
        <v>62.7</v>
      </c>
      <c r="C24">
        <v>64.16</v>
      </c>
      <c r="D24">
        <v>64.31</v>
      </c>
      <c r="E24">
        <v>65.64</v>
      </c>
      <c r="F24">
        <v>67.319999999999993</v>
      </c>
      <c r="G24">
        <v>68.14</v>
      </c>
      <c r="H24">
        <v>71.27</v>
      </c>
      <c r="I24">
        <v>72.69</v>
      </c>
      <c r="J24">
        <v>75.61</v>
      </c>
      <c r="K24">
        <v>79.5</v>
      </c>
      <c r="L24">
        <v>82.99</v>
      </c>
      <c r="M24">
        <v>86.82</v>
      </c>
      <c r="N24">
        <v>91.28</v>
      </c>
      <c r="O24">
        <v>96.11</v>
      </c>
      <c r="P24">
        <v>99.09</v>
      </c>
      <c r="Q24">
        <v>99.54</v>
      </c>
      <c r="R24">
        <v>100</v>
      </c>
      <c r="S24">
        <v>101.93</v>
      </c>
      <c r="T24">
        <v>102.88</v>
      </c>
      <c r="U24">
        <v>101.78</v>
      </c>
      <c r="V24">
        <v>103.25</v>
      </c>
      <c r="W24">
        <v>103.49</v>
      </c>
      <c r="X24">
        <v>106.29</v>
      </c>
      <c r="Y24">
        <v>105.34</v>
      </c>
      <c r="Z24">
        <v>104.58</v>
      </c>
      <c r="AA24">
        <v>99.65</v>
      </c>
      <c r="AB24">
        <v>94.55</v>
      </c>
      <c r="AC24">
        <v>87.75</v>
      </c>
      <c r="AD24">
        <v>96.66</v>
      </c>
      <c r="AE24">
        <v>97.1</v>
      </c>
      <c r="AF24">
        <v>97.27</v>
      </c>
      <c r="AG24">
        <v>95.14</v>
      </c>
      <c r="AH24">
        <v>97.56</v>
      </c>
      <c r="AI24">
        <v>97.16</v>
      </c>
      <c r="AJ24">
        <v>97.26</v>
      </c>
      <c r="AK24">
        <v>97.48</v>
      </c>
      <c r="AL24">
        <v>99.7</v>
      </c>
      <c r="AM24">
        <v>100.79</v>
      </c>
      <c r="AN24">
        <v>102.69</v>
      </c>
      <c r="AO24">
        <v>103.79</v>
      </c>
      <c r="AP24">
        <v>105.44</v>
      </c>
      <c r="AQ24">
        <v>108.79</v>
      </c>
      <c r="AR24">
        <v>112.07</v>
      </c>
      <c r="AS24">
        <v>114.55</v>
      </c>
      <c r="AT24">
        <v>117.52</v>
      </c>
      <c r="AU24">
        <v>121.46</v>
      </c>
      <c r="AV24">
        <v>124.07</v>
      </c>
      <c r="AW24">
        <v>126.1</v>
      </c>
      <c r="AX24">
        <v>127.92</v>
      </c>
      <c r="AY24">
        <v>131.13999999999999</v>
      </c>
      <c r="AZ24">
        <v>133.31</v>
      </c>
      <c r="BA24">
        <v>134.47</v>
      </c>
      <c r="BB24">
        <v>136.52000000000001</v>
      </c>
      <c r="BC24">
        <v>139.37</v>
      </c>
      <c r="BD24">
        <v>142.66</v>
      </c>
      <c r="BE24">
        <v>143.22999999999999</v>
      </c>
      <c r="BF24">
        <v>145.36000000000001</v>
      </c>
      <c r="BG24">
        <v>147.66999999999999</v>
      </c>
      <c r="BH24">
        <v>148.59</v>
      </c>
      <c r="BI24">
        <v>148.94999999999999</v>
      </c>
      <c r="BJ24">
        <v>150.72999999999999</v>
      </c>
      <c r="BK24">
        <v>152.77000000000001</v>
      </c>
      <c r="BL24">
        <v>153.97</v>
      </c>
      <c r="BM24">
        <v>155.86000000000001</v>
      </c>
      <c r="BN24">
        <v>157.12</v>
      </c>
      <c r="BO24">
        <v>158.15</v>
      </c>
      <c r="BP24">
        <v>159.32</v>
      </c>
      <c r="BQ24">
        <v>160.55000000000001</v>
      </c>
      <c r="BR24">
        <v>161.16999999999999</v>
      </c>
      <c r="BS24">
        <v>162.41</v>
      </c>
      <c r="BT24">
        <v>163.84</v>
      </c>
      <c r="BU24">
        <v>165.24</v>
      </c>
      <c r="BV24">
        <v>167.09</v>
      </c>
      <c r="BW24">
        <v>169.89</v>
      </c>
      <c r="BX24">
        <v>173.23</v>
      </c>
      <c r="BY24">
        <v>175.38</v>
      </c>
      <c r="BZ24">
        <v>178.53</v>
      </c>
      <c r="CA24">
        <v>182.01</v>
      </c>
      <c r="CB24">
        <v>185.31</v>
      </c>
      <c r="CC24">
        <v>188.42</v>
      </c>
      <c r="CD24">
        <v>191.11</v>
      </c>
      <c r="CE24">
        <v>196.42</v>
      </c>
      <c r="CF24">
        <v>200.92</v>
      </c>
      <c r="CG24">
        <v>203.61</v>
      </c>
      <c r="CH24">
        <v>207.09</v>
      </c>
      <c r="CI24">
        <v>211.56</v>
      </c>
      <c r="CJ24">
        <v>215.24</v>
      </c>
      <c r="CK24">
        <v>218.28</v>
      </c>
      <c r="CL24">
        <v>220.75</v>
      </c>
      <c r="CM24">
        <v>224.95</v>
      </c>
      <c r="CN24">
        <v>228.69</v>
      </c>
      <c r="CO24">
        <v>230.81</v>
      </c>
      <c r="CP24">
        <v>234.5</v>
      </c>
      <c r="CQ24">
        <v>239.58</v>
      </c>
      <c r="CR24">
        <v>244.4</v>
      </c>
      <c r="CS24">
        <v>247.41</v>
      </c>
      <c r="CT24">
        <v>253.06</v>
      </c>
      <c r="CU24">
        <v>256.61</v>
      </c>
      <c r="CV24">
        <v>261.16000000000003</v>
      </c>
      <c r="CW24">
        <v>264.92</v>
      </c>
      <c r="CX24">
        <v>269.07</v>
      </c>
      <c r="CY24">
        <v>272.56</v>
      </c>
      <c r="CZ24">
        <v>276.18</v>
      </c>
      <c r="DA24">
        <v>278.45</v>
      </c>
      <c r="DB24">
        <v>281.89999999999998</v>
      </c>
      <c r="DC24">
        <v>285.02</v>
      </c>
      <c r="DD24">
        <v>287.64999999999998</v>
      </c>
      <c r="DE24">
        <v>289.48</v>
      </c>
      <c r="DF24">
        <v>291.67</v>
      </c>
      <c r="DG24">
        <v>293.93</v>
      </c>
      <c r="DH24">
        <v>296.54000000000002</v>
      </c>
      <c r="DI24">
        <v>300.86</v>
      </c>
      <c r="DJ24">
        <v>302.88</v>
      </c>
      <c r="DK24">
        <v>304.95999999999998</v>
      </c>
      <c r="DL24">
        <v>309.14</v>
      </c>
      <c r="DM24">
        <v>312.52</v>
      </c>
      <c r="DN24">
        <v>315.10000000000002</v>
      </c>
      <c r="DO24">
        <v>316.85000000000002</v>
      </c>
      <c r="DP24">
        <v>319.52999999999997</v>
      </c>
      <c r="DQ24">
        <v>318.77</v>
      </c>
      <c r="DR24">
        <v>317.45</v>
      </c>
      <c r="DS24">
        <v>312.26</v>
      </c>
      <c r="DT24">
        <v>309.88</v>
      </c>
      <c r="DU24">
        <v>311.47000000000003</v>
      </c>
      <c r="DV24">
        <v>308.94</v>
      </c>
      <c r="DW24">
        <v>303.25</v>
      </c>
      <c r="DX24">
        <v>293.63</v>
      </c>
      <c r="DY24">
        <v>292.44</v>
      </c>
      <c r="DZ24">
        <v>291.64999999999998</v>
      </c>
      <c r="EA24">
        <v>279.67</v>
      </c>
      <c r="EB24">
        <v>268.33999999999997</v>
      </c>
      <c r="EC24">
        <v>265.55</v>
      </c>
      <c r="ED24">
        <v>271.11</v>
      </c>
      <c r="EE24">
        <v>260.55</v>
      </c>
      <c r="EF24">
        <v>248.76</v>
      </c>
      <c r="EG24">
        <v>244.45</v>
      </c>
      <c r="EH24">
        <v>239.66</v>
      </c>
      <c r="EI24">
        <v>235.84</v>
      </c>
      <c r="EJ24">
        <v>239.93</v>
      </c>
      <c r="EK24">
        <v>239.34</v>
      </c>
      <c r="EL24">
        <v>229.6</v>
      </c>
      <c r="EM24">
        <v>225.78</v>
      </c>
      <c r="EN24">
        <v>230.39</v>
      </c>
      <c r="EO24">
        <v>232.18</v>
      </c>
      <c r="EP24">
        <v>227.66</v>
      </c>
      <c r="EQ24">
        <v>226.54</v>
      </c>
      <c r="ER24">
        <v>231.07</v>
      </c>
      <c r="ES24">
        <v>234.26</v>
      </c>
      <c r="ET24">
        <v>236.83</v>
      </c>
      <c r="EU24">
        <v>241.81</v>
      </c>
      <c r="EV24">
        <v>247.4</v>
      </c>
      <c r="EW24">
        <v>249.39</v>
      </c>
      <c r="EX24">
        <v>251.74</v>
      </c>
      <c r="EY24">
        <v>259.33</v>
      </c>
      <c r="EZ24">
        <v>265.17</v>
      </c>
      <c r="FA24">
        <v>267.37</v>
      </c>
      <c r="FB24">
        <v>268.58</v>
      </c>
      <c r="FC24">
        <v>274.31</v>
      </c>
      <c r="FD24">
        <v>279.12</v>
      </c>
      <c r="FE24">
        <v>280.39999999999998</v>
      </c>
      <c r="FF24">
        <v>282.60000000000002</v>
      </c>
      <c r="FG24">
        <v>288.77999999999997</v>
      </c>
      <c r="FH24">
        <v>294.33999999999997</v>
      </c>
      <c r="FI24">
        <v>296.48</v>
      </c>
      <c r="FJ24">
        <v>300.18</v>
      </c>
      <c r="FK24">
        <v>308.42</v>
      </c>
      <c r="FL24">
        <v>314.44</v>
      </c>
      <c r="FM24">
        <v>316.31</v>
      </c>
      <c r="FN24">
        <v>320.31</v>
      </c>
      <c r="FO24">
        <v>328.2</v>
      </c>
      <c r="FP24">
        <v>333.4</v>
      </c>
      <c r="FQ24">
        <v>334.17</v>
      </c>
      <c r="FR24">
        <v>338.52</v>
      </c>
      <c r="FS24">
        <v>345.41</v>
      </c>
      <c r="FT24">
        <v>349.64</v>
      </c>
      <c r="FU24">
        <v>352.09</v>
      </c>
      <c r="FV24">
        <v>355.4</v>
      </c>
      <c r="FW24">
        <v>359.15</v>
      </c>
      <c r="FX24">
        <v>367.01</v>
      </c>
      <c r="FY24">
        <v>374.6</v>
      </c>
      <c r="FZ24">
        <v>382.48</v>
      </c>
      <c r="GA24">
        <v>404.05</v>
      </c>
      <c r="GB24">
        <v>424.74</v>
      </c>
      <c r="GC24">
        <v>434.09</v>
      </c>
      <c r="GD24">
        <v>446.09</v>
      </c>
      <c r="GE24">
        <v>475.05</v>
      </c>
      <c r="GF24">
        <v>39912.919999999984</v>
      </c>
    </row>
    <row r="25" spans="1:188" x14ac:dyDescent="0.35">
      <c r="A25" t="s">
        <v>379</v>
      </c>
      <c r="B25">
        <v>62.64</v>
      </c>
      <c r="C25">
        <v>62.57</v>
      </c>
      <c r="D25">
        <v>63.08</v>
      </c>
      <c r="E25">
        <v>64.680000000000007</v>
      </c>
      <c r="F25">
        <v>66.709999999999994</v>
      </c>
      <c r="G25">
        <v>68.92</v>
      </c>
      <c r="H25">
        <v>73.16</v>
      </c>
      <c r="I25">
        <v>74.97</v>
      </c>
      <c r="J25">
        <v>76.540000000000006</v>
      </c>
      <c r="K25">
        <v>82.23</v>
      </c>
      <c r="L25">
        <v>85.74</v>
      </c>
      <c r="M25">
        <v>87.76</v>
      </c>
      <c r="N25">
        <v>91.45</v>
      </c>
      <c r="O25">
        <v>94.59</v>
      </c>
      <c r="P25">
        <v>97.54</v>
      </c>
      <c r="Q25">
        <v>99.34</v>
      </c>
      <c r="R25">
        <v>100</v>
      </c>
      <c r="S25">
        <v>102.58</v>
      </c>
      <c r="T25">
        <v>106.91</v>
      </c>
      <c r="U25">
        <v>104.89</v>
      </c>
      <c r="V25">
        <v>101.14</v>
      </c>
      <c r="W25">
        <v>100.17</v>
      </c>
      <c r="X25">
        <v>103.76</v>
      </c>
      <c r="Y25">
        <v>106.84</v>
      </c>
      <c r="Z25">
        <v>89.53</v>
      </c>
      <c r="AA25">
        <v>91.82</v>
      </c>
      <c r="AB25">
        <v>98.88</v>
      </c>
      <c r="AC25">
        <v>106.11</v>
      </c>
      <c r="AD25">
        <v>109.84</v>
      </c>
      <c r="AE25">
        <v>111.74</v>
      </c>
      <c r="AF25">
        <v>111.58</v>
      </c>
      <c r="AG25">
        <v>109.36</v>
      </c>
      <c r="AH25">
        <v>113.56</v>
      </c>
      <c r="AI25">
        <v>113.68</v>
      </c>
      <c r="AJ25">
        <v>115.6</v>
      </c>
      <c r="AK25">
        <v>115.77</v>
      </c>
      <c r="AL25">
        <v>116.81</v>
      </c>
      <c r="AM25">
        <v>118.28</v>
      </c>
      <c r="AN25">
        <v>115.58</v>
      </c>
      <c r="AO25">
        <v>119.93</v>
      </c>
      <c r="AP25">
        <v>121.34</v>
      </c>
      <c r="AQ25">
        <v>120.51</v>
      </c>
      <c r="AR25">
        <v>124.11</v>
      </c>
      <c r="AS25">
        <v>123.97</v>
      </c>
      <c r="AT25">
        <v>126.85</v>
      </c>
      <c r="AU25">
        <v>129.1</v>
      </c>
      <c r="AV25">
        <v>130.46</v>
      </c>
      <c r="AW25">
        <v>129.53</v>
      </c>
      <c r="AX25">
        <v>131.81</v>
      </c>
      <c r="AY25">
        <v>133.66999999999999</v>
      </c>
      <c r="AZ25">
        <v>133.6</v>
      </c>
      <c r="BA25">
        <v>134.41999999999999</v>
      </c>
      <c r="BB25">
        <v>134.86000000000001</v>
      </c>
      <c r="BC25">
        <v>136.69</v>
      </c>
      <c r="BD25">
        <v>138.72999999999999</v>
      </c>
      <c r="BE25">
        <v>139.44</v>
      </c>
      <c r="BF25">
        <v>139.5</v>
      </c>
      <c r="BG25">
        <v>139.51</v>
      </c>
      <c r="BH25">
        <v>140.30000000000001</v>
      </c>
      <c r="BI25">
        <v>140.24</v>
      </c>
      <c r="BJ25">
        <v>142.26</v>
      </c>
      <c r="BK25">
        <v>143.37</v>
      </c>
      <c r="BL25">
        <v>143.74</v>
      </c>
      <c r="BM25">
        <v>146.25</v>
      </c>
      <c r="BN25">
        <v>146.97</v>
      </c>
      <c r="BO25">
        <v>147.81</v>
      </c>
      <c r="BP25">
        <v>149.5</v>
      </c>
      <c r="BQ25">
        <v>150.47999999999999</v>
      </c>
      <c r="BR25">
        <v>151.79</v>
      </c>
      <c r="BS25">
        <v>153.24</v>
      </c>
      <c r="BT25">
        <v>155.19</v>
      </c>
      <c r="BU25">
        <v>156.84</v>
      </c>
      <c r="BV25">
        <v>157.79</v>
      </c>
      <c r="BW25">
        <v>160.6</v>
      </c>
      <c r="BX25">
        <v>161.91</v>
      </c>
      <c r="BY25">
        <v>162.41</v>
      </c>
      <c r="BZ25">
        <v>164.01</v>
      </c>
      <c r="CA25">
        <v>167.08</v>
      </c>
      <c r="CB25">
        <v>170.11</v>
      </c>
      <c r="CC25">
        <v>172.25</v>
      </c>
      <c r="CD25">
        <v>174.59</v>
      </c>
      <c r="CE25">
        <v>175.8</v>
      </c>
      <c r="CF25">
        <v>177.51</v>
      </c>
      <c r="CG25">
        <v>179.48</v>
      </c>
      <c r="CH25">
        <v>181.68</v>
      </c>
      <c r="CI25">
        <v>183.6</v>
      </c>
      <c r="CJ25">
        <v>187</v>
      </c>
      <c r="CK25">
        <v>189.63</v>
      </c>
      <c r="CL25">
        <v>192.79</v>
      </c>
      <c r="CM25">
        <v>194.19</v>
      </c>
      <c r="CN25">
        <v>198.2</v>
      </c>
      <c r="CO25">
        <v>200.5</v>
      </c>
      <c r="CP25">
        <v>203.79</v>
      </c>
      <c r="CQ25">
        <v>209.89</v>
      </c>
      <c r="CR25">
        <v>216.52</v>
      </c>
      <c r="CS25">
        <v>219.36</v>
      </c>
      <c r="CT25">
        <v>225.62</v>
      </c>
      <c r="CU25">
        <v>232.31</v>
      </c>
      <c r="CV25">
        <v>238.11</v>
      </c>
      <c r="CW25">
        <v>242.71</v>
      </c>
      <c r="CX25">
        <v>249.14</v>
      </c>
      <c r="CY25">
        <v>255.84</v>
      </c>
      <c r="CZ25">
        <v>263.58</v>
      </c>
      <c r="DA25">
        <v>267.08</v>
      </c>
      <c r="DB25">
        <v>272.63</v>
      </c>
      <c r="DC25">
        <v>279.94</v>
      </c>
      <c r="DD25">
        <v>285.99</v>
      </c>
      <c r="DE25">
        <v>290.39</v>
      </c>
      <c r="DF25">
        <v>294.39999999999998</v>
      </c>
      <c r="DG25">
        <v>297.82</v>
      </c>
      <c r="DH25">
        <v>304.77</v>
      </c>
      <c r="DI25">
        <v>315.77</v>
      </c>
      <c r="DJ25">
        <v>319.57</v>
      </c>
      <c r="DK25">
        <v>325.83</v>
      </c>
      <c r="DL25">
        <v>336.77</v>
      </c>
      <c r="DM25">
        <v>341.71</v>
      </c>
      <c r="DN25">
        <v>348.35</v>
      </c>
      <c r="DO25">
        <v>355.44</v>
      </c>
      <c r="DP25">
        <v>361.97</v>
      </c>
      <c r="DQ25">
        <v>366.05</v>
      </c>
      <c r="DR25">
        <v>367.89</v>
      </c>
      <c r="DS25">
        <v>365.9</v>
      </c>
      <c r="DT25">
        <v>366.19</v>
      </c>
      <c r="DU25">
        <v>370.16</v>
      </c>
      <c r="DV25">
        <v>372.15</v>
      </c>
      <c r="DW25">
        <v>368.12</v>
      </c>
      <c r="DX25">
        <v>360.42</v>
      </c>
      <c r="DY25">
        <v>359.05</v>
      </c>
      <c r="DZ25">
        <v>360.6</v>
      </c>
      <c r="EA25">
        <v>349.56</v>
      </c>
      <c r="EB25">
        <v>339.06</v>
      </c>
      <c r="EC25">
        <v>337.99</v>
      </c>
      <c r="ED25">
        <v>343.98</v>
      </c>
      <c r="EE25">
        <v>334.02</v>
      </c>
      <c r="EF25">
        <v>320.55</v>
      </c>
      <c r="EG25">
        <v>316.26</v>
      </c>
      <c r="EH25">
        <v>311.45999999999998</v>
      </c>
      <c r="EI25">
        <v>308.64999999999998</v>
      </c>
      <c r="EJ25">
        <v>315.61</v>
      </c>
      <c r="EK25">
        <v>311.49</v>
      </c>
      <c r="EL25">
        <v>298.54000000000002</v>
      </c>
      <c r="EM25">
        <v>291.76</v>
      </c>
      <c r="EN25">
        <v>295.52999999999997</v>
      </c>
      <c r="EO25">
        <v>298.45999999999998</v>
      </c>
      <c r="EP25">
        <v>292.98</v>
      </c>
      <c r="EQ25">
        <v>291.02</v>
      </c>
      <c r="ER25">
        <v>295.69</v>
      </c>
      <c r="ES25">
        <v>298.94</v>
      </c>
      <c r="ET25">
        <v>300.11</v>
      </c>
      <c r="EU25">
        <v>305.74</v>
      </c>
      <c r="EV25">
        <v>312.14</v>
      </c>
      <c r="EW25">
        <v>312.42</v>
      </c>
      <c r="EX25">
        <v>314.33999999999997</v>
      </c>
      <c r="EY25">
        <v>322.31</v>
      </c>
      <c r="EZ25">
        <v>325.47000000000003</v>
      </c>
      <c r="FA25">
        <v>326.56</v>
      </c>
      <c r="FB25">
        <v>327.41000000000003</v>
      </c>
      <c r="FC25">
        <v>334.35</v>
      </c>
      <c r="FD25">
        <v>339.41</v>
      </c>
      <c r="FE25">
        <v>340.22</v>
      </c>
      <c r="FF25">
        <v>342.15</v>
      </c>
      <c r="FG25">
        <v>349.95</v>
      </c>
      <c r="FH25">
        <v>355.28</v>
      </c>
      <c r="FI25">
        <v>357.22</v>
      </c>
      <c r="FJ25">
        <v>360.71</v>
      </c>
      <c r="FK25">
        <v>371.22</v>
      </c>
      <c r="FL25">
        <v>376.38</v>
      </c>
      <c r="FM25">
        <v>377.77</v>
      </c>
      <c r="FN25">
        <v>383.16</v>
      </c>
      <c r="FO25">
        <v>391.94</v>
      </c>
      <c r="FP25">
        <v>396.59</v>
      </c>
      <c r="FQ25">
        <v>395.91</v>
      </c>
      <c r="FR25">
        <v>400.66</v>
      </c>
      <c r="FS25">
        <v>408.18</v>
      </c>
      <c r="FT25">
        <v>412.78</v>
      </c>
      <c r="FU25">
        <v>415.16</v>
      </c>
      <c r="FV25">
        <v>419.17</v>
      </c>
      <c r="FW25">
        <v>422.41</v>
      </c>
      <c r="FX25">
        <v>431.3</v>
      </c>
      <c r="FY25">
        <v>439.04</v>
      </c>
      <c r="FZ25">
        <v>445.91</v>
      </c>
      <c r="GA25">
        <v>469.8</v>
      </c>
      <c r="GB25">
        <v>492.55</v>
      </c>
      <c r="GC25">
        <v>501.08</v>
      </c>
      <c r="GD25">
        <v>512.59</v>
      </c>
      <c r="GE25">
        <v>546.85</v>
      </c>
      <c r="GF25">
        <v>43852.890000000014</v>
      </c>
    </row>
    <row r="26" spans="1:188" x14ac:dyDescent="0.35">
      <c r="A26" t="s">
        <v>380</v>
      </c>
      <c r="B26">
        <v>67.099999999999994</v>
      </c>
      <c r="C26">
        <v>77.510000000000005</v>
      </c>
      <c r="D26">
        <v>69.41</v>
      </c>
      <c r="E26">
        <v>69.239999999999995</v>
      </c>
      <c r="F26">
        <v>71.48</v>
      </c>
      <c r="G26">
        <v>81.42</v>
      </c>
      <c r="H26">
        <v>77.55</v>
      </c>
      <c r="I26">
        <v>80.31</v>
      </c>
      <c r="J26">
        <v>82.69</v>
      </c>
      <c r="K26">
        <v>92.77</v>
      </c>
      <c r="L26">
        <v>90.06</v>
      </c>
      <c r="M26">
        <v>91.01</v>
      </c>
      <c r="N26">
        <v>96.02</v>
      </c>
      <c r="O26">
        <v>102.59</v>
      </c>
      <c r="P26">
        <v>98.53</v>
      </c>
      <c r="Q26">
        <v>100.51</v>
      </c>
      <c r="R26">
        <v>100</v>
      </c>
      <c r="S26">
        <v>111.18</v>
      </c>
      <c r="T26">
        <v>105.01</v>
      </c>
      <c r="U26">
        <v>105.67</v>
      </c>
      <c r="V26">
        <v>103.29</v>
      </c>
      <c r="W26">
        <v>103.98</v>
      </c>
      <c r="X26">
        <v>103.1</v>
      </c>
      <c r="Y26">
        <v>102.25</v>
      </c>
      <c r="Z26">
        <v>103.17</v>
      </c>
      <c r="AA26">
        <v>101.71</v>
      </c>
      <c r="AB26">
        <v>103.66</v>
      </c>
      <c r="AC26">
        <v>104.04</v>
      </c>
      <c r="AD26">
        <v>105.49</v>
      </c>
      <c r="AE26">
        <v>108.09</v>
      </c>
      <c r="AF26">
        <v>111.59</v>
      </c>
      <c r="AG26">
        <v>112.57</v>
      </c>
      <c r="AH26">
        <v>113.16</v>
      </c>
      <c r="AI26">
        <v>115.29</v>
      </c>
      <c r="AJ26">
        <v>118.98</v>
      </c>
      <c r="AK26">
        <v>119.02</v>
      </c>
      <c r="AL26">
        <v>120.24</v>
      </c>
      <c r="AM26">
        <v>123.46</v>
      </c>
      <c r="AN26">
        <v>125.48</v>
      </c>
      <c r="AO26">
        <v>126.34</v>
      </c>
      <c r="AP26">
        <v>127.43</v>
      </c>
      <c r="AQ26">
        <v>129.36000000000001</v>
      </c>
      <c r="AR26">
        <v>131.93</v>
      </c>
      <c r="AS26">
        <v>134.06</v>
      </c>
      <c r="AT26">
        <v>135.86000000000001</v>
      </c>
      <c r="AU26">
        <v>138.84</v>
      </c>
      <c r="AV26">
        <v>140.34</v>
      </c>
      <c r="AW26">
        <v>140.86000000000001</v>
      </c>
      <c r="AX26">
        <v>140.77000000000001</v>
      </c>
      <c r="AY26">
        <v>142.87</v>
      </c>
      <c r="AZ26">
        <v>143.76</v>
      </c>
      <c r="BA26">
        <v>143.59</v>
      </c>
      <c r="BB26">
        <v>143.59</v>
      </c>
      <c r="BC26">
        <v>145.25</v>
      </c>
      <c r="BD26">
        <v>146.1</v>
      </c>
      <c r="BE26">
        <v>146.75</v>
      </c>
      <c r="BF26">
        <v>146.86000000000001</v>
      </c>
      <c r="BG26">
        <v>146.66</v>
      </c>
      <c r="BH26">
        <v>146.88999999999999</v>
      </c>
      <c r="BI26">
        <v>145.66</v>
      </c>
      <c r="BJ26">
        <v>147.33000000000001</v>
      </c>
      <c r="BK26">
        <v>148.12</v>
      </c>
      <c r="BL26">
        <v>148.52000000000001</v>
      </c>
      <c r="BM26">
        <v>150.15</v>
      </c>
      <c r="BN26">
        <v>150.96</v>
      </c>
      <c r="BO26">
        <v>151.31</v>
      </c>
      <c r="BP26">
        <v>152.41</v>
      </c>
      <c r="BQ26">
        <v>153.36000000000001</v>
      </c>
      <c r="BR26">
        <v>153.49</v>
      </c>
      <c r="BS26">
        <v>154.44</v>
      </c>
      <c r="BT26">
        <v>155.54</v>
      </c>
      <c r="BU26">
        <v>156.86000000000001</v>
      </c>
      <c r="BV26">
        <v>158.53</v>
      </c>
      <c r="BW26">
        <v>161.46</v>
      </c>
      <c r="BX26">
        <v>163.98</v>
      </c>
      <c r="BY26">
        <v>164.29</v>
      </c>
      <c r="BZ26">
        <v>166.42</v>
      </c>
      <c r="CA26">
        <v>168.29</v>
      </c>
      <c r="CB26">
        <v>170.62</v>
      </c>
      <c r="CC26">
        <v>172.11</v>
      </c>
      <c r="CD26">
        <v>173.65</v>
      </c>
      <c r="CE26">
        <v>176.03</v>
      </c>
      <c r="CF26">
        <v>177.3</v>
      </c>
      <c r="CG26">
        <v>179.34</v>
      </c>
      <c r="CH26">
        <v>180.99</v>
      </c>
      <c r="CI26">
        <v>182.65</v>
      </c>
      <c r="CJ26">
        <v>184.9</v>
      </c>
      <c r="CK26">
        <v>186.75</v>
      </c>
      <c r="CL26">
        <v>188.44</v>
      </c>
      <c r="CM26">
        <v>190.28</v>
      </c>
      <c r="CN26">
        <v>192.49</v>
      </c>
      <c r="CO26">
        <v>194.18</v>
      </c>
      <c r="CP26">
        <v>196.64</v>
      </c>
      <c r="CQ26">
        <v>199.7</v>
      </c>
      <c r="CR26">
        <v>202</v>
      </c>
      <c r="CS26">
        <v>203.99</v>
      </c>
      <c r="CT26">
        <v>207.9</v>
      </c>
      <c r="CU26">
        <v>210.45</v>
      </c>
      <c r="CV26">
        <v>213.86</v>
      </c>
      <c r="CW26">
        <v>216.45</v>
      </c>
      <c r="CX26">
        <v>220.1</v>
      </c>
      <c r="CY26">
        <v>223.41</v>
      </c>
      <c r="CZ26">
        <v>226.67</v>
      </c>
      <c r="DA26">
        <v>228.93</v>
      </c>
      <c r="DB26">
        <v>232.64</v>
      </c>
      <c r="DC26">
        <v>235.72</v>
      </c>
      <c r="DD26">
        <v>238.65</v>
      </c>
      <c r="DE26">
        <v>241.54</v>
      </c>
      <c r="DF26">
        <v>243.65</v>
      </c>
      <c r="DG26">
        <v>245.37</v>
      </c>
      <c r="DH26">
        <v>248.4</v>
      </c>
      <c r="DI26">
        <v>254.06</v>
      </c>
      <c r="DJ26">
        <v>257.10000000000002</v>
      </c>
      <c r="DK26">
        <v>260.39999999999998</v>
      </c>
      <c r="DL26">
        <v>266.41000000000003</v>
      </c>
      <c r="DM26">
        <v>270.02</v>
      </c>
      <c r="DN26">
        <v>274.57</v>
      </c>
      <c r="DO26">
        <v>278.60000000000002</v>
      </c>
      <c r="DP26">
        <v>283.62</v>
      </c>
      <c r="DQ26">
        <v>286.79000000000002</v>
      </c>
      <c r="DR26">
        <v>289.55</v>
      </c>
      <c r="DS26">
        <v>289.94</v>
      </c>
      <c r="DT26">
        <v>292.69</v>
      </c>
      <c r="DU26">
        <v>296.12</v>
      </c>
      <c r="DV26">
        <v>297.55</v>
      </c>
      <c r="DW26">
        <v>297.94</v>
      </c>
      <c r="DX26">
        <v>296.29000000000002</v>
      </c>
      <c r="DY26">
        <v>297.57</v>
      </c>
      <c r="DZ26">
        <v>297.92</v>
      </c>
      <c r="EA26">
        <v>293.87</v>
      </c>
      <c r="EB26">
        <v>289.07</v>
      </c>
      <c r="EC26">
        <v>289.72000000000003</v>
      </c>
      <c r="ED26">
        <v>292.06</v>
      </c>
      <c r="EE26">
        <v>287.36</v>
      </c>
      <c r="EF26">
        <v>280.64999999999998</v>
      </c>
      <c r="EG26">
        <v>279.38</v>
      </c>
      <c r="EH26">
        <v>277.23</v>
      </c>
      <c r="EI26">
        <v>275.41000000000003</v>
      </c>
      <c r="EJ26">
        <v>278.31</v>
      </c>
      <c r="EK26">
        <v>276.52</v>
      </c>
      <c r="EL26">
        <v>269.5</v>
      </c>
      <c r="EM26">
        <v>265.36</v>
      </c>
      <c r="EN26">
        <v>269.08</v>
      </c>
      <c r="EO26">
        <v>270.37</v>
      </c>
      <c r="EP26">
        <v>268.02</v>
      </c>
      <c r="EQ26">
        <v>265.45999999999998</v>
      </c>
      <c r="ER26">
        <v>268.38</v>
      </c>
      <c r="ES26">
        <v>268.70999999999998</v>
      </c>
      <c r="ET26">
        <v>267.56</v>
      </c>
      <c r="EU26">
        <v>268.51</v>
      </c>
      <c r="EV26">
        <v>268.86</v>
      </c>
      <c r="EW26">
        <v>268.26</v>
      </c>
      <c r="EX26">
        <v>268.83999999999997</v>
      </c>
      <c r="EY26">
        <v>273.57</v>
      </c>
      <c r="EZ26">
        <v>275.82</v>
      </c>
      <c r="FA26">
        <v>278.24</v>
      </c>
      <c r="FB26">
        <v>280.52</v>
      </c>
      <c r="FC26">
        <v>282.75</v>
      </c>
      <c r="FD26">
        <v>285.47000000000003</v>
      </c>
      <c r="FE26">
        <v>288.61</v>
      </c>
      <c r="FF26">
        <v>290.94</v>
      </c>
      <c r="FG26">
        <v>294.70999999999998</v>
      </c>
      <c r="FH26">
        <v>299.48</v>
      </c>
      <c r="FI26">
        <v>300.89</v>
      </c>
      <c r="FJ26">
        <v>302.13</v>
      </c>
      <c r="FK26">
        <v>308.45</v>
      </c>
      <c r="FL26">
        <v>312.17</v>
      </c>
      <c r="FM26">
        <v>314.56</v>
      </c>
      <c r="FN26">
        <v>319.17</v>
      </c>
      <c r="FO26">
        <v>324.12</v>
      </c>
      <c r="FP26">
        <v>327.54000000000002</v>
      </c>
      <c r="FQ26">
        <v>330.25</v>
      </c>
      <c r="FR26">
        <v>333.01</v>
      </c>
      <c r="FS26">
        <v>339.28</v>
      </c>
      <c r="FT26">
        <v>343.15</v>
      </c>
      <c r="FU26">
        <v>347.79</v>
      </c>
      <c r="FV26">
        <v>351.62</v>
      </c>
      <c r="FW26">
        <v>354.15</v>
      </c>
      <c r="FX26">
        <v>360.77</v>
      </c>
      <c r="FY26">
        <v>368.07</v>
      </c>
      <c r="FZ26">
        <v>375.06</v>
      </c>
      <c r="GA26">
        <v>398.57</v>
      </c>
      <c r="GB26">
        <v>416.07</v>
      </c>
      <c r="GC26">
        <v>427.7</v>
      </c>
      <c r="GD26">
        <v>443.57</v>
      </c>
      <c r="GE26">
        <v>474.1</v>
      </c>
      <c r="GF26">
        <v>39389.510000000009</v>
      </c>
    </row>
    <row r="27" spans="1:188" x14ac:dyDescent="0.35">
      <c r="A27" t="s">
        <v>381</v>
      </c>
      <c r="B27">
        <v>73.09</v>
      </c>
      <c r="C27">
        <v>74.66</v>
      </c>
      <c r="D27">
        <v>71.930000000000007</v>
      </c>
      <c r="E27">
        <v>83.35</v>
      </c>
      <c r="F27">
        <v>75.11</v>
      </c>
      <c r="G27">
        <v>77.489999999999995</v>
      </c>
      <c r="H27">
        <v>78.3</v>
      </c>
      <c r="I27">
        <v>85.92</v>
      </c>
      <c r="J27">
        <v>86.63</v>
      </c>
      <c r="K27">
        <v>88.23</v>
      </c>
      <c r="L27">
        <v>92.95</v>
      </c>
      <c r="M27">
        <v>90.39</v>
      </c>
      <c r="N27">
        <v>98.79</v>
      </c>
      <c r="O27">
        <v>101.77</v>
      </c>
      <c r="P27">
        <v>106.5</v>
      </c>
      <c r="Q27">
        <v>93.27</v>
      </c>
      <c r="R27">
        <v>100</v>
      </c>
      <c r="S27">
        <v>96.79</v>
      </c>
      <c r="T27">
        <v>104.14</v>
      </c>
      <c r="U27">
        <v>104.5</v>
      </c>
      <c r="V27">
        <v>94.09</v>
      </c>
      <c r="W27">
        <v>115.17</v>
      </c>
      <c r="X27">
        <v>107.5</v>
      </c>
      <c r="Y27">
        <v>93.52</v>
      </c>
      <c r="Z27">
        <v>103.04</v>
      </c>
      <c r="AA27">
        <v>104.63</v>
      </c>
      <c r="AB27">
        <v>108.49</v>
      </c>
      <c r="AC27">
        <v>108.33</v>
      </c>
      <c r="AD27">
        <v>112.43</v>
      </c>
      <c r="AE27">
        <v>112.6</v>
      </c>
      <c r="AF27">
        <v>110.52</v>
      </c>
      <c r="AG27">
        <v>115.61</v>
      </c>
      <c r="AH27">
        <v>118.44</v>
      </c>
      <c r="AI27">
        <v>115.1</v>
      </c>
      <c r="AJ27">
        <v>112.96</v>
      </c>
      <c r="AK27">
        <v>114.35</v>
      </c>
      <c r="AL27">
        <v>120.01</v>
      </c>
      <c r="AM27">
        <v>122.07</v>
      </c>
      <c r="AN27">
        <v>122.78</v>
      </c>
      <c r="AO27">
        <v>122.83</v>
      </c>
      <c r="AP27">
        <v>123.91</v>
      </c>
      <c r="AQ27">
        <v>125.89</v>
      </c>
      <c r="AR27">
        <v>124.06</v>
      </c>
      <c r="AS27">
        <v>124.72</v>
      </c>
      <c r="AT27">
        <v>126.18</v>
      </c>
      <c r="AU27">
        <v>126.11</v>
      </c>
      <c r="AV27">
        <v>124.38</v>
      </c>
      <c r="AW27">
        <v>123.55</v>
      </c>
      <c r="AX27">
        <v>122.39</v>
      </c>
      <c r="AY27">
        <v>124.12</v>
      </c>
      <c r="AZ27">
        <v>122.06</v>
      </c>
      <c r="BA27">
        <v>124.04</v>
      </c>
      <c r="BB27">
        <v>119.6</v>
      </c>
      <c r="BC27">
        <v>123.65</v>
      </c>
      <c r="BD27">
        <v>125.91</v>
      </c>
      <c r="BE27">
        <v>124.76</v>
      </c>
      <c r="BF27">
        <v>126.38</v>
      </c>
      <c r="BG27">
        <v>124.57</v>
      </c>
      <c r="BH27">
        <v>125.86</v>
      </c>
      <c r="BI27">
        <v>124.65</v>
      </c>
      <c r="BJ27">
        <v>127.3</v>
      </c>
      <c r="BK27">
        <v>126.12</v>
      </c>
      <c r="BL27">
        <v>126.45</v>
      </c>
      <c r="BM27">
        <v>129.74</v>
      </c>
      <c r="BN27">
        <v>131.47999999999999</v>
      </c>
      <c r="BO27">
        <v>131.63999999999999</v>
      </c>
      <c r="BP27">
        <v>132.57</v>
      </c>
      <c r="BQ27">
        <v>133.05000000000001</v>
      </c>
      <c r="BR27">
        <v>133.58000000000001</v>
      </c>
      <c r="BS27">
        <v>135.72999999999999</v>
      </c>
      <c r="BT27">
        <v>137.49</v>
      </c>
      <c r="BU27">
        <v>138.44999999999999</v>
      </c>
      <c r="BV27">
        <v>140.72</v>
      </c>
      <c r="BW27">
        <v>142.80000000000001</v>
      </c>
      <c r="BX27">
        <v>144.16999999999999</v>
      </c>
      <c r="BY27">
        <v>146.55000000000001</v>
      </c>
      <c r="BZ27">
        <v>146.63999999999999</v>
      </c>
      <c r="CA27">
        <v>149.68</v>
      </c>
      <c r="CB27">
        <v>152.1</v>
      </c>
      <c r="CC27">
        <v>153.83000000000001</v>
      </c>
      <c r="CD27">
        <v>154.72999999999999</v>
      </c>
      <c r="CE27">
        <v>155.47999999999999</v>
      </c>
      <c r="CF27">
        <v>158.44999999999999</v>
      </c>
      <c r="CG27">
        <v>159.5</v>
      </c>
      <c r="CH27">
        <v>160.01</v>
      </c>
      <c r="CI27">
        <v>161.11000000000001</v>
      </c>
      <c r="CJ27">
        <v>163.56</v>
      </c>
      <c r="CK27">
        <v>165.96</v>
      </c>
      <c r="CL27">
        <v>167.97</v>
      </c>
      <c r="CM27">
        <v>170.61</v>
      </c>
      <c r="CN27">
        <v>172.19</v>
      </c>
      <c r="CO27">
        <v>173.9</v>
      </c>
      <c r="CP27">
        <v>176.21</v>
      </c>
      <c r="CQ27">
        <v>178.61</v>
      </c>
      <c r="CR27">
        <v>179.42</v>
      </c>
      <c r="CS27">
        <v>179.21</v>
      </c>
      <c r="CT27">
        <v>181.12</v>
      </c>
      <c r="CU27">
        <v>182.41</v>
      </c>
      <c r="CV27">
        <v>185.17</v>
      </c>
      <c r="CW27">
        <v>186.51</v>
      </c>
      <c r="CX27">
        <v>191.22</v>
      </c>
      <c r="CY27">
        <v>192.43</v>
      </c>
      <c r="CZ27">
        <v>194.32</v>
      </c>
      <c r="DA27">
        <v>195.97</v>
      </c>
      <c r="DB27">
        <v>196.63</v>
      </c>
      <c r="DC27">
        <v>195.97</v>
      </c>
      <c r="DD27">
        <v>199.61</v>
      </c>
      <c r="DE27">
        <v>201.57</v>
      </c>
      <c r="DF27">
        <v>202.82</v>
      </c>
      <c r="DG27">
        <v>204.46</v>
      </c>
      <c r="DH27">
        <v>205.49</v>
      </c>
      <c r="DI27">
        <v>207.05</v>
      </c>
      <c r="DJ27">
        <v>209.08</v>
      </c>
      <c r="DK27">
        <v>211.39</v>
      </c>
      <c r="DL27">
        <v>214.17</v>
      </c>
      <c r="DM27">
        <v>217.13</v>
      </c>
      <c r="DN27">
        <v>218.47</v>
      </c>
      <c r="DO27">
        <v>222.75</v>
      </c>
      <c r="DP27">
        <v>227.29</v>
      </c>
      <c r="DQ27">
        <v>232.46</v>
      </c>
      <c r="DR27">
        <v>236.26</v>
      </c>
      <c r="DS27">
        <v>243.19</v>
      </c>
      <c r="DT27">
        <v>247.92</v>
      </c>
      <c r="DU27">
        <v>252.41</v>
      </c>
      <c r="DV27">
        <v>256.20999999999998</v>
      </c>
      <c r="DW27">
        <v>256.26</v>
      </c>
      <c r="DX27">
        <v>256.33999999999997</v>
      </c>
      <c r="DY27">
        <v>259.69</v>
      </c>
      <c r="DZ27">
        <v>259.98</v>
      </c>
      <c r="EA27">
        <v>257.88</v>
      </c>
      <c r="EB27">
        <v>253.3</v>
      </c>
      <c r="EC27">
        <v>255.82</v>
      </c>
      <c r="ED27">
        <v>256.61</v>
      </c>
      <c r="EE27">
        <v>254.12</v>
      </c>
      <c r="EF27">
        <v>249.27</v>
      </c>
      <c r="EG27">
        <v>247.82</v>
      </c>
      <c r="EH27">
        <v>245.09</v>
      </c>
      <c r="EI27">
        <v>241.98</v>
      </c>
      <c r="EJ27">
        <v>244.85</v>
      </c>
      <c r="EK27">
        <v>243</v>
      </c>
      <c r="EL27">
        <v>237.85</v>
      </c>
      <c r="EM27">
        <v>237.84</v>
      </c>
      <c r="EN27">
        <v>240.12</v>
      </c>
      <c r="EO27">
        <v>241.47</v>
      </c>
      <c r="EP27">
        <v>238.95</v>
      </c>
      <c r="EQ27">
        <v>237.65</v>
      </c>
      <c r="ER27">
        <v>239.91</v>
      </c>
      <c r="ES27">
        <v>238.4</v>
      </c>
      <c r="ET27">
        <v>238.7</v>
      </c>
      <c r="EU27">
        <v>238.18</v>
      </c>
      <c r="EV27">
        <v>238.9</v>
      </c>
      <c r="EW27">
        <v>237.28</v>
      </c>
      <c r="EX27">
        <v>239.43</v>
      </c>
      <c r="EY27">
        <v>239.77</v>
      </c>
      <c r="EZ27">
        <v>242.18</v>
      </c>
      <c r="FA27">
        <v>245.02</v>
      </c>
      <c r="FB27">
        <v>246.82</v>
      </c>
      <c r="FC27">
        <v>247.05</v>
      </c>
      <c r="FD27">
        <v>249.97</v>
      </c>
      <c r="FE27">
        <v>251.43</v>
      </c>
      <c r="FF27">
        <v>252.38</v>
      </c>
      <c r="FG27">
        <v>253.99</v>
      </c>
      <c r="FH27">
        <v>255.13</v>
      </c>
      <c r="FI27">
        <v>259.52</v>
      </c>
      <c r="FJ27">
        <v>259.18</v>
      </c>
      <c r="FK27">
        <v>259.5</v>
      </c>
      <c r="FL27">
        <v>262.22000000000003</v>
      </c>
      <c r="FM27">
        <v>263.58</v>
      </c>
      <c r="FN27">
        <v>266.22000000000003</v>
      </c>
      <c r="FO27">
        <v>265.92</v>
      </c>
      <c r="FP27">
        <v>267.35000000000002</v>
      </c>
      <c r="FQ27">
        <v>269.67</v>
      </c>
      <c r="FR27">
        <v>272.62</v>
      </c>
      <c r="FS27">
        <v>276.07</v>
      </c>
      <c r="FT27">
        <v>279.35000000000002</v>
      </c>
      <c r="FU27">
        <v>280.49</v>
      </c>
      <c r="FV27">
        <v>284.92</v>
      </c>
      <c r="FW27">
        <v>284.91000000000003</v>
      </c>
      <c r="FX27">
        <v>289.32</v>
      </c>
      <c r="FY27">
        <v>294.52999999999997</v>
      </c>
      <c r="FZ27">
        <v>298.70999999999998</v>
      </c>
      <c r="GA27">
        <v>309.93</v>
      </c>
      <c r="GB27">
        <v>326.74</v>
      </c>
      <c r="GC27">
        <v>336.07</v>
      </c>
      <c r="GD27">
        <v>345.89</v>
      </c>
      <c r="GE27">
        <v>362.04</v>
      </c>
      <c r="GF27">
        <v>34331.789999999979</v>
      </c>
    </row>
    <row r="28" spans="1:188" x14ac:dyDescent="0.35">
      <c r="A28" t="s">
        <v>382</v>
      </c>
      <c r="B28">
        <v>59.64</v>
      </c>
      <c r="C28">
        <v>65.12</v>
      </c>
      <c r="D28">
        <v>64.8</v>
      </c>
      <c r="E28">
        <v>65.349999999999994</v>
      </c>
      <c r="F28">
        <v>66.27</v>
      </c>
      <c r="G28">
        <v>71.510000000000005</v>
      </c>
      <c r="H28">
        <v>76.78</v>
      </c>
      <c r="I28">
        <v>79.59</v>
      </c>
      <c r="J28">
        <v>90.53</v>
      </c>
      <c r="K28">
        <v>89.43</v>
      </c>
      <c r="L28">
        <v>90.03</v>
      </c>
      <c r="M28">
        <v>92.31</v>
      </c>
      <c r="N28">
        <v>94.48</v>
      </c>
      <c r="O28">
        <v>99.69</v>
      </c>
      <c r="P28">
        <v>96.75</v>
      </c>
      <c r="Q28">
        <v>103.8</v>
      </c>
      <c r="R28">
        <v>100</v>
      </c>
      <c r="S28">
        <v>92.89</v>
      </c>
      <c r="T28">
        <v>107.37</v>
      </c>
      <c r="U28">
        <v>102.07</v>
      </c>
      <c r="V28">
        <v>95.42</v>
      </c>
      <c r="W28">
        <v>101.86</v>
      </c>
      <c r="X28">
        <v>113.9</v>
      </c>
      <c r="Y28">
        <v>100.01</v>
      </c>
      <c r="Z28">
        <v>105.01</v>
      </c>
      <c r="AA28">
        <v>113.43</v>
      </c>
      <c r="AB28">
        <v>100.45</v>
      </c>
      <c r="AC28">
        <v>113.01</v>
      </c>
      <c r="AD28">
        <v>98.72</v>
      </c>
      <c r="AE28">
        <v>104.69</v>
      </c>
      <c r="AF28">
        <v>110.11</v>
      </c>
      <c r="AG28">
        <v>114.32</v>
      </c>
      <c r="AH28">
        <v>123.14</v>
      </c>
      <c r="AI28">
        <v>120.5</v>
      </c>
      <c r="AJ28">
        <v>115.4</v>
      </c>
      <c r="AK28">
        <v>112.18</v>
      </c>
      <c r="AL28">
        <v>115.65</v>
      </c>
      <c r="AM28">
        <v>110.22</v>
      </c>
      <c r="AN28">
        <v>115.89</v>
      </c>
      <c r="AO28">
        <v>118.26</v>
      </c>
      <c r="AP28">
        <v>117.35</v>
      </c>
      <c r="AQ28">
        <v>114.21</v>
      </c>
      <c r="AR28">
        <v>115.21</v>
      </c>
      <c r="AS28">
        <v>115.45</v>
      </c>
      <c r="AT28">
        <v>110.06</v>
      </c>
      <c r="AU28">
        <v>112.69</v>
      </c>
      <c r="AV28">
        <v>111.04</v>
      </c>
      <c r="AW28">
        <v>105.05</v>
      </c>
      <c r="AX28">
        <v>109.62</v>
      </c>
      <c r="AY28">
        <v>110.45</v>
      </c>
      <c r="AZ28">
        <v>113.69</v>
      </c>
      <c r="BA28">
        <v>112.85</v>
      </c>
      <c r="BB28">
        <v>111.07</v>
      </c>
      <c r="BC28">
        <v>112.07</v>
      </c>
      <c r="BD28">
        <v>114.71</v>
      </c>
      <c r="BE28">
        <v>116.16</v>
      </c>
      <c r="BF28">
        <v>114.64</v>
      </c>
      <c r="BG28">
        <v>116.53</v>
      </c>
      <c r="BH28">
        <v>121.36</v>
      </c>
      <c r="BI28">
        <v>121.77</v>
      </c>
      <c r="BJ28">
        <v>119.87</v>
      </c>
      <c r="BK28">
        <v>123.86</v>
      </c>
      <c r="BL28">
        <v>125.89</v>
      </c>
      <c r="BM28">
        <v>130.47</v>
      </c>
      <c r="BN28">
        <v>132.4</v>
      </c>
      <c r="BO28">
        <v>134.63</v>
      </c>
      <c r="BP28">
        <v>138.36000000000001</v>
      </c>
      <c r="BQ28">
        <v>142.75</v>
      </c>
      <c r="BR28">
        <v>145.33000000000001</v>
      </c>
      <c r="BS28">
        <v>149.41</v>
      </c>
      <c r="BT28">
        <v>151.97999999999999</v>
      </c>
      <c r="BU28">
        <v>157.07</v>
      </c>
      <c r="BV28">
        <v>159.41999999999999</v>
      </c>
      <c r="BW28">
        <v>166.23</v>
      </c>
      <c r="BX28">
        <v>170.26</v>
      </c>
      <c r="BY28">
        <v>171.43</v>
      </c>
      <c r="BZ28">
        <v>173.11</v>
      </c>
      <c r="CA28">
        <v>177.02</v>
      </c>
      <c r="CB28">
        <v>180.89</v>
      </c>
      <c r="CC28">
        <v>181.79</v>
      </c>
      <c r="CD28">
        <v>184.51</v>
      </c>
      <c r="CE28">
        <v>186.51</v>
      </c>
      <c r="CF28">
        <v>188.75</v>
      </c>
      <c r="CG28">
        <v>189.6</v>
      </c>
      <c r="CH28">
        <v>190.25</v>
      </c>
      <c r="CI28">
        <v>190.96</v>
      </c>
      <c r="CJ28">
        <v>193.37</v>
      </c>
      <c r="CK28">
        <v>196.85</v>
      </c>
      <c r="CL28">
        <v>198.26</v>
      </c>
      <c r="CM28">
        <v>198.05</v>
      </c>
      <c r="CN28">
        <v>199.8</v>
      </c>
      <c r="CO28">
        <v>201.94</v>
      </c>
      <c r="CP28">
        <v>201.8</v>
      </c>
      <c r="CQ28">
        <v>203.95</v>
      </c>
      <c r="CR28">
        <v>206.44</v>
      </c>
      <c r="CS28">
        <v>205.95</v>
      </c>
      <c r="CT28">
        <v>208.69</v>
      </c>
      <c r="CU28">
        <v>210.28</v>
      </c>
      <c r="CV28">
        <v>213.5</v>
      </c>
      <c r="CW28">
        <v>216.55</v>
      </c>
      <c r="CX28">
        <v>220.86</v>
      </c>
      <c r="CY28">
        <v>223.44</v>
      </c>
      <c r="CZ28">
        <v>225.53</v>
      </c>
      <c r="DA28">
        <v>227.15</v>
      </c>
      <c r="DB28">
        <v>232.14</v>
      </c>
      <c r="DC28">
        <v>234.21</v>
      </c>
      <c r="DD28">
        <v>238.7</v>
      </c>
      <c r="DE28">
        <v>240.96</v>
      </c>
      <c r="DF28">
        <v>243.52</v>
      </c>
      <c r="DG28">
        <v>248.5</v>
      </c>
      <c r="DH28">
        <v>254.04</v>
      </c>
      <c r="DI28">
        <v>260.7</v>
      </c>
      <c r="DJ28">
        <v>265.18</v>
      </c>
      <c r="DK28">
        <v>271.76</v>
      </c>
      <c r="DL28">
        <v>281.17</v>
      </c>
      <c r="DM28">
        <v>287.72000000000003</v>
      </c>
      <c r="DN28">
        <v>294.93</v>
      </c>
      <c r="DO28">
        <v>306.69</v>
      </c>
      <c r="DP28">
        <v>315.77</v>
      </c>
      <c r="DQ28">
        <v>326.16000000000003</v>
      </c>
      <c r="DR28">
        <v>332.82</v>
      </c>
      <c r="DS28">
        <v>343.16</v>
      </c>
      <c r="DT28">
        <v>351.73</v>
      </c>
      <c r="DU28">
        <v>358.44</v>
      </c>
      <c r="DV28">
        <v>365.19</v>
      </c>
      <c r="DW28">
        <v>370.23</v>
      </c>
      <c r="DX28">
        <v>373.86</v>
      </c>
      <c r="DY28">
        <v>376.34</v>
      </c>
      <c r="DZ28">
        <v>380.03</v>
      </c>
      <c r="EA28">
        <v>377.89</v>
      </c>
      <c r="EB28">
        <v>371.93</v>
      </c>
      <c r="EC28">
        <v>375.52</v>
      </c>
      <c r="ED28">
        <v>377.21</v>
      </c>
      <c r="EE28">
        <v>372.32</v>
      </c>
      <c r="EF28">
        <v>363.41</v>
      </c>
      <c r="EG28">
        <v>360.93</v>
      </c>
      <c r="EH28">
        <v>354.26</v>
      </c>
      <c r="EI28">
        <v>350.36</v>
      </c>
      <c r="EJ28">
        <v>355.05</v>
      </c>
      <c r="EK28">
        <v>353.83</v>
      </c>
      <c r="EL28">
        <v>343</v>
      </c>
      <c r="EM28">
        <v>341.9</v>
      </c>
      <c r="EN28">
        <v>343.11</v>
      </c>
      <c r="EO28">
        <v>344.88</v>
      </c>
      <c r="EP28">
        <v>346.73</v>
      </c>
      <c r="EQ28">
        <v>346.05</v>
      </c>
      <c r="ER28">
        <v>349.4</v>
      </c>
      <c r="ES28">
        <v>354.04</v>
      </c>
      <c r="ET28">
        <v>357.2</v>
      </c>
      <c r="EU28">
        <v>359.84</v>
      </c>
      <c r="EV28">
        <v>364.69</v>
      </c>
      <c r="EW28">
        <v>365.6</v>
      </c>
      <c r="EX28">
        <v>369.71</v>
      </c>
      <c r="EY28">
        <v>372.17</v>
      </c>
      <c r="EZ28">
        <v>380.4</v>
      </c>
      <c r="FA28">
        <v>382.39</v>
      </c>
      <c r="FB28">
        <v>384.92</v>
      </c>
      <c r="FC28">
        <v>391.12</v>
      </c>
      <c r="FD28">
        <v>394.23</v>
      </c>
      <c r="FE28">
        <v>398.14</v>
      </c>
      <c r="FF28">
        <v>402.05</v>
      </c>
      <c r="FG28">
        <v>403.99</v>
      </c>
      <c r="FH28">
        <v>410.13</v>
      </c>
      <c r="FI28">
        <v>412.46</v>
      </c>
      <c r="FJ28">
        <v>419.79</v>
      </c>
      <c r="FK28">
        <v>424.3</v>
      </c>
      <c r="FL28">
        <v>432.37</v>
      </c>
      <c r="FM28">
        <v>434.17</v>
      </c>
      <c r="FN28">
        <v>441.5</v>
      </c>
      <c r="FO28">
        <v>450.62</v>
      </c>
      <c r="FP28">
        <v>455.57</v>
      </c>
      <c r="FQ28">
        <v>460.99</v>
      </c>
      <c r="FR28">
        <v>463.42</v>
      </c>
      <c r="FS28">
        <v>472.71</v>
      </c>
      <c r="FT28">
        <v>479.59</v>
      </c>
      <c r="FU28">
        <v>485.72</v>
      </c>
      <c r="FV28">
        <v>492.72</v>
      </c>
      <c r="FW28">
        <v>493.6</v>
      </c>
      <c r="FX28">
        <v>507.34</v>
      </c>
      <c r="FY28">
        <v>524.27</v>
      </c>
      <c r="FZ28">
        <v>541.66999999999996</v>
      </c>
      <c r="GA28">
        <v>583.95000000000005</v>
      </c>
      <c r="GB28">
        <v>626.35</v>
      </c>
      <c r="GC28">
        <v>655.29999999999995</v>
      </c>
      <c r="GD28">
        <v>683.62</v>
      </c>
      <c r="GE28">
        <v>737.7</v>
      </c>
      <c r="GF28">
        <v>46084.869999999981</v>
      </c>
    </row>
    <row r="29" spans="1:188" x14ac:dyDescent="0.35">
      <c r="A29" t="s">
        <v>383</v>
      </c>
      <c r="B29">
        <v>68.62</v>
      </c>
      <c r="C29">
        <v>69.819999999999993</v>
      </c>
      <c r="D29">
        <v>70.650000000000006</v>
      </c>
      <c r="E29">
        <v>70.73</v>
      </c>
      <c r="F29">
        <v>75.040000000000006</v>
      </c>
      <c r="G29">
        <v>74.03</v>
      </c>
      <c r="H29">
        <v>76.69</v>
      </c>
      <c r="I29">
        <v>81.540000000000006</v>
      </c>
      <c r="J29">
        <v>82.95</v>
      </c>
      <c r="K29">
        <v>83.03</v>
      </c>
      <c r="L29">
        <v>86.73</v>
      </c>
      <c r="M29">
        <v>87.2</v>
      </c>
      <c r="N29">
        <v>90.04</v>
      </c>
      <c r="O29">
        <v>91.63</v>
      </c>
      <c r="P29">
        <v>96.16</v>
      </c>
      <c r="Q29">
        <v>96.18</v>
      </c>
      <c r="R29">
        <v>100</v>
      </c>
      <c r="S29">
        <v>98.81</v>
      </c>
      <c r="T29">
        <v>101.23</v>
      </c>
      <c r="U29">
        <v>102.46</v>
      </c>
      <c r="V29">
        <v>106.07</v>
      </c>
      <c r="W29">
        <v>106.04</v>
      </c>
      <c r="X29">
        <v>105.97</v>
      </c>
      <c r="Y29">
        <v>104.46</v>
      </c>
      <c r="Z29">
        <v>106.68</v>
      </c>
      <c r="AA29">
        <v>109.56</v>
      </c>
      <c r="AB29">
        <v>107.52</v>
      </c>
      <c r="AC29">
        <v>112.03</v>
      </c>
      <c r="AD29">
        <v>112.86</v>
      </c>
      <c r="AE29">
        <v>111.32</v>
      </c>
      <c r="AF29">
        <v>114.11</v>
      </c>
      <c r="AG29">
        <v>115.47</v>
      </c>
      <c r="AH29">
        <v>118.14</v>
      </c>
      <c r="AI29">
        <v>122.37</v>
      </c>
      <c r="AJ29">
        <v>121.73</v>
      </c>
      <c r="AK29">
        <v>124.99</v>
      </c>
      <c r="AL29">
        <v>127.84</v>
      </c>
      <c r="AM29">
        <v>130.22</v>
      </c>
      <c r="AN29">
        <v>133.06</v>
      </c>
      <c r="AO29">
        <v>134.86000000000001</v>
      </c>
      <c r="AP29">
        <v>136.07</v>
      </c>
      <c r="AQ29">
        <v>138.66999999999999</v>
      </c>
      <c r="AR29">
        <v>141.13</v>
      </c>
      <c r="AS29">
        <v>142.88</v>
      </c>
      <c r="AT29">
        <v>145.65</v>
      </c>
      <c r="AU29">
        <v>147.15</v>
      </c>
      <c r="AV29">
        <v>149.63</v>
      </c>
      <c r="AW29">
        <v>150.65</v>
      </c>
      <c r="AX29">
        <v>151.75</v>
      </c>
      <c r="AY29">
        <v>154.16</v>
      </c>
      <c r="AZ29">
        <v>155.68</v>
      </c>
      <c r="BA29">
        <v>156.29</v>
      </c>
      <c r="BB29">
        <v>156.78</v>
      </c>
      <c r="BC29">
        <v>157.62</v>
      </c>
      <c r="BD29">
        <v>160.38999999999999</v>
      </c>
      <c r="BE29">
        <v>160.9</v>
      </c>
      <c r="BF29">
        <v>161.18</v>
      </c>
      <c r="BG29">
        <v>161.61000000000001</v>
      </c>
      <c r="BH29">
        <v>163.09</v>
      </c>
      <c r="BI29">
        <v>162.97</v>
      </c>
      <c r="BJ29">
        <v>163.95</v>
      </c>
      <c r="BK29">
        <v>165.14</v>
      </c>
      <c r="BL29">
        <v>165.51</v>
      </c>
      <c r="BM29">
        <v>167.83</v>
      </c>
      <c r="BN29">
        <v>168.91</v>
      </c>
      <c r="BO29">
        <v>169.25</v>
      </c>
      <c r="BP29">
        <v>171.32</v>
      </c>
      <c r="BQ29">
        <v>172.1</v>
      </c>
      <c r="BR29">
        <v>172.53</v>
      </c>
      <c r="BS29">
        <v>174.02</v>
      </c>
      <c r="BT29">
        <v>175.86</v>
      </c>
      <c r="BU29">
        <v>177.29</v>
      </c>
      <c r="BV29">
        <v>178.91</v>
      </c>
      <c r="BW29">
        <v>181.73</v>
      </c>
      <c r="BX29">
        <v>184.16</v>
      </c>
      <c r="BY29">
        <v>186.38</v>
      </c>
      <c r="BZ29">
        <v>187.88</v>
      </c>
      <c r="CA29">
        <v>190.55</v>
      </c>
      <c r="CB29">
        <v>193.73</v>
      </c>
      <c r="CC29">
        <v>195.59</v>
      </c>
      <c r="CD29">
        <v>197.95</v>
      </c>
      <c r="CE29">
        <v>199.68</v>
      </c>
      <c r="CF29">
        <v>202.1</v>
      </c>
      <c r="CG29">
        <v>203.67</v>
      </c>
      <c r="CH29">
        <v>206.21</v>
      </c>
      <c r="CI29">
        <v>208.82</v>
      </c>
      <c r="CJ29">
        <v>211.67</v>
      </c>
      <c r="CK29">
        <v>214.71</v>
      </c>
      <c r="CL29">
        <v>217.46</v>
      </c>
      <c r="CM29">
        <v>218.96</v>
      </c>
      <c r="CN29">
        <v>222.2</v>
      </c>
      <c r="CO29">
        <v>224.3</v>
      </c>
      <c r="CP29">
        <v>226.24</v>
      </c>
      <c r="CQ29">
        <v>228.61</v>
      </c>
      <c r="CR29">
        <v>229.93</v>
      </c>
      <c r="CS29">
        <v>231.04</v>
      </c>
      <c r="CT29">
        <v>233.06</v>
      </c>
      <c r="CU29">
        <v>235.98</v>
      </c>
      <c r="CV29">
        <v>239.01</v>
      </c>
      <c r="CW29">
        <v>241.65</v>
      </c>
      <c r="CX29">
        <v>246.88</v>
      </c>
      <c r="CY29">
        <v>249.06</v>
      </c>
      <c r="CZ29">
        <v>251.04</v>
      </c>
      <c r="DA29">
        <v>253.33</v>
      </c>
      <c r="DB29">
        <v>254.89</v>
      </c>
      <c r="DC29">
        <v>255.97</v>
      </c>
      <c r="DD29">
        <v>259.51</v>
      </c>
      <c r="DE29">
        <v>261.25</v>
      </c>
      <c r="DF29">
        <v>263.42</v>
      </c>
      <c r="DG29">
        <v>265.16000000000003</v>
      </c>
      <c r="DH29">
        <v>266.48</v>
      </c>
      <c r="DI29">
        <v>268.87</v>
      </c>
      <c r="DJ29">
        <v>271.94</v>
      </c>
      <c r="DK29">
        <v>274.42</v>
      </c>
      <c r="DL29">
        <v>277.32</v>
      </c>
      <c r="DM29">
        <v>282.02999999999997</v>
      </c>
      <c r="DN29">
        <v>286.51</v>
      </c>
      <c r="DO29">
        <v>290.32</v>
      </c>
      <c r="DP29">
        <v>296.93</v>
      </c>
      <c r="DQ29">
        <v>303.22000000000003</v>
      </c>
      <c r="DR29">
        <v>308.2</v>
      </c>
      <c r="DS29">
        <v>312.41000000000003</v>
      </c>
      <c r="DT29">
        <v>317.7</v>
      </c>
      <c r="DU29">
        <v>323.48</v>
      </c>
      <c r="DV29">
        <v>328.63</v>
      </c>
      <c r="DW29">
        <v>331.75</v>
      </c>
      <c r="DX29">
        <v>333.05</v>
      </c>
      <c r="DY29">
        <v>335.59</v>
      </c>
      <c r="DZ29">
        <v>338.43</v>
      </c>
      <c r="EA29">
        <v>337.8</v>
      </c>
      <c r="EB29">
        <v>333.81</v>
      </c>
      <c r="EC29">
        <v>333.62</v>
      </c>
      <c r="ED29">
        <v>337.42</v>
      </c>
      <c r="EE29">
        <v>331.68</v>
      </c>
      <c r="EF29">
        <v>323.95</v>
      </c>
      <c r="EG29">
        <v>320.12</v>
      </c>
      <c r="EH29">
        <v>314.82</v>
      </c>
      <c r="EI29">
        <v>312.25</v>
      </c>
      <c r="EJ29">
        <v>314.33999999999997</v>
      </c>
      <c r="EK29">
        <v>312.58999999999997</v>
      </c>
      <c r="EL29">
        <v>305.56</v>
      </c>
      <c r="EM29">
        <v>299.42</v>
      </c>
      <c r="EN29">
        <v>300.89</v>
      </c>
      <c r="EO29">
        <v>302.08</v>
      </c>
      <c r="EP29">
        <v>297.79000000000002</v>
      </c>
      <c r="EQ29">
        <v>294.25</v>
      </c>
      <c r="ER29">
        <v>297.27999999999997</v>
      </c>
      <c r="ES29">
        <v>298.54000000000002</v>
      </c>
      <c r="ET29">
        <v>297.95</v>
      </c>
      <c r="EU29">
        <v>299.48</v>
      </c>
      <c r="EV29">
        <v>300.08999999999997</v>
      </c>
      <c r="EW29">
        <v>299.36</v>
      </c>
      <c r="EX29">
        <v>301.01</v>
      </c>
      <c r="EY29">
        <v>305.04000000000002</v>
      </c>
      <c r="EZ29">
        <v>308.08</v>
      </c>
      <c r="FA29">
        <v>309.17</v>
      </c>
      <c r="FB29">
        <v>314.13</v>
      </c>
      <c r="FC29">
        <v>317.81</v>
      </c>
      <c r="FD29">
        <v>320.39</v>
      </c>
      <c r="FE29">
        <v>323.29000000000002</v>
      </c>
      <c r="FF29">
        <v>327.04000000000002</v>
      </c>
      <c r="FG29">
        <v>332.15</v>
      </c>
      <c r="FH29">
        <v>338.76</v>
      </c>
      <c r="FI29">
        <v>340.47</v>
      </c>
      <c r="FJ29">
        <v>341.84</v>
      </c>
      <c r="FK29">
        <v>352.13</v>
      </c>
      <c r="FL29">
        <v>356.81</v>
      </c>
      <c r="FM29">
        <v>358.46</v>
      </c>
      <c r="FN29">
        <v>365.17</v>
      </c>
      <c r="FO29">
        <v>373.28</v>
      </c>
      <c r="FP29">
        <v>378.2</v>
      </c>
      <c r="FQ29">
        <v>380.8</v>
      </c>
      <c r="FR29">
        <v>386.77</v>
      </c>
      <c r="FS29">
        <v>393.61</v>
      </c>
      <c r="FT29">
        <v>398.12</v>
      </c>
      <c r="FU29">
        <v>403.24</v>
      </c>
      <c r="FV29">
        <v>409.25</v>
      </c>
      <c r="FW29">
        <v>412.67</v>
      </c>
      <c r="FX29">
        <v>420.34</v>
      </c>
      <c r="FY29">
        <v>430.73</v>
      </c>
      <c r="FZ29">
        <v>441.53</v>
      </c>
      <c r="GA29">
        <v>467.64</v>
      </c>
      <c r="GB29">
        <v>499.05</v>
      </c>
      <c r="GC29">
        <v>521.61</v>
      </c>
      <c r="GD29">
        <v>547.04</v>
      </c>
      <c r="GE29">
        <v>592.23</v>
      </c>
      <c r="GF29">
        <v>43832.189999999988</v>
      </c>
    </row>
    <row r="30" spans="1:188" x14ac:dyDescent="0.35">
      <c r="A30" t="s">
        <v>384</v>
      </c>
      <c r="B30">
        <v>74.569999999999993</v>
      </c>
      <c r="C30">
        <v>72.42</v>
      </c>
      <c r="D30">
        <v>71.02</v>
      </c>
      <c r="E30">
        <v>72.09</v>
      </c>
      <c r="F30">
        <v>81.680000000000007</v>
      </c>
      <c r="G30">
        <v>85.26</v>
      </c>
      <c r="H30">
        <v>79.41</v>
      </c>
      <c r="I30">
        <v>77.739999999999995</v>
      </c>
      <c r="J30">
        <v>87.69</v>
      </c>
      <c r="K30">
        <v>83.75</v>
      </c>
      <c r="L30">
        <v>89.29</v>
      </c>
      <c r="M30">
        <v>85.49</v>
      </c>
      <c r="N30">
        <v>99.13</v>
      </c>
      <c r="O30">
        <v>98.03</v>
      </c>
      <c r="P30">
        <v>97.24</v>
      </c>
      <c r="Q30">
        <v>99.6</v>
      </c>
      <c r="R30">
        <v>100</v>
      </c>
      <c r="S30">
        <v>106.9</v>
      </c>
      <c r="T30">
        <v>99.26</v>
      </c>
      <c r="U30">
        <v>95.68</v>
      </c>
      <c r="V30">
        <v>105.1</v>
      </c>
      <c r="W30">
        <v>97.64</v>
      </c>
      <c r="X30">
        <v>116.17</v>
      </c>
      <c r="Y30">
        <v>109.66</v>
      </c>
      <c r="Z30">
        <v>98.97</v>
      </c>
      <c r="AA30">
        <v>83.41</v>
      </c>
      <c r="AB30">
        <v>72.52</v>
      </c>
      <c r="AC30">
        <v>98.22</v>
      </c>
      <c r="AD30">
        <v>98.71</v>
      </c>
      <c r="AE30">
        <v>106.42</v>
      </c>
      <c r="AF30">
        <v>89.21</v>
      </c>
      <c r="AG30">
        <v>106.73</v>
      </c>
      <c r="AH30">
        <v>117.99</v>
      </c>
      <c r="AI30">
        <v>112.1</v>
      </c>
      <c r="AJ30">
        <v>114.53</v>
      </c>
      <c r="AK30">
        <v>109.07</v>
      </c>
      <c r="AL30">
        <v>109.15</v>
      </c>
      <c r="AM30">
        <v>109.62</v>
      </c>
      <c r="AN30">
        <v>113.54</v>
      </c>
      <c r="AO30">
        <v>108.43</v>
      </c>
      <c r="AP30">
        <v>112.64</v>
      </c>
      <c r="AQ30">
        <v>111.74</v>
      </c>
      <c r="AR30">
        <v>111.27</v>
      </c>
      <c r="AS30">
        <v>109.02</v>
      </c>
      <c r="AT30">
        <v>112.83</v>
      </c>
      <c r="AU30">
        <v>110.26</v>
      </c>
      <c r="AV30">
        <v>110.36</v>
      </c>
      <c r="AW30">
        <v>110.01</v>
      </c>
      <c r="AX30">
        <v>107.2</v>
      </c>
      <c r="AY30">
        <v>108.91</v>
      </c>
      <c r="AZ30">
        <v>109.52</v>
      </c>
      <c r="BA30">
        <v>104.83</v>
      </c>
      <c r="BB30">
        <v>108.53</v>
      </c>
      <c r="BC30">
        <v>107.87</v>
      </c>
      <c r="BD30">
        <v>110.49</v>
      </c>
      <c r="BE30">
        <v>111.22</v>
      </c>
      <c r="BF30">
        <v>110.74</v>
      </c>
      <c r="BG30">
        <v>110.44</v>
      </c>
      <c r="BH30">
        <v>112.04</v>
      </c>
      <c r="BI30">
        <v>110.76</v>
      </c>
      <c r="BJ30">
        <v>112.77</v>
      </c>
      <c r="BK30">
        <v>113.89</v>
      </c>
      <c r="BL30">
        <v>114.22</v>
      </c>
      <c r="BM30">
        <v>115.26</v>
      </c>
      <c r="BN30">
        <v>117.57</v>
      </c>
      <c r="BO30">
        <v>117.79</v>
      </c>
      <c r="BP30">
        <v>119.1</v>
      </c>
      <c r="BQ30">
        <v>120.18</v>
      </c>
      <c r="BR30">
        <v>120.9</v>
      </c>
      <c r="BS30">
        <v>123.75</v>
      </c>
      <c r="BT30">
        <v>126.06</v>
      </c>
      <c r="BU30">
        <v>126.82</v>
      </c>
      <c r="BV30">
        <v>128.44</v>
      </c>
      <c r="BW30">
        <v>132.09</v>
      </c>
      <c r="BX30">
        <v>133.77000000000001</v>
      </c>
      <c r="BY30">
        <v>134.06</v>
      </c>
      <c r="BZ30">
        <v>136.56</v>
      </c>
      <c r="CA30">
        <v>137.77000000000001</v>
      </c>
      <c r="CB30">
        <v>139.47</v>
      </c>
      <c r="CC30">
        <v>140.43</v>
      </c>
      <c r="CD30">
        <v>143.76</v>
      </c>
      <c r="CE30">
        <v>142.47</v>
      </c>
      <c r="CF30">
        <v>144.78</v>
      </c>
      <c r="CG30">
        <v>144.74</v>
      </c>
      <c r="CH30">
        <v>145.36000000000001</v>
      </c>
      <c r="CI30">
        <v>145.78</v>
      </c>
      <c r="CJ30">
        <v>148.19999999999999</v>
      </c>
      <c r="CK30">
        <v>150.37</v>
      </c>
      <c r="CL30">
        <v>152.86000000000001</v>
      </c>
      <c r="CM30">
        <v>154.04</v>
      </c>
      <c r="CN30">
        <v>156.05000000000001</v>
      </c>
      <c r="CO30">
        <v>156.77000000000001</v>
      </c>
      <c r="CP30">
        <v>157.04</v>
      </c>
      <c r="CQ30">
        <v>157.62</v>
      </c>
      <c r="CR30">
        <v>158.07</v>
      </c>
      <c r="CS30">
        <v>156.80000000000001</v>
      </c>
      <c r="CT30">
        <v>158.44999999999999</v>
      </c>
      <c r="CU30">
        <v>159.62</v>
      </c>
      <c r="CV30">
        <v>161.33000000000001</v>
      </c>
      <c r="CW30">
        <v>162.53</v>
      </c>
      <c r="CX30">
        <v>166.71</v>
      </c>
      <c r="CY30">
        <v>167.86</v>
      </c>
      <c r="CZ30">
        <v>169.23</v>
      </c>
      <c r="DA30">
        <v>170.48</v>
      </c>
      <c r="DB30">
        <v>172.54</v>
      </c>
      <c r="DC30">
        <v>174</v>
      </c>
      <c r="DD30">
        <v>177.93</v>
      </c>
      <c r="DE30">
        <v>179.79</v>
      </c>
      <c r="DF30">
        <v>181.05</v>
      </c>
      <c r="DG30">
        <v>183.77</v>
      </c>
      <c r="DH30">
        <v>186.33</v>
      </c>
      <c r="DI30">
        <v>189.82</v>
      </c>
      <c r="DJ30">
        <v>191.91</v>
      </c>
      <c r="DK30">
        <v>194.94</v>
      </c>
      <c r="DL30">
        <v>200.98</v>
      </c>
      <c r="DM30">
        <v>205.09</v>
      </c>
      <c r="DN30">
        <v>206.29</v>
      </c>
      <c r="DO30">
        <v>212.79</v>
      </c>
      <c r="DP30">
        <v>217.64</v>
      </c>
      <c r="DQ30">
        <v>220.41</v>
      </c>
      <c r="DR30">
        <v>221.34</v>
      </c>
      <c r="DS30">
        <v>227.87</v>
      </c>
      <c r="DT30">
        <v>230.58</v>
      </c>
      <c r="DU30">
        <v>231.04</v>
      </c>
      <c r="DV30">
        <v>235.95</v>
      </c>
      <c r="DW30">
        <v>238.66</v>
      </c>
      <c r="DX30">
        <v>240.33</v>
      </c>
      <c r="DY30">
        <v>240.99</v>
      </c>
      <c r="DZ30">
        <v>245.16</v>
      </c>
      <c r="EA30">
        <v>246.22</v>
      </c>
      <c r="EB30">
        <v>246.33</v>
      </c>
      <c r="EC30">
        <v>248.36</v>
      </c>
      <c r="ED30">
        <v>250.04</v>
      </c>
      <c r="EE30">
        <v>249.77</v>
      </c>
      <c r="EF30">
        <v>249.5</v>
      </c>
      <c r="EG30">
        <v>251.62</v>
      </c>
      <c r="EH30">
        <v>251.51</v>
      </c>
      <c r="EI30">
        <v>251.44</v>
      </c>
      <c r="EJ30">
        <v>253.63</v>
      </c>
      <c r="EK30">
        <v>256.45</v>
      </c>
      <c r="EL30">
        <v>257.91000000000003</v>
      </c>
      <c r="EM30">
        <v>261.32</v>
      </c>
      <c r="EN30">
        <v>264.33999999999997</v>
      </c>
      <c r="EO30">
        <v>266.76</v>
      </c>
      <c r="EP30">
        <v>268.86</v>
      </c>
      <c r="EQ30">
        <v>276.27</v>
      </c>
      <c r="ER30">
        <v>280.89</v>
      </c>
      <c r="ES30">
        <v>288.27999999999997</v>
      </c>
      <c r="ET30">
        <v>293.12</v>
      </c>
      <c r="EU30">
        <v>299.62</v>
      </c>
      <c r="EV30">
        <v>310.60000000000002</v>
      </c>
      <c r="EW30">
        <v>315.04000000000002</v>
      </c>
      <c r="EX30">
        <v>318.16000000000003</v>
      </c>
      <c r="EY30">
        <v>322.52</v>
      </c>
      <c r="EZ30">
        <v>330.33</v>
      </c>
      <c r="FA30">
        <v>335.3</v>
      </c>
      <c r="FB30">
        <v>338.63</v>
      </c>
      <c r="FC30">
        <v>341.31</v>
      </c>
      <c r="FD30">
        <v>347.93</v>
      </c>
      <c r="FE30">
        <v>348.53</v>
      </c>
      <c r="FF30">
        <v>349.03</v>
      </c>
      <c r="FG30">
        <v>351.24</v>
      </c>
      <c r="FH30">
        <v>354.87</v>
      </c>
      <c r="FI30">
        <v>354.41</v>
      </c>
      <c r="FJ30">
        <v>356.2</v>
      </c>
      <c r="FK30">
        <v>355.59</v>
      </c>
      <c r="FL30">
        <v>359.38</v>
      </c>
      <c r="FM30">
        <v>357.7</v>
      </c>
      <c r="FN30">
        <v>359.15</v>
      </c>
      <c r="FO30">
        <v>361.13</v>
      </c>
      <c r="FP30">
        <v>360.8</v>
      </c>
      <c r="FQ30">
        <v>362.71</v>
      </c>
      <c r="FR30">
        <v>364.98</v>
      </c>
      <c r="FS30">
        <v>370.03</v>
      </c>
      <c r="FT30">
        <v>372.76</v>
      </c>
      <c r="FU30">
        <v>374.65</v>
      </c>
      <c r="FV30">
        <v>375.88</v>
      </c>
      <c r="FW30">
        <v>375.15</v>
      </c>
      <c r="FX30">
        <v>381.04</v>
      </c>
      <c r="FY30">
        <v>385.41</v>
      </c>
      <c r="FZ30">
        <v>385.79</v>
      </c>
      <c r="GA30">
        <v>396.34</v>
      </c>
      <c r="GB30">
        <v>411.46</v>
      </c>
      <c r="GC30">
        <v>419.48</v>
      </c>
      <c r="GD30">
        <v>426.53</v>
      </c>
      <c r="GE30">
        <v>447.99</v>
      </c>
      <c r="GF30">
        <v>36329.070000000014</v>
      </c>
    </row>
    <row r="31" spans="1:188" x14ac:dyDescent="0.35">
      <c r="A31" t="s">
        <v>385</v>
      </c>
      <c r="B31">
        <v>67.2</v>
      </c>
      <c r="C31">
        <v>67.67</v>
      </c>
      <c r="D31">
        <v>67.94</v>
      </c>
      <c r="E31">
        <v>70.489999999999995</v>
      </c>
      <c r="F31">
        <v>72.41</v>
      </c>
      <c r="G31">
        <v>73.959999999999994</v>
      </c>
      <c r="H31">
        <v>78.349999999999994</v>
      </c>
      <c r="I31">
        <v>80.02</v>
      </c>
      <c r="J31">
        <v>78.709999999999994</v>
      </c>
      <c r="K31">
        <v>85.79</v>
      </c>
      <c r="L31">
        <v>86.66</v>
      </c>
      <c r="M31">
        <v>87.25</v>
      </c>
      <c r="N31">
        <v>92.87</v>
      </c>
      <c r="O31">
        <v>94.19</v>
      </c>
      <c r="P31">
        <v>97.2</v>
      </c>
      <c r="Q31">
        <v>98.25</v>
      </c>
      <c r="R31">
        <v>100</v>
      </c>
      <c r="S31">
        <v>103.31</v>
      </c>
      <c r="T31">
        <v>101.72</v>
      </c>
      <c r="U31">
        <v>105.87</v>
      </c>
      <c r="V31">
        <v>102.24</v>
      </c>
      <c r="W31">
        <v>102.68</v>
      </c>
      <c r="X31">
        <v>100.48</v>
      </c>
      <c r="Y31">
        <v>100.2</v>
      </c>
      <c r="Z31">
        <v>106.27</v>
      </c>
      <c r="AA31">
        <v>107.15</v>
      </c>
      <c r="AB31">
        <v>109.26</v>
      </c>
      <c r="AC31">
        <v>108.83</v>
      </c>
      <c r="AD31">
        <v>108.9</v>
      </c>
      <c r="AE31">
        <v>109.22</v>
      </c>
      <c r="AF31">
        <v>111.43</v>
      </c>
      <c r="AG31">
        <v>112.04</v>
      </c>
      <c r="AH31">
        <v>110.39</v>
      </c>
      <c r="AI31">
        <v>112.82</v>
      </c>
      <c r="AJ31">
        <v>112.31</v>
      </c>
      <c r="AK31">
        <v>111.47</v>
      </c>
      <c r="AL31">
        <v>111.45</v>
      </c>
      <c r="AM31">
        <v>113</v>
      </c>
      <c r="AN31">
        <v>113.16</v>
      </c>
      <c r="AO31">
        <v>114.24</v>
      </c>
      <c r="AP31">
        <v>115.48</v>
      </c>
      <c r="AQ31">
        <v>115.61</v>
      </c>
      <c r="AR31">
        <v>115.61</v>
      </c>
      <c r="AS31">
        <v>117.04</v>
      </c>
      <c r="AT31">
        <v>117.56</v>
      </c>
      <c r="AU31">
        <v>116.93</v>
      </c>
      <c r="AV31">
        <v>115.5</v>
      </c>
      <c r="AW31">
        <v>116.11</v>
      </c>
      <c r="AX31">
        <v>117.11</v>
      </c>
      <c r="AY31">
        <v>117.83</v>
      </c>
      <c r="AZ31">
        <v>118.55</v>
      </c>
      <c r="BA31">
        <v>118.3</v>
      </c>
      <c r="BB31">
        <v>119.5</v>
      </c>
      <c r="BC31">
        <v>120.58</v>
      </c>
      <c r="BD31">
        <v>121.83</v>
      </c>
      <c r="BE31">
        <v>122.77</v>
      </c>
      <c r="BF31">
        <v>123.73</v>
      </c>
      <c r="BG31">
        <v>125.74</v>
      </c>
      <c r="BH31">
        <v>126.96</v>
      </c>
      <c r="BI31">
        <v>127.02</v>
      </c>
      <c r="BJ31">
        <v>128.22999999999999</v>
      </c>
      <c r="BK31">
        <v>129.62</v>
      </c>
      <c r="BL31">
        <v>130.78</v>
      </c>
      <c r="BM31">
        <v>131.53</v>
      </c>
      <c r="BN31">
        <v>133.29</v>
      </c>
      <c r="BO31">
        <v>135.09</v>
      </c>
      <c r="BP31">
        <v>137.18</v>
      </c>
      <c r="BQ31">
        <v>138.16999999999999</v>
      </c>
      <c r="BR31">
        <v>139.38999999999999</v>
      </c>
      <c r="BS31">
        <v>141.12</v>
      </c>
      <c r="BT31">
        <v>143.33000000000001</v>
      </c>
      <c r="BU31">
        <v>145.56</v>
      </c>
      <c r="BV31">
        <v>147.44999999999999</v>
      </c>
      <c r="BW31">
        <v>152.22999999999999</v>
      </c>
      <c r="BX31">
        <v>155.78</v>
      </c>
      <c r="BY31">
        <v>155.74</v>
      </c>
      <c r="BZ31">
        <v>157.77000000000001</v>
      </c>
      <c r="CA31">
        <v>160.69999999999999</v>
      </c>
      <c r="CB31">
        <v>163.03</v>
      </c>
      <c r="CC31">
        <v>164.07</v>
      </c>
      <c r="CD31">
        <v>166.01</v>
      </c>
      <c r="CE31">
        <v>169.53</v>
      </c>
      <c r="CF31">
        <v>172</v>
      </c>
      <c r="CG31">
        <v>172.95</v>
      </c>
      <c r="CH31">
        <v>174.52</v>
      </c>
      <c r="CI31">
        <v>177.92</v>
      </c>
      <c r="CJ31">
        <v>180.12</v>
      </c>
      <c r="CK31">
        <v>182.51</v>
      </c>
      <c r="CL31">
        <v>184.13</v>
      </c>
      <c r="CM31">
        <v>185.32</v>
      </c>
      <c r="CN31">
        <v>188.1</v>
      </c>
      <c r="CO31">
        <v>190.3</v>
      </c>
      <c r="CP31">
        <v>191.72</v>
      </c>
      <c r="CQ31">
        <v>195.31</v>
      </c>
      <c r="CR31">
        <v>196.09</v>
      </c>
      <c r="CS31">
        <v>197.4</v>
      </c>
      <c r="CT31">
        <v>198.56</v>
      </c>
      <c r="CU31">
        <v>201.32</v>
      </c>
      <c r="CV31">
        <v>203.19</v>
      </c>
      <c r="CW31">
        <v>204.69</v>
      </c>
      <c r="CX31">
        <v>207.34</v>
      </c>
      <c r="CY31">
        <v>209.64</v>
      </c>
      <c r="CZ31">
        <v>211.43</v>
      </c>
      <c r="DA31">
        <v>213.13</v>
      </c>
      <c r="DB31">
        <v>214.83</v>
      </c>
      <c r="DC31">
        <v>216.19</v>
      </c>
      <c r="DD31">
        <v>218.26</v>
      </c>
      <c r="DE31">
        <v>219.69</v>
      </c>
      <c r="DF31">
        <v>220.87</v>
      </c>
      <c r="DG31">
        <v>222.1</v>
      </c>
      <c r="DH31">
        <v>224.49</v>
      </c>
      <c r="DI31">
        <v>228.13</v>
      </c>
      <c r="DJ31">
        <v>229.29</v>
      </c>
      <c r="DK31">
        <v>232.58</v>
      </c>
      <c r="DL31">
        <v>237.2</v>
      </c>
      <c r="DM31">
        <v>239.14</v>
      </c>
      <c r="DN31">
        <v>240.78</v>
      </c>
      <c r="DO31">
        <v>244.25</v>
      </c>
      <c r="DP31">
        <v>247.76</v>
      </c>
      <c r="DQ31">
        <v>247</v>
      </c>
      <c r="DR31">
        <v>247.02</v>
      </c>
      <c r="DS31">
        <v>249.54</v>
      </c>
      <c r="DT31">
        <v>250.58</v>
      </c>
      <c r="DU31">
        <v>250.77</v>
      </c>
      <c r="DV31">
        <v>251.74</v>
      </c>
      <c r="DW31">
        <v>253.59</v>
      </c>
      <c r="DX31">
        <v>252.55</v>
      </c>
      <c r="DY31">
        <v>252.04</v>
      </c>
      <c r="DZ31">
        <v>254.01</v>
      </c>
      <c r="EA31">
        <v>252.06</v>
      </c>
      <c r="EB31">
        <v>249.8</v>
      </c>
      <c r="EC31">
        <v>251.08</v>
      </c>
      <c r="ED31">
        <v>253.11</v>
      </c>
      <c r="EE31">
        <v>251.99</v>
      </c>
      <c r="EF31">
        <v>249.51</v>
      </c>
      <c r="EG31">
        <v>249.32</v>
      </c>
      <c r="EH31">
        <v>247.08</v>
      </c>
      <c r="EI31">
        <v>248.83</v>
      </c>
      <c r="EJ31">
        <v>251.1</v>
      </c>
      <c r="EK31">
        <v>249.76</v>
      </c>
      <c r="EL31">
        <v>247.58</v>
      </c>
      <c r="EM31">
        <v>246.7</v>
      </c>
      <c r="EN31">
        <v>249.15</v>
      </c>
      <c r="EO31">
        <v>250.8</v>
      </c>
      <c r="EP31">
        <v>250.48</v>
      </c>
      <c r="EQ31">
        <v>250.82</v>
      </c>
      <c r="ER31">
        <v>251.97</v>
      </c>
      <c r="ES31">
        <v>253.27</v>
      </c>
      <c r="ET31">
        <v>254.74</v>
      </c>
      <c r="EU31">
        <v>257.51</v>
      </c>
      <c r="EV31">
        <v>258.89</v>
      </c>
      <c r="EW31">
        <v>260.56</v>
      </c>
      <c r="EX31">
        <v>260.72000000000003</v>
      </c>
      <c r="EY31">
        <v>266.38</v>
      </c>
      <c r="EZ31">
        <v>268.85000000000002</v>
      </c>
      <c r="FA31">
        <v>270.54000000000002</v>
      </c>
      <c r="FB31">
        <v>272.33</v>
      </c>
      <c r="FC31">
        <v>277.10000000000002</v>
      </c>
      <c r="FD31">
        <v>281.77999999999997</v>
      </c>
      <c r="FE31">
        <v>282.69</v>
      </c>
      <c r="FF31">
        <v>282.5</v>
      </c>
      <c r="FG31">
        <v>288.33999999999997</v>
      </c>
      <c r="FH31">
        <v>293.74</v>
      </c>
      <c r="FI31">
        <v>294.57</v>
      </c>
      <c r="FJ31">
        <v>298.14999999999998</v>
      </c>
      <c r="FK31">
        <v>306.57</v>
      </c>
      <c r="FL31">
        <v>310.11</v>
      </c>
      <c r="FM31">
        <v>311.92</v>
      </c>
      <c r="FN31">
        <v>315.10000000000002</v>
      </c>
      <c r="FO31">
        <v>321.94</v>
      </c>
      <c r="FP31">
        <v>326.81</v>
      </c>
      <c r="FQ31">
        <v>327.58</v>
      </c>
      <c r="FR31">
        <v>331.84</v>
      </c>
      <c r="FS31">
        <v>339.02</v>
      </c>
      <c r="FT31">
        <v>342.14</v>
      </c>
      <c r="FU31">
        <v>344.2</v>
      </c>
      <c r="FV31">
        <v>348.32</v>
      </c>
      <c r="FW31">
        <v>350.92</v>
      </c>
      <c r="FX31">
        <v>355.61</v>
      </c>
      <c r="FY31">
        <v>362.79</v>
      </c>
      <c r="FZ31">
        <v>369.08</v>
      </c>
      <c r="GA31">
        <v>390.65</v>
      </c>
      <c r="GB31">
        <v>410.04</v>
      </c>
      <c r="GC31">
        <v>418.88</v>
      </c>
      <c r="GD31">
        <v>429.56</v>
      </c>
      <c r="GE31">
        <v>462.53</v>
      </c>
      <c r="GF31">
        <v>36839.740000000005</v>
      </c>
    </row>
    <row r="32" spans="1:188" x14ac:dyDescent="0.35">
      <c r="A32" t="s">
        <v>386</v>
      </c>
      <c r="B32">
        <v>79.03</v>
      </c>
      <c r="C32">
        <v>64.489999999999995</v>
      </c>
      <c r="D32">
        <v>64.38</v>
      </c>
      <c r="E32">
        <v>70.73</v>
      </c>
      <c r="F32">
        <v>72.11</v>
      </c>
      <c r="G32">
        <v>70.14</v>
      </c>
      <c r="H32">
        <v>68.83</v>
      </c>
      <c r="I32">
        <v>75.75</v>
      </c>
      <c r="J32">
        <v>75.17</v>
      </c>
      <c r="K32">
        <v>75.88</v>
      </c>
      <c r="L32">
        <v>82.54</v>
      </c>
      <c r="M32">
        <v>85.05</v>
      </c>
      <c r="N32">
        <v>89.51</v>
      </c>
      <c r="O32">
        <v>93.39</v>
      </c>
      <c r="P32">
        <v>95.72</v>
      </c>
      <c r="Q32">
        <v>96.23</v>
      </c>
      <c r="R32">
        <v>100</v>
      </c>
      <c r="S32">
        <v>98.01</v>
      </c>
      <c r="T32">
        <v>102.07</v>
      </c>
      <c r="U32">
        <v>98.41</v>
      </c>
      <c r="V32">
        <v>97.75</v>
      </c>
      <c r="W32">
        <v>100.47</v>
      </c>
      <c r="X32">
        <v>99.36</v>
      </c>
      <c r="Y32">
        <v>106.35</v>
      </c>
      <c r="Z32">
        <v>106.17</v>
      </c>
      <c r="AA32">
        <v>105.28</v>
      </c>
      <c r="AB32">
        <v>107.35</v>
      </c>
      <c r="AC32">
        <v>106.49</v>
      </c>
      <c r="AD32">
        <v>108.99</v>
      </c>
      <c r="AE32">
        <v>111.96</v>
      </c>
      <c r="AF32">
        <v>115.7</v>
      </c>
      <c r="AG32">
        <v>117.91</v>
      </c>
      <c r="AH32">
        <v>121.88</v>
      </c>
      <c r="AI32">
        <v>127.46</v>
      </c>
      <c r="AJ32">
        <v>133.16999999999999</v>
      </c>
      <c r="AK32">
        <v>137.24</v>
      </c>
      <c r="AL32">
        <v>141.58000000000001</v>
      </c>
      <c r="AM32">
        <v>151.88</v>
      </c>
      <c r="AN32">
        <v>159.51</v>
      </c>
      <c r="AO32">
        <v>169.72</v>
      </c>
      <c r="AP32">
        <v>177.88</v>
      </c>
      <c r="AQ32">
        <v>186.28</v>
      </c>
      <c r="AR32">
        <v>194.96</v>
      </c>
      <c r="AS32">
        <v>206.02</v>
      </c>
      <c r="AT32">
        <v>211.37</v>
      </c>
      <c r="AU32">
        <v>220.32</v>
      </c>
      <c r="AV32">
        <v>222.49</v>
      </c>
      <c r="AW32">
        <v>226.98</v>
      </c>
      <c r="AX32">
        <v>226.18</v>
      </c>
      <c r="AY32">
        <v>228.9</v>
      </c>
      <c r="AZ32">
        <v>228.88</v>
      </c>
      <c r="BA32">
        <v>228.57</v>
      </c>
      <c r="BB32">
        <v>229.12</v>
      </c>
      <c r="BC32">
        <v>225.74</v>
      </c>
      <c r="BD32">
        <v>229.71</v>
      </c>
      <c r="BE32">
        <v>229.91</v>
      </c>
      <c r="BF32">
        <v>225.28</v>
      </c>
      <c r="BG32">
        <v>215.83</v>
      </c>
      <c r="BH32">
        <v>210.89</v>
      </c>
      <c r="BI32">
        <v>203.78</v>
      </c>
      <c r="BJ32">
        <v>201</v>
      </c>
      <c r="BK32">
        <v>197.95</v>
      </c>
      <c r="BL32">
        <v>193.72</v>
      </c>
      <c r="BM32">
        <v>194.1</v>
      </c>
      <c r="BN32">
        <v>194.18</v>
      </c>
      <c r="BO32">
        <v>189.94</v>
      </c>
      <c r="BP32">
        <v>188.97</v>
      </c>
      <c r="BQ32">
        <v>189.19</v>
      </c>
      <c r="BR32">
        <v>187.42</v>
      </c>
      <c r="BS32">
        <v>189.64</v>
      </c>
      <c r="BT32">
        <v>189.93</v>
      </c>
      <c r="BU32">
        <v>190.51</v>
      </c>
      <c r="BV32">
        <v>190.97</v>
      </c>
      <c r="BW32">
        <v>187.75</v>
      </c>
      <c r="BX32">
        <v>184.92</v>
      </c>
      <c r="BY32">
        <v>184.32</v>
      </c>
      <c r="BZ32">
        <v>185.12</v>
      </c>
      <c r="CA32">
        <v>187.62</v>
      </c>
      <c r="CB32">
        <v>191.49</v>
      </c>
      <c r="CC32">
        <v>194.11</v>
      </c>
      <c r="CD32">
        <v>195</v>
      </c>
      <c r="CE32">
        <v>194.27</v>
      </c>
      <c r="CF32">
        <v>196.79</v>
      </c>
      <c r="CG32">
        <v>197.87</v>
      </c>
      <c r="CH32">
        <v>199.29</v>
      </c>
      <c r="CI32">
        <v>201.95</v>
      </c>
      <c r="CJ32">
        <v>204.43</v>
      </c>
      <c r="CK32">
        <v>207.48</v>
      </c>
      <c r="CL32">
        <v>210.47</v>
      </c>
      <c r="CM32">
        <v>214.57</v>
      </c>
      <c r="CN32">
        <v>218.45</v>
      </c>
      <c r="CO32">
        <v>222.29</v>
      </c>
      <c r="CP32">
        <v>225.52</v>
      </c>
      <c r="CQ32">
        <v>232.1</v>
      </c>
      <c r="CR32">
        <v>239.41</v>
      </c>
      <c r="CS32">
        <v>243.9</v>
      </c>
      <c r="CT32">
        <v>253.35</v>
      </c>
      <c r="CU32">
        <v>262.14</v>
      </c>
      <c r="CV32">
        <v>271.81</v>
      </c>
      <c r="CW32">
        <v>279.27999999999997</v>
      </c>
      <c r="CX32">
        <v>285.58</v>
      </c>
      <c r="CY32">
        <v>295.33999999999997</v>
      </c>
      <c r="CZ32">
        <v>305.69</v>
      </c>
      <c r="DA32">
        <v>311.13</v>
      </c>
      <c r="DB32">
        <v>319.58999999999997</v>
      </c>
      <c r="DC32">
        <v>330.96</v>
      </c>
      <c r="DD32">
        <v>341.23</v>
      </c>
      <c r="DE32">
        <v>348.93</v>
      </c>
      <c r="DF32">
        <v>354.36</v>
      </c>
      <c r="DG32">
        <v>359.89</v>
      </c>
      <c r="DH32">
        <v>369.21</v>
      </c>
      <c r="DI32">
        <v>383.75</v>
      </c>
      <c r="DJ32">
        <v>389.45</v>
      </c>
      <c r="DK32">
        <v>399.88</v>
      </c>
      <c r="DL32">
        <v>417.45</v>
      </c>
      <c r="DM32">
        <v>425.72</v>
      </c>
      <c r="DN32">
        <v>436.91</v>
      </c>
      <c r="DO32">
        <v>447.26</v>
      </c>
      <c r="DP32">
        <v>458.11</v>
      </c>
      <c r="DQ32">
        <v>463.42</v>
      </c>
      <c r="DR32">
        <v>466.94</v>
      </c>
      <c r="DS32">
        <v>464.36</v>
      </c>
      <c r="DT32">
        <v>462.41</v>
      </c>
      <c r="DU32">
        <v>465.48</v>
      </c>
      <c r="DV32">
        <v>464.17</v>
      </c>
      <c r="DW32">
        <v>461.01</v>
      </c>
      <c r="DX32">
        <v>453.66</v>
      </c>
      <c r="DY32">
        <v>453.09</v>
      </c>
      <c r="DZ32">
        <v>453.36</v>
      </c>
      <c r="EA32">
        <v>441.7</v>
      </c>
      <c r="EB32">
        <v>426.45</v>
      </c>
      <c r="EC32">
        <v>424.75</v>
      </c>
      <c r="ED32">
        <v>426.21</v>
      </c>
      <c r="EE32">
        <v>413.94</v>
      </c>
      <c r="EF32">
        <v>400.75</v>
      </c>
      <c r="EG32">
        <v>398.36</v>
      </c>
      <c r="EH32">
        <v>394.59</v>
      </c>
      <c r="EI32">
        <v>391.96</v>
      </c>
      <c r="EJ32">
        <v>396.34</v>
      </c>
      <c r="EK32">
        <v>394.09</v>
      </c>
      <c r="EL32">
        <v>385.27</v>
      </c>
      <c r="EM32">
        <v>378.46</v>
      </c>
      <c r="EN32">
        <v>380.61</v>
      </c>
      <c r="EO32">
        <v>382.35</v>
      </c>
      <c r="EP32">
        <v>376.9</v>
      </c>
      <c r="EQ32">
        <v>373.77</v>
      </c>
      <c r="ER32">
        <v>375.76</v>
      </c>
      <c r="ES32">
        <v>377.06</v>
      </c>
      <c r="ET32">
        <v>375.94</v>
      </c>
      <c r="EU32">
        <v>376.69</v>
      </c>
      <c r="EV32">
        <v>381.18</v>
      </c>
      <c r="EW32">
        <v>381.35</v>
      </c>
      <c r="EX32">
        <v>385.25</v>
      </c>
      <c r="EY32">
        <v>388</v>
      </c>
      <c r="EZ32">
        <v>394.04</v>
      </c>
      <c r="FA32">
        <v>395.63</v>
      </c>
      <c r="FB32">
        <v>399.04</v>
      </c>
      <c r="FC32">
        <v>405.35</v>
      </c>
      <c r="FD32">
        <v>410.34</v>
      </c>
      <c r="FE32">
        <v>410.8</v>
      </c>
      <c r="FF32">
        <v>414.21</v>
      </c>
      <c r="FG32">
        <v>419.77</v>
      </c>
      <c r="FH32">
        <v>427.25</v>
      </c>
      <c r="FI32">
        <v>429.43</v>
      </c>
      <c r="FJ32">
        <v>432.18</v>
      </c>
      <c r="FK32">
        <v>442.3</v>
      </c>
      <c r="FL32">
        <v>449.86</v>
      </c>
      <c r="FM32">
        <v>453.51</v>
      </c>
      <c r="FN32">
        <v>460.18</v>
      </c>
      <c r="FO32">
        <v>469.21</v>
      </c>
      <c r="FP32">
        <v>476.01</v>
      </c>
      <c r="FQ32">
        <v>478.3</v>
      </c>
      <c r="FR32">
        <v>483.05</v>
      </c>
      <c r="FS32">
        <v>492.37</v>
      </c>
      <c r="FT32">
        <v>499.48</v>
      </c>
      <c r="FU32">
        <v>505.1</v>
      </c>
      <c r="FV32">
        <v>511.8</v>
      </c>
      <c r="FW32">
        <v>519.61</v>
      </c>
      <c r="FX32">
        <v>531.65</v>
      </c>
      <c r="FY32">
        <v>547.14</v>
      </c>
      <c r="FZ32">
        <v>563.14</v>
      </c>
      <c r="GA32">
        <v>597.15</v>
      </c>
      <c r="GB32">
        <v>632.96</v>
      </c>
      <c r="GC32">
        <v>652.01</v>
      </c>
      <c r="GD32">
        <v>671.23</v>
      </c>
      <c r="GE32">
        <v>720.05</v>
      </c>
      <c r="GF32">
        <v>54054.120000000017</v>
      </c>
    </row>
    <row r="33" spans="1:188" x14ac:dyDescent="0.35">
      <c r="A33" t="s">
        <v>387</v>
      </c>
      <c r="B33">
        <v>62.5</v>
      </c>
      <c r="C33">
        <v>63.73</v>
      </c>
      <c r="D33">
        <v>65.89</v>
      </c>
      <c r="E33">
        <v>62.05</v>
      </c>
      <c r="F33">
        <v>65.010000000000005</v>
      </c>
      <c r="G33">
        <v>65.31</v>
      </c>
      <c r="H33">
        <v>67.37</v>
      </c>
      <c r="I33">
        <v>69.44</v>
      </c>
      <c r="J33">
        <v>71.17</v>
      </c>
      <c r="K33">
        <v>73.209999999999994</v>
      </c>
      <c r="L33">
        <v>76.319999999999993</v>
      </c>
      <c r="M33">
        <v>79.599999999999994</v>
      </c>
      <c r="N33">
        <v>85.02</v>
      </c>
      <c r="O33">
        <v>87.04</v>
      </c>
      <c r="P33">
        <v>91.57</v>
      </c>
      <c r="Q33">
        <v>94.16</v>
      </c>
      <c r="R33">
        <v>100</v>
      </c>
      <c r="S33">
        <v>101.53</v>
      </c>
      <c r="T33">
        <v>100.78</v>
      </c>
      <c r="U33">
        <v>103.77</v>
      </c>
      <c r="V33">
        <v>104.26</v>
      </c>
      <c r="W33">
        <v>105.89</v>
      </c>
      <c r="X33">
        <v>107.54</v>
      </c>
      <c r="Y33">
        <v>105.88</v>
      </c>
      <c r="Z33">
        <v>105.38</v>
      </c>
      <c r="AA33">
        <v>108.99</v>
      </c>
      <c r="AB33">
        <v>109.15</v>
      </c>
      <c r="AC33">
        <v>109.61</v>
      </c>
      <c r="AD33">
        <v>110.09</v>
      </c>
      <c r="AE33">
        <v>113.74</v>
      </c>
      <c r="AF33">
        <v>117.64</v>
      </c>
      <c r="AG33">
        <v>120.85</v>
      </c>
      <c r="AH33">
        <v>123.85</v>
      </c>
      <c r="AI33">
        <v>130.16</v>
      </c>
      <c r="AJ33">
        <v>134.91</v>
      </c>
      <c r="AK33">
        <v>138.19</v>
      </c>
      <c r="AL33">
        <v>142.19</v>
      </c>
      <c r="AM33">
        <v>148.46</v>
      </c>
      <c r="AN33">
        <v>154.97</v>
      </c>
      <c r="AO33">
        <v>161.88</v>
      </c>
      <c r="AP33">
        <v>167.96</v>
      </c>
      <c r="AQ33">
        <v>178.06</v>
      </c>
      <c r="AR33">
        <v>189.19</v>
      </c>
      <c r="AS33">
        <v>199.08</v>
      </c>
      <c r="AT33">
        <v>210.11</v>
      </c>
      <c r="AU33">
        <v>221.28</v>
      </c>
      <c r="AV33">
        <v>229.94</v>
      </c>
      <c r="AW33">
        <v>235.25</v>
      </c>
      <c r="AX33">
        <v>240.38</v>
      </c>
      <c r="AY33">
        <v>246.41</v>
      </c>
      <c r="AZ33">
        <v>247.15</v>
      </c>
      <c r="BA33">
        <v>246.31</v>
      </c>
      <c r="BB33">
        <v>245.87</v>
      </c>
      <c r="BC33">
        <v>245.31</v>
      </c>
      <c r="BD33">
        <v>246.59</v>
      </c>
      <c r="BE33">
        <v>247.33</v>
      </c>
      <c r="BF33">
        <v>244.22</v>
      </c>
      <c r="BG33">
        <v>239.02</v>
      </c>
      <c r="BH33">
        <v>235.73</v>
      </c>
      <c r="BI33">
        <v>231.84</v>
      </c>
      <c r="BJ33">
        <v>230.75</v>
      </c>
      <c r="BK33">
        <v>229.09</v>
      </c>
      <c r="BL33">
        <v>227.77</v>
      </c>
      <c r="BM33">
        <v>230.41</v>
      </c>
      <c r="BN33">
        <v>232.26</v>
      </c>
      <c r="BO33">
        <v>230.34</v>
      </c>
      <c r="BP33">
        <v>232.17</v>
      </c>
      <c r="BQ33">
        <v>233.57</v>
      </c>
      <c r="BR33">
        <v>233.43</v>
      </c>
      <c r="BS33">
        <v>235.04</v>
      </c>
      <c r="BT33">
        <v>235.62</v>
      </c>
      <c r="BU33">
        <v>237.09</v>
      </c>
      <c r="BV33">
        <v>237.72</v>
      </c>
      <c r="BW33">
        <v>235.63</v>
      </c>
      <c r="BX33">
        <v>233.39</v>
      </c>
      <c r="BY33">
        <v>230.65</v>
      </c>
      <c r="BZ33">
        <v>230.52</v>
      </c>
      <c r="CA33">
        <v>233.09</v>
      </c>
      <c r="CB33">
        <v>237.03</v>
      </c>
      <c r="CC33">
        <v>237.59</v>
      </c>
      <c r="CD33">
        <v>240.72</v>
      </c>
      <c r="CE33">
        <v>238.83</v>
      </c>
      <c r="CF33">
        <v>238.36</v>
      </c>
      <c r="CG33">
        <v>238.25</v>
      </c>
      <c r="CH33">
        <v>240.04</v>
      </c>
      <c r="CI33">
        <v>240.9</v>
      </c>
      <c r="CJ33">
        <v>243.64</v>
      </c>
      <c r="CK33">
        <v>246.04</v>
      </c>
      <c r="CL33">
        <v>250.55</v>
      </c>
      <c r="CM33">
        <v>251.44</v>
      </c>
      <c r="CN33">
        <v>254.07</v>
      </c>
      <c r="CO33">
        <v>255.95</v>
      </c>
      <c r="CP33">
        <v>259.06</v>
      </c>
      <c r="CQ33">
        <v>262.7</v>
      </c>
      <c r="CR33">
        <v>269.19</v>
      </c>
      <c r="CS33">
        <v>272.06</v>
      </c>
      <c r="CT33">
        <v>279.2</v>
      </c>
      <c r="CU33">
        <v>285.87</v>
      </c>
      <c r="CV33">
        <v>294.29000000000002</v>
      </c>
      <c r="CW33">
        <v>298.79000000000002</v>
      </c>
      <c r="CX33">
        <v>305.54000000000002</v>
      </c>
      <c r="CY33">
        <v>314.20999999999998</v>
      </c>
      <c r="CZ33">
        <v>323.32</v>
      </c>
      <c r="DA33">
        <v>329.71</v>
      </c>
      <c r="DB33">
        <v>339.25</v>
      </c>
      <c r="DC33">
        <v>351.9</v>
      </c>
      <c r="DD33">
        <v>363.61</v>
      </c>
      <c r="DE33">
        <v>372.04</v>
      </c>
      <c r="DF33">
        <v>378.91</v>
      </c>
      <c r="DG33">
        <v>385.55</v>
      </c>
      <c r="DH33">
        <v>397.28</v>
      </c>
      <c r="DI33">
        <v>417.45</v>
      </c>
      <c r="DJ33">
        <v>426.06</v>
      </c>
      <c r="DK33">
        <v>439.49</v>
      </c>
      <c r="DL33">
        <v>469.03</v>
      </c>
      <c r="DM33">
        <v>480.95</v>
      </c>
      <c r="DN33">
        <v>495.26</v>
      </c>
      <c r="DO33">
        <v>516.73</v>
      </c>
      <c r="DP33">
        <v>536.58000000000004</v>
      </c>
      <c r="DQ33">
        <v>552.91</v>
      </c>
      <c r="DR33">
        <v>563.54</v>
      </c>
      <c r="DS33">
        <v>570.04</v>
      </c>
      <c r="DT33">
        <v>573.53</v>
      </c>
      <c r="DU33">
        <v>576.41999999999996</v>
      </c>
      <c r="DV33">
        <v>577.25</v>
      </c>
      <c r="DW33">
        <v>573.54999999999995</v>
      </c>
      <c r="DX33">
        <v>566.58000000000004</v>
      </c>
      <c r="DY33">
        <v>564.1</v>
      </c>
      <c r="DZ33">
        <v>560.36</v>
      </c>
      <c r="EA33">
        <v>544.35</v>
      </c>
      <c r="EB33">
        <v>528.82000000000005</v>
      </c>
      <c r="EC33">
        <v>523.29</v>
      </c>
      <c r="ED33">
        <v>521.84</v>
      </c>
      <c r="EE33">
        <v>505</v>
      </c>
      <c r="EF33">
        <v>492.26</v>
      </c>
      <c r="EG33">
        <v>488.54</v>
      </c>
      <c r="EH33">
        <v>485.8</v>
      </c>
      <c r="EI33">
        <v>482.14</v>
      </c>
      <c r="EJ33">
        <v>485.42</v>
      </c>
      <c r="EK33">
        <v>484.39</v>
      </c>
      <c r="EL33">
        <v>472.96</v>
      </c>
      <c r="EM33">
        <v>463.45</v>
      </c>
      <c r="EN33">
        <v>462.02</v>
      </c>
      <c r="EO33">
        <v>462.14</v>
      </c>
      <c r="EP33">
        <v>455.81</v>
      </c>
      <c r="EQ33">
        <v>449.77</v>
      </c>
      <c r="ER33">
        <v>452.24</v>
      </c>
      <c r="ES33">
        <v>453.26</v>
      </c>
      <c r="ET33">
        <v>453.12</v>
      </c>
      <c r="EU33">
        <v>453.93</v>
      </c>
      <c r="EV33">
        <v>454.49</v>
      </c>
      <c r="EW33">
        <v>455.46</v>
      </c>
      <c r="EX33">
        <v>457.96</v>
      </c>
      <c r="EY33">
        <v>462.96</v>
      </c>
      <c r="EZ33">
        <v>467.28</v>
      </c>
      <c r="FA33">
        <v>469.31</v>
      </c>
      <c r="FB33">
        <v>473.33</v>
      </c>
      <c r="FC33">
        <v>476.97</v>
      </c>
      <c r="FD33">
        <v>477.83</v>
      </c>
      <c r="FE33">
        <v>478.65</v>
      </c>
      <c r="FF33">
        <v>481.63</v>
      </c>
      <c r="FG33">
        <v>487.35</v>
      </c>
      <c r="FH33">
        <v>492.12</v>
      </c>
      <c r="FI33">
        <v>493.84</v>
      </c>
      <c r="FJ33">
        <v>488.88</v>
      </c>
      <c r="FK33">
        <v>496.92</v>
      </c>
      <c r="FL33">
        <v>503.46</v>
      </c>
      <c r="FM33">
        <v>504.75</v>
      </c>
      <c r="FN33">
        <v>507.93</v>
      </c>
      <c r="FO33">
        <v>512.36</v>
      </c>
      <c r="FP33">
        <v>516.08000000000004</v>
      </c>
      <c r="FQ33">
        <v>516.74</v>
      </c>
      <c r="FR33">
        <v>520.89</v>
      </c>
      <c r="FS33">
        <v>528.65</v>
      </c>
      <c r="FT33">
        <v>536.64</v>
      </c>
      <c r="FU33">
        <v>540.29999999999995</v>
      </c>
      <c r="FV33">
        <v>545</v>
      </c>
      <c r="FW33">
        <v>550.33000000000004</v>
      </c>
      <c r="FX33">
        <v>559.87</v>
      </c>
      <c r="FY33">
        <v>571.72</v>
      </c>
      <c r="FZ33">
        <v>585.72</v>
      </c>
      <c r="GA33">
        <v>613.83000000000004</v>
      </c>
      <c r="GB33">
        <v>643.82000000000005</v>
      </c>
      <c r="GC33">
        <v>664.47</v>
      </c>
      <c r="GD33">
        <v>685.97</v>
      </c>
      <c r="GE33">
        <v>731.25</v>
      </c>
      <c r="GF33">
        <v>61051.74</v>
      </c>
    </row>
    <row r="34" spans="1:188" x14ac:dyDescent="0.35">
      <c r="A34" t="s">
        <v>388</v>
      </c>
      <c r="B34">
        <v>59.84</v>
      </c>
      <c r="C34">
        <v>61.49</v>
      </c>
      <c r="D34">
        <v>63.86</v>
      </c>
      <c r="E34">
        <v>65.459999999999994</v>
      </c>
      <c r="F34">
        <v>70.34</v>
      </c>
      <c r="G34">
        <v>70.02</v>
      </c>
      <c r="H34">
        <v>73.08</v>
      </c>
      <c r="I34">
        <v>76.25</v>
      </c>
      <c r="J34">
        <v>77.02</v>
      </c>
      <c r="K34">
        <v>78.16</v>
      </c>
      <c r="L34">
        <v>81.39</v>
      </c>
      <c r="M34">
        <v>83.81</v>
      </c>
      <c r="N34">
        <v>89.14</v>
      </c>
      <c r="O34">
        <v>91.9</v>
      </c>
      <c r="P34">
        <v>93.93</v>
      </c>
      <c r="Q34">
        <v>95.3</v>
      </c>
      <c r="R34">
        <v>100</v>
      </c>
      <c r="S34">
        <v>97.74</v>
      </c>
      <c r="T34">
        <v>99.26</v>
      </c>
      <c r="U34">
        <v>105.07</v>
      </c>
      <c r="V34">
        <v>101.13</v>
      </c>
      <c r="W34">
        <v>111.64</v>
      </c>
      <c r="X34">
        <v>113.63</v>
      </c>
      <c r="Y34">
        <v>117.68</v>
      </c>
      <c r="Z34">
        <v>105.49</v>
      </c>
      <c r="AA34">
        <v>116.52</v>
      </c>
      <c r="AB34">
        <v>129.88</v>
      </c>
      <c r="AC34">
        <v>123.5</v>
      </c>
      <c r="AD34">
        <v>128.31</v>
      </c>
      <c r="AE34">
        <v>121.7</v>
      </c>
      <c r="AF34">
        <v>123.33</v>
      </c>
      <c r="AG34">
        <v>125.3</v>
      </c>
      <c r="AH34">
        <v>123.75</v>
      </c>
      <c r="AI34">
        <v>121.04</v>
      </c>
      <c r="AJ34">
        <v>125.98</v>
      </c>
      <c r="AK34">
        <v>126.67</v>
      </c>
      <c r="AL34">
        <v>126.24</v>
      </c>
      <c r="AM34">
        <v>126.21</v>
      </c>
      <c r="AN34">
        <v>128.19</v>
      </c>
      <c r="AO34">
        <v>128.18</v>
      </c>
      <c r="AP34">
        <v>130.12</v>
      </c>
      <c r="AQ34">
        <v>132.78</v>
      </c>
      <c r="AR34">
        <v>132.31</v>
      </c>
      <c r="AS34">
        <v>132.96</v>
      </c>
      <c r="AT34">
        <v>134.91999999999999</v>
      </c>
      <c r="AU34">
        <v>133.54</v>
      </c>
      <c r="AV34">
        <v>132.04</v>
      </c>
      <c r="AW34">
        <v>131.03</v>
      </c>
      <c r="AX34">
        <v>130.68</v>
      </c>
      <c r="AY34">
        <v>130.27000000000001</v>
      </c>
      <c r="AZ34">
        <v>131.31</v>
      </c>
      <c r="BA34">
        <v>129.86000000000001</v>
      </c>
      <c r="BB34">
        <v>130.44999999999999</v>
      </c>
      <c r="BC34">
        <v>131.18</v>
      </c>
      <c r="BD34">
        <v>133.15</v>
      </c>
      <c r="BE34">
        <v>135.19</v>
      </c>
      <c r="BF34">
        <v>132.13</v>
      </c>
      <c r="BG34">
        <v>133.35</v>
      </c>
      <c r="BH34">
        <v>134.62</v>
      </c>
      <c r="BI34">
        <v>135.1</v>
      </c>
      <c r="BJ34">
        <v>136.15</v>
      </c>
      <c r="BK34">
        <v>137.58000000000001</v>
      </c>
      <c r="BL34">
        <v>138.35</v>
      </c>
      <c r="BM34">
        <v>140.47</v>
      </c>
      <c r="BN34">
        <v>144</v>
      </c>
      <c r="BO34">
        <v>144.83000000000001</v>
      </c>
      <c r="BP34">
        <v>145.66</v>
      </c>
      <c r="BQ34">
        <v>147.99</v>
      </c>
      <c r="BR34">
        <v>149.97999999999999</v>
      </c>
      <c r="BS34">
        <v>153.52000000000001</v>
      </c>
      <c r="BT34">
        <v>156.5</v>
      </c>
      <c r="BU34">
        <v>159.32</v>
      </c>
      <c r="BV34">
        <v>164.11</v>
      </c>
      <c r="BW34">
        <v>169.44</v>
      </c>
      <c r="BX34">
        <v>173.04</v>
      </c>
      <c r="BY34">
        <v>175.52</v>
      </c>
      <c r="BZ34">
        <v>176.93</v>
      </c>
      <c r="CA34">
        <v>181.31</v>
      </c>
      <c r="CB34">
        <v>184.65</v>
      </c>
      <c r="CC34">
        <v>186.04</v>
      </c>
      <c r="CD34">
        <v>187.32</v>
      </c>
      <c r="CE34">
        <v>186.97</v>
      </c>
      <c r="CF34">
        <v>186.54</v>
      </c>
      <c r="CG34">
        <v>187.5</v>
      </c>
      <c r="CH34">
        <v>189.09</v>
      </c>
      <c r="CI34">
        <v>189.99</v>
      </c>
      <c r="CJ34">
        <v>190.95</v>
      </c>
      <c r="CK34">
        <v>193.09</v>
      </c>
      <c r="CL34">
        <v>194.22</v>
      </c>
      <c r="CM34">
        <v>193.95</v>
      </c>
      <c r="CN34">
        <v>195.6</v>
      </c>
      <c r="CO34">
        <v>197.72</v>
      </c>
      <c r="CP34">
        <v>197.87</v>
      </c>
      <c r="CQ34">
        <v>197.64</v>
      </c>
      <c r="CR34">
        <v>197.21</v>
      </c>
      <c r="CS34">
        <v>198.05</v>
      </c>
      <c r="CT34">
        <v>198.56</v>
      </c>
      <c r="CU34">
        <v>199.27</v>
      </c>
      <c r="CV34">
        <v>200.56</v>
      </c>
      <c r="CW34">
        <v>201.61</v>
      </c>
      <c r="CX34">
        <v>206.52</v>
      </c>
      <c r="CY34">
        <v>208.16</v>
      </c>
      <c r="CZ34">
        <v>209.37</v>
      </c>
      <c r="DA34">
        <v>210.76</v>
      </c>
      <c r="DB34">
        <v>212.04</v>
      </c>
      <c r="DC34">
        <v>214.93</v>
      </c>
      <c r="DD34">
        <v>218.16</v>
      </c>
      <c r="DE34">
        <v>220.2</v>
      </c>
      <c r="DF34">
        <v>222.88</v>
      </c>
      <c r="DG34">
        <v>225.48</v>
      </c>
      <c r="DH34">
        <v>228.11</v>
      </c>
      <c r="DI34">
        <v>233.04</v>
      </c>
      <c r="DJ34">
        <v>235.6</v>
      </c>
      <c r="DK34">
        <v>240.85</v>
      </c>
      <c r="DL34">
        <v>246.87</v>
      </c>
      <c r="DM34">
        <v>251.8</v>
      </c>
      <c r="DN34">
        <v>257.18</v>
      </c>
      <c r="DO34">
        <v>268.37</v>
      </c>
      <c r="DP34">
        <v>278.73</v>
      </c>
      <c r="DQ34">
        <v>286.97000000000003</v>
      </c>
      <c r="DR34">
        <v>295.57</v>
      </c>
      <c r="DS34">
        <v>306.2</v>
      </c>
      <c r="DT34">
        <v>313.67</v>
      </c>
      <c r="DU34">
        <v>320.98</v>
      </c>
      <c r="DV34">
        <v>325.92</v>
      </c>
      <c r="DW34">
        <v>328.44</v>
      </c>
      <c r="DX34">
        <v>329.2</v>
      </c>
      <c r="DY34">
        <v>330.6</v>
      </c>
      <c r="DZ34">
        <v>331.56</v>
      </c>
      <c r="EA34">
        <v>327.68</v>
      </c>
      <c r="EB34">
        <v>319.74</v>
      </c>
      <c r="EC34">
        <v>318.95999999999998</v>
      </c>
      <c r="ED34">
        <v>321.83999999999997</v>
      </c>
      <c r="EE34">
        <v>313.25</v>
      </c>
      <c r="EF34">
        <v>307.01</v>
      </c>
      <c r="EG34">
        <v>304.39</v>
      </c>
      <c r="EH34">
        <v>303.77999999999997</v>
      </c>
      <c r="EI34">
        <v>298.49</v>
      </c>
      <c r="EJ34">
        <v>300.2</v>
      </c>
      <c r="EK34">
        <v>297.24</v>
      </c>
      <c r="EL34">
        <v>289.70999999999998</v>
      </c>
      <c r="EM34">
        <v>284.33999999999997</v>
      </c>
      <c r="EN34">
        <v>285.32</v>
      </c>
      <c r="EO34">
        <v>286.64999999999998</v>
      </c>
      <c r="EP34">
        <v>281.51</v>
      </c>
      <c r="EQ34">
        <v>279.76</v>
      </c>
      <c r="ER34">
        <v>281.77999999999997</v>
      </c>
      <c r="ES34">
        <v>282.18</v>
      </c>
      <c r="ET34">
        <v>283.5</v>
      </c>
      <c r="EU34">
        <v>283.20999999999998</v>
      </c>
      <c r="EV34">
        <v>283.02</v>
      </c>
      <c r="EW34">
        <v>284.32</v>
      </c>
      <c r="EX34">
        <v>282.97000000000003</v>
      </c>
      <c r="EY34">
        <v>285.19</v>
      </c>
      <c r="EZ34">
        <v>287.64999999999998</v>
      </c>
      <c r="FA34">
        <v>288.26</v>
      </c>
      <c r="FB34">
        <v>289.68</v>
      </c>
      <c r="FC34">
        <v>290.63</v>
      </c>
      <c r="FD34">
        <v>293.77</v>
      </c>
      <c r="FE34">
        <v>292.70999999999998</v>
      </c>
      <c r="FF34">
        <v>294.64999999999998</v>
      </c>
      <c r="FG34">
        <v>299.5</v>
      </c>
      <c r="FH34">
        <v>301.14999999999998</v>
      </c>
      <c r="FI34">
        <v>305.49</v>
      </c>
      <c r="FJ34">
        <v>304.42</v>
      </c>
      <c r="FK34">
        <v>307.27</v>
      </c>
      <c r="FL34">
        <v>312.81</v>
      </c>
      <c r="FM34">
        <v>313.79000000000002</v>
      </c>
      <c r="FN34">
        <v>315.41000000000003</v>
      </c>
      <c r="FO34">
        <v>320.31</v>
      </c>
      <c r="FP34">
        <v>323.24</v>
      </c>
      <c r="FQ34">
        <v>325.69</v>
      </c>
      <c r="FR34">
        <v>327.76</v>
      </c>
      <c r="FS34">
        <v>335.41</v>
      </c>
      <c r="FT34">
        <v>341.2</v>
      </c>
      <c r="FU34">
        <v>343.96</v>
      </c>
      <c r="FV34">
        <v>349.2</v>
      </c>
      <c r="FW34">
        <v>353.11</v>
      </c>
      <c r="FX34">
        <v>360.4</v>
      </c>
      <c r="FY34">
        <v>367.92</v>
      </c>
      <c r="FZ34">
        <v>378.44</v>
      </c>
      <c r="GA34">
        <v>394.07</v>
      </c>
      <c r="GB34">
        <v>416.91</v>
      </c>
      <c r="GC34">
        <v>431.1</v>
      </c>
      <c r="GD34">
        <v>444.76</v>
      </c>
      <c r="GE34">
        <v>467.34</v>
      </c>
      <c r="GF34">
        <v>39706.69</v>
      </c>
    </row>
    <row r="35" spans="1:188" x14ac:dyDescent="0.35">
      <c r="A35" t="s">
        <v>389</v>
      </c>
      <c r="B35">
        <v>58.81</v>
      </c>
      <c r="C35">
        <v>61.56</v>
      </c>
      <c r="D35">
        <v>61.23</v>
      </c>
      <c r="E35">
        <v>60.88</v>
      </c>
      <c r="F35">
        <v>63.64</v>
      </c>
      <c r="G35">
        <v>65.489999999999995</v>
      </c>
      <c r="H35">
        <v>70.27</v>
      </c>
      <c r="I35">
        <v>72.41</v>
      </c>
      <c r="J35">
        <v>73.92</v>
      </c>
      <c r="K35">
        <v>78.92</v>
      </c>
      <c r="L35">
        <v>83.41</v>
      </c>
      <c r="M35">
        <v>89.62</v>
      </c>
      <c r="N35">
        <v>91.43</v>
      </c>
      <c r="O35">
        <v>98.45</v>
      </c>
      <c r="P35">
        <v>97.57</v>
      </c>
      <c r="Q35">
        <v>99.79</v>
      </c>
      <c r="R35">
        <v>100</v>
      </c>
      <c r="S35">
        <v>101.48</v>
      </c>
      <c r="T35">
        <v>105.15</v>
      </c>
      <c r="U35">
        <v>105.84</v>
      </c>
      <c r="V35">
        <v>108.33</v>
      </c>
      <c r="W35">
        <v>116.61</v>
      </c>
      <c r="X35">
        <v>117.81</v>
      </c>
      <c r="Y35">
        <v>115.09</v>
      </c>
      <c r="Z35">
        <v>119.09</v>
      </c>
      <c r="AA35">
        <v>119.67</v>
      </c>
      <c r="AB35">
        <v>119.52</v>
      </c>
      <c r="AC35">
        <v>118.74</v>
      </c>
      <c r="AD35">
        <v>116.67</v>
      </c>
      <c r="AE35">
        <v>117.97</v>
      </c>
      <c r="AF35">
        <v>119.3</v>
      </c>
      <c r="AG35">
        <v>114.44</v>
      </c>
      <c r="AH35">
        <v>120</v>
      </c>
      <c r="AI35">
        <v>117.28</v>
      </c>
      <c r="AJ35">
        <v>113.06</v>
      </c>
      <c r="AK35">
        <v>116.61</v>
      </c>
      <c r="AL35">
        <v>117.31</v>
      </c>
      <c r="AM35">
        <v>117.47</v>
      </c>
      <c r="AN35">
        <v>118.11</v>
      </c>
      <c r="AO35">
        <v>118.93</v>
      </c>
      <c r="AP35">
        <v>121.46</v>
      </c>
      <c r="AQ35">
        <v>123.63</v>
      </c>
      <c r="AR35">
        <v>124.04</v>
      </c>
      <c r="AS35">
        <v>123.45</v>
      </c>
      <c r="AT35">
        <v>126.48</v>
      </c>
      <c r="AU35">
        <v>125.64</v>
      </c>
      <c r="AV35">
        <v>125.4</v>
      </c>
      <c r="AW35">
        <v>124.45</v>
      </c>
      <c r="AX35">
        <v>125.71</v>
      </c>
      <c r="AY35">
        <v>126.65</v>
      </c>
      <c r="AZ35">
        <v>128.19999999999999</v>
      </c>
      <c r="BA35">
        <v>129.84</v>
      </c>
      <c r="BB35">
        <v>130.01</v>
      </c>
      <c r="BC35">
        <v>132.33000000000001</v>
      </c>
      <c r="BD35">
        <v>135.75</v>
      </c>
      <c r="BE35">
        <v>137.6</v>
      </c>
      <c r="BF35">
        <v>140.22999999999999</v>
      </c>
      <c r="BG35">
        <v>142.5</v>
      </c>
      <c r="BH35">
        <v>146.16999999999999</v>
      </c>
      <c r="BI35">
        <v>147.71</v>
      </c>
      <c r="BJ35">
        <v>150.97</v>
      </c>
      <c r="BK35">
        <v>151.93</v>
      </c>
      <c r="BL35">
        <v>152.66999999999999</v>
      </c>
      <c r="BM35">
        <v>156.27000000000001</v>
      </c>
      <c r="BN35">
        <v>157.47999999999999</v>
      </c>
      <c r="BO35">
        <v>157.02000000000001</v>
      </c>
      <c r="BP35">
        <v>159.79</v>
      </c>
      <c r="BQ35">
        <v>160.74</v>
      </c>
      <c r="BR35">
        <v>160.61000000000001</v>
      </c>
      <c r="BS35">
        <v>162.04</v>
      </c>
      <c r="BT35">
        <v>163.26</v>
      </c>
      <c r="BU35">
        <v>164.13</v>
      </c>
      <c r="BV35">
        <v>164.36</v>
      </c>
      <c r="BW35">
        <v>165.09</v>
      </c>
      <c r="BX35">
        <v>165.68</v>
      </c>
      <c r="BY35">
        <v>165.38</v>
      </c>
      <c r="BZ35">
        <v>166.63</v>
      </c>
      <c r="CA35">
        <v>170.37</v>
      </c>
      <c r="CB35">
        <v>172.83</v>
      </c>
      <c r="CC35">
        <v>174.05</v>
      </c>
      <c r="CD35">
        <v>176</v>
      </c>
      <c r="CE35">
        <v>175.29</v>
      </c>
      <c r="CF35">
        <v>175.13</v>
      </c>
      <c r="CG35">
        <v>177.16</v>
      </c>
      <c r="CH35">
        <v>178.17</v>
      </c>
      <c r="CI35">
        <v>178.34</v>
      </c>
      <c r="CJ35">
        <v>180.97</v>
      </c>
      <c r="CK35">
        <v>182.19</v>
      </c>
      <c r="CL35">
        <v>184.59</v>
      </c>
      <c r="CM35">
        <v>184.74</v>
      </c>
      <c r="CN35">
        <v>185.52</v>
      </c>
      <c r="CO35">
        <v>186.84</v>
      </c>
      <c r="CP35">
        <v>187.25</v>
      </c>
      <c r="CQ35">
        <v>186.99</v>
      </c>
      <c r="CR35">
        <v>188.33</v>
      </c>
      <c r="CS35">
        <v>188.53</v>
      </c>
      <c r="CT35">
        <v>190.18</v>
      </c>
      <c r="CU35">
        <v>192.57</v>
      </c>
      <c r="CV35">
        <v>194.31</v>
      </c>
      <c r="CW35">
        <v>197.15</v>
      </c>
      <c r="CX35">
        <v>201.53</v>
      </c>
      <c r="CY35">
        <v>204.1</v>
      </c>
      <c r="CZ35">
        <v>207.92</v>
      </c>
      <c r="DA35">
        <v>210.55</v>
      </c>
      <c r="DB35">
        <v>213.58</v>
      </c>
      <c r="DC35">
        <v>217.05</v>
      </c>
      <c r="DD35">
        <v>221.79</v>
      </c>
      <c r="DE35">
        <v>224.28</v>
      </c>
      <c r="DF35">
        <v>228.32</v>
      </c>
      <c r="DG35">
        <v>232.83</v>
      </c>
      <c r="DH35">
        <v>239.52</v>
      </c>
      <c r="DI35">
        <v>253.83</v>
      </c>
      <c r="DJ35">
        <v>267.27999999999997</v>
      </c>
      <c r="DK35">
        <v>291.54000000000002</v>
      </c>
      <c r="DL35">
        <v>328.85</v>
      </c>
      <c r="DM35">
        <v>341.34</v>
      </c>
      <c r="DN35">
        <v>354.98</v>
      </c>
      <c r="DO35">
        <v>373.85</v>
      </c>
      <c r="DP35">
        <v>387.04</v>
      </c>
      <c r="DQ35">
        <v>401.36</v>
      </c>
      <c r="DR35">
        <v>410.37</v>
      </c>
      <c r="DS35">
        <v>411.05</v>
      </c>
      <c r="DT35">
        <v>412.45</v>
      </c>
      <c r="DU35">
        <v>411.37</v>
      </c>
      <c r="DV35">
        <v>408.58</v>
      </c>
      <c r="DW35">
        <v>400.09</v>
      </c>
      <c r="DX35">
        <v>386.73</v>
      </c>
      <c r="DY35">
        <v>376.66</v>
      </c>
      <c r="DZ35">
        <v>355.85</v>
      </c>
      <c r="EA35">
        <v>327.29000000000002</v>
      </c>
      <c r="EB35">
        <v>294.33</v>
      </c>
      <c r="EC35">
        <v>278.79000000000002</v>
      </c>
      <c r="ED35">
        <v>277.02</v>
      </c>
      <c r="EE35">
        <v>257.25</v>
      </c>
      <c r="EF35">
        <v>239.32</v>
      </c>
      <c r="EG35">
        <v>232.13</v>
      </c>
      <c r="EH35">
        <v>223.29</v>
      </c>
      <c r="EI35">
        <v>215.45</v>
      </c>
      <c r="EJ35">
        <v>216.94</v>
      </c>
      <c r="EK35">
        <v>211.18</v>
      </c>
      <c r="EL35">
        <v>199.68</v>
      </c>
      <c r="EM35">
        <v>186.03</v>
      </c>
      <c r="EN35">
        <v>184.91</v>
      </c>
      <c r="EO35">
        <v>185.12</v>
      </c>
      <c r="EP35">
        <v>183.62</v>
      </c>
      <c r="EQ35">
        <v>182.65</v>
      </c>
      <c r="ER35">
        <v>187.3</v>
      </c>
      <c r="ES35">
        <v>192.3</v>
      </c>
      <c r="ET35">
        <v>198.57</v>
      </c>
      <c r="EU35">
        <v>211.05</v>
      </c>
      <c r="EV35">
        <v>224.31</v>
      </c>
      <c r="EW35">
        <v>234.15</v>
      </c>
      <c r="EX35">
        <v>239.87</v>
      </c>
      <c r="EY35">
        <v>247.61</v>
      </c>
      <c r="EZ35">
        <v>256.68</v>
      </c>
      <c r="FA35">
        <v>260.18</v>
      </c>
      <c r="FB35">
        <v>266.29000000000002</v>
      </c>
      <c r="FC35">
        <v>274.64999999999998</v>
      </c>
      <c r="FD35">
        <v>282.13</v>
      </c>
      <c r="FE35">
        <v>289.10000000000002</v>
      </c>
      <c r="FF35">
        <v>292.55</v>
      </c>
      <c r="FG35">
        <v>300.08999999999997</v>
      </c>
      <c r="FH35">
        <v>308.88</v>
      </c>
      <c r="FI35">
        <v>312.75</v>
      </c>
      <c r="FJ35">
        <v>317.27</v>
      </c>
      <c r="FK35">
        <v>327.19</v>
      </c>
      <c r="FL35">
        <v>338.84</v>
      </c>
      <c r="FM35">
        <v>347.03</v>
      </c>
      <c r="FN35">
        <v>357.87</v>
      </c>
      <c r="FO35">
        <v>373.18</v>
      </c>
      <c r="FP35">
        <v>384.12</v>
      </c>
      <c r="FQ35">
        <v>389.96</v>
      </c>
      <c r="FR35">
        <v>392.52</v>
      </c>
      <c r="FS35">
        <v>398.59</v>
      </c>
      <c r="FT35">
        <v>401.58</v>
      </c>
      <c r="FU35">
        <v>404.64</v>
      </c>
      <c r="FV35">
        <v>409.08</v>
      </c>
      <c r="FW35">
        <v>413.95</v>
      </c>
      <c r="FX35">
        <v>420.15</v>
      </c>
      <c r="FY35">
        <v>429.55</v>
      </c>
      <c r="FZ35">
        <v>444.82</v>
      </c>
      <c r="GA35">
        <v>474.08</v>
      </c>
      <c r="GB35">
        <v>510.86</v>
      </c>
      <c r="GC35">
        <v>532.67999999999995</v>
      </c>
      <c r="GD35">
        <v>555.04999999999995</v>
      </c>
      <c r="GE35">
        <v>594.96</v>
      </c>
      <c r="GF35">
        <v>40401.610000000008</v>
      </c>
    </row>
    <row r="36" spans="1:188" x14ac:dyDescent="0.35">
      <c r="A36" t="s">
        <v>390</v>
      </c>
      <c r="B36">
        <v>73.06</v>
      </c>
      <c r="C36">
        <v>74.89</v>
      </c>
      <c r="D36">
        <v>75.540000000000006</v>
      </c>
      <c r="E36">
        <v>73.92</v>
      </c>
      <c r="F36">
        <v>77.790000000000006</v>
      </c>
      <c r="G36">
        <v>82.89</v>
      </c>
      <c r="H36">
        <v>82.52</v>
      </c>
      <c r="I36">
        <v>84.6</v>
      </c>
      <c r="J36">
        <v>83.35</v>
      </c>
      <c r="K36">
        <v>87.49</v>
      </c>
      <c r="L36">
        <v>83.99</v>
      </c>
      <c r="M36">
        <v>83.94</v>
      </c>
      <c r="N36">
        <v>96.61</v>
      </c>
      <c r="O36">
        <v>95.9</v>
      </c>
      <c r="P36">
        <v>94.71</v>
      </c>
      <c r="Q36">
        <v>98.15</v>
      </c>
      <c r="R36">
        <v>100</v>
      </c>
      <c r="S36">
        <v>107.15</v>
      </c>
      <c r="T36">
        <v>114.9</v>
      </c>
      <c r="U36">
        <v>111.22</v>
      </c>
      <c r="V36">
        <v>112.03</v>
      </c>
      <c r="W36">
        <v>108.35</v>
      </c>
      <c r="X36">
        <v>115.69</v>
      </c>
      <c r="Y36">
        <v>114.35</v>
      </c>
      <c r="Z36">
        <v>123.34</v>
      </c>
      <c r="AA36">
        <v>125.12</v>
      </c>
      <c r="AB36">
        <v>122.37</v>
      </c>
      <c r="AC36">
        <v>126.42</v>
      </c>
      <c r="AD36">
        <v>128.69</v>
      </c>
      <c r="AE36">
        <v>132.74</v>
      </c>
      <c r="AF36">
        <v>138.21</v>
      </c>
      <c r="AG36">
        <v>147.09</v>
      </c>
      <c r="AH36">
        <v>150.63</v>
      </c>
      <c r="AI36">
        <v>156.6</v>
      </c>
      <c r="AJ36">
        <v>162.13</v>
      </c>
      <c r="AK36">
        <v>169.15</v>
      </c>
      <c r="AL36">
        <v>176.19</v>
      </c>
      <c r="AM36">
        <v>184.51</v>
      </c>
      <c r="AN36">
        <v>191.03</v>
      </c>
      <c r="AO36">
        <v>198.54</v>
      </c>
      <c r="AP36">
        <v>206.44</v>
      </c>
      <c r="AQ36">
        <v>217.09</v>
      </c>
      <c r="AR36">
        <v>226.97</v>
      </c>
      <c r="AS36">
        <v>237.14</v>
      </c>
      <c r="AT36">
        <v>246.56</v>
      </c>
      <c r="AU36">
        <v>255.18</v>
      </c>
      <c r="AV36">
        <v>266.87</v>
      </c>
      <c r="AW36">
        <v>270.8</v>
      </c>
      <c r="AX36">
        <v>277.13</v>
      </c>
      <c r="AY36">
        <v>280.60000000000002</v>
      </c>
      <c r="AZ36">
        <v>282.70999999999998</v>
      </c>
      <c r="BA36">
        <v>283.54000000000002</v>
      </c>
      <c r="BB36">
        <v>283.33999999999997</v>
      </c>
      <c r="BC36">
        <v>282.79000000000002</v>
      </c>
      <c r="BD36">
        <v>285.81</v>
      </c>
      <c r="BE36">
        <v>286.47000000000003</v>
      </c>
      <c r="BF36">
        <v>286.43</v>
      </c>
      <c r="BG36">
        <v>283.22000000000003</v>
      </c>
      <c r="BH36">
        <v>281.58</v>
      </c>
      <c r="BI36">
        <v>278.64</v>
      </c>
      <c r="BJ36">
        <v>278.23</v>
      </c>
      <c r="BK36">
        <v>280.04000000000002</v>
      </c>
      <c r="BL36">
        <v>279.16000000000003</v>
      </c>
      <c r="BM36">
        <v>281.44</v>
      </c>
      <c r="BN36">
        <v>286.70999999999998</v>
      </c>
      <c r="BO36">
        <v>282.75</v>
      </c>
      <c r="BP36">
        <v>285.88</v>
      </c>
      <c r="BQ36">
        <v>287.91000000000003</v>
      </c>
      <c r="BR36">
        <v>282.58</v>
      </c>
      <c r="BS36">
        <v>289.25</v>
      </c>
      <c r="BT36">
        <v>288.35000000000002</v>
      </c>
      <c r="BU36">
        <v>289.48</v>
      </c>
      <c r="BV36">
        <v>286.14999999999998</v>
      </c>
      <c r="BW36">
        <v>282.31</v>
      </c>
      <c r="BX36">
        <v>280.82</v>
      </c>
      <c r="BY36">
        <v>275.63</v>
      </c>
      <c r="BZ36">
        <v>274.29000000000002</v>
      </c>
      <c r="CA36">
        <v>279.01</v>
      </c>
      <c r="CB36">
        <v>283.67</v>
      </c>
      <c r="CC36">
        <v>282.79000000000002</v>
      </c>
      <c r="CD36">
        <v>287.58</v>
      </c>
      <c r="CE36">
        <v>285.85000000000002</v>
      </c>
      <c r="CF36">
        <v>283.8</v>
      </c>
      <c r="CG36">
        <v>283.51</v>
      </c>
      <c r="CH36">
        <v>283.62</v>
      </c>
      <c r="CI36">
        <v>286.97000000000003</v>
      </c>
      <c r="CJ36">
        <v>289.45</v>
      </c>
      <c r="CK36">
        <v>292.39</v>
      </c>
      <c r="CL36">
        <v>298.92</v>
      </c>
      <c r="CM36">
        <v>301.18</v>
      </c>
      <c r="CN36">
        <v>303.5</v>
      </c>
      <c r="CO36">
        <v>307.60000000000002</v>
      </c>
      <c r="CP36">
        <v>309.93</v>
      </c>
      <c r="CQ36">
        <v>315.68</v>
      </c>
      <c r="CR36">
        <v>324.63</v>
      </c>
      <c r="CS36">
        <v>330.77</v>
      </c>
      <c r="CT36">
        <v>335.53</v>
      </c>
      <c r="CU36">
        <v>345.58</v>
      </c>
      <c r="CV36">
        <v>355.69</v>
      </c>
      <c r="CW36">
        <v>361.12</v>
      </c>
      <c r="CX36">
        <v>369.28</v>
      </c>
      <c r="CY36">
        <v>377.46</v>
      </c>
      <c r="CZ36">
        <v>387.83</v>
      </c>
      <c r="DA36">
        <v>394.68</v>
      </c>
      <c r="DB36">
        <v>404.34</v>
      </c>
      <c r="DC36">
        <v>417.15</v>
      </c>
      <c r="DD36">
        <v>429.78</v>
      </c>
      <c r="DE36">
        <v>439.06</v>
      </c>
      <c r="DF36">
        <v>448.88</v>
      </c>
      <c r="DG36">
        <v>459.78</v>
      </c>
      <c r="DH36">
        <v>466.83</v>
      </c>
      <c r="DI36">
        <v>488.76</v>
      </c>
      <c r="DJ36">
        <v>499.05</v>
      </c>
      <c r="DK36">
        <v>513.72</v>
      </c>
      <c r="DL36">
        <v>538.77</v>
      </c>
      <c r="DM36">
        <v>552.37</v>
      </c>
      <c r="DN36">
        <v>567.1</v>
      </c>
      <c r="DO36">
        <v>585.84</v>
      </c>
      <c r="DP36">
        <v>605</v>
      </c>
      <c r="DQ36">
        <v>618.71</v>
      </c>
      <c r="DR36">
        <v>629.77</v>
      </c>
      <c r="DS36">
        <v>631.67999999999995</v>
      </c>
      <c r="DT36">
        <v>631</v>
      </c>
      <c r="DU36">
        <v>639.09</v>
      </c>
      <c r="DV36">
        <v>642.17999999999995</v>
      </c>
      <c r="DW36">
        <v>640.04</v>
      </c>
      <c r="DX36">
        <v>630.88</v>
      </c>
      <c r="DY36">
        <v>632.85</v>
      </c>
      <c r="DZ36">
        <v>636.17999999999995</v>
      </c>
      <c r="EA36">
        <v>624.15</v>
      </c>
      <c r="EB36">
        <v>607.96</v>
      </c>
      <c r="EC36">
        <v>602.25</v>
      </c>
      <c r="ED36">
        <v>609.39</v>
      </c>
      <c r="EE36">
        <v>596.30999999999995</v>
      </c>
      <c r="EF36">
        <v>582.13</v>
      </c>
      <c r="EG36">
        <v>576.97</v>
      </c>
      <c r="EH36">
        <v>573.25</v>
      </c>
      <c r="EI36">
        <v>569.66999999999996</v>
      </c>
      <c r="EJ36">
        <v>577.71</v>
      </c>
      <c r="EK36">
        <v>577.52</v>
      </c>
      <c r="EL36">
        <v>568.83000000000004</v>
      </c>
      <c r="EM36">
        <v>560.79999999999995</v>
      </c>
      <c r="EN36">
        <v>558.28</v>
      </c>
      <c r="EO36">
        <v>562.6</v>
      </c>
      <c r="EP36">
        <v>558.33000000000004</v>
      </c>
      <c r="EQ36">
        <v>552.61</v>
      </c>
      <c r="ER36">
        <v>554.47</v>
      </c>
      <c r="ES36">
        <v>556.27</v>
      </c>
      <c r="ET36">
        <v>556.99</v>
      </c>
      <c r="EU36">
        <v>558.52</v>
      </c>
      <c r="EV36">
        <v>561.26</v>
      </c>
      <c r="EW36">
        <v>560.38</v>
      </c>
      <c r="EX36">
        <v>560.83000000000004</v>
      </c>
      <c r="EY36">
        <v>566.52</v>
      </c>
      <c r="EZ36">
        <v>574.87</v>
      </c>
      <c r="FA36">
        <v>578.05999999999995</v>
      </c>
      <c r="FB36">
        <v>583.52</v>
      </c>
      <c r="FC36">
        <v>588.27</v>
      </c>
      <c r="FD36">
        <v>593.24</v>
      </c>
      <c r="FE36">
        <v>594.17999999999995</v>
      </c>
      <c r="FF36">
        <v>597.30999999999995</v>
      </c>
      <c r="FG36">
        <v>606.95000000000005</v>
      </c>
      <c r="FH36">
        <v>615.20000000000005</v>
      </c>
      <c r="FI36">
        <v>620.66999999999996</v>
      </c>
      <c r="FJ36">
        <v>622.49</v>
      </c>
      <c r="FK36">
        <v>632.44000000000005</v>
      </c>
      <c r="FL36">
        <v>644.97</v>
      </c>
      <c r="FM36">
        <v>650.97</v>
      </c>
      <c r="FN36">
        <v>658.03</v>
      </c>
      <c r="FO36">
        <v>666.09</v>
      </c>
      <c r="FP36">
        <v>677.05</v>
      </c>
      <c r="FQ36">
        <v>677.27</v>
      </c>
      <c r="FR36">
        <v>682.96</v>
      </c>
      <c r="FS36">
        <v>693.96</v>
      </c>
      <c r="FT36">
        <v>704.08</v>
      </c>
      <c r="FU36">
        <v>711.64</v>
      </c>
      <c r="FV36">
        <v>718.3</v>
      </c>
      <c r="FW36">
        <v>724.02</v>
      </c>
      <c r="FX36">
        <v>735.71</v>
      </c>
      <c r="FY36">
        <v>751.92</v>
      </c>
      <c r="FZ36">
        <v>769.84</v>
      </c>
      <c r="GA36">
        <v>797.06</v>
      </c>
      <c r="GB36">
        <v>837.88</v>
      </c>
      <c r="GC36">
        <v>856.86</v>
      </c>
      <c r="GD36">
        <v>878.26</v>
      </c>
      <c r="GE36">
        <v>929.95</v>
      </c>
      <c r="GF36">
        <v>73722.419999999955</v>
      </c>
    </row>
    <row r="37" spans="1:188" x14ac:dyDescent="0.35">
      <c r="A37" t="s">
        <v>391</v>
      </c>
      <c r="B37">
        <v>66.569999999999993</v>
      </c>
      <c r="C37">
        <v>68.72</v>
      </c>
      <c r="D37">
        <v>71.08</v>
      </c>
      <c r="E37">
        <v>72.400000000000006</v>
      </c>
      <c r="F37">
        <v>73.2</v>
      </c>
      <c r="G37">
        <v>75.260000000000005</v>
      </c>
      <c r="H37">
        <v>78.88</v>
      </c>
      <c r="I37">
        <v>81.150000000000006</v>
      </c>
      <c r="J37">
        <v>83.26</v>
      </c>
      <c r="K37">
        <v>86.48</v>
      </c>
      <c r="L37">
        <v>89.08</v>
      </c>
      <c r="M37">
        <v>91.39</v>
      </c>
      <c r="N37">
        <v>95.68</v>
      </c>
      <c r="O37">
        <v>98.55</v>
      </c>
      <c r="P37">
        <v>99.18</v>
      </c>
      <c r="Q37">
        <v>100.79</v>
      </c>
      <c r="R37">
        <v>100</v>
      </c>
      <c r="S37">
        <v>99.75</v>
      </c>
      <c r="T37">
        <v>102.11</v>
      </c>
      <c r="U37">
        <v>103.47</v>
      </c>
      <c r="V37">
        <v>103.35</v>
      </c>
      <c r="W37">
        <v>103.66</v>
      </c>
      <c r="X37">
        <v>103.25</v>
      </c>
      <c r="Y37">
        <v>100.35</v>
      </c>
      <c r="Z37">
        <v>89.14</v>
      </c>
      <c r="AA37">
        <v>96.7</v>
      </c>
      <c r="AB37">
        <v>99.1</v>
      </c>
      <c r="AC37">
        <v>102.99</v>
      </c>
      <c r="AD37">
        <v>102.34</v>
      </c>
      <c r="AE37">
        <v>105.4</v>
      </c>
      <c r="AF37">
        <v>106.13</v>
      </c>
      <c r="AG37">
        <v>105.65</v>
      </c>
      <c r="AH37">
        <v>106.11</v>
      </c>
      <c r="AI37">
        <v>107.21</v>
      </c>
      <c r="AJ37">
        <v>107.31</v>
      </c>
      <c r="AK37">
        <v>107.51</v>
      </c>
      <c r="AL37">
        <v>108.16</v>
      </c>
      <c r="AM37">
        <v>109.39</v>
      </c>
      <c r="AN37">
        <v>110.67</v>
      </c>
      <c r="AO37">
        <v>111.54</v>
      </c>
      <c r="AP37">
        <v>113.04</v>
      </c>
      <c r="AQ37">
        <v>114.56</v>
      </c>
      <c r="AR37">
        <v>116.42</v>
      </c>
      <c r="AS37">
        <v>117.97</v>
      </c>
      <c r="AT37">
        <v>120.2</v>
      </c>
      <c r="AU37">
        <v>122.64</v>
      </c>
      <c r="AV37">
        <v>125.07</v>
      </c>
      <c r="AW37">
        <v>126.33</v>
      </c>
      <c r="AX37">
        <v>128.5</v>
      </c>
      <c r="AY37">
        <v>131.19</v>
      </c>
      <c r="AZ37">
        <v>132.38</v>
      </c>
      <c r="BA37">
        <v>133.59</v>
      </c>
      <c r="BB37">
        <v>135.22</v>
      </c>
      <c r="BC37">
        <v>136.55000000000001</v>
      </c>
      <c r="BD37">
        <v>139.49</v>
      </c>
      <c r="BE37">
        <v>140.49</v>
      </c>
      <c r="BF37">
        <v>142.03</v>
      </c>
      <c r="BG37">
        <v>143.33000000000001</v>
      </c>
      <c r="BH37">
        <v>145.33000000000001</v>
      </c>
      <c r="BI37">
        <v>145.66999999999999</v>
      </c>
      <c r="BJ37">
        <v>147.34</v>
      </c>
      <c r="BK37">
        <v>149.37</v>
      </c>
      <c r="BL37">
        <v>150.4</v>
      </c>
      <c r="BM37">
        <v>152.63</v>
      </c>
      <c r="BN37">
        <v>154.30000000000001</v>
      </c>
      <c r="BO37">
        <v>155.35</v>
      </c>
      <c r="BP37">
        <v>157.47</v>
      </c>
      <c r="BQ37">
        <v>159.01</v>
      </c>
      <c r="BR37">
        <v>159.76</v>
      </c>
      <c r="BS37">
        <v>161.6</v>
      </c>
      <c r="BT37">
        <v>163.54</v>
      </c>
      <c r="BU37">
        <v>165.51</v>
      </c>
      <c r="BV37">
        <v>167.39</v>
      </c>
      <c r="BW37">
        <v>170.18</v>
      </c>
      <c r="BX37">
        <v>171.16</v>
      </c>
      <c r="BY37">
        <v>172.65</v>
      </c>
      <c r="BZ37">
        <v>173.6</v>
      </c>
      <c r="CA37">
        <v>176.91</v>
      </c>
      <c r="CB37">
        <v>180</v>
      </c>
      <c r="CC37">
        <v>182.22</v>
      </c>
      <c r="CD37">
        <v>184.84</v>
      </c>
      <c r="CE37">
        <v>186.57</v>
      </c>
      <c r="CF37">
        <v>187.91</v>
      </c>
      <c r="CG37">
        <v>189.78</v>
      </c>
      <c r="CH37">
        <v>192.28</v>
      </c>
      <c r="CI37">
        <v>193.79</v>
      </c>
      <c r="CJ37">
        <v>196.49</v>
      </c>
      <c r="CK37">
        <v>198.91</v>
      </c>
      <c r="CL37">
        <v>201.26</v>
      </c>
      <c r="CM37">
        <v>203.14</v>
      </c>
      <c r="CN37">
        <v>205.63</v>
      </c>
      <c r="CO37">
        <v>207.86</v>
      </c>
      <c r="CP37">
        <v>210.03</v>
      </c>
      <c r="CQ37">
        <v>211.87</v>
      </c>
      <c r="CR37">
        <v>212.51</v>
      </c>
      <c r="CS37">
        <v>213.92</v>
      </c>
      <c r="CT37">
        <v>216.13</v>
      </c>
      <c r="CU37">
        <v>218.75</v>
      </c>
      <c r="CV37">
        <v>221.42</v>
      </c>
      <c r="CW37">
        <v>224.27</v>
      </c>
      <c r="CX37">
        <v>228.55</v>
      </c>
      <c r="CY37">
        <v>230.9</v>
      </c>
      <c r="CZ37">
        <v>233.07</v>
      </c>
      <c r="DA37">
        <v>234.98</v>
      </c>
      <c r="DB37">
        <v>236.95</v>
      </c>
      <c r="DC37">
        <v>238.58</v>
      </c>
      <c r="DD37">
        <v>240.95</v>
      </c>
      <c r="DE37">
        <v>242.52</v>
      </c>
      <c r="DF37">
        <v>244.29</v>
      </c>
      <c r="DG37">
        <v>246.05</v>
      </c>
      <c r="DH37">
        <v>248.06</v>
      </c>
      <c r="DI37">
        <v>251.47</v>
      </c>
      <c r="DJ37">
        <v>253.03</v>
      </c>
      <c r="DK37">
        <v>254.52</v>
      </c>
      <c r="DL37">
        <v>257.44</v>
      </c>
      <c r="DM37">
        <v>260.10000000000002</v>
      </c>
      <c r="DN37">
        <v>262.39</v>
      </c>
      <c r="DO37">
        <v>264.47000000000003</v>
      </c>
      <c r="DP37">
        <v>267.06</v>
      </c>
      <c r="DQ37">
        <v>267.39999999999998</v>
      </c>
      <c r="DR37">
        <v>267.44</v>
      </c>
      <c r="DS37">
        <v>266.33</v>
      </c>
      <c r="DT37">
        <v>265.73</v>
      </c>
      <c r="DU37">
        <v>266.76</v>
      </c>
      <c r="DV37">
        <v>266.83999999999997</v>
      </c>
      <c r="DW37">
        <v>265.27999999999997</v>
      </c>
      <c r="DX37">
        <v>262.32</v>
      </c>
      <c r="DY37">
        <v>262.27999999999997</v>
      </c>
      <c r="DZ37">
        <v>263.48</v>
      </c>
      <c r="EA37">
        <v>259.48</v>
      </c>
      <c r="EB37">
        <v>253.03</v>
      </c>
      <c r="EC37">
        <v>253.55</v>
      </c>
      <c r="ED37">
        <v>258.18</v>
      </c>
      <c r="EE37">
        <v>252.32</v>
      </c>
      <c r="EF37">
        <v>247.3</v>
      </c>
      <c r="EG37">
        <v>246.89</v>
      </c>
      <c r="EH37">
        <v>244.12</v>
      </c>
      <c r="EI37">
        <v>242.26</v>
      </c>
      <c r="EJ37">
        <v>245.55</v>
      </c>
      <c r="EK37">
        <v>244.52</v>
      </c>
      <c r="EL37">
        <v>237.02</v>
      </c>
      <c r="EM37">
        <v>233.47</v>
      </c>
      <c r="EN37">
        <v>236.41</v>
      </c>
      <c r="EO37">
        <v>237.1</v>
      </c>
      <c r="EP37">
        <v>234.29</v>
      </c>
      <c r="EQ37">
        <v>233.14</v>
      </c>
      <c r="ER37">
        <v>235.34</v>
      </c>
      <c r="ES37">
        <v>234.79</v>
      </c>
      <c r="ET37">
        <v>233.74</v>
      </c>
      <c r="EU37">
        <v>234.45</v>
      </c>
      <c r="EV37">
        <v>235.61</v>
      </c>
      <c r="EW37">
        <v>235.34</v>
      </c>
      <c r="EX37">
        <v>235.75</v>
      </c>
      <c r="EY37">
        <v>240.95</v>
      </c>
      <c r="EZ37">
        <v>243.72</v>
      </c>
      <c r="FA37">
        <v>244.71</v>
      </c>
      <c r="FB37">
        <v>246.14</v>
      </c>
      <c r="FC37">
        <v>250.13</v>
      </c>
      <c r="FD37">
        <v>252.77</v>
      </c>
      <c r="FE37">
        <v>253.39</v>
      </c>
      <c r="FF37">
        <v>254.62</v>
      </c>
      <c r="FG37">
        <v>259.13</v>
      </c>
      <c r="FH37">
        <v>264.31</v>
      </c>
      <c r="FI37">
        <v>264.02</v>
      </c>
      <c r="FJ37">
        <v>265.32</v>
      </c>
      <c r="FK37">
        <v>272.89999999999998</v>
      </c>
      <c r="FL37">
        <v>276.36</v>
      </c>
      <c r="FM37">
        <v>277.2</v>
      </c>
      <c r="FN37">
        <v>281.19</v>
      </c>
      <c r="FO37">
        <v>287.08</v>
      </c>
      <c r="FP37">
        <v>291.44</v>
      </c>
      <c r="FQ37">
        <v>291.97000000000003</v>
      </c>
      <c r="FR37">
        <v>295.37</v>
      </c>
      <c r="FS37">
        <v>301.58</v>
      </c>
      <c r="FT37">
        <v>306.12</v>
      </c>
      <c r="FU37">
        <v>308.93</v>
      </c>
      <c r="FV37">
        <v>313.45999999999998</v>
      </c>
      <c r="FW37">
        <v>316.33</v>
      </c>
      <c r="FX37">
        <v>323.68</v>
      </c>
      <c r="FY37">
        <v>331.52</v>
      </c>
      <c r="FZ37">
        <v>337.67</v>
      </c>
      <c r="GA37">
        <v>354.89</v>
      </c>
      <c r="GB37">
        <v>373.09</v>
      </c>
      <c r="GC37">
        <v>382.08</v>
      </c>
      <c r="GD37">
        <v>393.87</v>
      </c>
      <c r="GE37">
        <v>420.23</v>
      </c>
      <c r="GF37">
        <v>36969.930000000008</v>
      </c>
    </row>
    <row r="38" spans="1:188" x14ac:dyDescent="0.35">
      <c r="A38" t="s">
        <v>392</v>
      </c>
      <c r="B38">
        <v>54.62</v>
      </c>
      <c r="C38">
        <v>60.97</v>
      </c>
      <c r="D38">
        <v>59.27</v>
      </c>
      <c r="E38">
        <v>62.33</v>
      </c>
      <c r="F38">
        <v>64.209999999999994</v>
      </c>
      <c r="G38">
        <v>63.8</v>
      </c>
      <c r="H38">
        <v>68.069999999999993</v>
      </c>
      <c r="I38">
        <v>69.86</v>
      </c>
      <c r="J38">
        <v>71.86</v>
      </c>
      <c r="K38">
        <v>78.040000000000006</v>
      </c>
      <c r="L38">
        <v>81.709999999999994</v>
      </c>
      <c r="M38">
        <v>84.72</v>
      </c>
      <c r="N38">
        <v>88.54</v>
      </c>
      <c r="O38">
        <v>90.88</v>
      </c>
      <c r="P38">
        <v>94.14</v>
      </c>
      <c r="Q38">
        <v>96.01</v>
      </c>
      <c r="R38">
        <v>100</v>
      </c>
      <c r="S38">
        <v>99.3</v>
      </c>
      <c r="T38">
        <v>104.06</v>
      </c>
      <c r="U38">
        <v>102.1</v>
      </c>
      <c r="V38">
        <v>103.12</v>
      </c>
      <c r="W38">
        <v>106.67</v>
      </c>
      <c r="X38">
        <v>111.95</v>
      </c>
      <c r="Y38">
        <v>113.6</v>
      </c>
      <c r="Z38">
        <v>116.77</v>
      </c>
      <c r="AA38">
        <v>119.22</v>
      </c>
      <c r="AB38">
        <v>120.17</v>
      </c>
      <c r="AC38">
        <v>123.22</v>
      </c>
      <c r="AD38">
        <v>124.26</v>
      </c>
      <c r="AE38">
        <v>125.99</v>
      </c>
      <c r="AF38">
        <v>127.06</v>
      </c>
      <c r="AG38">
        <v>126.57</v>
      </c>
      <c r="AH38">
        <v>122.4</v>
      </c>
      <c r="AI38">
        <v>122.59</v>
      </c>
      <c r="AJ38">
        <v>120.5</v>
      </c>
      <c r="AK38">
        <v>120.09</v>
      </c>
      <c r="AL38">
        <v>119.12</v>
      </c>
      <c r="AM38">
        <v>117.3</v>
      </c>
      <c r="AN38">
        <v>117.54</v>
      </c>
      <c r="AO38">
        <v>114.44</v>
      </c>
      <c r="AP38">
        <v>116.39</v>
      </c>
      <c r="AQ38">
        <v>117.5</v>
      </c>
      <c r="AR38">
        <v>113.21</v>
      </c>
      <c r="AS38">
        <v>111.71</v>
      </c>
      <c r="AT38">
        <v>111.63</v>
      </c>
      <c r="AU38">
        <v>108.37</v>
      </c>
      <c r="AV38">
        <v>103</v>
      </c>
      <c r="AW38">
        <v>100.51</v>
      </c>
      <c r="AX38">
        <v>98.32</v>
      </c>
      <c r="AY38">
        <v>99.33</v>
      </c>
      <c r="AZ38">
        <v>97.52</v>
      </c>
      <c r="BA38">
        <v>97.86</v>
      </c>
      <c r="BB38">
        <v>98.46</v>
      </c>
      <c r="BC38">
        <v>99.94</v>
      </c>
      <c r="BD38">
        <v>101.52</v>
      </c>
      <c r="BE38">
        <v>100.68</v>
      </c>
      <c r="BF38">
        <v>100.54</v>
      </c>
      <c r="BG38">
        <v>101.56</v>
      </c>
      <c r="BH38">
        <v>101.47</v>
      </c>
      <c r="BI38">
        <v>101.15</v>
      </c>
      <c r="BJ38">
        <v>102.89</v>
      </c>
      <c r="BK38">
        <v>104.16</v>
      </c>
      <c r="BL38">
        <v>104.43</v>
      </c>
      <c r="BM38">
        <v>106.31</v>
      </c>
      <c r="BN38">
        <v>107.04</v>
      </c>
      <c r="BO38">
        <v>106.99</v>
      </c>
      <c r="BP38">
        <v>108.57</v>
      </c>
      <c r="BQ38">
        <v>109.06</v>
      </c>
      <c r="BR38">
        <v>109.46</v>
      </c>
      <c r="BS38">
        <v>111.44</v>
      </c>
      <c r="BT38">
        <v>112.99</v>
      </c>
      <c r="BU38">
        <v>114.64</v>
      </c>
      <c r="BV38">
        <v>115.17</v>
      </c>
      <c r="BW38">
        <v>117.26</v>
      </c>
      <c r="BX38">
        <v>117.42</v>
      </c>
      <c r="BY38">
        <v>117.59</v>
      </c>
      <c r="BZ38">
        <v>118.23</v>
      </c>
      <c r="CA38">
        <v>120.39</v>
      </c>
      <c r="CB38">
        <v>122.4</v>
      </c>
      <c r="CC38">
        <v>122.83</v>
      </c>
      <c r="CD38">
        <v>124.46</v>
      </c>
      <c r="CE38">
        <v>125.24</v>
      </c>
      <c r="CF38">
        <v>126.15</v>
      </c>
      <c r="CG38">
        <v>126.9</v>
      </c>
      <c r="CH38">
        <v>127.69</v>
      </c>
      <c r="CI38">
        <v>128.32</v>
      </c>
      <c r="CJ38">
        <v>130.04</v>
      </c>
      <c r="CK38">
        <v>131.88</v>
      </c>
      <c r="CL38">
        <v>133.6</v>
      </c>
      <c r="CM38">
        <v>134.74</v>
      </c>
      <c r="CN38">
        <v>136.12</v>
      </c>
      <c r="CO38">
        <v>138.38</v>
      </c>
      <c r="CP38">
        <v>138.97999999999999</v>
      </c>
      <c r="CQ38">
        <v>140.34</v>
      </c>
      <c r="CR38">
        <v>142.4</v>
      </c>
      <c r="CS38">
        <v>142.44</v>
      </c>
      <c r="CT38">
        <v>143.88999999999999</v>
      </c>
      <c r="CU38">
        <v>145.61000000000001</v>
      </c>
      <c r="CV38">
        <v>147.96</v>
      </c>
      <c r="CW38">
        <v>148.97</v>
      </c>
      <c r="CX38">
        <v>152.37</v>
      </c>
      <c r="CY38">
        <v>153.88</v>
      </c>
      <c r="CZ38">
        <v>155.51</v>
      </c>
      <c r="DA38">
        <v>157.29</v>
      </c>
      <c r="DB38">
        <v>158.15</v>
      </c>
      <c r="DC38">
        <v>159.68</v>
      </c>
      <c r="DD38">
        <v>161.88</v>
      </c>
      <c r="DE38">
        <v>163.80000000000001</v>
      </c>
      <c r="DF38">
        <v>164.82</v>
      </c>
      <c r="DG38">
        <v>166.92</v>
      </c>
      <c r="DH38">
        <v>168.07</v>
      </c>
      <c r="DI38">
        <v>169.68</v>
      </c>
      <c r="DJ38">
        <v>171.71</v>
      </c>
      <c r="DK38">
        <v>173.2</v>
      </c>
      <c r="DL38">
        <v>174.56</v>
      </c>
      <c r="DM38">
        <v>177.47</v>
      </c>
      <c r="DN38">
        <v>178.69</v>
      </c>
      <c r="DO38">
        <v>181.59</v>
      </c>
      <c r="DP38">
        <v>185.02</v>
      </c>
      <c r="DQ38">
        <v>187.2</v>
      </c>
      <c r="DR38">
        <v>188.52</v>
      </c>
      <c r="DS38">
        <v>190.97</v>
      </c>
      <c r="DT38">
        <v>192.41</v>
      </c>
      <c r="DU38">
        <v>195.17</v>
      </c>
      <c r="DV38">
        <v>197.57</v>
      </c>
      <c r="DW38">
        <v>198.41</v>
      </c>
      <c r="DX38">
        <v>201.11</v>
      </c>
      <c r="DY38">
        <v>202.87</v>
      </c>
      <c r="DZ38">
        <v>203.99</v>
      </c>
      <c r="EA38">
        <v>205.1</v>
      </c>
      <c r="EB38">
        <v>203.38</v>
      </c>
      <c r="EC38">
        <v>203.61</v>
      </c>
      <c r="ED38">
        <v>206.88</v>
      </c>
      <c r="EE38">
        <v>205.08</v>
      </c>
      <c r="EF38">
        <v>203.87</v>
      </c>
      <c r="EG38">
        <v>204.44</v>
      </c>
      <c r="EH38">
        <v>202.91</v>
      </c>
      <c r="EI38">
        <v>202.67</v>
      </c>
      <c r="EJ38">
        <v>204.72</v>
      </c>
      <c r="EK38">
        <v>204.07</v>
      </c>
      <c r="EL38">
        <v>199.95</v>
      </c>
      <c r="EM38">
        <v>199.94</v>
      </c>
      <c r="EN38">
        <v>199.47</v>
      </c>
      <c r="EO38">
        <v>202.36</v>
      </c>
      <c r="EP38">
        <v>202.5</v>
      </c>
      <c r="EQ38">
        <v>202.22</v>
      </c>
      <c r="ER38">
        <v>203.87</v>
      </c>
      <c r="ES38">
        <v>205.06</v>
      </c>
      <c r="ET38">
        <v>205.09</v>
      </c>
      <c r="EU38">
        <v>207</v>
      </c>
      <c r="EV38">
        <v>207.88</v>
      </c>
      <c r="EW38">
        <v>207.39</v>
      </c>
      <c r="EX38">
        <v>209.91</v>
      </c>
      <c r="EY38">
        <v>211.54</v>
      </c>
      <c r="EZ38">
        <v>214.32</v>
      </c>
      <c r="FA38">
        <v>215.33</v>
      </c>
      <c r="FB38">
        <v>217.13</v>
      </c>
      <c r="FC38">
        <v>220.4</v>
      </c>
      <c r="FD38">
        <v>222.63</v>
      </c>
      <c r="FE38">
        <v>223.85</v>
      </c>
      <c r="FF38">
        <v>224.09</v>
      </c>
      <c r="FG38">
        <v>226.19</v>
      </c>
      <c r="FH38">
        <v>228.4</v>
      </c>
      <c r="FI38">
        <v>228.43</v>
      </c>
      <c r="FJ38">
        <v>231.47</v>
      </c>
      <c r="FK38">
        <v>234.24</v>
      </c>
      <c r="FL38">
        <v>235.53</v>
      </c>
      <c r="FM38">
        <v>236.69</v>
      </c>
      <c r="FN38">
        <v>237.42</v>
      </c>
      <c r="FO38">
        <v>240.73</v>
      </c>
      <c r="FP38">
        <v>242.22</v>
      </c>
      <c r="FQ38">
        <v>242.85</v>
      </c>
      <c r="FR38">
        <v>246.01</v>
      </c>
      <c r="FS38">
        <v>247.99</v>
      </c>
      <c r="FT38">
        <v>252.55</v>
      </c>
      <c r="FU38">
        <v>254.07</v>
      </c>
      <c r="FV38">
        <v>257.91000000000003</v>
      </c>
      <c r="FW38">
        <v>259.83999999999997</v>
      </c>
      <c r="FX38">
        <v>263.44</v>
      </c>
      <c r="FY38">
        <v>268.44</v>
      </c>
      <c r="FZ38">
        <v>273.75</v>
      </c>
      <c r="GA38">
        <v>286.20999999999998</v>
      </c>
      <c r="GB38">
        <v>301.24</v>
      </c>
      <c r="GC38">
        <v>310.38</v>
      </c>
      <c r="GD38">
        <v>321.86</v>
      </c>
      <c r="GE38">
        <v>341.33</v>
      </c>
      <c r="GF38">
        <v>29474.180000000004</v>
      </c>
    </row>
    <row r="39" spans="1:188" x14ac:dyDescent="0.35">
      <c r="A39" t="s">
        <v>393</v>
      </c>
      <c r="B39">
        <v>57.14</v>
      </c>
      <c r="C39">
        <v>56.97</v>
      </c>
      <c r="D39">
        <v>60.08</v>
      </c>
      <c r="E39">
        <v>63.55</v>
      </c>
      <c r="F39">
        <v>67.13</v>
      </c>
      <c r="G39">
        <v>69.06</v>
      </c>
      <c r="H39">
        <v>74.040000000000006</v>
      </c>
      <c r="I39">
        <v>78.180000000000007</v>
      </c>
      <c r="J39">
        <v>79.900000000000006</v>
      </c>
      <c r="K39">
        <v>84.61</v>
      </c>
      <c r="L39">
        <v>88.16</v>
      </c>
      <c r="M39">
        <v>91.98</v>
      </c>
      <c r="N39">
        <v>95.85</v>
      </c>
      <c r="O39">
        <v>96.11</v>
      </c>
      <c r="P39">
        <v>98.38</v>
      </c>
      <c r="Q39">
        <v>100.13</v>
      </c>
      <c r="R39">
        <v>100</v>
      </c>
      <c r="S39">
        <v>98.8</v>
      </c>
      <c r="T39">
        <v>105.42</v>
      </c>
      <c r="U39">
        <v>101.94</v>
      </c>
      <c r="V39">
        <v>97.6</v>
      </c>
      <c r="W39">
        <v>99.11</v>
      </c>
      <c r="X39">
        <v>96.21</v>
      </c>
      <c r="Y39">
        <v>88.79</v>
      </c>
      <c r="Z39">
        <v>96.77</v>
      </c>
      <c r="AA39">
        <v>92.94</v>
      </c>
      <c r="AB39">
        <v>96.15</v>
      </c>
      <c r="AC39">
        <v>102.46</v>
      </c>
      <c r="AD39">
        <v>98.53</v>
      </c>
      <c r="AE39">
        <v>100.31</v>
      </c>
      <c r="AF39">
        <v>99.21</v>
      </c>
      <c r="AG39">
        <v>98.51</v>
      </c>
      <c r="AH39">
        <v>98.74</v>
      </c>
      <c r="AI39">
        <v>97.75</v>
      </c>
      <c r="AJ39">
        <v>96.1</v>
      </c>
      <c r="AK39">
        <v>99.44</v>
      </c>
      <c r="AL39">
        <v>97.94</v>
      </c>
      <c r="AM39">
        <v>97.89</v>
      </c>
      <c r="AN39">
        <v>96.95</v>
      </c>
      <c r="AO39">
        <v>97.24</v>
      </c>
      <c r="AP39">
        <v>97.98</v>
      </c>
      <c r="AQ39">
        <v>98.74</v>
      </c>
      <c r="AR39">
        <v>99.51</v>
      </c>
      <c r="AS39">
        <v>97.84</v>
      </c>
      <c r="AT39">
        <v>100</v>
      </c>
      <c r="AU39">
        <v>100.37</v>
      </c>
      <c r="AV39">
        <v>99.47</v>
      </c>
      <c r="AW39">
        <v>98.77</v>
      </c>
      <c r="AX39">
        <v>100.79</v>
      </c>
      <c r="AY39">
        <v>101.47</v>
      </c>
      <c r="AZ39">
        <v>105.07</v>
      </c>
      <c r="BA39">
        <v>105.66</v>
      </c>
      <c r="BB39">
        <v>107.97</v>
      </c>
      <c r="BC39">
        <v>110.47</v>
      </c>
      <c r="BD39">
        <v>113.8</v>
      </c>
      <c r="BE39">
        <v>116.64</v>
      </c>
      <c r="BF39">
        <v>120.76</v>
      </c>
      <c r="BG39">
        <v>126.99</v>
      </c>
      <c r="BH39">
        <v>131.71</v>
      </c>
      <c r="BI39">
        <v>134.08000000000001</v>
      </c>
      <c r="BJ39">
        <v>136.36000000000001</v>
      </c>
      <c r="BK39">
        <v>139.52000000000001</v>
      </c>
      <c r="BL39">
        <v>141.93</v>
      </c>
      <c r="BM39">
        <v>144.88</v>
      </c>
      <c r="BN39">
        <v>147.93</v>
      </c>
      <c r="BO39">
        <v>149.76</v>
      </c>
      <c r="BP39">
        <v>153.41</v>
      </c>
      <c r="BQ39">
        <v>156.31</v>
      </c>
      <c r="BR39">
        <v>158.46</v>
      </c>
      <c r="BS39">
        <v>161.62</v>
      </c>
      <c r="BT39">
        <v>165.39</v>
      </c>
      <c r="BU39">
        <v>168.86</v>
      </c>
      <c r="BV39">
        <v>173.16</v>
      </c>
      <c r="BW39">
        <v>179.22</v>
      </c>
      <c r="BX39">
        <v>183.63</v>
      </c>
      <c r="BY39">
        <v>186.74</v>
      </c>
      <c r="BZ39">
        <v>190.91</v>
      </c>
      <c r="CA39">
        <v>195.57</v>
      </c>
      <c r="CB39">
        <v>200.47</v>
      </c>
      <c r="CC39">
        <v>203.74</v>
      </c>
      <c r="CD39">
        <v>207.73</v>
      </c>
      <c r="CE39">
        <v>210.82</v>
      </c>
      <c r="CF39">
        <v>214.22</v>
      </c>
      <c r="CG39">
        <v>217.74</v>
      </c>
      <c r="CH39">
        <v>221.3</v>
      </c>
      <c r="CI39">
        <v>223.88</v>
      </c>
      <c r="CJ39">
        <v>228.52</v>
      </c>
      <c r="CK39">
        <v>231.31</v>
      </c>
      <c r="CL39">
        <v>234.81</v>
      </c>
      <c r="CM39">
        <v>236.1</v>
      </c>
      <c r="CN39">
        <v>238.51</v>
      </c>
      <c r="CO39">
        <v>240.72</v>
      </c>
      <c r="CP39">
        <v>241.85</v>
      </c>
      <c r="CQ39">
        <v>243.24</v>
      </c>
      <c r="CR39">
        <v>244.03</v>
      </c>
      <c r="CS39">
        <v>244.91</v>
      </c>
      <c r="CT39">
        <v>247.41</v>
      </c>
      <c r="CU39">
        <v>249.1</v>
      </c>
      <c r="CV39">
        <v>251.45</v>
      </c>
      <c r="CW39">
        <v>254.13</v>
      </c>
      <c r="CX39">
        <v>261.04000000000002</v>
      </c>
      <c r="CY39">
        <v>263.52999999999997</v>
      </c>
      <c r="CZ39">
        <v>265.89</v>
      </c>
      <c r="DA39">
        <v>268.17</v>
      </c>
      <c r="DB39">
        <v>271.58999999999997</v>
      </c>
      <c r="DC39">
        <v>273.5</v>
      </c>
      <c r="DD39">
        <v>278.19</v>
      </c>
      <c r="DE39">
        <v>280.41000000000003</v>
      </c>
      <c r="DF39">
        <v>283.33</v>
      </c>
      <c r="DG39">
        <v>285.95999999999998</v>
      </c>
      <c r="DH39">
        <v>289.99</v>
      </c>
      <c r="DI39">
        <v>297.33</v>
      </c>
      <c r="DJ39">
        <v>301.10000000000002</v>
      </c>
      <c r="DK39">
        <v>310.13</v>
      </c>
      <c r="DL39">
        <v>323.86</v>
      </c>
      <c r="DM39">
        <v>331.38</v>
      </c>
      <c r="DN39">
        <v>341.4</v>
      </c>
      <c r="DO39">
        <v>359.61</v>
      </c>
      <c r="DP39">
        <v>379.69</v>
      </c>
      <c r="DQ39">
        <v>396.17</v>
      </c>
      <c r="DR39">
        <v>410.46</v>
      </c>
      <c r="DS39">
        <v>427.13</v>
      </c>
      <c r="DT39">
        <v>438.33</v>
      </c>
      <c r="DU39">
        <v>446.57</v>
      </c>
      <c r="DV39">
        <v>451.66</v>
      </c>
      <c r="DW39">
        <v>456.78</v>
      </c>
      <c r="DX39">
        <v>454.54</v>
      </c>
      <c r="DY39">
        <v>456.12</v>
      </c>
      <c r="DZ39">
        <v>453.47</v>
      </c>
      <c r="EA39">
        <v>445.36</v>
      </c>
      <c r="EB39">
        <v>430.87</v>
      </c>
      <c r="EC39">
        <v>424.6</v>
      </c>
      <c r="ED39">
        <v>422.08</v>
      </c>
      <c r="EE39">
        <v>405.81</v>
      </c>
      <c r="EF39">
        <v>391.77</v>
      </c>
      <c r="EG39">
        <v>384.69</v>
      </c>
      <c r="EH39">
        <v>377.79</v>
      </c>
      <c r="EI39">
        <v>372.32</v>
      </c>
      <c r="EJ39">
        <v>372.46</v>
      </c>
      <c r="EK39">
        <v>366.87</v>
      </c>
      <c r="EL39">
        <v>351.55</v>
      </c>
      <c r="EM39">
        <v>341.3</v>
      </c>
      <c r="EN39">
        <v>344.38</v>
      </c>
      <c r="EO39">
        <v>347.79</v>
      </c>
      <c r="EP39">
        <v>341.68</v>
      </c>
      <c r="EQ39">
        <v>338.17</v>
      </c>
      <c r="ER39">
        <v>345.5</v>
      </c>
      <c r="ES39">
        <v>351.15</v>
      </c>
      <c r="ET39">
        <v>353.78</v>
      </c>
      <c r="EU39">
        <v>363.57</v>
      </c>
      <c r="EV39">
        <v>373.75</v>
      </c>
      <c r="EW39">
        <v>378.37</v>
      </c>
      <c r="EX39">
        <v>383.88</v>
      </c>
      <c r="EY39">
        <v>396.45</v>
      </c>
      <c r="EZ39">
        <v>403.3</v>
      </c>
      <c r="FA39">
        <v>407.5</v>
      </c>
      <c r="FB39">
        <v>413.96</v>
      </c>
      <c r="FC39">
        <v>428.15</v>
      </c>
      <c r="FD39">
        <v>441.5</v>
      </c>
      <c r="FE39">
        <v>448.64</v>
      </c>
      <c r="FF39">
        <v>458.35</v>
      </c>
      <c r="FG39">
        <v>475.04</v>
      </c>
      <c r="FH39">
        <v>489.4</v>
      </c>
      <c r="FI39">
        <v>497.11</v>
      </c>
      <c r="FJ39">
        <v>502.53</v>
      </c>
      <c r="FK39">
        <v>518.32000000000005</v>
      </c>
      <c r="FL39">
        <v>527.46</v>
      </c>
      <c r="FM39">
        <v>530.66</v>
      </c>
      <c r="FN39">
        <v>538.17999999999995</v>
      </c>
      <c r="FO39">
        <v>551.57000000000005</v>
      </c>
      <c r="FP39">
        <v>557.57000000000005</v>
      </c>
      <c r="FQ39">
        <v>558.78</v>
      </c>
      <c r="FR39">
        <v>565.16999999999996</v>
      </c>
      <c r="FS39">
        <v>574.51</v>
      </c>
      <c r="FT39">
        <v>581.36</v>
      </c>
      <c r="FU39">
        <v>586.85</v>
      </c>
      <c r="FV39">
        <v>592.61</v>
      </c>
      <c r="FW39">
        <v>600.12</v>
      </c>
      <c r="FX39">
        <v>610.35</v>
      </c>
      <c r="FY39">
        <v>627</v>
      </c>
      <c r="FZ39">
        <v>648.04</v>
      </c>
      <c r="GA39">
        <v>691.43</v>
      </c>
      <c r="GB39">
        <v>733.67</v>
      </c>
      <c r="GC39">
        <v>753.47</v>
      </c>
      <c r="GD39">
        <v>778.33</v>
      </c>
      <c r="GE39">
        <v>824.1</v>
      </c>
      <c r="GF39">
        <v>51391.98</v>
      </c>
    </row>
    <row r="40" spans="1:188" x14ac:dyDescent="0.35">
      <c r="A40" t="s">
        <v>394</v>
      </c>
      <c r="B40">
        <v>72.709999999999994</v>
      </c>
      <c r="C40">
        <v>76.73</v>
      </c>
      <c r="D40">
        <v>77.39</v>
      </c>
      <c r="E40">
        <v>75.12</v>
      </c>
      <c r="F40">
        <v>74.63</v>
      </c>
      <c r="G40">
        <v>80.260000000000005</v>
      </c>
      <c r="H40">
        <v>80.89</v>
      </c>
      <c r="I40">
        <v>83.43</v>
      </c>
      <c r="J40">
        <v>84.07</v>
      </c>
      <c r="K40">
        <v>87.55</v>
      </c>
      <c r="L40">
        <v>86.47</v>
      </c>
      <c r="M40">
        <v>87.76</v>
      </c>
      <c r="N40">
        <v>92.53</v>
      </c>
      <c r="O40">
        <v>97.06</v>
      </c>
      <c r="P40">
        <v>96.36</v>
      </c>
      <c r="Q40">
        <v>98.85</v>
      </c>
      <c r="R40">
        <v>100</v>
      </c>
      <c r="S40">
        <v>96.22</v>
      </c>
      <c r="T40">
        <v>101.53</v>
      </c>
      <c r="U40">
        <v>101.61</v>
      </c>
      <c r="V40">
        <v>101.78</v>
      </c>
      <c r="W40">
        <v>103.95</v>
      </c>
      <c r="X40">
        <v>104.42</v>
      </c>
      <c r="Y40">
        <v>101.48</v>
      </c>
      <c r="Z40">
        <v>103.71</v>
      </c>
      <c r="AA40">
        <v>104.01</v>
      </c>
      <c r="AB40">
        <v>104.47</v>
      </c>
      <c r="AC40">
        <v>105.3</v>
      </c>
      <c r="AD40">
        <v>108.73</v>
      </c>
      <c r="AE40">
        <v>110.47</v>
      </c>
      <c r="AF40">
        <v>112.92</v>
      </c>
      <c r="AG40">
        <v>113.77</v>
      </c>
      <c r="AH40">
        <v>113.74</v>
      </c>
      <c r="AI40">
        <v>116.87</v>
      </c>
      <c r="AJ40">
        <v>118.7</v>
      </c>
      <c r="AK40">
        <v>119.58</v>
      </c>
      <c r="AL40">
        <v>121.13</v>
      </c>
      <c r="AM40">
        <v>124.25</v>
      </c>
      <c r="AN40">
        <v>126.72</v>
      </c>
      <c r="AO40">
        <v>128.43</v>
      </c>
      <c r="AP40">
        <v>131.44</v>
      </c>
      <c r="AQ40">
        <v>135.13</v>
      </c>
      <c r="AR40">
        <v>139.74</v>
      </c>
      <c r="AS40">
        <v>144.35</v>
      </c>
      <c r="AT40">
        <v>149.16999999999999</v>
      </c>
      <c r="AU40">
        <v>155.19</v>
      </c>
      <c r="AV40">
        <v>162.81</v>
      </c>
      <c r="AW40">
        <v>168.42</v>
      </c>
      <c r="AX40">
        <v>171.74</v>
      </c>
      <c r="AY40">
        <v>178.98</v>
      </c>
      <c r="AZ40">
        <v>183.73</v>
      </c>
      <c r="BA40">
        <v>185.43</v>
      </c>
      <c r="BB40">
        <v>187.7</v>
      </c>
      <c r="BC40">
        <v>189.03</v>
      </c>
      <c r="BD40">
        <v>193.2</v>
      </c>
      <c r="BE40">
        <v>195.56</v>
      </c>
      <c r="BF40">
        <v>195.87</v>
      </c>
      <c r="BG40">
        <v>196.16</v>
      </c>
      <c r="BH40">
        <v>196.7</v>
      </c>
      <c r="BI40">
        <v>195.98</v>
      </c>
      <c r="BJ40">
        <v>197.55</v>
      </c>
      <c r="BK40">
        <v>199.13</v>
      </c>
      <c r="BL40">
        <v>199.26</v>
      </c>
      <c r="BM40">
        <v>202.84</v>
      </c>
      <c r="BN40">
        <v>203.92</v>
      </c>
      <c r="BO40">
        <v>203.55</v>
      </c>
      <c r="BP40">
        <v>205.49</v>
      </c>
      <c r="BQ40">
        <v>206.81</v>
      </c>
      <c r="BR40">
        <v>206.47</v>
      </c>
      <c r="BS40">
        <v>207.92</v>
      </c>
      <c r="BT40">
        <v>208.66</v>
      </c>
      <c r="BU40">
        <v>210.54</v>
      </c>
      <c r="BV40">
        <v>210.46</v>
      </c>
      <c r="BW40">
        <v>209.28</v>
      </c>
      <c r="BX40">
        <v>207.61</v>
      </c>
      <c r="BY40">
        <v>206.01</v>
      </c>
      <c r="BZ40">
        <v>205.41</v>
      </c>
      <c r="CA40">
        <v>208.82</v>
      </c>
      <c r="CB40">
        <v>212.44</v>
      </c>
      <c r="CC40">
        <v>213.62</v>
      </c>
      <c r="CD40">
        <v>216.34</v>
      </c>
      <c r="CE40">
        <v>213.82</v>
      </c>
      <c r="CF40">
        <v>213.05</v>
      </c>
      <c r="CG40">
        <v>214.44</v>
      </c>
      <c r="CH40">
        <v>215.82</v>
      </c>
      <c r="CI40">
        <v>215.68</v>
      </c>
      <c r="CJ40">
        <v>217.8</v>
      </c>
      <c r="CK40">
        <v>220.05</v>
      </c>
      <c r="CL40">
        <v>223.58</v>
      </c>
      <c r="CM40">
        <v>224.03</v>
      </c>
      <c r="CN40">
        <v>224.89</v>
      </c>
      <c r="CO40">
        <v>227.88</v>
      </c>
      <c r="CP40">
        <v>229.44</v>
      </c>
      <c r="CQ40">
        <v>230.11</v>
      </c>
      <c r="CR40">
        <v>231.09</v>
      </c>
      <c r="CS40">
        <v>232.17</v>
      </c>
      <c r="CT40">
        <v>234.48</v>
      </c>
      <c r="CU40">
        <v>237.93</v>
      </c>
      <c r="CV40">
        <v>240.41</v>
      </c>
      <c r="CW40">
        <v>243.27</v>
      </c>
      <c r="CX40">
        <v>249.56</v>
      </c>
      <c r="CY40">
        <v>253.54</v>
      </c>
      <c r="CZ40">
        <v>256.92</v>
      </c>
      <c r="DA40">
        <v>260.18</v>
      </c>
      <c r="DB40">
        <v>264.19</v>
      </c>
      <c r="DC40">
        <v>268.81</v>
      </c>
      <c r="DD40">
        <v>274.36</v>
      </c>
      <c r="DE40">
        <v>279.12</v>
      </c>
      <c r="DF40">
        <v>282.31</v>
      </c>
      <c r="DG40">
        <v>285.98</v>
      </c>
      <c r="DH40">
        <v>291.91000000000003</v>
      </c>
      <c r="DI40">
        <v>300.54000000000002</v>
      </c>
      <c r="DJ40">
        <v>305.81</v>
      </c>
      <c r="DK40">
        <v>313.82</v>
      </c>
      <c r="DL40">
        <v>326.75</v>
      </c>
      <c r="DM40">
        <v>334.04</v>
      </c>
      <c r="DN40">
        <v>340.98</v>
      </c>
      <c r="DO40">
        <v>352.65</v>
      </c>
      <c r="DP40">
        <v>364.27</v>
      </c>
      <c r="DQ40">
        <v>371.81</v>
      </c>
      <c r="DR40">
        <v>378.5</v>
      </c>
      <c r="DS40">
        <v>382.72</v>
      </c>
      <c r="DT40">
        <v>387.09</v>
      </c>
      <c r="DU40">
        <v>391.67</v>
      </c>
      <c r="DV40">
        <v>395.09</v>
      </c>
      <c r="DW40">
        <v>396.73</v>
      </c>
      <c r="DX40">
        <v>394.92</v>
      </c>
      <c r="DY40">
        <v>396.63</v>
      </c>
      <c r="DZ40">
        <v>399.44</v>
      </c>
      <c r="EA40">
        <v>394.45</v>
      </c>
      <c r="EB40">
        <v>387.68</v>
      </c>
      <c r="EC40">
        <v>387.18</v>
      </c>
      <c r="ED40">
        <v>391.07</v>
      </c>
      <c r="EE40">
        <v>385.28</v>
      </c>
      <c r="EF40">
        <v>378</v>
      </c>
      <c r="EG40">
        <v>376.66</v>
      </c>
      <c r="EH40">
        <v>374.19</v>
      </c>
      <c r="EI40">
        <v>372.24</v>
      </c>
      <c r="EJ40">
        <v>376.71</v>
      </c>
      <c r="EK40">
        <v>375.77</v>
      </c>
      <c r="EL40">
        <v>369.94</v>
      </c>
      <c r="EM40">
        <v>364.81</v>
      </c>
      <c r="EN40">
        <v>365.34</v>
      </c>
      <c r="EO40">
        <v>366.77</v>
      </c>
      <c r="EP40">
        <v>363.73</v>
      </c>
      <c r="EQ40">
        <v>362.03</v>
      </c>
      <c r="ER40">
        <v>363.98</v>
      </c>
      <c r="ES40">
        <v>365</v>
      </c>
      <c r="ET40">
        <v>365.18</v>
      </c>
      <c r="EU40">
        <v>366.41</v>
      </c>
      <c r="EV40">
        <v>367.94</v>
      </c>
      <c r="EW40">
        <v>367.16</v>
      </c>
      <c r="EX40">
        <v>367.21</v>
      </c>
      <c r="EY40">
        <v>371.9</v>
      </c>
      <c r="EZ40">
        <v>374.57</v>
      </c>
      <c r="FA40">
        <v>375.3</v>
      </c>
      <c r="FB40">
        <v>379.38</v>
      </c>
      <c r="FC40">
        <v>381.84</v>
      </c>
      <c r="FD40">
        <v>383.56</v>
      </c>
      <c r="FE40">
        <v>384.06</v>
      </c>
      <c r="FF40">
        <v>385.74</v>
      </c>
      <c r="FG40">
        <v>391.74</v>
      </c>
      <c r="FH40">
        <v>395.85</v>
      </c>
      <c r="FI40">
        <v>396.81</v>
      </c>
      <c r="FJ40">
        <v>397.69</v>
      </c>
      <c r="FK40">
        <v>404.89</v>
      </c>
      <c r="FL40">
        <v>409.9</v>
      </c>
      <c r="FM40">
        <v>411.05</v>
      </c>
      <c r="FN40">
        <v>415.68</v>
      </c>
      <c r="FO40">
        <v>421.28</v>
      </c>
      <c r="FP40">
        <v>425.42</v>
      </c>
      <c r="FQ40">
        <v>425.5</v>
      </c>
      <c r="FR40">
        <v>430.22</v>
      </c>
      <c r="FS40">
        <v>438.38</v>
      </c>
      <c r="FT40">
        <v>444.27</v>
      </c>
      <c r="FU40">
        <v>447.2</v>
      </c>
      <c r="FV40">
        <v>452.91</v>
      </c>
      <c r="FW40">
        <v>456.71</v>
      </c>
      <c r="FX40">
        <v>466.11</v>
      </c>
      <c r="FY40">
        <v>474.41</v>
      </c>
      <c r="FZ40">
        <v>485.94</v>
      </c>
      <c r="GA40">
        <v>507.53</v>
      </c>
      <c r="GB40">
        <v>532.13</v>
      </c>
      <c r="GC40">
        <v>543.91999999999996</v>
      </c>
      <c r="GD40">
        <v>559.20000000000005</v>
      </c>
      <c r="GE40">
        <v>589.67999999999995</v>
      </c>
      <c r="GF40">
        <v>49186.219999999994</v>
      </c>
    </row>
    <row r="41" spans="1:188" x14ac:dyDescent="0.35">
      <c r="A41" t="s">
        <v>395</v>
      </c>
      <c r="B41">
        <v>66.09</v>
      </c>
      <c r="C41">
        <v>68.77</v>
      </c>
      <c r="D41">
        <v>70.31</v>
      </c>
      <c r="E41">
        <v>69.52</v>
      </c>
      <c r="F41">
        <v>69.25</v>
      </c>
      <c r="G41">
        <v>72.27</v>
      </c>
      <c r="H41">
        <v>75.06</v>
      </c>
      <c r="I41">
        <v>77.040000000000006</v>
      </c>
      <c r="J41">
        <v>80.19</v>
      </c>
      <c r="K41">
        <v>81.95</v>
      </c>
      <c r="L41">
        <v>84.58</v>
      </c>
      <c r="M41">
        <v>87.03</v>
      </c>
      <c r="N41">
        <v>90.43</v>
      </c>
      <c r="O41">
        <v>92.41</v>
      </c>
      <c r="P41">
        <v>92.95</v>
      </c>
      <c r="Q41">
        <v>100.27</v>
      </c>
      <c r="R41">
        <v>100</v>
      </c>
      <c r="S41">
        <v>102.53</v>
      </c>
      <c r="T41">
        <v>101.75</v>
      </c>
      <c r="U41">
        <v>97.92</v>
      </c>
      <c r="V41">
        <v>94.5</v>
      </c>
      <c r="W41">
        <v>105.76</v>
      </c>
      <c r="X41">
        <v>103.26</v>
      </c>
      <c r="Y41">
        <v>101.2</v>
      </c>
      <c r="Z41">
        <v>105.23</v>
      </c>
      <c r="AA41">
        <v>102.92</v>
      </c>
      <c r="AB41">
        <v>102.53</v>
      </c>
      <c r="AC41">
        <v>108.08</v>
      </c>
      <c r="AD41">
        <v>109.21</v>
      </c>
      <c r="AE41">
        <v>111.04</v>
      </c>
      <c r="AF41">
        <v>118.66</v>
      </c>
      <c r="AG41">
        <v>120.37</v>
      </c>
      <c r="AH41">
        <v>118.88</v>
      </c>
      <c r="AI41">
        <v>120.52</v>
      </c>
      <c r="AJ41">
        <v>126.53</v>
      </c>
      <c r="AK41">
        <v>128.12</v>
      </c>
      <c r="AL41">
        <v>130.88</v>
      </c>
      <c r="AM41">
        <v>137.22</v>
      </c>
      <c r="AN41">
        <v>141.56</v>
      </c>
      <c r="AO41">
        <v>150.11000000000001</v>
      </c>
      <c r="AP41">
        <v>154.29</v>
      </c>
      <c r="AQ41">
        <v>161.94</v>
      </c>
      <c r="AR41">
        <v>173.05</v>
      </c>
      <c r="AS41">
        <v>189.23</v>
      </c>
      <c r="AT41">
        <v>202.7</v>
      </c>
      <c r="AU41">
        <v>214.43</v>
      </c>
      <c r="AV41">
        <v>230.25</v>
      </c>
      <c r="AW41">
        <v>240.09</v>
      </c>
      <c r="AX41">
        <v>248.16</v>
      </c>
      <c r="AY41">
        <v>251.55</v>
      </c>
      <c r="AZ41">
        <v>254.1</v>
      </c>
      <c r="BA41">
        <v>256.02</v>
      </c>
      <c r="BB41">
        <v>258.19</v>
      </c>
      <c r="BC41">
        <v>259.36</v>
      </c>
      <c r="BD41">
        <v>265.18</v>
      </c>
      <c r="BE41">
        <v>266.36</v>
      </c>
      <c r="BF41">
        <v>263.39</v>
      </c>
      <c r="BG41">
        <v>258.95</v>
      </c>
      <c r="BH41">
        <v>259.39</v>
      </c>
      <c r="BI41">
        <v>253.96</v>
      </c>
      <c r="BJ41">
        <v>254.58</v>
      </c>
      <c r="BK41">
        <v>249.22</v>
      </c>
      <c r="BL41">
        <v>246.31</v>
      </c>
      <c r="BM41">
        <v>249.29</v>
      </c>
      <c r="BN41">
        <v>248.01</v>
      </c>
      <c r="BO41">
        <v>244.59</v>
      </c>
      <c r="BP41">
        <v>244.74</v>
      </c>
      <c r="BQ41">
        <v>245.69</v>
      </c>
      <c r="BR41">
        <v>244.35</v>
      </c>
      <c r="BS41">
        <v>244.56</v>
      </c>
      <c r="BT41">
        <v>243.88</v>
      </c>
      <c r="BU41">
        <v>246.17</v>
      </c>
      <c r="BV41">
        <v>244.8</v>
      </c>
      <c r="BW41">
        <v>238.59</v>
      </c>
      <c r="BX41">
        <v>234.15</v>
      </c>
      <c r="BY41">
        <v>231.45</v>
      </c>
      <c r="BZ41">
        <v>233.39</v>
      </c>
      <c r="CA41">
        <v>235.9</v>
      </c>
      <c r="CB41">
        <v>240.08</v>
      </c>
      <c r="CC41">
        <v>242.15</v>
      </c>
      <c r="CD41">
        <v>244.78</v>
      </c>
      <c r="CE41">
        <v>239.79</v>
      </c>
      <c r="CF41">
        <v>236.23</v>
      </c>
      <c r="CG41">
        <v>237.95</v>
      </c>
      <c r="CH41">
        <v>239.42</v>
      </c>
      <c r="CI41">
        <v>237.66</v>
      </c>
      <c r="CJ41">
        <v>242.87</v>
      </c>
      <c r="CK41">
        <v>245.59</v>
      </c>
      <c r="CL41">
        <v>249.7</v>
      </c>
      <c r="CM41">
        <v>248.53</v>
      </c>
      <c r="CN41">
        <v>250.87</v>
      </c>
      <c r="CO41">
        <v>253.78</v>
      </c>
      <c r="CP41">
        <v>255.8</v>
      </c>
      <c r="CQ41">
        <v>258.18</v>
      </c>
      <c r="CR41">
        <v>263.69</v>
      </c>
      <c r="CS41">
        <v>268.33</v>
      </c>
      <c r="CT41">
        <v>276.88</v>
      </c>
      <c r="CU41">
        <v>285.27999999999997</v>
      </c>
      <c r="CV41">
        <v>294.26</v>
      </c>
      <c r="CW41">
        <v>299.75</v>
      </c>
      <c r="CX41">
        <v>305.7</v>
      </c>
      <c r="CY41">
        <v>316.17</v>
      </c>
      <c r="CZ41">
        <v>328.36</v>
      </c>
      <c r="DA41">
        <v>335.32</v>
      </c>
      <c r="DB41">
        <v>348.24</v>
      </c>
      <c r="DC41">
        <v>365.33</v>
      </c>
      <c r="DD41">
        <v>379.28</v>
      </c>
      <c r="DE41">
        <v>391.18</v>
      </c>
      <c r="DF41">
        <v>402.78</v>
      </c>
      <c r="DG41">
        <v>412.34</v>
      </c>
      <c r="DH41">
        <v>429.55</v>
      </c>
      <c r="DI41">
        <v>457.7</v>
      </c>
      <c r="DJ41">
        <v>468.57</v>
      </c>
      <c r="DK41">
        <v>489.81</v>
      </c>
      <c r="DL41">
        <v>524.19000000000005</v>
      </c>
      <c r="DM41">
        <v>537.58000000000004</v>
      </c>
      <c r="DN41">
        <v>548.69000000000005</v>
      </c>
      <c r="DO41">
        <v>571.01</v>
      </c>
      <c r="DP41">
        <v>583.79</v>
      </c>
      <c r="DQ41">
        <v>592.77</v>
      </c>
      <c r="DR41">
        <v>598.14</v>
      </c>
      <c r="DS41">
        <v>598.19000000000005</v>
      </c>
      <c r="DT41">
        <v>596.62</v>
      </c>
      <c r="DU41">
        <v>596.27</v>
      </c>
      <c r="DV41">
        <v>595.99</v>
      </c>
      <c r="DW41">
        <v>584.97</v>
      </c>
      <c r="DX41">
        <v>573.97</v>
      </c>
      <c r="DY41">
        <v>571.47</v>
      </c>
      <c r="DZ41">
        <v>565.33000000000004</v>
      </c>
      <c r="EA41">
        <v>542.79999999999995</v>
      </c>
      <c r="EB41">
        <v>517.86</v>
      </c>
      <c r="EC41">
        <v>511.79</v>
      </c>
      <c r="ED41">
        <v>514.9</v>
      </c>
      <c r="EE41">
        <v>491.86</v>
      </c>
      <c r="EF41">
        <v>479.43</v>
      </c>
      <c r="EG41">
        <v>479.73</v>
      </c>
      <c r="EH41">
        <v>471.95</v>
      </c>
      <c r="EI41">
        <v>465.13</v>
      </c>
      <c r="EJ41">
        <v>472.44</v>
      </c>
      <c r="EK41">
        <v>471.42</v>
      </c>
      <c r="EL41">
        <v>459.9</v>
      </c>
      <c r="EM41">
        <v>444.45</v>
      </c>
      <c r="EN41">
        <v>445.31</v>
      </c>
      <c r="EO41">
        <v>448.28</v>
      </c>
      <c r="EP41">
        <v>441.38</v>
      </c>
      <c r="EQ41">
        <v>433.43</v>
      </c>
      <c r="ER41">
        <v>435.12</v>
      </c>
      <c r="ES41">
        <v>437.51</v>
      </c>
      <c r="ET41">
        <v>435.22</v>
      </c>
      <c r="EU41">
        <v>435.95</v>
      </c>
      <c r="EV41">
        <v>436.38</v>
      </c>
      <c r="EW41">
        <v>433.89</v>
      </c>
      <c r="EX41">
        <v>436.05</v>
      </c>
      <c r="EY41">
        <v>443.5</v>
      </c>
      <c r="EZ41">
        <v>451.11</v>
      </c>
      <c r="FA41">
        <v>454.23</v>
      </c>
      <c r="FB41">
        <v>458.48</v>
      </c>
      <c r="FC41">
        <v>467.65</v>
      </c>
      <c r="FD41">
        <v>469.76</v>
      </c>
      <c r="FE41">
        <v>472.84</v>
      </c>
      <c r="FF41">
        <v>474.49</v>
      </c>
      <c r="FG41">
        <v>484.18</v>
      </c>
      <c r="FH41">
        <v>493.02</v>
      </c>
      <c r="FI41">
        <v>500.83</v>
      </c>
      <c r="FJ41">
        <v>503.52</v>
      </c>
      <c r="FK41">
        <v>512.54</v>
      </c>
      <c r="FL41">
        <v>522.80999999999995</v>
      </c>
      <c r="FM41">
        <v>529.23</v>
      </c>
      <c r="FN41">
        <v>539.6</v>
      </c>
      <c r="FO41">
        <v>546.65</v>
      </c>
      <c r="FP41">
        <v>553.79999999999995</v>
      </c>
      <c r="FQ41">
        <v>555.53</v>
      </c>
      <c r="FR41">
        <v>560.77</v>
      </c>
      <c r="FS41">
        <v>571.16999999999996</v>
      </c>
      <c r="FT41">
        <v>577.85</v>
      </c>
      <c r="FU41">
        <v>585.11</v>
      </c>
      <c r="FV41">
        <v>590.29</v>
      </c>
      <c r="FW41">
        <v>597.67999999999995</v>
      </c>
      <c r="FX41">
        <v>609.38</v>
      </c>
      <c r="FY41">
        <v>627.79</v>
      </c>
      <c r="FZ41">
        <v>644.74</v>
      </c>
      <c r="GA41">
        <v>684.02</v>
      </c>
      <c r="GB41">
        <v>727.8</v>
      </c>
      <c r="GC41">
        <v>748.85</v>
      </c>
      <c r="GD41">
        <v>768.87</v>
      </c>
      <c r="GE41">
        <v>830.33</v>
      </c>
      <c r="GF41">
        <v>62697.55</v>
      </c>
    </row>
    <row r="42" spans="1:188" x14ac:dyDescent="0.35">
      <c r="A42" t="s">
        <v>396</v>
      </c>
      <c r="B42">
        <v>70.900000000000006</v>
      </c>
      <c r="C42">
        <v>77.209999999999994</v>
      </c>
      <c r="D42">
        <v>76.45</v>
      </c>
      <c r="E42">
        <v>75.53</v>
      </c>
      <c r="F42">
        <v>75.77</v>
      </c>
      <c r="G42">
        <v>78.989999999999995</v>
      </c>
      <c r="H42">
        <v>81.23</v>
      </c>
      <c r="I42">
        <v>82.72</v>
      </c>
      <c r="J42">
        <v>82.23</v>
      </c>
      <c r="K42">
        <v>86.71</v>
      </c>
      <c r="L42">
        <v>88.14</v>
      </c>
      <c r="M42">
        <v>89.58</v>
      </c>
      <c r="N42">
        <v>93.76</v>
      </c>
      <c r="O42">
        <v>95.69</v>
      </c>
      <c r="P42">
        <v>97.59</v>
      </c>
      <c r="Q42">
        <v>100.19</v>
      </c>
      <c r="R42">
        <v>100</v>
      </c>
      <c r="S42">
        <v>103.77</v>
      </c>
      <c r="T42">
        <v>109.06</v>
      </c>
      <c r="U42">
        <v>106.04</v>
      </c>
      <c r="V42">
        <v>113.36</v>
      </c>
      <c r="W42">
        <v>115.71</v>
      </c>
      <c r="X42">
        <v>117.71</v>
      </c>
      <c r="Y42">
        <v>115.67</v>
      </c>
      <c r="Z42">
        <v>119.27</v>
      </c>
      <c r="AA42">
        <v>118.67</v>
      </c>
      <c r="AB42">
        <v>120.27</v>
      </c>
      <c r="AC42">
        <v>119.77</v>
      </c>
      <c r="AD42">
        <v>123.93</v>
      </c>
      <c r="AE42">
        <v>121.38</v>
      </c>
      <c r="AF42">
        <v>124.45</v>
      </c>
      <c r="AG42">
        <v>120.7</v>
      </c>
      <c r="AH42">
        <v>127.36</v>
      </c>
      <c r="AI42">
        <v>125.92</v>
      </c>
      <c r="AJ42">
        <v>123.74</v>
      </c>
      <c r="AK42">
        <v>128.06</v>
      </c>
      <c r="AL42">
        <v>130.96</v>
      </c>
      <c r="AM42">
        <v>131.18</v>
      </c>
      <c r="AN42">
        <v>132.02000000000001</v>
      </c>
      <c r="AO42">
        <v>132.41999999999999</v>
      </c>
      <c r="AP42">
        <v>135.65</v>
      </c>
      <c r="AQ42">
        <v>136.69</v>
      </c>
      <c r="AR42">
        <v>138.58000000000001</v>
      </c>
      <c r="AS42">
        <v>140.68</v>
      </c>
      <c r="AT42">
        <v>143.32</v>
      </c>
      <c r="AU42">
        <v>144.76</v>
      </c>
      <c r="AV42">
        <v>144.83000000000001</v>
      </c>
      <c r="AW42">
        <v>145.57</v>
      </c>
      <c r="AX42">
        <v>148.04</v>
      </c>
      <c r="AY42">
        <v>150.06</v>
      </c>
      <c r="AZ42">
        <v>151.13</v>
      </c>
      <c r="BA42">
        <v>151.83000000000001</v>
      </c>
      <c r="BB42">
        <v>154.27000000000001</v>
      </c>
      <c r="BC42">
        <v>154.37</v>
      </c>
      <c r="BD42">
        <v>157.85</v>
      </c>
      <c r="BE42">
        <v>158.22999999999999</v>
      </c>
      <c r="BF42">
        <v>159.75</v>
      </c>
      <c r="BG42">
        <v>161.22999999999999</v>
      </c>
      <c r="BH42">
        <v>162.59</v>
      </c>
      <c r="BI42">
        <v>161.53</v>
      </c>
      <c r="BJ42">
        <v>163.35</v>
      </c>
      <c r="BK42">
        <v>164.97</v>
      </c>
      <c r="BL42">
        <v>165.98</v>
      </c>
      <c r="BM42">
        <v>168.62</v>
      </c>
      <c r="BN42">
        <v>169.5</v>
      </c>
      <c r="BO42">
        <v>169.72</v>
      </c>
      <c r="BP42">
        <v>172.28</v>
      </c>
      <c r="BQ42">
        <v>172.89</v>
      </c>
      <c r="BR42">
        <v>173.15</v>
      </c>
      <c r="BS42">
        <v>174.8</v>
      </c>
      <c r="BT42">
        <v>176.93</v>
      </c>
      <c r="BU42">
        <v>177.71</v>
      </c>
      <c r="BV42">
        <v>178.65</v>
      </c>
      <c r="BW42">
        <v>179.9</v>
      </c>
      <c r="BX42">
        <v>180.66</v>
      </c>
      <c r="BY42">
        <v>181.21</v>
      </c>
      <c r="BZ42">
        <v>182.82</v>
      </c>
      <c r="CA42">
        <v>185.1</v>
      </c>
      <c r="CB42">
        <v>187.49</v>
      </c>
      <c r="CC42">
        <v>189.72</v>
      </c>
      <c r="CD42">
        <v>192.47</v>
      </c>
      <c r="CE42">
        <v>193.29</v>
      </c>
      <c r="CF42">
        <v>194.78</v>
      </c>
      <c r="CG42">
        <v>197.61</v>
      </c>
      <c r="CH42">
        <v>198.88</v>
      </c>
      <c r="CI42">
        <v>201.39</v>
      </c>
      <c r="CJ42">
        <v>204.67</v>
      </c>
      <c r="CK42">
        <v>207.41</v>
      </c>
      <c r="CL42">
        <v>210.53</v>
      </c>
      <c r="CM42">
        <v>212.68</v>
      </c>
      <c r="CN42">
        <v>215.78</v>
      </c>
      <c r="CO42">
        <v>218.68</v>
      </c>
      <c r="CP42">
        <v>221.72</v>
      </c>
      <c r="CQ42">
        <v>224.81</v>
      </c>
      <c r="CR42">
        <v>227.03</v>
      </c>
      <c r="CS42">
        <v>228.94</v>
      </c>
      <c r="CT42">
        <v>231.36</v>
      </c>
      <c r="CU42">
        <v>234.18</v>
      </c>
      <c r="CV42">
        <v>236.99</v>
      </c>
      <c r="CW42">
        <v>240.24</v>
      </c>
      <c r="CX42">
        <v>246.47</v>
      </c>
      <c r="CY42">
        <v>249.25</v>
      </c>
      <c r="CZ42">
        <v>251.1</v>
      </c>
      <c r="DA42">
        <v>254.03</v>
      </c>
      <c r="DB42">
        <v>255.5</v>
      </c>
      <c r="DC42">
        <v>256.93</v>
      </c>
      <c r="DD42">
        <v>260.99</v>
      </c>
      <c r="DE42">
        <v>263.22000000000003</v>
      </c>
      <c r="DF42">
        <v>264.69</v>
      </c>
      <c r="DG42">
        <v>267.37</v>
      </c>
      <c r="DH42">
        <v>268.95999999999998</v>
      </c>
      <c r="DI42">
        <v>271.45</v>
      </c>
      <c r="DJ42">
        <v>274.61</v>
      </c>
      <c r="DK42">
        <v>276.95999999999998</v>
      </c>
      <c r="DL42">
        <v>282.22000000000003</v>
      </c>
      <c r="DM42">
        <v>287.51</v>
      </c>
      <c r="DN42">
        <v>292.42</v>
      </c>
      <c r="DO42">
        <v>297.5</v>
      </c>
      <c r="DP42">
        <v>304.99</v>
      </c>
      <c r="DQ42">
        <v>311.77</v>
      </c>
      <c r="DR42">
        <v>316.10000000000002</v>
      </c>
      <c r="DS42">
        <v>321.36</v>
      </c>
      <c r="DT42">
        <v>326.08999999999997</v>
      </c>
      <c r="DU42">
        <v>334.25</v>
      </c>
      <c r="DV42">
        <v>336.21</v>
      </c>
      <c r="DW42">
        <v>338.67</v>
      </c>
      <c r="DX42">
        <v>338.33</v>
      </c>
      <c r="DY42">
        <v>342.88</v>
      </c>
      <c r="DZ42">
        <v>345.2</v>
      </c>
      <c r="EA42">
        <v>343.43</v>
      </c>
      <c r="EB42">
        <v>337.28</v>
      </c>
      <c r="EC42">
        <v>338.26</v>
      </c>
      <c r="ED42">
        <v>342.4</v>
      </c>
      <c r="EE42">
        <v>338.08</v>
      </c>
      <c r="EF42">
        <v>328.03</v>
      </c>
      <c r="EG42">
        <v>324.27</v>
      </c>
      <c r="EH42">
        <v>320.01</v>
      </c>
      <c r="EI42">
        <v>315.02</v>
      </c>
      <c r="EJ42">
        <v>319.56</v>
      </c>
      <c r="EK42">
        <v>317.08</v>
      </c>
      <c r="EL42">
        <v>308.63</v>
      </c>
      <c r="EM42">
        <v>301.14999999999998</v>
      </c>
      <c r="EN42">
        <v>303.70999999999998</v>
      </c>
      <c r="EO42">
        <v>306.83</v>
      </c>
      <c r="EP42">
        <v>301.76</v>
      </c>
      <c r="EQ42">
        <v>300.26</v>
      </c>
      <c r="ER42">
        <v>302.61</v>
      </c>
      <c r="ES42">
        <v>302.73</v>
      </c>
      <c r="ET42">
        <v>302.27999999999997</v>
      </c>
      <c r="EU42">
        <v>303.16000000000003</v>
      </c>
      <c r="EV42">
        <v>303.64</v>
      </c>
      <c r="EW42">
        <v>302.94</v>
      </c>
      <c r="EX42">
        <v>304.14</v>
      </c>
      <c r="EY42">
        <v>309.22000000000003</v>
      </c>
      <c r="EZ42">
        <v>312.76</v>
      </c>
      <c r="FA42">
        <v>315.2</v>
      </c>
      <c r="FB42">
        <v>320.89</v>
      </c>
      <c r="FC42">
        <v>324.35000000000002</v>
      </c>
      <c r="FD42">
        <v>327.41000000000003</v>
      </c>
      <c r="FE42">
        <v>331.19</v>
      </c>
      <c r="FF42">
        <v>334.11</v>
      </c>
      <c r="FG42">
        <v>339.83</v>
      </c>
      <c r="FH42">
        <v>347.7</v>
      </c>
      <c r="FI42">
        <v>348.36</v>
      </c>
      <c r="FJ42">
        <v>352.39</v>
      </c>
      <c r="FK42">
        <v>358.81</v>
      </c>
      <c r="FL42">
        <v>365.67</v>
      </c>
      <c r="FM42">
        <v>367.44</v>
      </c>
      <c r="FN42">
        <v>375.51</v>
      </c>
      <c r="FO42">
        <v>380.31</v>
      </c>
      <c r="FP42">
        <v>385.56</v>
      </c>
      <c r="FQ42">
        <v>387</v>
      </c>
      <c r="FR42">
        <v>392.41</v>
      </c>
      <c r="FS42">
        <v>400.55</v>
      </c>
      <c r="FT42">
        <v>405.86</v>
      </c>
      <c r="FU42">
        <v>409.8</v>
      </c>
      <c r="FV42">
        <v>415.69</v>
      </c>
      <c r="FW42">
        <v>418.91</v>
      </c>
      <c r="FX42">
        <v>426.04</v>
      </c>
      <c r="FY42">
        <v>434.44</v>
      </c>
      <c r="FZ42">
        <v>444.75</v>
      </c>
      <c r="GA42">
        <v>469.51</v>
      </c>
      <c r="GB42">
        <v>496.03</v>
      </c>
      <c r="GC42">
        <v>519.24</v>
      </c>
      <c r="GD42">
        <v>543.67999999999995</v>
      </c>
      <c r="GE42">
        <v>579.75</v>
      </c>
      <c r="GF42">
        <v>44275.520000000019</v>
      </c>
    </row>
    <row r="43" spans="1:188" x14ac:dyDescent="0.35">
      <c r="A43" t="s">
        <v>397</v>
      </c>
      <c r="B43">
        <v>62.91</v>
      </c>
      <c r="C43">
        <v>67.73</v>
      </c>
      <c r="D43">
        <v>68.73</v>
      </c>
      <c r="E43">
        <v>66.64</v>
      </c>
      <c r="F43">
        <v>62.84</v>
      </c>
      <c r="G43">
        <v>70.55</v>
      </c>
      <c r="H43">
        <v>79.09</v>
      </c>
      <c r="I43">
        <v>81.510000000000005</v>
      </c>
      <c r="J43">
        <v>76.040000000000006</v>
      </c>
      <c r="K43">
        <v>84.23</v>
      </c>
      <c r="L43">
        <v>85.83</v>
      </c>
      <c r="M43">
        <v>85.64</v>
      </c>
      <c r="N43">
        <v>89.42</v>
      </c>
      <c r="O43">
        <v>90.67</v>
      </c>
      <c r="P43">
        <v>99.17</v>
      </c>
      <c r="Q43">
        <v>91.07</v>
      </c>
      <c r="R43">
        <v>100</v>
      </c>
      <c r="S43">
        <v>107.07</v>
      </c>
      <c r="T43">
        <v>98.03</v>
      </c>
      <c r="U43">
        <v>95.04</v>
      </c>
      <c r="V43">
        <v>92.31</v>
      </c>
      <c r="W43">
        <v>98.54</v>
      </c>
      <c r="X43">
        <v>104.09</v>
      </c>
      <c r="Y43">
        <v>86.8</v>
      </c>
      <c r="Z43">
        <v>68.78</v>
      </c>
      <c r="AA43">
        <v>110.23</v>
      </c>
      <c r="AB43">
        <v>106.64</v>
      </c>
      <c r="AC43">
        <v>118.63</v>
      </c>
      <c r="AD43">
        <v>100.76</v>
      </c>
      <c r="AE43">
        <v>121.53</v>
      </c>
      <c r="AF43">
        <v>100.88</v>
      </c>
      <c r="AG43">
        <v>99.07</v>
      </c>
      <c r="AH43">
        <v>113.61</v>
      </c>
      <c r="AI43">
        <v>109.55</v>
      </c>
      <c r="AJ43">
        <v>118.1</v>
      </c>
      <c r="AK43">
        <v>106.88</v>
      </c>
      <c r="AL43">
        <v>109.53</v>
      </c>
      <c r="AM43">
        <v>108.96</v>
      </c>
      <c r="AN43">
        <v>112.88</v>
      </c>
      <c r="AO43">
        <v>112.76</v>
      </c>
      <c r="AP43">
        <v>116.98</v>
      </c>
      <c r="AQ43">
        <v>118.07</v>
      </c>
      <c r="AR43">
        <v>113.86</v>
      </c>
      <c r="AS43">
        <v>117.06</v>
      </c>
      <c r="AT43">
        <v>120.73</v>
      </c>
      <c r="AU43">
        <v>118.43</v>
      </c>
      <c r="AV43">
        <v>117.87</v>
      </c>
      <c r="AW43">
        <v>119.15</v>
      </c>
      <c r="AX43">
        <v>115.12</v>
      </c>
      <c r="AY43">
        <v>115.62</v>
      </c>
      <c r="AZ43">
        <v>118.55</v>
      </c>
      <c r="BA43">
        <v>116.59</v>
      </c>
      <c r="BB43">
        <v>120.7</v>
      </c>
      <c r="BC43">
        <v>117.09</v>
      </c>
      <c r="BD43">
        <v>121.84</v>
      </c>
      <c r="BE43">
        <v>119.33</v>
      </c>
      <c r="BF43">
        <v>119.79</v>
      </c>
      <c r="BG43">
        <v>125.45</v>
      </c>
      <c r="BH43">
        <v>126.05</v>
      </c>
      <c r="BI43">
        <v>125.42</v>
      </c>
      <c r="BJ43">
        <v>128</v>
      </c>
      <c r="BK43">
        <v>131.5</v>
      </c>
      <c r="BL43">
        <v>130.22</v>
      </c>
      <c r="BM43">
        <v>132.88999999999999</v>
      </c>
      <c r="BN43">
        <v>136.46</v>
      </c>
      <c r="BO43">
        <v>136.59</v>
      </c>
      <c r="BP43">
        <v>140.51</v>
      </c>
      <c r="BQ43">
        <v>142.13999999999999</v>
      </c>
      <c r="BR43">
        <v>143.69</v>
      </c>
      <c r="BS43">
        <v>147.34</v>
      </c>
      <c r="BT43">
        <v>150.06</v>
      </c>
      <c r="BU43">
        <v>152.25</v>
      </c>
      <c r="BV43">
        <v>156</v>
      </c>
      <c r="BW43">
        <v>158.27000000000001</v>
      </c>
      <c r="BX43">
        <v>159.54</v>
      </c>
      <c r="BY43">
        <v>162.66</v>
      </c>
      <c r="BZ43">
        <v>160.5</v>
      </c>
      <c r="CA43">
        <v>166.11</v>
      </c>
      <c r="CB43">
        <v>167.26</v>
      </c>
      <c r="CC43">
        <v>170.34</v>
      </c>
      <c r="CD43">
        <v>173.11</v>
      </c>
      <c r="CE43">
        <v>172.53</v>
      </c>
      <c r="CF43">
        <v>174.94</v>
      </c>
      <c r="CG43">
        <v>173.97</v>
      </c>
      <c r="CH43">
        <v>176.84</v>
      </c>
      <c r="CI43">
        <v>179.73</v>
      </c>
      <c r="CJ43">
        <v>181.52</v>
      </c>
      <c r="CK43">
        <v>184.07</v>
      </c>
      <c r="CL43">
        <v>186.74</v>
      </c>
      <c r="CM43">
        <v>187.69</v>
      </c>
      <c r="CN43">
        <v>189</v>
      </c>
      <c r="CO43">
        <v>188.93</v>
      </c>
      <c r="CP43">
        <v>191.94</v>
      </c>
      <c r="CQ43">
        <v>194.25</v>
      </c>
      <c r="CR43">
        <v>195.22</v>
      </c>
      <c r="CS43">
        <v>196.34</v>
      </c>
      <c r="CT43">
        <v>197.53</v>
      </c>
      <c r="CU43">
        <v>201.22</v>
      </c>
      <c r="CV43">
        <v>204.75</v>
      </c>
      <c r="CW43">
        <v>204.91</v>
      </c>
      <c r="CX43">
        <v>209.28</v>
      </c>
      <c r="CY43">
        <v>212.42</v>
      </c>
      <c r="CZ43">
        <v>214.23</v>
      </c>
      <c r="DA43">
        <v>215.17</v>
      </c>
      <c r="DB43">
        <v>218.14</v>
      </c>
      <c r="DC43">
        <v>221.1</v>
      </c>
      <c r="DD43">
        <v>223.71</v>
      </c>
      <c r="DE43">
        <v>225.08</v>
      </c>
      <c r="DF43">
        <v>227.02</v>
      </c>
      <c r="DG43">
        <v>228.26</v>
      </c>
      <c r="DH43">
        <v>232.39</v>
      </c>
      <c r="DI43">
        <v>237.27</v>
      </c>
      <c r="DJ43">
        <v>237.89</v>
      </c>
      <c r="DK43">
        <v>242.22</v>
      </c>
      <c r="DL43">
        <v>247.15</v>
      </c>
      <c r="DM43">
        <v>250.54</v>
      </c>
      <c r="DN43">
        <v>253.98</v>
      </c>
      <c r="DO43">
        <v>260.02</v>
      </c>
      <c r="DP43">
        <v>264.02999999999997</v>
      </c>
      <c r="DQ43">
        <v>268.22000000000003</v>
      </c>
      <c r="DR43">
        <v>268.05</v>
      </c>
      <c r="DS43">
        <v>272.55</v>
      </c>
      <c r="DT43">
        <v>277.14999999999998</v>
      </c>
      <c r="DU43">
        <v>278.01</v>
      </c>
      <c r="DV43">
        <v>281.02</v>
      </c>
      <c r="DW43">
        <v>283.79000000000002</v>
      </c>
      <c r="DX43">
        <v>285.91000000000003</v>
      </c>
      <c r="DY43">
        <v>288.16000000000003</v>
      </c>
      <c r="DZ43">
        <v>291.31</v>
      </c>
      <c r="EA43">
        <v>291.79000000000002</v>
      </c>
      <c r="EB43">
        <v>291.44</v>
      </c>
      <c r="EC43">
        <v>293.44</v>
      </c>
      <c r="ED43">
        <v>296.11</v>
      </c>
      <c r="EE43">
        <v>294.89</v>
      </c>
      <c r="EF43">
        <v>291.57</v>
      </c>
      <c r="EG43">
        <v>290.39999999999998</v>
      </c>
      <c r="EH43">
        <v>288.52999999999997</v>
      </c>
      <c r="EI43">
        <v>288.19</v>
      </c>
      <c r="EJ43">
        <v>292.77999999999997</v>
      </c>
      <c r="EK43">
        <v>292.98</v>
      </c>
      <c r="EL43">
        <v>291.22000000000003</v>
      </c>
      <c r="EM43">
        <v>288.75</v>
      </c>
      <c r="EN43">
        <v>291.74</v>
      </c>
      <c r="EO43">
        <v>293.38</v>
      </c>
      <c r="EP43">
        <v>293.33999999999997</v>
      </c>
      <c r="EQ43">
        <v>294.98</v>
      </c>
      <c r="ER43">
        <v>296.45</v>
      </c>
      <c r="ES43">
        <v>300.22000000000003</v>
      </c>
      <c r="ET43">
        <v>303.19</v>
      </c>
      <c r="EU43">
        <v>304.44</v>
      </c>
      <c r="EV43">
        <v>308.58999999999997</v>
      </c>
      <c r="EW43">
        <v>309.95999999999998</v>
      </c>
      <c r="EX43">
        <v>309.33999999999997</v>
      </c>
      <c r="EY43">
        <v>314.62</v>
      </c>
      <c r="EZ43">
        <v>317.26</v>
      </c>
      <c r="FA43">
        <v>320.32</v>
      </c>
      <c r="FB43">
        <v>323.13</v>
      </c>
      <c r="FC43">
        <v>327.33999999999997</v>
      </c>
      <c r="FD43">
        <v>330.69</v>
      </c>
      <c r="FE43">
        <v>334.42</v>
      </c>
      <c r="FF43">
        <v>337.28</v>
      </c>
      <c r="FG43">
        <v>340.27</v>
      </c>
      <c r="FH43">
        <v>346.82</v>
      </c>
      <c r="FI43">
        <v>348.94</v>
      </c>
      <c r="FJ43">
        <v>351.94</v>
      </c>
      <c r="FK43">
        <v>359.59</v>
      </c>
      <c r="FL43">
        <v>364.49</v>
      </c>
      <c r="FM43">
        <v>365.55</v>
      </c>
      <c r="FN43">
        <v>370.43</v>
      </c>
      <c r="FO43">
        <v>374.42</v>
      </c>
      <c r="FP43">
        <v>379.5</v>
      </c>
      <c r="FQ43">
        <v>383.47</v>
      </c>
      <c r="FR43">
        <v>385.68</v>
      </c>
      <c r="FS43">
        <v>391.3</v>
      </c>
      <c r="FT43">
        <v>396.34</v>
      </c>
      <c r="FU43">
        <v>401.19</v>
      </c>
      <c r="FV43">
        <v>406.43</v>
      </c>
      <c r="FW43">
        <v>408.18</v>
      </c>
      <c r="FX43">
        <v>413.69</v>
      </c>
      <c r="FY43">
        <v>424.21</v>
      </c>
      <c r="FZ43">
        <v>429.66</v>
      </c>
      <c r="GA43">
        <v>458.7</v>
      </c>
      <c r="GB43">
        <v>484.27</v>
      </c>
      <c r="GC43">
        <v>503.16</v>
      </c>
      <c r="GD43">
        <v>519.83000000000004</v>
      </c>
      <c r="GE43">
        <v>555.52</v>
      </c>
      <c r="GF43">
        <v>40228.74</v>
      </c>
    </row>
    <row r="44" spans="1:188" x14ac:dyDescent="0.35">
      <c r="A44" t="s">
        <v>398</v>
      </c>
      <c r="B44">
        <v>70.150000000000006</v>
      </c>
      <c r="C44">
        <v>68.58</v>
      </c>
      <c r="D44">
        <v>71.39</v>
      </c>
      <c r="E44">
        <v>71.569999999999993</v>
      </c>
      <c r="F44">
        <v>74.98</v>
      </c>
      <c r="G44">
        <v>77.55</v>
      </c>
      <c r="H44">
        <v>78.150000000000006</v>
      </c>
      <c r="I44">
        <v>79.64</v>
      </c>
      <c r="J44">
        <v>84.65</v>
      </c>
      <c r="K44">
        <v>83.45</v>
      </c>
      <c r="L44">
        <v>86.97</v>
      </c>
      <c r="M44">
        <v>90.73</v>
      </c>
      <c r="N44">
        <v>90.71</v>
      </c>
      <c r="O44">
        <v>91.86</v>
      </c>
      <c r="P44">
        <v>96.69</v>
      </c>
      <c r="Q44">
        <v>96.29</v>
      </c>
      <c r="R44">
        <v>100</v>
      </c>
      <c r="S44">
        <v>100.24</v>
      </c>
      <c r="T44">
        <v>99.47</v>
      </c>
      <c r="U44">
        <v>100.23</v>
      </c>
      <c r="V44">
        <v>96.46</v>
      </c>
      <c r="W44">
        <v>106.44</v>
      </c>
      <c r="X44">
        <v>108.4</v>
      </c>
      <c r="Y44">
        <v>97.5</v>
      </c>
      <c r="Z44">
        <v>105.98</v>
      </c>
      <c r="AA44">
        <v>98.84</v>
      </c>
      <c r="AB44">
        <v>105.72</v>
      </c>
      <c r="AC44">
        <v>103.69</v>
      </c>
      <c r="AD44">
        <v>110.29</v>
      </c>
      <c r="AE44">
        <v>110.62</v>
      </c>
      <c r="AF44">
        <v>112.21</v>
      </c>
      <c r="AG44">
        <v>113.73</v>
      </c>
      <c r="AH44">
        <v>110.14</v>
      </c>
      <c r="AI44">
        <v>116.29</v>
      </c>
      <c r="AJ44">
        <v>109.49</v>
      </c>
      <c r="AK44">
        <v>118.96</v>
      </c>
      <c r="AL44">
        <v>121</v>
      </c>
      <c r="AM44">
        <v>121.85</v>
      </c>
      <c r="AN44">
        <v>124.2</v>
      </c>
      <c r="AO44">
        <v>125.71</v>
      </c>
      <c r="AP44">
        <v>128.41999999999999</v>
      </c>
      <c r="AQ44">
        <v>130.41</v>
      </c>
      <c r="AR44">
        <v>132.6</v>
      </c>
      <c r="AS44">
        <v>134.55000000000001</v>
      </c>
      <c r="AT44">
        <v>138.02000000000001</v>
      </c>
      <c r="AU44">
        <v>140.49</v>
      </c>
      <c r="AV44">
        <v>140.81</v>
      </c>
      <c r="AW44">
        <v>142.69</v>
      </c>
      <c r="AX44">
        <v>143.87</v>
      </c>
      <c r="AY44">
        <v>144.63</v>
      </c>
      <c r="AZ44">
        <v>144.63999999999999</v>
      </c>
      <c r="BA44">
        <v>144.26</v>
      </c>
      <c r="BB44">
        <v>145.22999999999999</v>
      </c>
      <c r="BC44">
        <v>146.18</v>
      </c>
      <c r="BD44">
        <v>146.81</v>
      </c>
      <c r="BE44">
        <v>146.91</v>
      </c>
      <c r="BF44">
        <v>147.38999999999999</v>
      </c>
      <c r="BG44">
        <v>147.16999999999999</v>
      </c>
      <c r="BH44">
        <v>146.97999999999999</v>
      </c>
      <c r="BI44">
        <v>146.5</v>
      </c>
      <c r="BJ44">
        <v>147.79</v>
      </c>
      <c r="BK44">
        <v>148.47999999999999</v>
      </c>
      <c r="BL44">
        <v>148.83000000000001</v>
      </c>
      <c r="BM44">
        <v>151.24</v>
      </c>
      <c r="BN44">
        <v>152.54</v>
      </c>
      <c r="BO44">
        <v>152.12</v>
      </c>
      <c r="BP44">
        <v>155.47999999999999</v>
      </c>
      <c r="BQ44">
        <v>155.30000000000001</v>
      </c>
      <c r="BR44">
        <v>155.91</v>
      </c>
      <c r="BS44">
        <v>158.13</v>
      </c>
      <c r="BT44">
        <v>160.21</v>
      </c>
      <c r="BU44">
        <v>161.84</v>
      </c>
      <c r="BV44">
        <v>163.58000000000001</v>
      </c>
      <c r="BW44">
        <v>165.79</v>
      </c>
      <c r="BX44">
        <v>168.33</v>
      </c>
      <c r="BY44">
        <v>169.56</v>
      </c>
      <c r="BZ44">
        <v>172.02</v>
      </c>
      <c r="CA44">
        <v>175.33</v>
      </c>
      <c r="CB44">
        <v>177.9</v>
      </c>
      <c r="CC44">
        <v>180.49</v>
      </c>
      <c r="CD44">
        <v>183.34</v>
      </c>
      <c r="CE44">
        <v>185.02</v>
      </c>
      <c r="CF44">
        <v>187.16</v>
      </c>
      <c r="CG44">
        <v>188.77</v>
      </c>
      <c r="CH44">
        <v>191.24</v>
      </c>
      <c r="CI44">
        <v>192.9</v>
      </c>
      <c r="CJ44">
        <v>195.34</v>
      </c>
      <c r="CK44">
        <v>198.04</v>
      </c>
      <c r="CL44">
        <v>201.56</v>
      </c>
      <c r="CM44">
        <v>203.01</v>
      </c>
      <c r="CN44">
        <v>205.51</v>
      </c>
      <c r="CO44">
        <v>207.85</v>
      </c>
      <c r="CP44">
        <v>209.82</v>
      </c>
      <c r="CQ44">
        <v>210.33</v>
      </c>
      <c r="CR44">
        <v>211.63</v>
      </c>
      <c r="CS44">
        <v>212.43</v>
      </c>
      <c r="CT44">
        <v>214.31</v>
      </c>
      <c r="CU44">
        <v>215.5</v>
      </c>
      <c r="CV44">
        <v>217.64</v>
      </c>
      <c r="CW44">
        <v>219.59</v>
      </c>
      <c r="CX44">
        <v>225.06</v>
      </c>
      <c r="CY44">
        <v>226.21</v>
      </c>
      <c r="CZ44">
        <v>227.63</v>
      </c>
      <c r="DA44">
        <v>230.34</v>
      </c>
      <c r="DB44">
        <v>231.39</v>
      </c>
      <c r="DC44">
        <v>231.8</v>
      </c>
      <c r="DD44">
        <v>235.2</v>
      </c>
      <c r="DE44">
        <v>237.28</v>
      </c>
      <c r="DF44">
        <v>238.84</v>
      </c>
      <c r="DG44">
        <v>240.87</v>
      </c>
      <c r="DH44">
        <v>242.44</v>
      </c>
      <c r="DI44">
        <v>245.07</v>
      </c>
      <c r="DJ44">
        <v>247.08</v>
      </c>
      <c r="DK44">
        <v>249.88</v>
      </c>
      <c r="DL44">
        <v>253.42</v>
      </c>
      <c r="DM44">
        <v>256.49</v>
      </c>
      <c r="DN44">
        <v>260.01</v>
      </c>
      <c r="DO44">
        <v>265.73</v>
      </c>
      <c r="DP44">
        <v>271.07</v>
      </c>
      <c r="DQ44">
        <v>275.44</v>
      </c>
      <c r="DR44">
        <v>279.97000000000003</v>
      </c>
      <c r="DS44">
        <v>285.37</v>
      </c>
      <c r="DT44">
        <v>289</v>
      </c>
      <c r="DU44">
        <v>294.33</v>
      </c>
      <c r="DV44">
        <v>297.11</v>
      </c>
      <c r="DW44">
        <v>300.72000000000003</v>
      </c>
      <c r="DX44">
        <v>301.04000000000002</v>
      </c>
      <c r="DY44">
        <v>303.14999999999998</v>
      </c>
      <c r="DZ44">
        <v>304.42</v>
      </c>
      <c r="EA44">
        <v>303.3</v>
      </c>
      <c r="EB44">
        <v>298.74</v>
      </c>
      <c r="EC44">
        <v>300.05</v>
      </c>
      <c r="ED44">
        <v>302.66000000000003</v>
      </c>
      <c r="EE44">
        <v>299.58</v>
      </c>
      <c r="EF44">
        <v>292.66000000000003</v>
      </c>
      <c r="EG44">
        <v>289.83</v>
      </c>
      <c r="EH44">
        <v>287.08</v>
      </c>
      <c r="EI44">
        <v>285.75</v>
      </c>
      <c r="EJ44">
        <v>289.87</v>
      </c>
      <c r="EK44">
        <v>287.77</v>
      </c>
      <c r="EL44">
        <v>280.91000000000003</v>
      </c>
      <c r="EM44">
        <v>277.33</v>
      </c>
      <c r="EN44">
        <v>280.48</v>
      </c>
      <c r="EO44">
        <v>281.26</v>
      </c>
      <c r="EP44">
        <v>278.83</v>
      </c>
      <c r="EQ44">
        <v>277.67</v>
      </c>
      <c r="ER44">
        <v>280.70999999999998</v>
      </c>
      <c r="ES44">
        <v>281.22000000000003</v>
      </c>
      <c r="ET44">
        <v>281.45</v>
      </c>
      <c r="EU44">
        <v>284.02999999999997</v>
      </c>
      <c r="EV44">
        <v>284.7</v>
      </c>
      <c r="EW44">
        <v>286.35000000000002</v>
      </c>
      <c r="EX44">
        <v>287.8</v>
      </c>
      <c r="EY44">
        <v>293.70999999999998</v>
      </c>
      <c r="EZ44">
        <v>296.27999999999997</v>
      </c>
      <c r="FA44">
        <v>300.39</v>
      </c>
      <c r="FB44">
        <v>302.95</v>
      </c>
      <c r="FC44">
        <v>306.60000000000002</v>
      </c>
      <c r="FD44">
        <v>311.99</v>
      </c>
      <c r="FE44">
        <v>314.83</v>
      </c>
      <c r="FF44">
        <v>318.89</v>
      </c>
      <c r="FG44">
        <v>324.83</v>
      </c>
      <c r="FH44">
        <v>330.8</v>
      </c>
      <c r="FI44">
        <v>335.21</v>
      </c>
      <c r="FJ44">
        <v>339.13</v>
      </c>
      <c r="FK44">
        <v>347.71</v>
      </c>
      <c r="FL44">
        <v>354.63</v>
      </c>
      <c r="FM44">
        <v>359.24</v>
      </c>
      <c r="FN44">
        <v>364.7</v>
      </c>
      <c r="FO44">
        <v>372.77</v>
      </c>
      <c r="FP44">
        <v>378.39</v>
      </c>
      <c r="FQ44">
        <v>382.08</v>
      </c>
      <c r="FR44">
        <v>386.25</v>
      </c>
      <c r="FS44">
        <v>393.81</v>
      </c>
      <c r="FT44">
        <v>399.48</v>
      </c>
      <c r="FU44">
        <v>404.52</v>
      </c>
      <c r="FV44">
        <v>410.42</v>
      </c>
      <c r="FW44">
        <v>414.87</v>
      </c>
      <c r="FX44">
        <v>423.71</v>
      </c>
      <c r="FY44">
        <v>434.02</v>
      </c>
      <c r="FZ44">
        <v>446.59</v>
      </c>
      <c r="GA44">
        <v>474.11</v>
      </c>
      <c r="GB44">
        <v>506.26</v>
      </c>
      <c r="GC44">
        <v>532.41</v>
      </c>
      <c r="GD44">
        <v>559.59</v>
      </c>
      <c r="GE44">
        <v>603.52</v>
      </c>
      <c r="GF44">
        <v>41487.82999999998</v>
      </c>
    </row>
    <row r="45" spans="1:188" x14ac:dyDescent="0.35">
      <c r="A45" t="s">
        <v>399</v>
      </c>
      <c r="B45">
        <v>58.65</v>
      </c>
      <c r="C45">
        <v>63.54</v>
      </c>
      <c r="D45">
        <v>63.3</v>
      </c>
      <c r="E45">
        <v>63.08</v>
      </c>
      <c r="F45">
        <v>65.95</v>
      </c>
      <c r="G45">
        <v>71.510000000000005</v>
      </c>
      <c r="H45">
        <v>69.3</v>
      </c>
      <c r="I45">
        <v>73.39</v>
      </c>
      <c r="J45">
        <v>76.63</v>
      </c>
      <c r="K45">
        <v>78.88</v>
      </c>
      <c r="L45">
        <v>81.34</v>
      </c>
      <c r="M45">
        <v>85.5</v>
      </c>
      <c r="N45">
        <v>89.48</v>
      </c>
      <c r="O45">
        <v>92.74</v>
      </c>
      <c r="P45">
        <v>95.16</v>
      </c>
      <c r="Q45">
        <v>96.97</v>
      </c>
      <c r="R45">
        <v>100</v>
      </c>
      <c r="S45">
        <v>104.43</v>
      </c>
      <c r="T45">
        <v>103.9</v>
      </c>
      <c r="U45">
        <v>105.66</v>
      </c>
      <c r="V45">
        <v>104.47</v>
      </c>
      <c r="W45">
        <v>111.13</v>
      </c>
      <c r="X45">
        <v>114.44</v>
      </c>
      <c r="Y45">
        <v>112.22</v>
      </c>
      <c r="Z45">
        <v>122.47</v>
      </c>
      <c r="AA45">
        <v>119.05</v>
      </c>
      <c r="AB45">
        <v>118.07</v>
      </c>
      <c r="AC45">
        <v>120.94</v>
      </c>
      <c r="AD45">
        <v>125.61</v>
      </c>
      <c r="AE45">
        <v>125.86</v>
      </c>
      <c r="AF45">
        <v>125.69</v>
      </c>
      <c r="AG45">
        <v>126.21</v>
      </c>
      <c r="AH45">
        <v>125.1</v>
      </c>
      <c r="AI45">
        <v>126.21</v>
      </c>
      <c r="AJ45">
        <v>128.63999999999999</v>
      </c>
      <c r="AK45">
        <v>128.05000000000001</v>
      </c>
      <c r="AL45">
        <v>126.68</v>
      </c>
      <c r="AM45">
        <v>127.76</v>
      </c>
      <c r="AN45">
        <v>127.69</v>
      </c>
      <c r="AO45">
        <v>126.46</v>
      </c>
      <c r="AP45">
        <v>129.44</v>
      </c>
      <c r="AQ45">
        <v>131.52000000000001</v>
      </c>
      <c r="AR45">
        <v>128.84</v>
      </c>
      <c r="AS45">
        <v>126.52</v>
      </c>
      <c r="AT45">
        <v>126.83</v>
      </c>
      <c r="AU45">
        <v>123.04</v>
      </c>
      <c r="AV45">
        <v>118.26</v>
      </c>
      <c r="AW45">
        <v>114.65</v>
      </c>
      <c r="AX45">
        <v>114.68</v>
      </c>
      <c r="AY45">
        <v>116.61</v>
      </c>
      <c r="AZ45">
        <v>113.97</v>
      </c>
      <c r="BA45">
        <v>113.1</v>
      </c>
      <c r="BB45">
        <v>113.34</v>
      </c>
      <c r="BC45">
        <v>114.34</v>
      </c>
      <c r="BD45">
        <v>116.58</v>
      </c>
      <c r="BE45">
        <v>116.3</v>
      </c>
      <c r="BF45">
        <v>116.05</v>
      </c>
      <c r="BG45">
        <v>116.92</v>
      </c>
      <c r="BH45">
        <v>117.77</v>
      </c>
      <c r="BI45">
        <v>116.87</v>
      </c>
      <c r="BJ45">
        <v>118.3</v>
      </c>
      <c r="BK45">
        <v>119.51</v>
      </c>
      <c r="BL45">
        <v>119.65</v>
      </c>
      <c r="BM45">
        <v>121.05</v>
      </c>
      <c r="BN45">
        <v>123.02</v>
      </c>
      <c r="BO45">
        <v>122.58</v>
      </c>
      <c r="BP45">
        <v>124.65</v>
      </c>
      <c r="BQ45">
        <v>125.17</v>
      </c>
      <c r="BR45">
        <v>125.56</v>
      </c>
      <c r="BS45">
        <v>126.68</v>
      </c>
      <c r="BT45">
        <v>128.13999999999999</v>
      </c>
      <c r="BU45">
        <v>129.38</v>
      </c>
      <c r="BV45">
        <v>129.99</v>
      </c>
      <c r="BW45">
        <v>130.19</v>
      </c>
      <c r="BX45">
        <v>130.30000000000001</v>
      </c>
      <c r="BY45">
        <v>129.63999999999999</v>
      </c>
      <c r="BZ45">
        <v>129.59</v>
      </c>
      <c r="CA45">
        <v>131.80000000000001</v>
      </c>
      <c r="CB45">
        <v>133.41999999999999</v>
      </c>
      <c r="CC45">
        <v>134.25</v>
      </c>
      <c r="CD45">
        <v>135.61000000000001</v>
      </c>
      <c r="CE45">
        <v>135.37</v>
      </c>
      <c r="CF45">
        <v>135.69</v>
      </c>
      <c r="CG45">
        <v>136.16999999999999</v>
      </c>
      <c r="CH45">
        <v>136.80000000000001</v>
      </c>
      <c r="CI45">
        <v>137.82</v>
      </c>
      <c r="CJ45">
        <v>139.1</v>
      </c>
      <c r="CK45">
        <v>140.76</v>
      </c>
      <c r="CL45">
        <v>143.02000000000001</v>
      </c>
      <c r="CM45">
        <v>144.05000000000001</v>
      </c>
      <c r="CN45">
        <v>146.38999999999999</v>
      </c>
      <c r="CO45">
        <v>147.97</v>
      </c>
      <c r="CP45">
        <v>149.33000000000001</v>
      </c>
      <c r="CQ45">
        <v>152.22999999999999</v>
      </c>
      <c r="CR45">
        <v>154.74</v>
      </c>
      <c r="CS45">
        <v>156.53</v>
      </c>
      <c r="CT45">
        <v>158.9</v>
      </c>
      <c r="CU45">
        <v>161.55000000000001</v>
      </c>
      <c r="CV45">
        <v>163.95</v>
      </c>
      <c r="CW45">
        <v>165.86</v>
      </c>
      <c r="CX45">
        <v>170.55</v>
      </c>
      <c r="CY45">
        <v>172.81</v>
      </c>
      <c r="CZ45">
        <v>174.08</v>
      </c>
      <c r="DA45">
        <v>176.03</v>
      </c>
      <c r="DB45">
        <v>176.55</v>
      </c>
      <c r="DC45">
        <v>178.05</v>
      </c>
      <c r="DD45">
        <v>180.81</v>
      </c>
      <c r="DE45">
        <v>182.71</v>
      </c>
      <c r="DF45">
        <v>183.58</v>
      </c>
      <c r="DG45">
        <v>184.76</v>
      </c>
      <c r="DH45">
        <v>185.37</v>
      </c>
      <c r="DI45">
        <v>186.5</v>
      </c>
      <c r="DJ45">
        <v>187.4</v>
      </c>
      <c r="DK45">
        <v>189.3</v>
      </c>
      <c r="DL45">
        <v>190.82</v>
      </c>
      <c r="DM45">
        <v>193.02</v>
      </c>
      <c r="DN45">
        <v>193.99</v>
      </c>
      <c r="DO45">
        <v>197.13</v>
      </c>
      <c r="DP45">
        <v>200.31</v>
      </c>
      <c r="DQ45">
        <v>202.68</v>
      </c>
      <c r="DR45">
        <v>205.08</v>
      </c>
      <c r="DS45">
        <v>208.29</v>
      </c>
      <c r="DT45">
        <v>211.39</v>
      </c>
      <c r="DU45">
        <v>214.29</v>
      </c>
      <c r="DV45">
        <v>217.09</v>
      </c>
      <c r="DW45">
        <v>220.71</v>
      </c>
      <c r="DX45">
        <v>221.43</v>
      </c>
      <c r="DY45">
        <v>223.11</v>
      </c>
      <c r="DZ45">
        <v>224.39</v>
      </c>
      <c r="EA45">
        <v>225.05</v>
      </c>
      <c r="EB45">
        <v>224.29</v>
      </c>
      <c r="EC45">
        <v>224.69</v>
      </c>
      <c r="ED45">
        <v>227.33</v>
      </c>
      <c r="EE45">
        <v>225.81</v>
      </c>
      <c r="EF45">
        <v>223.59</v>
      </c>
      <c r="EG45">
        <v>223.03</v>
      </c>
      <c r="EH45">
        <v>221.62</v>
      </c>
      <c r="EI45">
        <v>221.78</v>
      </c>
      <c r="EJ45">
        <v>223.16</v>
      </c>
      <c r="EK45">
        <v>222.2</v>
      </c>
      <c r="EL45">
        <v>218.94</v>
      </c>
      <c r="EM45">
        <v>217.86</v>
      </c>
      <c r="EN45">
        <v>219.72</v>
      </c>
      <c r="EO45">
        <v>219.9</v>
      </c>
      <c r="EP45">
        <v>219.81</v>
      </c>
      <c r="EQ45">
        <v>221.32</v>
      </c>
      <c r="ER45">
        <v>223.26</v>
      </c>
      <c r="ES45">
        <v>224.84</v>
      </c>
      <c r="ET45">
        <v>226.55</v>
      </c>
      <c r="EU45">
        <v>230.6</v>
      </c>
      <c r="EV45">
        <v>234.55</v>
      </c>
      <c r="EW45">
        <v>237.22</v>
      </c>
      <c r="EX45">
        <v>241.26</v>
      </c>
      <c r="EY45">
        <v>247.38</v>
      </c>
      <c r="EZ45">
        <v>251.89</v>
      </c>
      <c r="FA45">
        <v>254.88</v>
      </c>
      <c r="FB45">
        <v>258.64999999999998</v>
      </c>
      <c r="FC45">
        <v>265.13</v>
      </c>
      <c r="FD45">
        <v>270.81</v>
      </c>
      <c r="FE45">
        <v>273.14</v>
      </c>
      <c r="FF45">
        <v>277.02999999999997</v>
      </c>
      <c r="FG45">
        <v>284.16000000000003</v>
      </c>
      <c r="FH45">
        <v>289.89</v>
      </c>
      <c r="FI45">
        <v>292.91000000000003</v>
      </c>
      <c r="FJ45">
        <v>296.82</v>
      </c>
      <c r="FK45">
        <v>305.74</v>
      </c>
      <c r="FL45">
        <v>310.23</v>
      </c>
      <c r="FM45">
        <v>312.95999999999998</v>
      </c>
      <c r="FN45">
        <v>317.24</v>
      </c>
      <c r="FO45">
        <v>324.2</v>
      </c>
      <c r="FP45">
        <v>328.39</v>
      </c>
      <c r="FQ45">
        <v>329.39</v>
      </c>
      <c r="FR45">
        <v>333.32</v>
      </c>
      <c r="FS45">
        <v>339.26</v>
      </c>
      <c r="FT45">
        <v>343.23</v>
      </c>
      <c r="FU45">
        <v>345.8</v>
      </c>
      <c r="FV45">
        <v>349.53</v>
      </c>
      <c r="FW45">
        <v>351.99</v>
      </c>
      <c r="FX45">
        <v>357.27</v>
      </c>
      <c r="FY45">
        <v>365.59</v>
      </c>
      <c r="FZ45">
        <v>374.25</v>
      </c>
      <c r="GA45">
        <v>396.47</v>
      </c>
      <c r="GB45">
        <v>421.39</v>
      </c>
      <c r="GC45">
        <v>439.21</v>
      </c>
      <c r="GD45">
        <v>459.36</v>
      </c>
      <c r="GE45">
        <v>493.93</v>
      </c>
      <c r="GF45">
        <v>34084.120000000003</v>
      </c>
    </row>
    <row r="46" spans="1:188" x14ac:dyDescent="0.35">
      <c r="A46" t="s">
        <v>400</v>
      </c>
      <c r="B46">
        <v>61.5</v>
      </c>
      <c r="C46">
        <v>61.35</v>
      </c>
      <c r="D46">
        <v>64.77</v>
      </c>
      <c r="E46">
        <v>64.11</v>
      </c>
      <c r="F46">
        <v>69.680000000000007</v>
      </c>
      <c r="G46">
        <v>70.819999999999993</v>
      </c>
      <c r="H46">
        <v>74.8</v>
      </c>
      <c r="I46">
        <v>75.16</v>
      </c>
      <c r="J46">
        <v>81.52</v>
      </c>
      <c r="K46">
        <v>84.04</v>
      </c>
      <c r="L46">
        <v>87.21</v>
      </c>
      <c r="M46">
        <v>90.15</v>
      </c>
      <c r="N46">
        <v>94.69</v>
      </c>
      <c r="O46">
        <v>97.56</v>
      </c>
      <c r="P46">
        <v>97.96</v>
      </c>
      <c r="Q46">
        <v>99.63</v>
      </c>
      <c r="R46">
        <v>100</v>
      </c>
      <c r="S46">
        <v>97.49</v>
      </c>
      <c r="T46">
        <v>103.98</v>
      </c>
      <c r="U46">
        <v>104.75</v>
      </c>
      <c r="V46">
        <v>106.19</v>
      </c>
      <c r="W46">
        <v>109.78</v>
      </c>
      <c r="X46">
        <v>108.62</v>
      </c>
      <c r="Y46">
        <v>110.38</v>
      </c>
      <c r="Z46">
        <v>106.65</v>
      </c>
      <c r="AA46">
        <v>108.74</v>
      </c>
      <c r="AB46">
        <v>111.84</v>
      </c>
      <c r="AC46">
        <v>113.7</v>
      </c>
      <c r="AD46">
        <v>114.29</v>
      </c>
      <c r="AE46">
        <v>115.35</v>
      </c>
      <c r="AF46">
        <v>111.59</v>
      </c>
      <c r="AG46">
        <v>112.65</v>
      </c>
      <c r="AH46">
        <v>112.24</v>
      </c>
      <c r="AI46">
        <v>114.09</v>
      </c>
      <c r="AJ46">
        <v>114.82</v>
      </c>
      <c r="AK46">
        <v>112.13</v>
      </c>
      <c r="AL46">
        <v>116.61</v>
      </c>
      <c r="AM46">
        <v>115.97</v>
      </c>
      <c r="AN46">
        <v>116.32</v>
      </c>
      <c r="AO46">
        <v>115.19</v>
      </c>
      <c r="AP46">
        <v>119.18</v>
      </c>
      <c r="AQ46">
        <v>118.87</v>
      </c>
      <c r="AR46">
        <v>118.2</v>
      </c>
      <c r="AS46">
        <v>117.93</v>
      </c>
      <c r="AT46">
        <v>119.28</v>
      </c>
      <c r="AU46">
        <v>117.88</v>
      </c>
      <c r="AV46">
        <v>113.63</v>
      </c>
      <c r="AW46">
        <v>112.73</v>
      </c>
      <c r="AX46">
        <v>112.79</v>
      </c>
      <c r="AY46">
        <v>114.34</v>
      </c>
      <c r="AZ46">
        <v>112.06</v>
      </c>
      <c r="BA46">
        <v>112.35</v>
      </c>
      <c r="BB46">
        <v>113.38</v>
      </c>
      <c r="BC46">
        <v>113.13</v>
      </c>
      <c r="BD46">
        <v>115.56</v>
      </c>
      <c r="BE46">
        <v>115.49</v>
      </c>
      <c r="BF46">
        <v>116.46</v>
      </c>
      <c r="BG46">
        <v>118.05</v>
      </c>
      <c r="BH46">
        <v>118.98</v>
      </c>
      <c r="BI46">
        <v>118.9</v>
      </c>
      <c r="BJ46">
        <v>122.57</v>
      </c>
      <c r="BK46">
        <v>124.81</v>
      </c>
      <c r="BL46">
        <v>124.89</v>
      </c>
      <c r="BM46">
        <v>127.72</v>
      </c>
      <c r="BN46">
        <v>129.63</v>
      </c>
      <c r="BO46">
        <v>131.66</v>
      </c>
      <c r="BP46">
        <v>133.87</v>
      </c>
      <c r="BQ46">
        <v>137.38999999999999</v>
      </c>
      <c r="BR46">
        <v>140.36000000000001</v>
      </c>
      <c r="BS46">
        <v>144.78</v>
      </c>
      <c r="BT46">
        <v>150.01</v>
      </c>
      <c r="BU46">
        <v>155.58000000000001</v>
      </c>
      <c r="BV46">
        <v>161.86000000000001</v>
      </c>
      <c r="BW46">
        <v>170.82</v>
      </c>
      <c r="BX46">
        <v>176.58</v>
      </c>
      <c r="BY46">
        <v>179.7</v>
      </c>
      <c r="BZ46">
        <v>184.36</v>
      </c>
      <c r="CA46">
        <v>189.51</v>
      </c>
      <c r="CB46">
        <v>195.99</v>
      </c>
      <c r="CC46">
        <v>200.05</v>
      </c>
      <c r="CD46">
        <v>204.66</v>
      </c>
      <c r="CE46">
        <v>207.05</v>
      </c>
      <c r="CF46">
        <v>210.58</v>
      </c>
      <c r="CG46">
        <v>214.38</v>
      </c>
      <c r="CH46">
        <v>217.95</v>
      </c>
      <c r="CI46">
        <v>219.18</v>
      </c>
      <c r="CJ46">
        <v>223.46</v>
      </c>
      <c r="CK46">
        <v>227.38</v>
      </c>
      <c r="CL46">
        <v>230.04</v>
      </c>
      <c r="CM46">
        <v>232.24</v>
      </c>
      <c r="CN46">
        <v>234.47</v>
      </c>
      <c r="CO46">
        <v>236.71</v>
      </c>
      <c r="CP46">
        <v>237.99</v>
      </c>
      <c r="CQ46">
        <v>237.04</v>
      </c>
      <c r="CR46">
        <v>234.32</v>
      </c>
      <c r="CS46">
        <v>235.38</v>
      </c>
      <c r="CT46">
        <v>236.49</v>
      </c>
      <c r="CU46">
        <v>236.47</v>
      </c>
      <c r="CV46">
        <v>238.97</v>
      </c>
      <c r="CW46">
        <v>242.32</v>
      </c>
      <c r="CX46">
        <v>247.74</v>
      </c>
      <c r="CY46">
        <v>248.3</v>
      </c>
      <c r="CZ46">
        <v>248.51</v>
      </c>
      <c r="DA46">
        <v>251.11</v>
      </c>
      <c r="DB46">
        <v>250.67</v>
      </c>
      <c r="DC46">
        <v>250.18</v>
      </c>
      <c r="DD46">
        <v>253.32</v>
      </c>
      <c r="DE46">
        <v>254.66</v>
      </c>
      <c r="DF46">
        <v>255.31</v>
      </c>
      <c r="DG46">
        <v>256.26</v>
      </c>
      <c r="DH46">
        <v>256.98</v>
      </c>
      <c r="DI46">
        <v>257.17</v>
      </c>
      <c r="DJ46">
        <v>259.68</v>
      </c>
      <c r="DK46">
        <v>262.11</v>
      </c>
      <c r="DL46">
        <v>265.45</v>
      </c>
      <c r="DM46">
        <v>270.64999999999998</v>
      </c>
      <c r="DN46">
        <v>275.60000000000002</v>
      </c>
      <c r="DO46">
        <v>284.32</v>
      </c>
      <c r="DP46">
        <v>294.87</v>
      </c>
      <c r="DQ46">
        <v>304.63</v>
      </c>
      <c r="DR46">
        <v>315.02</v>
      </c>
      <c r="DS46">
        <v>328.26</v>
      </c>
      <c r="DT46">
        <v>342.79</v>
      </c>
      <c r="DU46">
        <v>355.82</v>
      </c>
      <c r="DV46">
        <v>366.71</v>
      </c>
      <c r="DW46">
        <v>375.65</v>
      </c>
      <c r="DX46">
        <v>380.31</v>
      </c>
      <c r="DY46">
        <v>383.28</v>
      </c>
      <c r="DZ46">
        <v>382.32</v>
      </c>
      <c r="EA46">
        <v>376.19</v>
      </c>
      <c r="EB46">
        <v>364.8</v>
      </c>
      <c r="EC46">
        <v>363.96</v>
      </c>
      <c r="ED46">
        <v>361.08</v>
      </c>
      <c r="EE46">
        <v>347.39</v>
      </c>
      <c r="EF46">
        <v>332.67</v>
      </c>
      <c r="EG46">
        <v>328.75</v>
      </c>
      <c r="EH46">
        <v>323.79000000000002</v>
      </c>
      <c r="EI46">
        <v>319.13</v>
      </c>
      <c r="EJ46">
        <v>321.83</v>
      </c>
      <c r="EK46">
        <v>320.13</v>
      </c>
      <c r="EL46">
        <v>305.88</v>
      </c>
      <c r="EM46">
        <v>299.29000000000002</v>
      </c>
      <c r="EN46">
        <v>304.77</v>
      </c>
      <c r="EO46">
        <v>306.17</v>
      </c>
      <c r="EP46">
        <v>305.45</v>
      </c>
      <c r="EQ46">
        <v>303.82</v>
      </c>
      <c r="ER46">
        <v>310.23</v>
      </c>
      <c r="ES46">
        <v>315.61</v>
      </c>
      <c r="ET46">
        <v>318.37</v>
      </c>
      <c r="EU46">
        <v>327.35000000000002</v>
      </c>
      <c r="EV46">
        <v>334.96</v>
      </c>
      <c r="EW46">
        <v>339.32</v>
      </c>
      <c r="EX46">
        <v>341.4</v>
      </c>
      <c r="EY46">
        <v>347.84</v>
      </c>
      <c r="EZ46">
        <v>351.72</v>
      </c>
      <c r="FA46">
        <v>355.83</v>
      </c>
      <c r="FB46">
        <v>359.35</v>
      </c>
      <c r="FC46">
        <v>365.3</v>
      </c>
      <c r="FD46">
        <v>372.47</v>
      </c>
      <c r="FE46">
        <v>377.47</v>
      </c>
      <c r="FF46">
        <v>383.02</v>
      </c>
      <c r="FG46">
        <v>391.67</v>
      </c>
      <c r="FH46">
        <v>400.81</v>
      </c>
      <c r="FI46">
        <v>405.52</v>
      </c>
      <c r="FJ46">
        <v>412.68</v>
      </c>
      <c r="FK46">
        <v>426.3</v>
      </c>
      <c r="FL46">
        <v>436.22</v>
      </c>
      <c r="FM46">
        <v>442.15</v>
      </c>
      <c r="FN46">
        <v>451.24</v>
      </c>
      <c r="FO46">
        <v>466.42</v>
      </c>
      <c r="FP46">
        <v>476.05</v>
      </c>
      <c r="FQ46">
        <v>482.22</v>
      </c>
      <c r="FR46">
        <v>490.52</v>
      </c>
      <c r="FS46">
        <v>500.45</v>
      </c>
      <c r="FT46">
        <v>508.57</v>
      </c>
      <c r="FU46">
        <v>516.03</v>
      </c>
      <c r="FV46">
        <v>522.87</v>
      </c>
      <c r="FW46">
        <v>532.32000000000005</v>
      </c>
      <c r="FX46">
        <v>545.1</v>
      </c>
      <c r="FY46">
        <v>564.13</v>
      </c>
      <c r="FZ46">
        <v>587.12</v>
      </c>
      <c r="GA46">
        <v>644.36</v>
      </c>
      <c r="GB46">
        <v>693.6</v>
      </c>
      <c r="GC46">
        <v>719.21</v>
      </c>
      <c r="GD46">
        <v>753.74</v>
      </c>
      <c r="GE46">
        <v>812.58</v>
      </c>
      <c r="GF46">
        <v>46560.049999999981</v>
      </c>
    </row>
    <row r="47" spans="1:188" x14ac:dyDescent="0.35">
      <c r="A47" t="s">
        <v>401</v>
      </c>
      <c r="B47">
        <v>69.39</v>
      </c>
      <c r="C47">
        <v>68.59</v>
      </c>
      <c r="D47">
        <v>70.510000000000005</v>
      </c>
      <c r="E47">
        <v>71.97</v>
      </c>
      <c r="F47">
        <v>73.05</v>
      </c>
      <c r="G47">
        <v>75.099999999999994</v>
      </c>
      <c r="H47">
        <v>77.260000000000005</v>
      </c>
      <c r="I47">
        <v>78.900000000000006</v>
      </c>
      <c r="J47">
        <v>80.38</v>
      </c>
      <c r="K47">
        <v>83.37</v>
      </c>
      <c r="L47">
        <v>86.07</v>
      </c>
      <c r="M47">
        <v>89.27</v>
      </c>
      <c r="N47">
        <v>89.46</v>
      </c>
      <c r="O47">
        <v>91.6</v>
      </c>
      <c r="P47">
        <v>94.66</v>
      </c>
      <c r="Q47">
        <v>95.51</v>
      </c>
      <c r="R47">
        <v>100</v>
      </c>
      <c r="S47">
        <v>101.14</v>
      </c>
      <c r="T47">
        <v>104.3</v>
      </c>
      <c r="U47">
        <v>104.26</v>
      </c>
      <c r="V47">
        <v>106.13</v>
      </c>
      <c r="W47">
        <v>105.55</v>
      </c>
      <c r="X47">
        <v>106.19</v>
      </c>
      <c r="Y47">
        <v>109.8</v>
      </c>
      <c r="Z47">
        <v>97.8</v>
      </c>
      <c r="AA47">
        <v>109.49</v>
      </c>
      <c r="AB47">
        <v>103.73</v>
      </c>
      <c r="AC47">
        <v>112.83</v>
      </c>
      <c r="AD47">
        <v>115.29</v>
      </c>
      <c r="AE47">
        <v>118.06</v>
      </c>
      <c r="AF47">
        <v>118.84</v>
      </c>
      <c r="AG47">
        <v>118.66</v>
      </c>
      <c r="AH47">
        <v>121.39</v>
      </c>
      <c r="AI47">
        <v>123.23</v>
      </c>
      <c r="AJ47">
        <v>124.88</v>
      </c>
      <c r="AK47">
        <v>124.44</v>
      </c>
      <c r="AL47">
        <v>127.5</v>
      </c>
      <c r="AM47">
        <v>129.62</v>
      </c>
      <c r="AN47">
        <v>131.49</v>
      </c>
      <c r="AO47">
        <v>132.26</v>
      </c>
      <c r="AP47">
        <v>134.53</v>
      </c>
      <c r="AQ47">
        <v>136.97</v>
      </c>
      <c r="AR47">
        <v>139.97999999999999</v>
      </c>
      <c r="AS47">
        <v>142.41</v>
      </c>
      <c r="AT47">
        <v>145.44999999999999</v>
      </c>
      <c r="AU47">
        <v>149.47999999999999</v>
      </c>
      <c r="AV47">
        <v>156.75</v>
      </c>
      <c r="AW47">
        <v>160.25</v>
      </c>
      <c r="AX47">
        <v>164.89</v>
      </c>
      <c r="AY47">
        <v>170.49</v>
      </c>
      <c r="AZ47">
        <v>174.55</v>
      </c>
      <c r="BA47">
        <v>178.1</v>
      </c>
      <c r="BB47">
        <v>181.36</v>
      </c>
      <c r="BC47">
        <v>185.28</v>
      </c>
      <c r="BD47">
        <v>187.89</v>
      </c>
      <c r="BE47">
        <v>189.25</v>
      </c>
      <c r="BF47">
        <v>189.21</v>
      </c>
      <c r="BG47">
        <v>189.51</v>
      </c>
      <c r="BH47">
        <v>188.9</v>
      </c>
      <c r="BI47">
        <v>186.78</v>
      </c>
      <c r="BJ47">
        <v>187.9</v>
      </c>
      <c r="BK47">
        <v>188.49</v>
      </c>
      <c r="BL47">
        <v>187.03</v>
      </c>
      <c r="BM47">
        <v>190.34</v>
      </c>
      <c r="BN47">
        <v>191.46</v>
      </c>
      <c r="BO47">
        <v>189.74</v>
      </c>
      <c r="BP47">
        <v>192.13</v>
      </c>
      <c r="BQ47">
        <v>192.78</v>
      </c>
      <c r="BR47">
        <v>192.24</v>
      </c>
      <c r="BS47">
        <v>193.33</v>
      </c>
      <c r="BT47">
        <v>193.73</v>
      </c>
      <c r="BU47">
        <v>194.77</v>
      </c>
      <c r="BV47">
        <v>195.02</v>
      </c>
      <c r="BW47">
        <v>194.82</v>
      </c>
      <c r="BX47">
        <v>194.47</v>
      </c>
      <c r="BY47">
        <v>194.2</v>
      </c>
      <c r="BZ47">
        <v>193.67</v>
      </c>
      <c r="CA47">
        <v>196.12</v>
      </c>
      <c r="CB47">
        <v>198.4</v>
      </c>
      <c r="CC47">
        <v>199.19</v>
      </c>
      <c r="CD47">
        <v>201.32</v>
      </c>
      <c r="CE47">
        <v>200.73</v>
      </c>
      <c r="CF47">
        <v>199.91</v>
      </c>
      <c r="CG47">
        <v>201.56</v>
      </c>
      <c r="CH47">
        <v>202.94</v>
      </c>
      <c r="CI47">
        <v>203.23</v>
      </c>
      <c r="CJ47">
        <v>205.44</v>
      </c>
      <c r="CK47">
        <v>207.48</v>
      </c>
      <c r="CL47">
        <v>209.15</v>
      </c>
      <c r="CM47">
        <v>210.1</v>
      </c>
      <c r="CN47">
        <v>211.68</v>
      </c>
      <c r="CO47">
        <v>213.74</v>
      </c>
      <c r="CP47">
        <v>216.17</v>
      </c>
      <c r="CQ47">
        <v>218.92</v>
      </c>
      <c r="CR47">
        <v>222.67</v>
      </c>
      <c r="CS47">
        <v>225.64</v>
      </c>
      <c r="CT47">
        <v>229.48</v>
      </c>
      <c r="CU47">
        <v>234.21</v>
      </c>
      <c r="CV47">
        <v>238.38</v>
      </c>
      <c r="CW47">
        <v>242.41</v>
      </c>
      <c r="CX47">
        <v>248.51</v>
      </c>
      <c r="CY47">
        <v>254.29</v>
      </c>
      <c r="CZ47">
        <v>259.97000000000003</v>
      </c>
      <c r="DA47">
        <v>263.56</v>
      </c>
      <c r="DB47">
        <v>268.73</v>
      </c>
      <c r="DC47">
        <v>276.27999999999997</v>
      </c>
      <c r="DD47">
        <v>283.35000000000002</v>
      </c>
      <c r="DE47">
        <v>287.25</v>
      </c>
      <c r="DF47">
        <v>291.60000000000002</v>
      </c>
      <c r="DG47">
        <v>296.33</v>
      </c>
      <c r="DH47">
        <v>303.44</v>
      </c>
      <c r="DI47">
        <v>315.74</v>
      </c>
      <c r="DJ47">
        <v>323.81</v>
      </c>
      <c r="DK47">
        <v>336.28</v>
      </c>
      <c r="DL47">
        <v>357.68</v>
      </c>
      <c r="DM47">
        <v>370.12</v>
      </c>
      <c r="DN47">
        <v>384.84</v>
      </c>
      <c r="DO47">
        <v>406.68</v>
      </c>
      <c r="DP47">
        <v>426.23</v>
      </c>
      <c r="DQ47">
        <v>438.18</v>
      </c>
      <c r="DR47">
        <v>448.04</v>
      </c>
      <c r="DS47">
        <v>456.43</v>
      </c>
      <c r="DT47">
        <v>459.27</v>
      </c>
      <c r="DU47">
        <v>465.76</v>
      </c>
      <c r="DV47">
        <v>467.78</v>
      </c>
      <c r="DW47">
        <v>468.97</v>
      </c>
      <c r="DX47">
        <v>463.06</v>
      </c>
      <c r="DY47">
        <v>461.9</v>
      </c>
      <c r="DZ47">
        <v>459.48</v>
      </c>
      <c r="EA47">
        <v>446.42</v>
      </c>
      <c r="EB47">
        <v>434.13</v>
      </c>
      <c r="EC47">
        <v>430.6</v>
      </c>
      <c r="ED47">
        <v>432.26</v>
      </c>
      <c r="EE47">
        <v>421.44</v>
      </c>
      <c r="EF47">
        <v>412.01</v>
      </c>
      <c r="EG47">
        <v>408.93</v>
      </c>
      <c r="EH47">
        <v>403.45</v>
      </c>
      <c r="EI47">
        <v>400.78</v>
      </c>
      <c r="EJ47">
        <v>404.85</v>
      </c>
      <c r="EK47">
        <v>402.65</v>
      </c>
      <c r="EL47">
        <v>393.22</v>
      </c>
      <c r="EM47">
        <v>388.37</v>
      </c>
      <c r="EN47">
        <v>391.67</v>
      </c>
      <c r="EO47">
        <v>394.4</v>
      </c>
      <c r="EP47">
        <v>390.09</v>
      </c>
      <c r="EQ47">
        <v>387.53</v>
      </c>
      <c r="ER47">
        <v>392.35</v>
      </c>
      <c r="ES47">
        <v>393.93</v>
      </c>
      <c r="ET47">
        <v>393.49</v>
      </c>
      <c r="EU47">
        <v>397.28</v>
      </c>
      <c r="EV47">
        <v>398.03</v>
      </c>
      <c r="EW47">
        <v>397.95</v>
      </c>
      <c r="EX47">
        <v>399.5</v>
      </c>
      <c r="EY47">
        <v>405.7</v>
      </c>
      <c r="EZ47">
        <v>408.67</v>
      </c>
      <c r="FA47">
        <v>412</v>
      </c>
      <c r="FB47">
        <v>414.22</v>
      </c>
      <c r="FC47">
        <v>417.76</v>
      </c>
      <c r="FD47">
        <v>419.33</v>
      </c>
      <c r="FE47">
        <v>421.14</v>
      </c>
      <c r="FF47">
        <v>420.36</v>
      </c>
      <c r="FG47">
        <v>427.43</v>
      </c>
      <c r="FH47">
        <v>431.43</v>
      </c>
      <c r="FI47">
        <v>433.31</v>
      </c>
      <c r="FJ47">
        <v>432.61</v>
      </c>
      <c r="FK47">
        <v>441.37</v>
      </c>
      <c r="FL47">
        <v>443.93</v>
      </c>
      <c r="FM47">
        <v>445.71</v>
      </c>
      <c r="FN47">
        <v>450.23</v>
      </c>
      <c r="FO47">
        <v>455.7</v>
      </c>
      <c r="FP47">
        <v>458.2</v>
      </c>
      <c r="FQ47">
        <v>458.66</v>
      </c>
      <c r="FR47">
        <v>463.72</v>
      </c>
      <c r="FS47">
        <v>472.77</v>
      </c>
      <c r="FT47">
        <v>477.85</v>
      </c>
      <c r="FU47">
        <v>481.46</v>
      </c>
      <c r="FV47">
        <v>486.59</v>
      </c>
      <c r="FW47">
        <v>492.01</v>
      </c>
      <c r="FX47">
        <v>500.19</v>
      </c>
      <c r="FY47">
        <v>509.5</v>
      </c>
      <c r="FZ47">
        <v>520.19000000000005</v>
      </c>
      <c r="GA47">
        <v>544.4</v>
      </c>
      <c r="GB47">
        <v>569.42999999999995</v>
      </c>
      <c r="GC47">
        <v>583.35</v>
      </c>
      <c r="GD47">
        <v>602.02</v>
      </c>
      <c r="GE47">
        <v>642.15</v>
      </c>
      <c r="GF47">
        <v>51622.969999999979</v>
      </c>
    </row>
    <row r="48" spans="1:188" x14ac:dyDescent="0.35">
      <c r="A48" t="s">
        <v>402</v>
      </c>
      <c r="B48">
        <v>117.02</v>
      </c>
      <c r="C48">
        <v>57.53</v>
      </c>
      <c r="D48">
        <v>81.22</v>
      </c>
      <c r="E48">
        <v>79.59</v>
      </c>
      <c r="F48">
        <v>115.03</v>
      </c>
      <c r="G48">
        <v>82.31</v>
      </c>
      <c r="H48">
        <v>76.28</v>
      </c>
      <c r="I48">
        <v>76.83</v>
      </c>
      <c r="J48">
        <v>90.8</v>
      </c>
      <c r="K48">
        <v>92.02</v>
      </c>
      <c r="L48">
        <v>99.57</v>
      </c>
      <c r="M48">
        <v>88.57</v>
      </c>
      <c r="N48">
        <v>94.52</v>
      </c>
      <c r="O48">
        <v>87.5</v>
      </c>
      <c r="P48">
        <v>95.55</v>
      </c>
      <c r="Q48">
        <v>108.98</v>
      </c>
      <c r="R48">
        <v>100</v>
      </c>
      <c r="S48">
        <v>101.05</v>
      </c>
      <c r="T48">
        <v>103.8</v>
      </c>
      <c r="U48">
        <v>110.33</v>
      </c>
      <c r="V48">
        <v>110.45</v>
      </c>
      <c r="W48">
        <v>108.36</v>
      </c>
      <c r="X48">
        <v>101.27</v>
      </c>
      <c r="Y48">
        <v>62.93</v>
      </c>
      <c r="Z48">
        <v>122.31</v>
      </c>
      <c r="AA48">
        <v>116.95</v>
      </c>
      <c r="AB48">
        <v>108.22</v>
      </c>
      <c r="AC48">
        <v>113.98</v>
      </c>
      <c r="AD48">
        <v>118.28</v>
      </c>
      <c r="AE48">
        <v>112.62</v>
      </c>
      <c r="AF48">
        <v>118.72</v>
      </c>
      <c r="AG48">
        <v>123.46</v>
      </c>
      <c r="AH48">
        <v>121.71</v>
      </c>
      <c r="AI48">
        <v>123.88</v>
      </c>
      <c r="AJ48">
        <v>126.21</v>
      </c>
      <c r="AK48">
        <v>126.96</v>
      </c>
      <c r="AL48">
        <v>129.55000000000001</v>
      </c>
      <c r="AM48">
        <v>134.30000000000001</v>
      </c>
      <c r="AN48">
        <v>136.19999999999999</v>
      </c>
      <c r="AO48">
        <v>139.06</v>
      </c>
      <c r="AP48">
        <v>144.38</v>
      </c>
      <c r="AQ48">
        <v>146.58000000000001</v>
      </c>
      <c r="AR48">
        <v>152.34</v>
      </c>
      <c r="AS48">
        <v>158.44999999999999</v>
      </c>
      <c r="AT48">
        <v>163.37</v>
      </c>
      <c r="AU48">
        <v>168.8</v>
      </c>
      <c r="AV48">
        <v>173.48</v>
      </c>
      <c r="AW48">
        <v>181.55</v>
      </c>
      <c r="AX48">
        <v>186.74</v>
      </c>
      <c r="AY48">
        <v>194.82</v>
      </c>
      <c r="AZ48">
        <v>201.14</v>
      </c>
      <c r="BA48">
        <v>203.3</v>
      </c>
      <c r="BB48">
        <v>206.71</v>
      </c>
      <c r="BC48">
        <v>211.95</v>
      </c>
      <c r="BD48">
        <v>216.29</v>
      </c>
      <c r="BE48">
        <v>217.51</v>
      </c>
      <c r="BF48">
        <v>215.43</v>
      </c>
      <c r="BG48">
        <v>216.86</v>
      </c>
      <c r="BH48">
        <v>214.84</v>
      </c>
      <c r="BI48">
        <v>216.25</v>
      </c>
      <c r="BJ48">
        <v>213.22</v>
      </c>
      <c r="BK48">
        <v>213.66</v>
      </c>
      <c r="BL48">
        <v>213.03</v>
      </c>
      <c r="BM48">
        <v>213.76</v>
      </c>
      <c r="BN48">
        <v>213.88</v>
      </c>
      <c r="BO48">
        <v>214.51</v>
      </c>
      <c r="BP48">
        <v>216.44</v>
      </c>
      <c r="BQ48">
        <v>216.73</v>
      </c>
      <c r="BR48">
        <v>215.92</v>
      </c>
      <c r="BS48">
        <v>217.21</v>
      </c>
      <c r="BT48">
        <v>217.57</v>
      </c>
      <c r="BU48">
        <v>218.78</v>
      </c>
      <c r="BV48">
        <v>219.43</v>
      </c>
      <c r="BW48">
        <v>217.1</v>
      </c>
      <c r="BX48">
        <v>217.47</v>
      </c>
      <c r="BY48">
        <v>217.42</v>
      </c>
      <c r="BZ48">
        <v>215.07</v>
      </c>
      <c r="CA48">
        <v>220.31</v>
      </c>
      <c r="CB48">
        <v>220.48</v>
      </c>
      <c r="CC48">
        <v>221.78</v>
      </c>
      <c r="CD48">
        <v>225.56</v>
      </c>
      <c r="CE48">
        <v>222.12</v>
      </c>
      <c r="CF48">
        <v>220.82</v>
      </c>
      <c r="CG48">
        <v>220.91</v>
      </c>
      <c r="CH48">
        <v>225.14</v>
      </c>
      <c r="CI48">
        <v>222.43</v>
      </c>
      <c r="CJ48">
        <v>225.23</v>
      </c>
      <c r="CK48">
        <v>225.39</v>
      </c>
      <c r="CL48">
        <v>228.71</v>
      </c>
      <c r="CM48">
        <v>228.77</v>
      </c>
      <c r="CN48">
        <v>229.37</v>
      </c>
      <c r="CO48">
        <v>232.67</v>
      </c>
      <c r="CP48">
        <v>235.09</v>
      </c>
      <c r="CQ48">
        <v>236.85</v>
      </c>
      <c r="CR48">
        <v>241.92</v>
      </c>
      <c r="CS48">
        <v>245.07</v>
      </c>
      <c r="CT48">
        <v>250.43</v>
      </c>
      <c r="CU48">
        <v>254.32</v>
      </c>
      <c r="CV48">
        <v>259.64999999999998</v>
      </c>
      <c r="CW48">
        <v>264.42</v>
      </c>
      <c r="CX48">
        <v>268.91000000000003</v>
      </c>
      <c r="CY48">
        <v>274.19</v>
      </c>
      <c r="CZ48">
        <v>280.8</v>
      </c>
      <c r="DA48">
        <v>284.17</v>
      </c>
      <c r="DB48">
        <v>290.01</v>
      </c>
      <c r="DC48">
        <v>296.64</v>
      </c>
      <c r="DD48">
        <v>301.77</v>
      </c>
      <c r="DE48">
        <v>304.42</v>
      </c>
      <c r="DF48">
        <v>307.85000000000002</v>
      </c>
      <c r="DG48">
        <v>312.92</v>
      </c>
      <c r="DH48">
        <v>321.16000000000003</v>
      </c>
      <c r="DI48">
        <v>337.69</v>
      </c>
      <c r="DJ48">
        <v>342.18</v>
      </c>
      <c r="DK48">
        <v>352.27</v>
      </c>
      <c r="DL48">
        <v>374.78</v>
      </c>
      <c r="DM48">
        <v>382.29</v>
      </c>
      <c r="DN48">
        <v>393.96</v>
      </c>
      <c r="DO48">
        <v>407.35</v>
      </c>
      <c r="DP48">
        <v>422.09</v>
      </c>
      <c r="DQ48">
        <v>430.77</v>
      </c>
      <c r="DR48">
        <v>436.54</v>
      </c>
      <c r="DS48">
        <v>446.54</v>
      </c>
      <c r="DT48">
        <v>448.26</v>
      </c>
      <c r="DU48">
        <v>455.22</v>
      </c>
      <c r="DV48">
        <v>458.48</v>
      </c>
      <c r="DW48">
        <v>458.16</v>
      </c>
      <c r="DX48">
        <v>458.89</v>
      </c>
      <c r="DY48">
        <v>457.25</v>
      </c>
      <c r="DZ48">
        <v>463.64</v>
      </c>
      <c r="EA48">
        <v>457.51</v>
      </c>
      <c r="EB48">
        <v>454.38</v>
      </c>
      <c r="EC48">
        <v>453.69</v>
      </c>
      <c r="ED48">
        <v>454.16</v>
      </c>
      <c r="EE48">
        <v>447.82</v>
      </c>
      <c r="EF48">
        <v>444.99</v>
      </c>
      <c r="EG48">
        <v>441.13</v>
      </c>
      <c r="EH48">
        <v>440.81</v>
      </c>
      <c r="EI48">
        <v>439.74</v>
      </c>
      <c r="EJ48">
        <v>440.52</v>
      </c>
      <c r="EK48">
        <v>441.91</v>
      </c>
      <c r="EL48">
        <v>438.93</v>
      </c>
      <c r="EM48">
        <v>433.47</v>
      </c>
      <c r="EN48">
        <v>434.54</v>
      </c>
      <c r="EO48">
        <v>440.2</v>
      </c>
      <c r="EP48">
        <v>438.54</v>
      </c>
      <c r="EQ48">
        <v>436.59</v>
      </c>
      <c r="ER48">
        <v>437.87</v>
      </c>
      <c r="ES48">
        <v>438.01</v>
      </c>
      <c r="ET48">
        <v>439.82</v>
      </c>
      <c r="EU48">
        <v>435.94</v>
      </c>
      <c r="EV48">
        <v>437.66</v>
      </c>
      <c r="EW48">
        <v>436.35</v>
      </c>
      <c r="EX48">
        <v>433.07</v>
      </c>
      <c r="EY48">
        <v>438.28</v>
      </c>
      <c r="EZ48">
        <v>439.46</v>
      </c>
      <c r="FA48">
        <v>438.69</v>
      </c>
      <c r="FB48">
        <v>442.55</v>
      </c>
      <c r="FC48">
        <v>447.16</v>
      </c>
      <c r="FD48">
        <v>446.5</v>
      </c>
      <c r="FE48">
        <v>445.32</v>
      </c>
      <c r="FF48">
        <v>444.64</v>
      </c>
      <c r="FG48">
        <v>451.18</v>
      </c>
      <c r="FH48">
        <v>455.92</v>
      </c>
      <c r="FI48">
        <v>454.66</v>
      </c>
      <c r="FJ48">
        <v>456.19</v>
      </c>
      <c r="FK48">
        <v>460.96</v>
      </c>
      <c r="FL48">
        <v>461.7</v>
      </c>
      <c r="FM48">
        <v>468.58</v>
      </c>
      <c r="FN48">
        <v>470.93</v>
      </c>
      <c r="FO48">
        <v>477.13</v>
      </c>
      <c r="FP48">
        <v>478.05</v>
      </c>
      <c r="FQ48">
        <v>477.12</v>
      </c>
      <c r="FR48">
        <v>481.89</v>
      </c>
      <c r="FS48">
        <v>492.32</v>
      </c>
      <c r="FT48">
        <v>499.59</v>
      </c>
      <c r="FU48">
        <v>500.2</v>
      </c>
      <c r="FV48">
        <v>507.86</v>
      </c>
      <c r="FW48">
        <v>510.33</v>
      </c>
      <c r="FX48">
        <v>521.42999999999995</v>
      </c>
      <c r="FY48">
        <v>535.98</v>
      </c>
      <c r="FZ48">
        <v>549.78</v>
      </c>
      <c r="GA48">
        <v>575.45000000000005</v>
      </c>
      <c r="GB48">
        <v>611.84</v>
      </c>
      <c r="GC48">
        <v>630.29999999999995</v>
      </c>
      <c r="GD48">
        <v>647.35</v>
      </c>
      <c r="GE48">
        <v>694.08</v>
      </c>
      <c r="GF48">
        <v>55107.79</v>
      </c>
    </row>
    <row r="49" spans="1:188" x14ac:dyDescent="0.35">
      <c r="A49" t="s">
        <v>403</v>
      </c>
      <c r="B49">
        <v>50.32</v>
      </c>
      <c r="C49">
        <v>53.6</v>
      </c>
      <c r="D49">
        <v>56.58</v>
      </c>
      <c r="E49">
        <v>57.76</v>
      </c>
      <c r="F49">
        <v>59.75</v>
      </c>
      <c r="G49">
        <v>62.9</v>
      </c>
      <c r="H49">
        <v>67.27</v>
      </c>
      <c r="I49">
        <v>70.790000000000006</v>
      </c>
      <c r="J49">
        <v>74.31</v>
      </c>
      <c r="K49">
        <v>79.67</v>
      </c>
      <c r="L49">
        <v>84</v>
      </c>
      <c r="M49">
        <v>86.85</v>
      </c>
      <c r="N49">
        <v>88.94</v>
      </c>
      <c r="O49">
        <v>93.85</v>
      </c>
      <c r="P49">
        <v>95.87</v>
      </c>
      <c r="Q49">
        <v>98.01</v>
      </c>
      <c r="R49">
        <v>100</v>
      </c>
      <c r="S49">
        <v>100.19</v>
      </c>
      <c r="T49">
        <v>103.51</v>
      </c>
      <c r="U49">
        <v>101.84</v>
      </c>
      <c r="V49">
        <v>99.87</v>
      </c>
      <c r="W49">
        <v>104.12</v>
      </c>
      <c r="X49">
        <v>105.23</v>
      </c>
      <c r="Y49">
        <v>103.67</v>
      </c>
      <c r="Z49">
        <v>86.62</v>
      </c>
      <c r="AA49">
        <v>93.44</v>
      </c>
      <c r="AB49">
        <v>93.78</v>
      </c>
      <c r="AC49">
        <v>103.53</v>
      </c>
      <c r="AD49">
        <v>104.74</v>
      </c>
      <c r="AE49">
        <v>104.65</v>
      </c>
      <c r="AF49">
        <v>103.96</v>
      </c>
      <c r="AG49">
        <v>104.91</v>
      </c>
      <c r="AH49">
        <v>106.8</v>
      </c>
      <c r="AI49">
        <v>107.48</v>
      </c>
      <c r="AJ49">
        <v>109.29</v>
      </c>
      <c r="AK49">
        <v>110.04</v>
      </c>
      <c r="AL49">
        <v>110.51</v>
      </c>
      <c r="AM49">
        <v>110.9</v>
      </c>
      <c r="AN49">
        <v>111.58</v>
      </c>
      <c r="AO49">
        <v>112.11</v>
      </c>
      <c r="AP49">
        <v>113.45</v>
      </c>
      <c r="AQ49">
        <v>114.19</v>
      </c>
      <c r="AR49">
        <v>114.72</v>
      </c>
      <c r="AS49">
        <v>115.92</v>
      </c>
      <c r="AT49">
        <v>117.07</v>
      </c>
      <c r="AU49">
        <v>118.07</v>
      </c>
      <c r="AV49">
        <v>118.91</v>
      </c>
      <c r="AW49">
        <v>119.65</v>
      </c>
      <c r="AX49">
        <v>121.96</v>
      </c>
      <c r="AY49">
        <v>123.77</v>
      </c>
      <c r="AZ49">
        <v>126.32</v>
      </c>
      <c r="BA49">
        <v>127.85</v>
      </c>
      <c r="BB49">
        <v>132.22</v>
      </c>
      <c r="BC49">
        <v>137.88</v>
      </c>
      <c r="BD49">
        <v>144.43</v>
      </c>
      <c r="BE49">
        <v>153.15</v>
      </c>
      <c r="BF49">
        <v>164.24</v>
      </c>
      <c r="BG49">
        <v>173.54</v>
      </c>
      <c r="BH49">
        <v>176.39</v>
      </c>
      <c r="BI49">
        <v>177.65</v>
      </c>
      <c r="BJ49">
        <v>181.92</v>
      </c>
      <c r="BK49">
        <v>183.55</v>
      </c>
      <c r="BL49">
        <v>184.29</v>
      </c>
      <c r="BM49">
        <v>188.16</v>
      </c>
      <c r="BN49">
        <v>189.05</v>
      </c>
      <c r="BO49">
        <v>190.79</v>
      </c>
      <c r="BP49">
        <v>193.36</v>
      </c>
      <c r="BQ49">
        <v>195.36</v>
      </c>
      <c r="BR49">
        <v>196.22</v>
      </c>
      <c r="BS49">
        <v>198.35</v>
      </c>
      <c r="BT49">
        <v>201.05</v>
      </c>
      <c r="BU49">
        <v>203.32</v>
      </c>
      <c r="BV49">
        <v>205.86</v>
      </c>
      <c r="BW49">
        <v>209.7</v>
      </c>
      <c r="BX49">
        <v>211.04</v>
      </c>
      <c r="BY49">
        <v>210.45</v>
      </c>
      <c r="BZ49">
        <v>212.58</v>
      </c>
      <c r="CA49">
        <v>214.97</v>
      </c>
      <c r="CB49">
        <v>218.13</v>
      </c>
      <c r="CC49">
        <v>219.88</v>
      </c>
      <c r="CD49">
        <v>221.87</v>
      </c>
      <c r="CE49">
        <v>222.1</v>
      </c>
      <c r="CF49">
        <v>223.31</v>
      </c>
      <c r="CG49">
        <v>225.19</v>
      </c>
      <c r="CH49">
        <v>226.72</v>
      </c>
      <c r="CI49">
        <v>229.68</v>
      </c>
      <c r="CJ49">
        <v>234.43</v>
      </c>
      <c r="CK49">
        <v>237.54</v>
      </c>
      <c r="CL49">
        <v>242.15</v>
      </c>
      <c r="CM49">
        <v>245.68</v>
      </c>
      <c r="CN49">
        <v>250.26</v>
      </c>
      <c r="CO49">
        <v>253.09</v>
      </c>
      <c r="CP49">
        <v>255.48</v>
      </c>
      <c r="CQ49">
        <v>259.89999999999998</v>
      </c>
      <c r="CR49">
        <v>262.87</v>
      </c>
      <c r="CS49">
        <v>264.95</v>
      </c>
      <c r="CT49">
        <v>269.60000000000002</v>
      </c>
      <c r="CU49">
        <v>272.38</v>
      </c>
      <c r="CV49">
        <v>276.02999999999997</v>
      </c>
      <c r="CW49">
        <v>279.58</v>
      </c>
      <c r="CX49">
        <v>286.38</v>
      </c>
      <c r="CY49">
        <v>290.25</v>
      </c>
      <c r="CZ49">
        <v>293.2</v>
      </c>
      <c r="DA49">
        <v>295.14</v>
      </c>
      <c r="DB49">
        <v>298.76</v>
      </c>
      <c r="DC49">
        <v>302.37</v>
      </c>
      <c r="DD49">
        <v>306.06</v>
      </c>
      <c r="DE49">
        <v>308.66000000000003</v>
      </c>
      <c r="DF49">
        <v>311.2</v>
      </c>
      <c r="DG49">
        <v>313.86</v>
      </c>
      <c r="DH49">
        <v>317.77</v>
      </c>
      <c r="DI49">
        <v>325.82</v>
      </c>
      <c r="DJ49">
        <v>330.77</v>
      </c>
      <c r="DK49">
        <v>340.64</v>
      </c>
      <c r="DL49">
        <v>354.86</v>
      </c>
      <c r="DM49">
        <v>363.05</v>
      </c>
      <c r="DN49">
        <v>374.68</v>
      </c>
      <c r="DO49">
        <v>394.65</v>
      </c>
      <c r="DP49">
        <v>412.18</v>
      </c>
      <c r="DQ49">
        <v>429.43</v>
      </c>
      <c r="DR49">
        <v>444.76</v>
      </c>
      <c r="DS49">
        <v>460.14</v>
      </c>
      <c r="DT49">
        <v>473.72</v>
      </c>
      <c r="DU49">
        <v>483.91</v>
      </c>
      <c r="DV49">
        <v>492.6</v>
      </c>
      <c r="DW49">
        <v>498.18</v>
      </c>
      <c r="DX49">
        <v>499.48</v>
      </c>
      <c r="DY49">
        <v>502.24</v>
      </c>
      <c r="DZ49">
        <v>500.9</v>
      </c>
      <c r="EA49">
        <v>491.04</v>
      </c>
      <c r="EB49">
        <v>476.47</v>
      </c>
      <c r="EC49">
        <v>471.44</v>
      </c>
      <c r="ED49">
        <v>467.75</v>
      </c>
      <c r="EE49">
        <v>447.8</v>
      </c>
      <c r="EF49">
        <v>432.95</v>
      </c>
      <c r="EG49">
        <v>427.12</v>
      </c>
      <c r="EH49">
        <v>419.73</v>
      </c>
      <c r="EI49">
        <v>414.93</v>
      </c>
      <c r="EJ49">
        <v>414.81</v>
      </c>
      <c r="EK49">
        <v>407.43</v>
      </c>
      <c r="EL49">
        <v>393.77</v>
      </c>
      <c r="EM49">
        <v>383.8</v>
      </c>
      <c r="EN49">
        <v>384.98</v>
      </c>
      <c r="EO49">
        <v>385.32</v>
      </c>
      <c r="EP49">
        <v>379.11</v>
      </c>
      <c r="EQ49">
        <v>375.87</v>
      </c>
      <c r="ER49">
        <v>382.71</v>
      </c>
      <c r="ES49">
        <v>387.35</v>
      </c>
      <c r="ET49">
        <v>390.1</v>
      </c>
      <c r="EU49">
        <v>397.31</v>
      </c>
      <c r="EV49">
        <v>405.7</v>
      </c>
      <c r="EW49">
        <v>409.67</v>
      </c>
      <c r="EX49">
        <v>414.14</v>
      </c>
      <c r="EY49">
        <v>425.08</v>
      </c>
      <c r="EZ49">
        <v>434.36</v>
      </c>
      <c r="FA49">
        <v>438.7</v>
      </c>
      <c r="FB49">
        <v>444.65</v>
      </c>
      <c r="FC49">
        <v>457.73</v>
      </c>
      <c r="FD49">
        <v>470.47</v>
      </c>
      <c r="FE49">
        <v>478.45</v>
      </c>
      <c r="FF49">
        <v>487.96</v>
      </c>
      <c r="FG49">
        <v>505.37</v>
      </c>
      <c r="FH49">
        <v>520.73</v>
      </c>
      <c r="FI49">
        <v>528.12</v>
      </c>
      <c r="FJ49">
        <v>537.61</v>
      </c>
      <c r="FK49">
        <v>558.69000000000005</v>
      </c>
      <c r="FL49">
        <v>575.17999999999995</v>
      </c>
      <c r="FM49">
        <v>583.64</v>
      </c>
      <c r="FN49">
        <v>597.36</v>
      </c>
      <c r="FO49">
        <v>618.46</v>
      </c>
      <c r="FP49">
        <v>625.62</v>
      </c>
      <c r="FQ49">
        <v>627.05999999999995</v>
      </c>
      <c r="FR49">
        <v>635.77</v>
      </c>
      <c r="FS49">
        <v>648.58000000000004</v>
      </c>
      <c r="FT49">
        <v>656.92</v>
      </c>
      <c r="FU49">
        <v>664.36</v>
      </c>
      <c r="FV49">
        <v>675.71</v>
      </c>
      <c r="FW49">
        <v>686.05</v>
      </c>
      <c r="FX49">
        <v>701.54</v>
      </c>
      <c r="FY49">
        <v>720.19</v>
      </c>
      <c r="FZ49">
        <v>741.63</v>
      </c>
      <c r="GA49">
        <v>798.35</v>
      </c>
      <c r="GB49">
        <v>844.58</v>
      </c>
      <c r="GC49">
        <v>872.68</v>
      </c>
      <c r="GD49">
        <v>911.44</v>
      </c>
      <c r="GE49">
        <v>976.72</v>
      </c>
      <c r="GF49">
        <v>56933.310000000012</v>
      </c>
    </row>
    <row r="50" spans="1:188" x14ac:dyDescent="0.35">
      <c r="A50" t="s">
        <v>404</v>
      </c>
      <c r="B50">
        <v>65.459999999999994</v>
      </c>
      <c r="C50">
        <v>65.489999999999995</v>
      </c>
      <c r="D50">
        <v>67.63</v>
      </c>
      <c r="E50">
        <v>68.39</v>
      </c>
      <c r="F50">
        <v>72.89</v>
      </c>
      <c r="G50">
        <v>76.06</v>
      </c>
      <c r="H50">
        <v>78.05</v>
      </c>
      <c r="I50">
        <v>80.959999999999994</v>
      </c>
      <c r="J50">
        <v>84.71</v>
      </c>
      <c r="K50">
        <v>87.55</v>
      </c>
      <c r="L50">
        <v>90.86</v>
      </c>
      <c r="M50">
        <v>92.68</v>
      </c>
      <c r="N50">
        <v>96.71</v>
      </c>
      <c r="O50">
        <v>99.69</v>
      </c>
      <c r="P50">
        <v>99.53</v>
      </c>
      <c r="Q50">
        <v>100.24</v>
      </c>
      <c r="R50">
        <v>100</v>
      </c>
      <c r="S50">
        <v>100.93</v>
      </c>
      <c r="T50">
        <v>104.98</v>
      </c>
      <c r="U50">
        <v>101.69</v>
      </c>
      <c r="V50">
        <v>102.69</v>
      </c>
      <c r="W50">
        <v>103.12</v>
      </c>
      <c r="X50">
        <v>103.25</v>
      </c>
      <c r="Y50">
        <v>91.09</v>
      </c>
      <c r="Z50">
        <v>86.29</v>
      </c>
      <c r="AA50">
        <v>96.38</v>
      </c>
      <c r="AB50">
        <v>98.6</v>
      </c>
      <c r="AC50">
        <v>99.46</v>
      </c>
      <c r="AD50">
        <v>103.94</v>
      </c>
      <c r="AE50">
        <v>106.31</v>
      </c>
      <c r="AF50">
        <v>105.95</v>
      </c>
      <c r="AG50">
        <v>106.05</v>
      </c>
      <c r="AH50">
        <v>106.15</v>
      </c>
      <c r="AI50">
        <v>107.96</v>
      </c>
      <c r="AJ50">
        <v>108.12</v>
      </c>
      <c r="AK50">
        <v>106.34</v>
      </c>
      <c r="AL50">
        <v>108.02</v>
      </c>
      <c r="AM50">
        <v>109.81</v>
      </c>
      <c r="AN50">
        <v>110.76</v>
      </c>
      <c r="AO50">
        <v>110.85</v>
      </c>
      <c r="AP50">
        <v>112.43</v>
      </c>
      <c r="AQ50">
        <v>113.72</v>
      </c>
      <c r="AR50">
        <v>114.02</v>
      </c>
      <c r="AS50">
        <v>114.5</v>
      </c>
      <c r="AT50">
        <v>115.4</v>
      </c>
      <c r="AU50">
        <v>116.71</v>
      </c>
      <c r="AV50">
        <v>118.25</v>
      </c>
      <c r="AW50">
        <v>119.52</v>
      </c>
      <c r="AX50">
        <v>120.33</v>
      </c>
      <c r="AY50">
        <v>122.33</v>
      </c>
      <c r="AZ50">
        <v>124.51</v>
      </c>
      <c r="BA50">
        <v>125.14</v>
      </c>
      <c r="BB50">
        <v>127.46</v>
      </c>
      <c r="BC50">
        <v>128.88</v>
      </c>
      <c r="BD50">
        <v>131.06</v>
      </c>
      <c r="BE50">
        <v>131.84</v>
      </c>
      <c r="BF50">
        <v>133.9</v>
      </c>
      <c r="BG50">
        <v>136.03</v>
      </c>
      <c r="BH50">
        <v>137.88</v>
      </c>
      <c r="BI50">
        <v>138.16</v>
      </c>
      <c r="BJ50">
        <v>140.1</v>
      </c>
      <c r="BK50">
        <v>142.11000000000001</v>
      </c>
      <c r="BL50">
        <v>144.26</v>
      </c>
      <c r="BM50">
        <v>145.66</v>
      </c>
      <c r="BN50">
        <v>147.35</v>
      </c>
      <c r="BO50">
        <v>149.97</v>
      </c>
      <c r="BP50">
        <v>151.81</v>
      </c>
      <c r="BQ50">
        <v>153.78</v>
      </c>
      <c r="BR50">
        <v>155</v>
      </c>
      <c r="BS50">
        <v>157.19999999999999</v>
      </c>
      <c r="BT50">
        <v>159.44</v>
      </c>
      <c r="BU50">
        <v>161.51</v>
      </c>
      <c r="BV50">
        <v>165.75</v>
      </c>
      <c r="BW50">
        <v>171.84</v>
      </c>
      <c r="BX50">
        <v>175.58</v>
      </c>
      <c r="BY50">
        <v>175.86</v>
      </c>
      <c r="BZ50">
        <v>178.03</v>
      </c>
      <c r="CA50">
        <v>181.95</v>
      </c>
      <c r="CB50">
        <v>184.44</v>
      </c>
      <c r="CC50">
        <v>186.7</v>
      </c>
      <c r="CD50">
        <v>188.2</v>
      </c>
      <c r="CE50">
        <v>189.99</v>
      </c>
      <c r="CF50">
        <v>192.21</v>
      </c>
      <c r="CG50">
        <v>194.41</v>
      </c>
      <c r="CH50">
        <v>196.6</v>
      </c>
      <c r="CI50">
        <v>198.28</v>
      </c>
      <c r="CJ50">
        <v>200.96</v>
      </c>
      <c r="CK50">
        <v>202.97</v>
      </c>
      <c r="CL50">
        <v>204.28</v>
      </c>
      <c r="CM50">
        <v>206.65</v>
      </c>
      <c r="CN50">
        <v>209.06</v>
      </c>
      <c r="CO50">
        <v>209.82</v>
      </c>
      <c r="CP50">
        <v>213.54</v>
      </c>
      <c r="CQ50">
        <v>216.97</v>
      </c>
      <c r="CR50">
        <v>219.89</v>
      </c>
      <c r="CS50">
        <v>221.14</v>
      </c>
      <c r="CT50">
        <v>227.93</v>
      </c>
      <c r="CU50">
        <v>229.11</v>
      </c>
      <c r="CV50">
        <v>232.48</v>
      </c>
      <c r="CW50">
        <v>235.31</v>
      </c>
      <c r="CX50">
        <v>238.87</v>
      </c>
      <c r="CY50">
        <v>242.12</v>
      </c>
      <c r="CZ50">
        <v>245.34</v>
      </c>
      <c r="DA50">
        <v>247.18</v>
      </c>
      <c r="DB50">
        <v>251.24</v>
      </c>
      <c r="DC50">
        <v>254.71</v>
      </c>
      <c r="DD50">
        <v>257.38</v>
      </c>
      <c r="DE50">
        <v>259.24</v>
      </c>
      <c r="DF50">
        <v>261.93</v>
      </c>
      <c r="DG50">
        <v>264.26</v>
      </c>
      <c r="DH50">
        <v>268.24</v>
      </c>
      <c r="DI50">
        <v>277.05</v>
      </c>
      <c r="DJ50">
        <v>279.2</v>
      </c>
      <c r="DK50">
        <v>284.87</v>
      </c>
      <c r="DL50">
        <v>295.36</v>
      </c>
      <c r="DM50">
        <v>298.82</v>
      </c>
      <c r="DN50">
        <v>304.3</v>
      </c>
      <c r="DO50">
        <v>309.70999999999998</v>
      </c>
      <c r="DP50">
        <v>315.72000000000003</v>
      </c>
      <c r="DQ50">
        <v>318.79000000000002</v>
      </c>
      <c r="DR50">
        <v>321.24</v>
      </c>
      <c r="DS50">
        <v>320.83</v>
      </c>
      <c r="DT50">
        <v>322.37</v>
      </c>
      <c r="DU50">
        <v>326.3</v>
      </c>
      <c r="DV50">
        <v>327.66000000000003</v>
      </c>
      <c r="DW50">
        <v>327.08</v>
      </c>
      <c r="DX50">
        <v>325.38</v>
      </c>
      <c r="DY50">
        <v>327.07</v>
      </c>
      <c r="DZ50">
        <v>327.86</v>
      </c>
      <c r="EA50">
        <v>322.94</v>
      </c>
      <c r="EB50">
        <v>317.22000000000003</v>
      </c>
      <c r="EC50">
        <v>317.88</v>
      </c>
      <c r="ED50">
        <v>319.38</v>
      </c>
      <c r="EE50">
        <v>314.58</v>
      </c>
      <c r="EF50">
        <v>307.58999999999997</v>
      </c>
      <c r="EG50">
        <v>306.68</v>
      </c>
      <c r="EH50">
        <v>302.77</v>
      </c>
      <c r="EI50">
        <v>301.02999999999997</v>
      </c>
      <c r="EJ50">
        <v>304.19</v>
      </c>
      <c r="EK50">
        <v>302.25</v>
      </c>
      <c r="EL50">
        <v>295.58999999999997</v>
      </c>
      <c r="EM50">
        <v>290.66000000000003</v>
      </c>
      <c r="EN50">
        <v>293.33</v>
      </c>
      <c r="EO50">
        <v>294.39999999999998</v>
      </c>
      <c r="EP50">
        <v>291.64999999999998</v>
      </c>
      <c r="EQ50">
        <v>289.25</v>
      </c>
      <c r="ER50">
        <v>291.98</v>
      </c>
      <c r="ES50">
        <v>291.99</v>
      </c>
      <c r="ET50">
        <v>290.99</v>
      </c>
      <c r="EU50">
        <v>290.85000000000002</v>
      </c>
      <c r="EV50">
        <v>291.05</v>
      </c>
      <c r="EW50">
        <v>289.85000000000002</v>
      </c>
      <c r="EX50">
        <v>289.24</v>
      </c>
      <c r="EY50">
        <v>293.81</v>
      </c>
      <c r="EZ50">
        <v>297.05</v>
      </c>
      <c r="FA50">
        <v>298.52999999999997</v>
      </c>
      <c r="FB50">
        <v>300.54000000000002</v>
      </c>
      <c r="FC50">
        <v>303.58999999999997</v>
      </c>
      <c r="FD50">
        <v>306.10000000000002</v>
      </c>
      <c r="FE50">
        <v>307.95999999999998</v>
      </c>
      <c r="FF50">
        <v>310.75</v>
      </c>
      <c r="FG50">
        <v>315.05</v>
      </c>
      <c r="FH50">
        <v>319.43</v>
      </c>
      <c r="FI50">
        <v>321.45999999999998</v>
      </c>
      <c r="FJ50">
        <v>324.45999999999998</v>
      </c>
      <c r="FK50">
        <v>332.23</v>
      </c>
      <c r="FL50">
        <v>336.34</v>
      </c>
      <c r="FM50">
        <v>336.89</v>
      </c>
      <c r="FN50">
        <v>341.63</v>
      </c>
      <c r="FO50">
        <v>350.11</v>
      </c>
      <c r="FP50">
        <v>354.49</v>
      </c>
      <c r="FQ50">
        <v>355.8</v>
      </c>
      <c r="FR50">
        <v>359.33</v>
      </c>
      <c r="FS50">
        <v>365.92</v>
      </c>
      <c r="FT50">
        <v>370.58</v>
      </c>
      <c r="FU50">
        <v>372.98</v>
      </c>
      <c r="FV50">
        <v>376.02</v>
      </c>
      <c r="FW50">
        <v>378.73</v>
      </c>
      <c r="FX50">
        <v>385.98</v>
      </c>
      <c r="FY50">
        <v>393.74</v>
      </c>
      <c r="FZ50">
        <v>399.23</v>
      </c>
      <c r="GA50">
        <v>420.98</v>
      </c>
      <c r="GB50">
        <v>441.75</v>
      </c>
      <c r="GC50">
        <v>451.42</v>
      </c>
      <c r="GD50">
        <v>463.34</v>
      </c>
      <c r="GE50">
        <v>499.54</v>
      </c>
      <c r="GF50">
        <v>41357.280000000021</v>
      </c>
    </row>
    <row r="51" spans="1:188" x14ac:dyDescent="0.35">
      <c r="A51" t="s">
        <v>405</v>
      </c>
      <c r="B51">
        <v>61.5</v>
      </c>
      <c r="C51">
        <v>66.22</v>
      </c>
      <c r="D51">
        <v>69.7</v>
      </c>
      <c r="E51">
        <v>62.99</v>
      </c>
      <c r="F51">
        <v>68.040000000000006</v>
      </c>
      <c r="G51">
        <v>85.24</v>
      </c>
      <c r="H51">
        <v>73.03</v>
      </c>
      <c r="I51">
        <v>85.57</v>
      </c>
      <c r="J51">
        <v>84.22</v>
      </c>
      <c r="K51">
        <v>80.430000000000007</v>
      </c>
      <c r="L51">
        <v>83.17</v>
      </c>
      <c r="M51">
        <v>85.42</v>
      </c>
      <c r="N51">
        <v>83.09</v>
      </c>
      <c r="O51">
        <v>88.79</v>
      </c>
      <c r="P51">
        <v>89.09</v>
      </c>
      <c r="Q51">
        <v>94.94</v>
      </c>
      <c r="R51">
        <v>100</v>
      </c>
      <c r="S51">
        <v>105.01</v>
      </c>
      <c r="T51">
        <v>102.72</v>
      </c>
      <c r="U51">
        <v>117.51</v>
      </c>
      <c r="V51">
        <v>99.16</v>
      </c>
      <c r="W51">
        <v>95.07</v>
      </c>
      <c r="X51">
        <v>109.56</v>
      </c>
      <c r="Y51">
        <v>108.5</v>
      </c>
      <c r="Z51">
        <v>68.849999999999994</v>
      </c>
      <c r="AA51">
        <v>113.89</v>
      </c>
      <c r="AB51">
        <v>83.4</v>
      </c>
      <c r="AC51">
        <v>86.71</v>
      </c>
      <c r="AD51">
        <v>98.3</v>
      </c>
      <c r="AE51">
        <v>92.07</v>
      </c>
      <c r="AF51">
        <v>93.25</v>
      </c>
      <c r="AG51">
        <v>92.12</v>
      </c>
      <c r="AH51">
        <v>98</v>
      </c>
      <c r="AI51">
        <v>93.42</v>
      </c>
      <c r="AJ51">
        <v>94.31</v>
      </c>
      <c r="AK51">
        <v>87.1</v>
      </c>
      <c r="AL51">
        <v>91.9</v>
      </c>
      <c r="AM51">
        <v>95.34</v>
      </c>
      <c r="AN51">
        <v>92.77</v>
      </c>
      <c r="AO51">
        <v>88.43</v>
      </c>
      <c r="AP51">
        <v>95.52</v>
      </c>
      <c r="AQ51">
        <v>96.51</v>
      </c>
      <c r="AR51">
        <v>95.71</v>
      </c>
      <c r="AS51">
        <v>98.22</v>
      </c>
      <c r="AT51">
        <v>97.1</v>
      </c>
      <c r="AU51">
        <v>98.83</v>
      </c>
      <c r="AV51">
        <v>95.79</v>
      </c>
      <c r="AW51">
        <v>97.61</v>
      </c>
      <c r="AX51">
        <v>96.47</v>
      </c>
      <c r="AY51">
        <v>99.8</v>
      </c>
      <c r="AZ51">
        <v>98.96</v>
      </c>
      <c r="BA51">
        <v>97.87</v>
      </c>
      <c r="BB51">
        <v>98.91</v>
      </c>
      <c r="BC51">
        <v>101.47</v>
      </c>
      <c r="BD51">
        <v>101.35</v>
      </c>
      <c r="BE51">
        <v>101.05</v>
      </c>
      <c r="BF51">
        <v>102.26</v>
      </c>
      <c r="BG51">
        <v>101.98</v>
      </c>
      <c r="BH51">
        <v>105.1</v>
      </c>
      <c r="BI51">
        <v>103.81</v>
      </c>
      <c r="BJ51">
        <v>104.09</v>
      </c>
      <c r="BK51">
        <v>107.47</v>
      </c>
      <c r="BL51">
        <v>106.29</v>
      </c>
      <c r="BM51">
        <v>109.16</v>
      </c>
      <c r="BN51">
        <v>109.49</v>
      </c>
      <c r="BO51">
        <v>111.48</v>
      </c>
      <c r="BP51">
        <v>112.68</v>
      </c>
      <c r="BQ51">
        <v>113.94</v>
      </c>
      <c r="BR51">
        <v>114.7</v>
      </c>
      <c r="BS51">
        <v>116.28</v>
      </c>
      <c r="BT51">
        <v>118.81</v>
      </c>
      <c r="BU51">
        <v>119.18</v>
      </c>
      <c r="BV51">
        <v>121.46</v>
      </c>
      <c r="BW51">
        <v>123.13</v>
      </c>
      <c r="BX51">
        <v>124.82</v>
      </c>
      <c r="BY51">
        <v>124.67</v>
      </c>
      <c r="BZ51">
        <v>126.05</v>
      </c>
      <c r="CA51">
        <v>128.51</v>
      </c>
      <c r="CB51">
        <v>130.97</v>
      </c>
      <c r="CC51">
        <v>131.22999999999999</v>
      </c>
      <c r="CD51">
        <v>133.03</v>
      </c>
      <c r="CE51">
        <v>133.78</v>
      </c>
      <c r="CF51">
        <v>134.24</v>
      </c>
      <c r="CG51">
        <v>134.4</v>
      </c>
      <c r="CH51">
        <v>135.35</v>
      </c>
      <c r="CI51">
        <v>137.66999999999999</v>
      </c>
      <c r="CJ51">
        <v>138.16999999999999</v>
      </c>
      <c r="CK51">
        <v>140.18</v>
      </c>
      <c r="CL51">
        <v>143.15</v>
      </c>
      <c r="CM51">
        <v>143.13</v>
      </c>
      <c r="CN51">
        <v>145.19</v>
      </c>
      <c r="CO51">
        <v>146.77000000000001</v>
      </c>
      <c r="CP51">
        <v>147.63</v>
      </c>
      <c r="CQ51">
        <v>147.19</v>
      </c>
      <c r="CR51">
        <v>147.63</v>
      </c>
      <c r="CS51">
        <v>146.46</v>
      </c>
      <c r="CT51">
        <v>147.87</v>
      </c>
      <c r="CU51">
        <v>148.83000000000001</v>
      </c>
      <c r="CV51">
        <v>150.13999999999999</v>
      </c>
      <c r="CW51">
        <v>151.4</v>
      </c>
      <c r="CX51">
        <v>155.75</v>
      </c>
      <c r="CY51">
        <v>157.29</v>
      </c>
      <c r="CZ51">
        <v>158.05000000000001</v>
      </c>
      <c r="DA51">
        <v>159.58000000000001</v>
      </c>
      <c r="DB51">
        <v>160.47</v>
      </c>
      <c r="DC51">
        <v>162.30000000000001</v>
      </c>
      <c r="DD51">
        <v>163.65</v>
      </c>
      <c r="DE51">
        <v>166.08</v>
      </c>
      <c r="DF51">
        <v>166.45</v>
      </c>
      <c r="DG51">
        <v>168.17</v>
      </c>
      <c r="DH51">
        <v>170.46</v>
      </c>
      <c r="DI51">
        <v>172.06</v>
      </c>
      <c r="DJ51">
        <v>174.86</v>
      </c>
      <c r="DK51">
        <v>178.24</v>
      </c>
      <c r="DL51">
        <v>181.44</v>
      </c>
      <c r="DM51">
        <v>184.73</v>
      </c>
      <c r="DN51">
        <v>188.98</v>
      </c>
      <c r="DO51">
        <v>194.89</v>
      </c>
      <c r="DP51">
        <v>201.59</v>
      </c>
      <c r="DQ51">
        <v>204.35</v>
      </c>
      <c r="DR51">
        <v>208.54</v>
      </c>
      <c r="DS51">
        <v>206.6</v>
      </c>
      <c r="DT51">
        <v>209.35</v>
      </c>
      <c r="DU51">
        <v>211.67</v>
      </c>
      <c r="DV51">
        <v>213.02</v>
      </c>
      <c r="DW51">
        <v>212.68</v>
      </c>
      <c r="DX51">
        <v>213.07</v>
      </c>
      <c r="DY51">
        <v>214.78</v>
      </c>
      <c r="DZ51">
        <v>215.03</v>
      </c>
      <c r="EA51">
        <v>214.51</v>
      </c>
      <c r="EB51">
        <v>210.95</v>
      </c>
      <c r="EC51">
        <v>209.08</v>
      </c>
      <c r="ED51">
        <v>212.49</v>
      </c>
      <c r="EE51">
        <v>209.89</v>
      </c>
      <c r="EF51">
        <v>205.82</v>
      </c>
      <c r="EG51">
        <v>204.83</v>
      </c>
      <c r="EH51">
        <v>204.96</v>
      </c>
      <c r="EI51">
        <v>204.46</v>
      </c>
      <c r="EJ51">
        <v>205.73</v>
      </c>
      <c r="EK51">
        <v>207.22</v>
      </c>
      <c r="EL51">
        <v>202.74</v>
      </c>
      <c r="EM51">
        <v>199.74</v>
      </c>
      <c r="EN51">
        <v>203.06</v>
      </c>
      <c r="EO51">
        <v>204.21</v>
      </c>
      <c r="EP51">
        <v>202.4</v>
      </c>
      <c r="EQ51">
        <v>202.96</v>
      </c>
      <c r="ER51">
        <v>204.01</v>
      </c>
      <c r="ES51">
        <v>204.72</v>
      </c>
      <c r="ET51">
        <v>204.22</v>
      </c>
      <c r="EU51">
        <v>205.24</v>
      </c>
      <c r="EV51">
        <v>207.19</v>
      </c>
      <c r="EW51">
        <v>209.05</v>
      </c>
      <c r="EX51">
        <v>208.25</v>
      </c>
      <c r="EY51">
        <v>209.52</v>
      </c>
      <c r="EZ51">
        <v>211.85</v>
      </c>
      <c r="FA51">
        <v>212.33</v>
      </c>
      <c r="FB51">
        <v>211.8</v>
      </c>
      <c r="FC51">
        <v>217.17</v>
      </c>
      <c r="FD51">
        <v>215.78</v>
      </c>
      <c r="FE51">
        <v>216.87</v>
      </c>
      <c r="FF51">
        <v>218.14</v>
      </c>
      <c r="FG51">
        <v>218.64</v>
      </c>
      <c r="FH51">
        <v>220.12</v>
      </c>
      <c r="FI51">
        <v>221.56</v>
      </c>
      <c r="FJ51">
        <v>219.03</v>
      </c>
      <c r="FK51">
        <v>220.85</v>
      </c>
      <c r="FL51">
        <v>221.92</v>
      </c>
      <c r="FM51">
        <v>225.35</v>
      </c>
      <c r="FN51">
        <v>224.78</v>
      </c>
      <c r="FO51">
        <v>228.55</v>
      </c>
      <c r="FP51">
        <v>228.06</v>
      </c>
      <c r="FQ51">
        <v>227.45</v>
      </c>
      <c r="FR51">
        <v>228.16</v>
      </c>
      <c r="FS51">
        <v>231.57</v>
      </c>
      <c r="FT51">
        <v>233.99</v>
      </c>
      <c r="FU51">
        <v>236.38</v>
      </c>
      <c r="FV51">
        <v>237.59</v>
      </c>
      <c r="FW51">
        <v>240.05</v>
      </c>
      <c r="FX51">
        <v>244.31</v>
      </c>
      <c r="FY51">
        <v>247.6</v>
      </c>
      <c r="FZ51">
        <v>252.13</v>
      </c>
      <c r="GA51">
        <v>258.62</v>
      </c>
      <c r="GB51">
        <v>271.98</v>
      </c>
      <c r="GC51">
        <v>279.75</v>
      </c>
      <c r="GD51">
        <v>283.32</v>
      </c>
      <c r="GE51">
        <v>296.86</v>
      </c>
      <c r="GF51">
        <v>29042.27</v>
      </c>
    </row>
    <row r="52" spans="1:188" x14ac:dyDescent="0.35">
      <c r="A52" t="s">
        <v>406</v>
      </c>
      <c r="B52">
        <v>54.43</v>
      </c>
      <c r="C52">
        <v>55.55</v>
      </c>
      <c r="D52">
        <v>58.54</v>
      </c>
      <c r="E52">
        <v>62.98</v>
      </c>
      <c r="F52">
        <v>63.34</v>
      </c>
      <c r="G52">
        <v>64.78</v>
      </c>
      <c r="H52">
        <v>67.23</v>
      </c>
      <c r="I52">
        <v>71.290000000000006</v>
      </c>
      <c r="J52">
        <v>73.19</v>
      </c>
      <c r="K52">
        <v>76.62</v>
      </c>
      <c r="L52">
        <v>78.87</v>
      </c>
      <c r="M52">
        <v>82.36</v>
      </c>
      <c r="N52">
        <v>87.62</v>
      </c>
      <c r="O52">
        <v>92.41</v>
      </c>
      <c r="P52">
        <v>97.74</v>
      </c>
      <c r="Q52">
        <v>96.75</v>
      </c>
      <c r="R52">
        <v>100</v>
      </c>
      <c r="S52">
        <v>97.89</v>
      </c>
      <c r="T52">
        <v>101.42</v>
      </c>
      <c r="U52">
        <v>94.96</v>
      </c>
      <c r="V52">
        <v>107</v>
      </c>
      <c r="W52">
        <v>109.71</v>
      </c>
      <c r="X52">
        <v>109.81</v>
      </c>
      <c r="Y52">
        <v>109.59</v>
      </c>
      <c r="Z52">
        <v>110.67</v>
      </c>
      <c r="AA52">
        <v>108.12</v>
      </c>
      <c r="AB52">
        <v>109.19</v>
      </c>
      <c r="AC52">
        <v>112.63</v>
      </c>
      <c r="AD52">
        <v>111.04</v>
      </c>
      <c r="AE52">
        <v>105.97</v>
      </c>
      <c r="AF52">
        <v>103.15</v>
      </c>
      <c r="AG52">
        <v>98.99</v>
      </c>
      <c r="AH52">
        <v>100.35</v>
      </c>
      <c r="AI52">
        <v>95.81</v>
      </c>
      <c r="AJ52">
        <v>98.53</v>
      </c>
      <c r="AK52">
        <v>95.9</v>
      </c>
      <c r="AL52">
        <v>97.29</v>
      </c>
      <c r="AM52">
        <v>95.25</v>
      </c>
      <c r="AN52">
        <v>94.07</v>
      </c>
      <c r="AO52">
        <v>94.28</v>
      </c>
      <c r="AP52">
        <v>97.48</v>
      </c>
      <c r="AQ52">
        <v>97.84</v>
      </c>
      <c r="AR52">
        <v>94.85</v>
      </c>
      <c r="AS52">
        <v>90.68</v>
      </c>
      <c r="AT52">
        <v>93.07</v>
      </c>
      <c r="AU52">
        <v>87.73</v>
      </c>
      <c r="AV52">
        <v>82.9</v>
      </c>
      <c r="AW52">
        <v>78.98</v>
      </c>
      <c r="AX52">
        <v>81.14</v>
      </c>
      <c r="AY52">
        <v>76.55</v>
      </c>
      <c r="AZ52">
        <v>81.150000000000006</v>
      </c>
      <c r="BA52">
        <v>81.290000000000006</v>
      </c>
      <c r="BB52">
        <v>77</v>
      </c>
      <c r="BC52">
        <v>83.77</v>
      </c>
      <c r="BD52">
        <v>83.44</v>
      </c>
      <c r="BE52">
        <v>83.48</v>
      </c>
      <c r="BF52">
        <v>87.96</v>
      </c>
      <c r="BG52">
        <v>85.58</v>
      </c>
      <c r="BH52">
        <v>91.21</v>
      </c>
      <c r="BI52">
        <v>89.55</v>
      </c>
      <c r="BJ52">
        <v>90.1</v>
      </c>
      <c r="BK52">
        <v>93.46</v>
      </c>
      <c r="BL52">
        <v>94.89</v>
      </c>
      <c r="BM52">
        <v>95.71</v>
      </c>
      <c r="BN52">
        <v>96.85</v>
      </c>
      <c r="BO52">
        <v>98.29</v>
      </c>
      <c r="BP52">
        <v>100.01</v>
      </c>
      <c r="BQ52">
        <v>102.38</v>
      </c>
      <c r="BR52">
        <v>102.85</v>
      </c>
      <c r="BS52">
        <v>105.94</v>
      </c>
      <c r="BT52">
        <v>108.72</v>
      </c>
      <c r="BU52">
        <v>111.29</v>
      </c>
      <c r="BV52">
        <v>113.85</v>
      </c>
      <c r="BW52">
        <v>116.77</v>
      </c>
      <c r="BX52">
        <v>120.34</v>
      </c>
      <c r="BY52">
        <v>121.98</v>
      </c>
      <c r="BZ52">
        <v>123.78</v>
      </c>
      <c r="CA52">
        <v>126.46</v>
      </c>
      <c r="CB52">
        <v>127.93</v>
      </c>
      <c r="CC52">
        <v>130.81</v>
      </c>
      <c r="CD52">
        <v>132.34</v>
      </c>
      <c r="CE52">
        <v>133.31</v>
      </c>
      <c r="CF52">
        <v>134.52000000000001</v>
      </c>
      <c r="CG52">
        <v>134.6</v>
      </c>
      <c r="CH52">
        <v>135.5</v>
      </c>
      <c r="CI52">
        <v>137.04</v>
      </c>
      <c r="CJ52">
        <v>138.25</v>
      </c>
      <c r="CK52">
        <v>140.29</v>
      </c>
      <c r="CL52">
        <v>142.24</v>
      </c>
      <c r="CM52">
        <v>142.18</v>
      </c>
      <c r="CN52">
        <v>143.03</v>
      </c>
      <c r="CO52">
        <v>143.26</v>
      </c>
      <c r="CP52">
        <v>144.16999999999999</v>
      </c>
      <c r="CQ52">
        <v>146.26</v>
      </c>
      <c r="CR52">
        <v>147.72999999999999</v>
      </c>
      <c r="CS52">
        <v>148.24</v>
      </c>
      <c r="CT52">
        <v>150.24</v>
      </c>
      <c r="CU52">
        <v>151.76</v>
      </c>
      <c r="CV52">
        <v>153.32</v>
      </c>
      <c r="CW52">
        <v>156.65</v>
      </c>
      <c r="CX52">
        <v>157.80000000000001</v>
      </c>
      <c r="CY52">
        <v>160.76</v>
      </c>
      <c r="CZ52">
        <v>163.19999999999999</v>
      </c>
      <c r="DA52">
        <v>165.27</v>
      </c>
      <c r="DB52">
        <v>168.43</v>
      </c>
      <c r="DC52">
        <v>170.76</v>
      </c>
      <c r="DD52">
        <v>173.83</v>
      </c>
      <c r="DE52">
        <v>175.57</v>
      </c>
      <c r="DF52">
        <v>177.63</v>
      </c>
      <c r="DG52">
        <v>181.58</v>
      </c>
      <c r="DH52">
        <v>184.11</v>
      </c>
      <c r="DI52">
        <v>187.63</v>
      </c>
      <c r="DJ52">
        <v>191.31</v>
      </c>
      <c r="DK52">
        <v>196.36</v>
      </c>
      <c r="DL52">
        <v>203.71</v>
      </c>
      <c r="DM52">
        <v>207.49</v>
      </c>
      <c r="DN52">
        <v>211.95</v>
      </c>
      <c r="DO52">
        <v>218.52</v>
      </c>
      <c r="DP52">
        <v>226.59</v>
      </c>
      <c r="DQ52">
        <v>232.74</v>
      </c>
      <c r="DR52">
        <v>239.37</v>
      </c>
      <c r="DS52">
        <v>247.05</v>
      </c>
      <c r="DT52">
        <v>254.93</v>
      </c>
      <c r="DU52">
        <v>261.62</v>
      </c>
      <c r="DV52">
        <v>267.83</v>
      </c>
      <c r="DW52">
        <v>275.04000000000002</v>
      </c>
      <c r="DX52">
        <v>278.61</v>
      </c>
      <c r="DY52">
        <v>280.12</v>
      </c>
      <c r="DZ52">
        <v>281.64</v>
      </c>
      <c r="EA52">
        <v>282.35000000000002</v>
      </c>
      <c r="EB52">
        <v>280.52</v>
      </c>
      <c r="EC52">
        <v>280.2</v>
      </c>
      <c r="ED52">
        <v>280.33999999999997</v>
      </c>
      <c r="EE52">
        <v>279.98</v>
      </c>
      <c r="EF52">
        <v>273.33</v>
      </c>
      <c r="EG52">
        <v>271.12</v>
      </c>
      <c r="EH52">
        <v>266.57</v>
      </c>
      <c r="EI52">
        <v>267.88</v>
      </c>
      <c r="EJ52">
        <v>267.61</v>
      </c>
      <c r="EK52">
        <v>267.83</v>
      </c>
      <c r="EL52">
        <v>264.18</v>
      </c>
      <c r="EM52">
        <v>261.12</v>
      </c>
      <c r="EN52">
        <v>264.63</v>
      </c>
      <c r="EO52">
        <v>264.62</v>
      </c>
      <c r="EP52">
        <v>265.27999999999997</v>
      </c>
      <c r="EQ52">
        <v>265.72000000000003</v>
      </c>
      <c r="ER52">
        <v>267.77999999999997</v>
      </c>
      <c r="ES52">
        <v>270.08999999999997</v>
      </c>
      <c r="ET52">
        <v>271.19</v>
      </c>
      <c r="EU52">
        <v>273.62</v>
      </c>
      <c r="EV52">
        <v>273.69</v>
      </c>
      <c r="EW52">
        <v>274.57</v>
      </c>
      <c r="EX52">
        <v>278.04000000000002</v>
      </c>
      <c r="EY52">
        <v>279.36</v>
      </c>
      <c r="EZ52">
        <v>283.62</v>
      </c>
      <c r="FA52">
        <v>285.64</v>
      </c>
      <c r="FB52">
        <v>287.87</v>
      </c>
      <c r="FC52">
        <v>288.85000000000002</v>
      </c>
      <c r="FD52">
        <v>295.56</v>
      </c>
      <c r="FE52">
        <v>294.68</v>
      </c>
      <c r="FF52">
        <v>294.67</v>
      </c>
      <c r="FG52">
        <v>297.33999999999997</v>
      </c>
      <c r="FH52">
        <v>299.73</v>
      </c>
      <c r="FI52">
        <v>299.36</v>
      </c>
      <c r="FJ52">
        <v>298.44</v>
      </c>
      <c r="FK52">
        <v>301.45999999999998</v>
      </c>
      <c r="FL52">
        <v>302.36</v>
      </c>
      <c r="FM52">
        <v>305.2</v>
      </c>
      <c r="FN52">
        <v>310.45</v>
      </c>
      <c r="FO52">
        <v>309.38</v>
      </c>
      <c r="FP52">
        <v>314.33</v>
      </c>
      <c r="FQ52">
        <v>316.70999999999998</v>
      </c>
      <c r="FR52">
        <v>315.87</v>
      </c>
      <c r="FS52">
        <v>324.83</v>
      </c>
      <c r="FT52">
        <v>329.1</v>
      </c>
      <c r="FU52">
        <v>333.5</v>
      </c>
      <c r="FV52">
        <v>336.59</v>
      </c>
      <c r="FW52">
        <v>338.5</v>
      </c>
      <c r="FX52">
        <v>343.09</v>
      </c>
      <c r="FY52">
        <v>350.85</v>
      </c>
      <c r="FZ52">
        <v>356.26</v>
      </c>
      <c r="GA52">
        <v>371.13</v>
      </c>
      <c r="GB52">
        <v>393.83</v>
      </c>
      <c r="GC52">
        <v>407.97</v>
      </c>
      <c r="GD52">
        <v>417.38</v>
      </c>
      <c r="GE52">
        <v>442.21</v>
      </c>
      <c r="GF52">
        <v>33989.33</v>
      </c>
    </row>
    <row r="56" spans="1:188" x14ac:dyDescent="0.35">
      <c r="B56" t="s">
        <v>356</v>
      </c>
      <c r="C56" t="s">
        <v>357</v>
      </c>
      <c r="D56" t="s">
        <v>358</v>
      </c>
      <c r="E56" t="s">
        <v>359</v>
      </c>
      <c r="F56" t="s">
        <v>360</v>
      </c>
      <c r="G56" t="s">
        <v>361</v>
      </c>
      <c r="H56" t="s">
        <v>362</v>
      </c>
      <c r="I56" t="s">
        <v>363</v>
      </c>
      <c r="J56" t="s">
        <v>364</v>
      </c>
      <c r="K56" t="s">
        <v>365</v>
      </c>
      <c r="L56" t="s">
        <v>366</v>
      </c>
      <c r="M56" t="s">
        <v>367</v>
      </c>
      <c r="N56" t="s">
        <v>368</v>
      </c>
      <c r="O56" t="s">
        <v>369</v>
      </c>
      <c r="P56" t="s">
        <v>370</v>
      </c>
      <c r="Q56" t="s">
        <v>371</v>
      </c>
      <c r="R56" t="s">
        <v>372</v>
      </c>
      <c r="S56" t="s">
        <v>373</v>
      </c>
      <c r="T56" t="s">
        <v>374</v>
      </c>
      <c r="U56" t="s">
        <v>375</v>
      </c>
      <c r="V56" t="s">
        <v>376</v>
      </c>
      <c r="W56" t="s">
        <v>377</v>
      </c>
      <c r="X56" t="s">
        <v>378</v>
      </c>
      <c r="Y56" t="s">
        <v>379</v>
      </c>
      <c r="Z56" t="s">
        <v>380</v>
      </c>
      <c r="AA56" t="s">
        <v>381</v>
      </c>
      <c r="AB56" t="s">
        <v>382</v>
      </c>
      <c r="AC56" t="s">
        <v>383</v>
      </c>
      <c r="AD56" t="s">
        <v>384</v>
      </c>
      <c r="AE56" t="s">
        <v>385</v>
      </c>
      <c r="AF56" t="s">
        <v>386</v>
      </c>
      <c r="AG56" t="s">
        <v>387</v>
      </c>
      <c r="AH56" t="s">
        <v>388</v>
      </c>
      <c r="AI56" t="s">
        <v>389</v>
      </c>
      <c r="AJ56" t="s">
        <v>390</v>
      </c>
      <c r="AK56" t="s">
        <v>391</v>
      </c>
      <c r="AL56" t="s">
        <v>392</v>
      </c>
      <c r="AM56" t="s">
        <v>393</v>
      </c>
      <c r="AN56" t="s">
        <v>394</v>
      </c>
      <c r="AO56" t="s">
        <v>395</v>
      </c>
      <c r="AP56" t="s">
        <v>396</v>
      </c>
      <c r="AQ56" t="s">
        <v>397</v>
      </c>
      <c r="AR56" t="s">
        <v>398</v>
      </c>
      <c r="AS56" t="s">
        <v>399</v>
      </c>
      <c r="AT56" t="s">
        <v>400</v>
      </c>
      <c r="AU56" t="s">
        <v>401</v>
      </c>
      <c r="AV56" t="s">
        <v>402</v>
      </c>
      <c r="AW56" t="s">
        <v>403</v>
      </c>
      <c r="AX56" t="s">
        <v>404</v>
      </c>
      <c r="AY56" t="s">
        <v>405</v>
      </c>
      <c r="AZ56" t="s">
        <v>406</v>
      </c>
    </row>
    <row r="57" spans="1:188" x14ac:dyDescent="0.35">
      <c r="A57" t="s">
        <v>167</v>
      </c>
      <c r="B57">
        <v>71.38</v>
      </c>
      <c r="C57">
        <v>77.11</v>
      </c>
      <c r="D57">
        <v>66.849999999999994</v>
      </c>
      <c r="E57">
        <v>59.15</v>
      </c>
      <c r="F57">
        <v>47.8</v>
      </c>
      <c r="G57">
        <v>55.04</v>
      </c>
      <c r="H57">
        <v>64.75</v>
      </c>
      <c r="I57">
        <v>53.05</v>
      </c>
      <c r="J57">
        <v>79.599999999999994</v>
      </c>
      <c r="K57">
        <v>67.959999999999994</v>
      </c>
      <c r="L57">
        <v>71.34</v>
      </c>
      <c r="M57">
        <v>53.82</v>
      </c>
      <c r="N57">
        <v>67.569999999999993</v>
      </c>
      <c r="O57">
        <v>56.47</v>
      </c>
      <c r="P57">
        <v>67.77</v>
      </c>
      <c r="Q57">
        <v>62.45</v>
      </c>
      <c r="R57">
        <v>66.56</v>
      </c>
      <c r="S57">
        <v>69.459999999999994</v>
      </c>
      <c r="T57">
        <v>58.82</v>
      </c>
      <c r="U57">
        <v>67.41</v>
      </c>
      <c r="V57">
        <v>67.34</v>
      </c>
      <c r="W57">
        <v>55.75</v>
      </c>
      <c r="X57">
        <v>62.7</v>
      </c>
      <c r="Y57">
        <v>62.64</v>
      </c>
      <c r="Z57">
        <v>67.099999999999994</v>
      </c>
      <c r="AA57">
        <v>73.09</v>
      </c>
      <c r="AB57">
        <v>59.64</v>
      </c>
      <c r="AC57">
        <v>68.62</v>
      </c>
      <c r="AD57">
        <v>74.569999999999993</v>
      </c>
      <c r="AE57">
        <v>67.2</v>
      </c>
      <c r="AF57">
        <v>79.03</v>
      </c>
      <c r="AG57">
        <v>62.5</v>
      </c>
      <c r="AH57">
        <v>59.84</v>
      </c>
      <c r="AI57">
        <v>58.81</v>
      </c>
      <c r="AJ57">
        <v>73.06</v>
      </c>
      <c r="AK57">
        <v>66.569999999999993</v>
      </c>
      <c r="AL57">
        <v>54.62</v>
      </c>
      <c r="AM57">
        <v>57.14</v>
      </c>
      <c r="AN57">
        <v>72.709999999999994</v>
      </c>
      <c r="AO57">
        <v>66.09</v>
      </c>
      <c r="AP57">
        <v>70.900000000000006</v>
      </c>
      <c r="AQ57">
        <v>62.91</v>
      </c>
      <c r="AR57">
        <v>70.150000000000006</v>
      </c>
      <c r="AS57">
        <v>58.65</v>
      </c>
      <c r="AT57">
        <v>61.5</v>
      </c>
      <c r="AU57">
        <v>69.39</v>
      </c>
      <c r="AV57">
        <v>117.02</v>
      </c>
      <c r="AW57">
        <v>50.32</v>
      </c>
      <c r="AX57">
        <v>65.459999999999994</v>
      </c>
      <c r="AY57">
        <v>61.5</v>
      </c>
      <c r="AZ57">
        <v>54.43</v>
      </c>
    </row>
    <row r="58" spans="1:188" x14ac:dyDescent="0.35">
      <c r="A58" t="s">
        <v>168</v>
      </c>
      <c r="B58">
        <v>71.62</v>
      </c>
      <c r="C58">
        <v>74.22</v>
      </c>
      <c r="D58">
        <v>68.62</v>
      </c>
      <c r="E58">
        <v>62.91</v>
      </c>
      <c r="F58">
        <v>50.26</v>
      </c>
      <c r="G58">
        <v>59.84</v>
      </c>
      <c r="H58">
        <v>64.16</v>
      </c>
      <c r="I58">
        <v>53.02</v>
      </c>
      <c r="J58">
        <v>84.56</v>
      </c>
      <c r="K58">
        <v>75.989999999999995</v>
      </c>
      <c r="L58">
        <v>73.03</v>
      </c>
      <c r="M58">
        <v>56.93</v>
      </c>
      <c r="N58">
        <v>70.180000000000007</v>
      </c>
      <c r="O58">
        <v>73.349999999999994</v>
      </c>
      <c r="P58">
        <v>70.23</v>
      </c>
      <c r="Q58">
        <v>65.83</v>
      </c>
      <c r="R58">
        <v>67.319999999999993</v>
      </c>
      <c r="S58">
        <v>68.58</v>
      </c>
      <c r="T58">
        <v>58.74</v>
      </c>
      <c r="U58">
        <v>69.040000000000006</v>
      </c>
      <c r="V58">
        <v>69.89</v>
      </c>
      <c r="W58">
        <v>70.02</v>
      </c>
      <c r="X58">
        <v>64.16</v>
      </c>
      <c r="Y58">
        <v>62.57</v>
      </c>
      <c r="Z58">
        <v>77.510000000000005</v>
      </c>
      <c r="AA58">
        <v>74.66</v>
      </c>
      <c r="AB58">
        <v>65.12</v>
      </c>
      <c r="AC58">
        <v>69.819999999999993</v>
      </c>
      <c r="AD58">
        <v>72.42</v>
      </c>
      <c r="AE58">
        <v>67.67</v>
      </c>
      <c r="AF58">
        <v>64.489999999999995</v>
      </c>
      <c r="AG58">
        <v>63.73</v>
      </c>
      <c r="AH58">
        <v>61.49</v>
      </c>
      <c r="AI58">
        <v>61.56</v>
      </c>
      <c r="AJ58">
        <v>74.89</v>
      </c>
      <c r="AK58">
        <v>68.72</v>
      </c>
      <c r="AL58">
        <v>60.97</v>
      </c>
      <c r="AM58">
        <v>56.97</v>
      </c>
      <c r="AN58">
        <v>76.73</v>
      </c>
      <c r="AO58">
        <v>68.77</v>
      </c>
      <c r="AP58">
        <v>77.209999999999994</v>
      </c>
      <c r="AQ58">
        <v>67.73</v>
      </c>
      <c r="AR58">
        <v>68.58</v>
      </c>
      <c r="AS58">
        <v>63.54</v>
      </c>
      <c r="AT58">
        <v>61.35</v>
      </c>
      <c r="AU58">
        <v>68.59</v>
      </c>
      <c r="AV58">
        <v>57.53</v>
      </c>
      <c r="AW58">
        <v>53.6</v>
      </c>
      <c r="AX58">
        <v>65.489999999999995</v>
      </c>
      <c r="AY58">
        <v>66.22</v>
      </c>
      <c r="AZ58">
        <v>55.55</v>
      </c>
    </row>
    <row r="59" spans="1:188" x14ac:dyDescent="0.35">
      <c r="A59" t="s">
        <v>169</v>
      </c>
      <c r="B59">
        <v>78.569999999999993</v>
      </c>
      <c r="C59">
        <v>77.28</v>
      </c>
      <c r="D59">
        <v>71.5</v>
      </c>
      <c r="E59">
        <v>61.19</v>
      </c>
      <c r="F59">
        <v>53.57</v>
      </c>
      <c r="G59">
        <v>59.63</v>
      </c>
      <c r="H59">
        <v>67.25</v>
      </c>
      <c r="I59">
        <v>59.15</v>
      </c>
      <c r="J59">
        <v>80.569999999999993</v>
      </c>
      <c r="K59">
        <v>69.02</v>
      </c>
      <c r="L59">
        <v>79.099999999999994</v>
      </c>
      <c r="M59">
        <v>54.95</v>
      </c>
      <c r="N59">
        <v>74.09</v>
      </c>
      <c r="O59">
        <v>64.209999999999994</v>
      </c>
      <c r="P59">
        <v>73.39</v>
      </c>
      <c r="Q59">
        <v>65.77</v>
      </c>
      <c r="R59">
        <v>68.53</v>
      </c>
      <c r="S59">
        <v>69.05</v>
      </c>
      <c r="T59">
        <v>58.18</v>
      </c>
      <c r="U59">
        <v>68.680000000000007</v>
      </c>
      <c r="V59">
        <v>70.69</v>
      </c>
      <c r="W59">
        <v>83.57</v>
      </c>
      <c r="X59">
        <v>64.31</v>
      </c>
      <c r="Y59">
        <v>63.08</v>
      </c>
      <c r="Z59">
        <v>69.41</v>
      </c>
      <c r="AA59">
        <v>71.930000000000007</v>
      </c>
      <c r="AB59">
        <v>64.8</v>
      </c>
      <c r="AC59">
        <v>70.650000000000006</v>
      </c>
      <c r="AD59">
        <v>71.02</v>
      </c>
      <c r="AE59">
        <v>67.94</v>
      </c>
      <c r="AF59">
        <v>64.38</v>
      </c>
      <c r="AG59">
        <v>65.89</v>
      </c>
      <c r="AH59">
        <v>63.86</v>
      </c>
      <c r="AI59">
        <v>61.23</v>
      </c>
      <c r="AJ59">
        <v>75.540000000000006</v>
      </c>
      <c r="AK59">
        <v>71.08</v>
      </c>
      <c r="AL59">
        <v>59.27</v>
      </c>
      <c r="AM59">
        <v>60.08</v>
      </c>
      <c r="AN59">
        <v>77.39</v>
      </c>
      <c r="AO59">
        <v>70.31</v>
      </c>
      <c r="AP59">
        <v>76.45</v>
      </c>
      <c r="AQ59">
        <v>68.73</v>
      </c>
      <c r="AR59">
        <v>71.39</v>
      </c>
      <c r="AS59">
        <v>63.3</v>
      </c>
      <c r="AT59">
        <v>64.77</v>
      </c>
      <c r="AU59">
        <v>70.510000000000005</v>
      </c>
      <c r="AV59">
        <v>81.22</v>
      </c>
      <c r="AW59">
        <v>56.58</v>
      </c>
      <c r="AX59">
        <v>67.63</v>
      </c>
      <c r="AY59">
        <v>69.7</v>
      </c>
      <c r="AZ59">
        <v>58.54</v>
      </c>
    </row>
    <row r="60" spans="1:188" x14ac:dyDescent="0.35">
      <c r="A60" t="s">
        <v>170</v>
      </c>
      <c r="B60">
        <v>74.06</v>
      </c>
      <c r="C60">
        <v>79.709999999999994</v>
      </c>
      <c r="D60">
        <v>72.27</v>
      </c>
      <c r="E60">
        <v>61.85</v>
      </c>
      <c r="F60">
        <v>55.58</v>
      </c>
      <c r="G60">
        <v>62.2</v>
      </c>
      <c r="H60">
        <v>67.819999999999993</v>
      </c>
      <c r="I60">
        <v>57.72</v>
      </c>
      <c r="J60">
        <v>87</v>
      </c>
      <c r="K60">
        <v>70.290000000000006</v>
      </c>
      <c r="L60">
        <v>78.349999999999994</v>
      </c>
      <c r="M60">
        <v>56.7</v>
      </c>
      <c r="N60">
        <v>71.23</v>
      </c>
      <c r="O60">
        <v>58.44</v>
      </c>
      <c r="P60">
        <v>73.17</v>
      </c>
      <c r="Q60">
        <v>68.709999999999994</v>
      </c>
      <c r="R60">
        <v>70.430000000000007</v>
      </c>
      <c r="S60">
        <v>69.31</v>
      </c>
      <c r="T60">
        <v>61.68</v>
      </c>
      <c r="U60">
        <v>70.23</v>
      </c>
      <c r="V60">
        <v>71.819999999999993</v>
      </c>
      <c r="W60">
        <v>70.650000000000006</v>
      </c>
      <c r="X60">
        <v>65.64</v>
      </c>
      <c r="Y60">
        <v>64.680000000000007</v>
      </c>
      <c r="Z60">
        <v>69.239999999999995</v>
      </c>
      <c r="AA60">
        <v>83.35</v>
      </c>
      <c r="AB60">
        <v>65.349999999999994</v>
      </c>
      <c r="AC60">
        <v>70.73</v>
      </c>
      <c r="AD60">
        <v>72.09</v>
      </c>
      <c r="AE60">
        <v>70.489999999999995</v>
      </c>
      <c r="AF60">
        <v>70.73</v>
      </c>
      <c r="AG60">
        <v>62.05</v>
      </c>
      <c r="AH60">
        <v>65.459999999999994</v>
      </c>
      <c r="AI60">
        <v>60.88</v>
      </c>
      <c r="AJ60">
        <v>73.92</v>
      </c>
      <c r="AK60">
        <v>72.400000000000006</v>
      </c>
      <c r="AL60">
        <v>62.33</v>
      </c>
      <c r="AM60">
        <v>63.55</v>
      </c>
      <c r="AN60">
        <v>75.12</v>
      </c>
      <c r="AO60">
        <v>69.52</v>
      </c>
      <c r="AP60">
        <v>75.53</v>
      </c>
      <c r="AQ60">
        <v>66.64</v>
      </c>
      <c r="AR60">
        <v>71.569999999999993</v>
      </c>
      <c r="AS60">
        <v>63.08</v>
      </c>
      <c r="AT60">
        <v>64.11</v>
      </c>
      <c r="AU60">
        <v>71.97</v>
      </c>
      <c r="AV60">
        <v>79.59</v>
      </c>
      <c r="AW60">
        <v>57.76</v>
      </c>
      <c r="AX60">
        <v>68.39</v>
      </c>
      <c r="AY60">
        <v>62.99</v>
      </c>
      <c r="AZ60">
        <v>62.98</v>
      </c>
    </row>
    <row r="61" spans="1:188" x14ac:dyDescent="0.35">
      <c r="A61" t="s">
        <v>171</v>
      </c>
      <c r="B61">
        <v>78.33</v>
      </c>
      <c r="C61">
        <v>81.22</v>
      </c>
      <c r="D61">
        <v>72.900000000000006</v>
      </c>
      <c r="E61">
        <v>63.62</v>
      </c>
      <c r="F61">
        <v>58.02</v>
      </c>
      <c r="G61">
        <v>64.97</v>
      </c>
      <c r="H61">
        <v>64.22</v>
      </c>
      <c r="I61">
        <v>59.63</v>
      </c>
      <c r="J61">
        <v>90.34</v>
      </c>
      <c r="K61">
        <v>71.03</v>
      </c>
      <c r="L61">
        <v>76.81</v>
      </c>
      <c r="M61">
        <v>56.25</v>
      </c>
      <c r="N61">
        <v>76.16</v>
      </c>
      <c r="O61">
        <v>72.92</v>
      </c>
      <c r="P61">
        <v>80.27</v>
      </c>
      <c r="Q61">
        <v>71.260000000000005</v>
      </c>
      <c r="R61">
        <v>72.58</v>
      </c>
      <c r="S61">
        <v>69.849999999999994</v>
      </c>
      <c r="T61">
        <v>62.88</v>
      </c>
      <c r="U61">
        <v>72.510000000000005</v>
      </c>
      <c r="V61">
        <v>72.260000000000005</v>
      </c>
      <c r="W61">
        <v>74.59</v>
      </c>
      <c r="X61">
        <v>67.319999999999993</v>
      </c>
      <c r="Y61">
        <v>66.709999999999994</v>
      </c>
      <c r="Z61">
        <v>71.48</v>
      </c>
      <c r="AA61">
        <v>75.11</v>
      </c>
      <c r="AB61">
        <v>66.27</v>
      </c>
      <c r="AC61">
        <v>75.040000000000006</v>
      </c>
      <c r="AD61">
        <v>81.680000000000007</v>
      </c>
      <c r="AE61">
        <v>72.41</v>
      </c>
      <c r="AF61">
        <v>72.11</v>
      </c>
      <c r="AG61">
        <v>65.010000000000005</v>
      </c>
      <c r="AH61">
        <v>70.34</v>
      </c>
      <c r="AI61">
        <v>63.64</v>
      </c>
      <c r="AJ61">
        <v>77.790000000000006</v>
      </c>
      <c r="AK61">
        <v>73.2</v>
      </c>
      <c r="AL61">
        <v>64.209999999999994</v>
      </c>
      <c r="AM61">
        <v>67.13</v>
      </c>
      <c r="AN61">
        <v>74.63</v>
      </c>
      <c r="AO61">
        <v>69.25</v>
      </c>
      <c r="AP61">
        <v>75.77</v>
      </c>
      <c r="AQ61">
        <v>62.84</v>
      </c>
      <c r="AR61">
        <v>74.98</v>
      </c>
      <c r="AS61">
        <v>65.95</v>
      </c>
      <c r="AT61">
        <v>69.680000000000007</v>
      </c>
      <c r="AU61">
        <v>73.05</v>
      </c>
      <c r="AV61">
        <v>115.03</v>
      </c>
      <c r="AW61">
        <v>59.75</v>
      </c>
      <c r="AX61">
        <v>72.89</v>
      </c>
      <c r="AY61">
        <v>68.040000000000006</v>
      </c>
      <c r="AZ61">
        <v>63.34</v>
      </c>
    </row>
    <row r="62" spans="1:188" x14ac:dyDescent="0.35">
      <c r="A62" t="s">
        <v>172</v>
      </c>
      <c r="B62">
        <v>77</v>
      </c>
      <c r="C62">
        <v>83.7</v>
      </c>
      <c r="D62">
        <v>75.09</v>
      </c>
      <c r="E62">
        <v>64.010000000000005</v>
      </c>
      <c r="F62">
        <v>63.01</v>
      </c>
      <c r="G62">
        <v>65.55</v>
      </c>
      <c r="H62">
        <v>68.38</v>
      </c>
      <c r="I62">
        <v>63.97</v>
      </c>
      <c r="J62">
        <v>77.97</v>
      </c>
      <c r="K62">
        <v>79.069999999999993</v>
      </c>
      <c r="L62">
        <v>76.260000000000005</v>
      </c>
      <c r="M62">
        <v>58.9</v>
      </c>
      <c r="N62">
        <v>78.180000000000007</v>
      </c>
      <c r="O62">
        <v>76.16</v>
      </c>
      <c r="P62">
        <v>83.73</v>
      </c>
      <c r="Q62">
        <v>71.3</v>
      </c>
      <c r="R62">
        <v>75.790000000000006</v>
      </c>
      <c r="S62">
        <v>73.44</v>
      </c>
      <c r="T62">
        <v>65.16</v>
      </c>
      <c r="U62">
        <v>70.2</v>
      </c>
      <c r="V62">
        <v>73.52</v>
      </c>
      <c r="W62">
        <v>80.790000000000006</v>
      </c>
      <c r="X62">
        <v>68.14</v>
      </c>
      <c r="Y62">
        <v>68.92</v>
      </c>
      <c r="Z62">
        <v>81.42</v>
      </c>
      <c r="AA62">
        <v>77.489999999999995</v>
      </c>
      <c r="AB62">
        <v>71.510000000000005</v>
      </c>
      <c r="AC62">
        <v>74.03</v>
      </c>
      <c r="AD62">
        <v>85.26</v>
      </c>
      <c r="AE62">
        <v>73.959999999999994</v>
      </c>
      <c r="AF62">
        <v>70.14</v>
      </c>
      <c r="AG62">
        <v>65.31</v>
      </c>
      <c r="AH62">
        <v>70.02</v>
      </c>
      <c r="AI62">
        <v>65.489999999999995</v>
      </c>
      <c r="AJ62">
        <v>82.89</v>
      </c>
      <c r="AK62">
        <v>75.260000000000005</v>
      </c>
      <c r="AL62">
        <v>63.8</v>
      </c>
      <c r="AM62">
        <v>69.06</v>
      </c>
      <c r="AN62">
        <v>80.260000000000005</v>
      </c>
      <c r="AO62">
        <v>72.27</v>
      </c>
      <c r="AP62">
        <v>78.989999999999995</v>
      </c>
      <c r="AQ62">
        <v>70.55</v>
      </c>
      <c r="AR62">
        <v>77.55</v>
      </c>
      <c r="AS62">
        <v>71.510000000000005</v>
      </c>
      <c r="AT62">
        <v>70.819999999999993</v>
      </c>
      <c r="AU62">
        <v>75.099999999999994</v>
      </c>
      <c r="AV62">
        <v>82.31</v>
      </c>
      <c r="AW62">
        <v>62.9</v>
      </c>
      <c r="AX62">
        <v>76.06</v>
      </c>
      <c r="AY62">
        <v>85.24</v>
      </c>
      <c r="AZ62">
        <v>64.78</v>
      </c>
    </row>
    <row r="63" spans="1:188" x14ac:dyDescent="0.35">
      <c r="A63" t="s">
        <v>173</v>
      </c>
      <c r="B63">
        <v>78.62</v>
      </c>
      <c r="C63">
        <v>88.27</v>
      </c>
      <c r="D63">
        <v>78.290000000000006</v>
      </c>
      <c r="E63">
        <v>66.23</v>
      </c>
      <c r="F63">
        <v>67.95</v>
      </c>
      <c r="G63">
        <v>69</v>
      </c>
      <c r="H63">
        <v>71.430000000000007</v>
      </c>
      <c r="I63">
        <v>66.709999999999994</v>
      </c>
      <c r="J63">
        <v>81.05</v>
      </c>
      <c r="K63">
        <v>72.62</v>
      </c>
      <c r="L63">
        <v>78.72</v>
      </c>
      <c r="M63">
        <v>61.07</v>
      </c>
      <c r="N63">
        <v>79.78</v>
      </c>
      <c r="O63">
        <v>77.81</v>
      </c>
      <c r="P63">
        <v>83.17</v>
      </c>
      <c r="Q63">
        <v>74.03</v>
      </c>
      <c r="R63">
        <v>77.319999999999993</v>
      </c>
      <c r="S63">
        <v>76.459999999999994</v>
      </c>
      <c r="T63">
        <v>62.7</v>
      </c>
      <c r="U63">
        <v>73.790000000000006</v>
      </c>
      <c r="V63">
        <v>76.760000000000005</v>
      </c>
      <c r="W63">
        <v>81.56</v>
      </c>
      <c r="X63">
        <v>71.27</v>
      </c>
      <c r="Y63">
        <v>73.16</v>
      </c>
      <c r="Z63">
        <v>77.55</v>
      </c>
      <c r="AA63">
        <v>78.3</v>
      </c>
      <c r="AB63">
        <v>76.78</v>
      </c>
      <c r="AC63">
        <v>76.69</v>
      </c>
      <c r="AD63">
        <v>79.41</v>
      </c>
      <c r="AE63">
        <v>78.349999999999994</v>
      </c>
      <c r="AF63">
        <v>68.83</v>
      </c>
      <c r="AG63">
        <v>67.37</v>
      </c>
      <c r="AH63">
        <v>73.08</v>
      </c>
      <c r="AI63">
        <v>70.27</v>
      </c>
      <c r="AJ63">
        <v>82.52</v>
      </c>
      <c r="AK63">
        <v>78.88</v>
      </c>
      <c r="AL63">
        <v>68.069999999999993</v>
      </c>
      <c r="AM63">
        <v>74.040000000000006</v>
      </c>
      <c r="AN63">
        <v>80.89</v>
      </c>
      <c r="AO63">
        <v>75.06</v>
      </c>
      <c r="AP63">
        <v>81.23</v>
      </c>
      <c r="AQ63">
        <v>79.09</v>
      </c>
      <c r="AR63">
        <v>78.150000000000006</v>
      </c>
      <c r="AS63">
        <v>69.3</v>
      </c>
      <c r="AT63">
        <v>74.8</v>
      </c>
      <c r="AU63">
        <v>77.260000000000005</v>
      </c>
      <c r="AV63">
        <v>76.28</v>
      </c>
      <c r="AW63">
        <v>67.27</v>
      </c>
      <c r="AX63">
        <v>78.05</v>
      </c>
      <c r="AY63">
        <v>73.03</v>
      </c>
      <c r="AZ63">
        <v>67.23</v>
      </c>
    </row>
    <row r="64" spans="1:188" x14ac:dyDescent="0.35">
      <c r="A64" t="s">
        <v>174</v>
      </c>
      <c r="B64">
        <v>79.42</v>
      </c>
      <c r="C64">
        <v>89.19</v>
      </c>
      <c r="D64">
        <v>81</v>
      </c>
      <c r="E64">
        <v>70.209999999999994</v>
      </c>
      <c r="F64">
        <v>70.680000000000007</v>
      </c>
      <c r="G64">
        <v>73.010000000000005</v>
      </c>
      <c r="H64">
        <v>72.28</v>
      </c>
      <c r="I64">
        <v>72.3</v>
      </c>
      <c r="J64">
        <v>82.85</v>
      </c>
      <c r="K64">
        <v>74.819999999999993</v>
      </c>
      <c r="L64">
        <v>78.63</v>
      </c>
      <c r="M64">
        <v>62.97</v>
      </c>
      <c r="N64">
        <v>83.26</v>
      </c>
      <c r="O64">
        <v>78.95</v>
      </c>
      <c r="P64">
        <v>88.72</v>
      </c>
      <c r="Q64">
        <v>78.2</v>
      </c>
      <c r="R64">
        <v>79.62</v>
      </c>
      <c r="S64">
        <v>78.5</v>
      </c>
      <c r="T64">
        <v>68.52</v>
      </c>
      <c r="U64">
        <v>73.3</v>
      </c>
      <c r="V64">
        <v>77.17</v>
      </c>
      <c r="W64">
        <v>86.59</v>
      </c>
      <c r="X64">
        <v>72.69</v>
      </c>
      <c r="Y64">
        <v>74.97</v>
      </c>
      <c r="Z64">
        <v>80.31</v>
      </c>
      <c r="AA64">
        <v>85.92</v>
      </c>
      <c r="AB64">
        <v>79.59</v>
      </c>
      <c r="AC64">
        <v>81.540000000000006</v>
      </c>
      <c r="AD64">
        <v>77.739999999999995</v>
      </c>
      <c r="AE64">
        <v>80.02</v>
      </c>
      <c r="AF64">
        <v>75.75</v>
      </c>
      <c r="AG64">
        <v>69.44</v>
      </c>
      <c r="AH64">
        <v>76.25</v>
      </c>
      <c r="AI64">
        <v>72.41</v>
      </c>
      <c r="AJ64">
        <v>84.6</v>
      </c>
      <c r="AK64">
        <v>81.150000000000006</v>
      </c>
      <c r="AL64">
        <v>69.86</v>
      </c>
      <c r="AM64">
        <v>78.180000000000007</v>
      </c>
      <c r="AN64">
        <v>83.43</v>
      </c>
      <c r="AO64">
        <v>77.040000000000006</v>
      </c>
      <c r="AP64">
        <v>82.72</v>
      </c>
      <c r="AQ64">
        <v>81.510000000000005</v>
      </c>
      <c r="AR64">
        <v>79.64</v>
      </c>
      <c r="AS64">
        <v>73.39</v>
      </c>
      <c r="AT64">
        <v>75.16</v>
      </c>
      <c r="AU64">
        <v>78.900000000000006</v>
      </c>
      <c r="AV64">
        <v>76.83</v>
      </c>
      <c r="AW64">
        <v>70.790000000000006</v>
      </c>
      <c r="AX64">
        <v>80.959999999999994</v>
      </c>
      <c r="AY64">
        <v>85.57</v>
      </c>
      <c r="AZ64">
        <v>71.290000000000006</v>
      </c>
    </row>
    <row r="65" spans="1:52" x14ac:dyDescent="0.35">
      <c r="A65" t="s">
        <v>175</v>
      </c>
      <c r="B65">
        <v>83.23</v>
      </c>
      <c r="C65">
        <v>88.52</v>
      </c>
      <c r="D65">
        <v>81.040000000000006</v>
      </c>
      <c r="E65">
        <v>71.349999999999994</v>
      </c>
      <c r="F65">
        <v>73.2</v>
      </c>
      <c r="G65">
        <v>76.069999999999993</v>
      </c>
      <c r="H65">
        <v>73.599999999999994</v>
      </c>
      <c r="I65">
        <v>69.349999999999994</v>
      </c>
      <c r="J65">
        <v>85.44</v>
      </c>
      <c r="K65">
        <v>78.39</v>
      </c>
      <c r="L65">
        <v>84.19</v>
      </c>
      <c r="M65">
        <v>65.98</v>
      </c>
      <c r="N65">
        <v>85.52</v>
      </c>
      <c r="O65">
        <v>89.95</v>
      </c>
      <c r="P65">
        <v>90.9</v>
      </c>
      <c r="Q65">
        <v>82.18</v>
      </c>
      <c r="R65">
        <v>82.36</v>
      </c>
      <c r="S65">
        <v>81.55</v>
      </c>
      <c r="T65">
        <v>73.06</v>
      </c>
      <c r="U65">
        <v>78.11</v>
      </c>
      <c r="V65">
        <v>81.91</v>
      </c>
      <c r="W65">
        <v>82.54</v>
      </c>
      <c r="X65">
        <v>75.61</v>
      </c>
      <c r="Y65">
        <v>76.540000000000006</v>
      </c>
      <c r="Z65">
        <v>82.69</v>
      </c>
      <c r="AA65">
        <v>86.63</v>
      </c>
      <c r="AB65">
        <v>90.53</v>
      </c>
      <c r="AC65">
        <v>82.95</v>
      </c>
      <c r="AD65">
        <v>87.69</v>
      </c>
      <c r="AE65">
        <v>78.709999999999994</v>
      </c>
      <c r="AF65">
        <v>75.17</v>
      </c>
      <c r="AG65">
        <v>71.17</v>
      </c>
      <c r="AH65">
        <v>77.02</v>
      </c>
      <c r="AI65">
        <v>73.92</v>
      </c>
      <c r="AJ65">
        <v>83.35</v>
      </c>
      <c r="AK65">
        <v>83.26</v>
      </c>
      <c r="AL65">
        <v>71.86</v>
      </c>
      <c r="AM65">
        <v>79.900000000000006</v>
      </c>
      <c r="AN65">
        <v>84.07</v>
      </c>
      <c r="AO65">
        <v>80.19</v>
      </c>
      <c r="AP65">
        <v>82.23</v>
      </c>
      <c r="AQ65">
        <v>76.040000000000006</v>
      </c>
      <c r="AR65">
        <v>84.65</v>
      </c>
      <c r="AS65">
        <v>76.63</v>
      </c>
      <c r="AT65">
        <v>81.52</v>
      </c>
      <c r="AU65">
        <v>80.38</v>
      </c>
      <c r="AV65">
        <v>90.8</v>
      </c>
      <c r="AW65">
        <v>74.31</v>
      </c>
      <c r="AX65">
        <v>84.71</v>
      </c>
      <c r="AY65">
        <v>84.22</v>
      </c>
      <c r="AZ65">
        <v>73.19</v>
      </c>
    </row>
    <row r="66" spans="1:52" x14ac:dyDescent="0.35">
      <c r="A66" t="s">
        <v>176</v>
      </c>
      <c r="B66">
        <v>86.05</v>
      </c>
      <c r="C66">
        <v>88.58</v>
      </c>
      <c r="D66">
        <v>83.63</v>
      </c>
      <c r="E66">
        <v>74.16</v>
      </c>
      <c r="F66">
        <v>75.989999999999995</v>
      </c>
      <c r="G66">
        <v>79.94</v>
      </c>
      <c r="H66">
        <v>79.55</v>
      </c>
      <c r="I66">
        <v>77.81</v>
      </c>
      <c r="J66">
        <v>89.38</v>
      </c>
      <c r="K66">
        <v>83.37</v>
      </c>
      <c r="L66">
        <v>81.709999999999994</v>
      </c>
      <c r="M66">
        <v>65.31</v>
      </c>
      <c r="N66">
        <v>89.72</v>
      </c>
      <c r="O66">
        <v>89.01</v>
      </c>
      <c r="P66">
        <v>97.97</v>
      </c>
      <c r="Q66">
        <v>84.67</v>
      </c>
      <c r="R66">
        <v>84.87</v>
      </c>
      <c r="S66">
        <v>83.9</v>
      </c>
      <c r="T66">
        <v>73.510000000000005</v>
      </c>
      <c r="U66">
        <v>79.8</v>
      </c>
      <c r="V66">
        <v>83.42</v>
      </c>
      <c r="W66">
        <v>91.62</v>
      </c>
      <c r="X66">
        <v>79.5</v>
      </c>
      <c r="Y66">
        <v>82.23</v>
      </c>
      <c r="Z66">
        <v>92.77</v>
      </c>
      <c r="AA66">
        <v>88.23</v>
      </c>
      <c r="AB66">
        <v>89.43</v>
      </c>
      <c r="AC66">
        <v>83.03</v>
      </c>
      <c r="AD66">
        <v>83.75</v>
      </c>
      <c r="AE66">
        <v>85.79</v>
      </c>
      <c r="AF66">
        <v>75.88</v>
      </c>
      <c r="AG66">
        <v>73.209999999999994</v>
      </c>
      <c r="AH66">
        <v>78.16</v>
      </c>
      <c r="AI66">
        <v>78.92</v>
      </c>
      <c r="AJ66">
        <v>87.49</v>
      </c>
      <c r="AK66">
        <v>86.48</v>
      </c>
      <c r="AL66">
        <v>78.040000000000006</v>
      </c>
      <c r="AM66">
        <v>84.61</v>
      </c>
      <c r="AN66">
        <v>87.55</v>
      </c>
      <c r="AO66">
        <v>81.95</v>
      </c>
      <c r="AP66">
        <v>86.71</v>
      </c>
      <c r="AQ66">
        <v>84.23</v>
      </c>
      <c r="AR66">
        <v>83.45</v>
      </c>
      <c r="AS66">
        <v>78.88</v>
      </c>
      <c r="AT66">
        <v>84.04</v>
      </c>
      <c r="AU66">
        <v>83.37</v>
      </c>
      <c r="AV66">
        <v>92.02</v>
      </c>
      <c r="AW66">
        <v>79.67</v>
      </c>
      <c r="AX66">
        <v>87.55</v>
      </c>
      <c r="AY66">
        <v>80.430000000000007</v>
      </c>
      <c r="AZ66">
        <v>76.62</v>
      </c>
    </row>
    <row r="67" spans="1:52" x14ac:dyDescent="0.35">
      <c r="A67" t="s">
        <v>177</v>
      </c>
      <c r="B67">
        <v>87.68</v>
      </c>
      <c r="C67">
        <v>96.68</v>
      </c>
      <c r="D67">
        <v>86.25</v>
      </c>
      <c r="E67">
        <v>78.94</v>
      </c>
      <c r="F67">
        <v>78.62</v>
      </c>
      <c r="G67">
        <v>84.08</v>
      </c>
      <c r="H67">
        <v>87.07</v>
      </c>
      <c r="I67">
        <v>81.319999999999993</v>
      </c>
      <c r="J67">
        <v>85.47</v>
      </c>
      <c r="K67">
        <v>83.05</v>
      </c>
      <c r="L67">
        <v>85.34</v>
      </c>
      <c r="M67">
        <v>66.98</v>
      </c>
      <c r="N67">
        <v>90.95</v>
      </c>
      <c r="O67">
        <v>92.26</v>
      </c>
      <c r="P67">
        <v>99.45</v>
      </c>
      <c r="Q67">
        <v>87.08</v>
      </c>
      <c r="R67">
        <v>88.33</v>
      </c>
      <c r="S67">
        <v>88.51</v>
      </c>
      <c r="T67">
        <v>77.73</v>
      </c>
      <c r="U67">
        <v>84.65</v>
      </c>
      <c r="V67">
        <v>85.8</v>
      </c>
      <c r="W67">
        <v>90.33</v>
      </c>
      <c r="X67">
        <v>82.99</v>
      </c>
      <c r="Y67">
        <v>85.74</v>
      </c>
      <c r="Z67">
        <v>90.06</v>
      </c>
      <c r="AA67">
        <v>92.95</v>
      </c>
      <c r="AB67">
        <v>90.03</v>
      </c>
      <c r="AC67">
        <v>86.73</v>
      </c>
      <c r="AD67">
        <v>89.29</v>
      </c>
      <c r="AE67">
        <v>86.66</v>
      </c>
      <c r="AF67">
        <v>82.54</v>
      </c>
      <c r="AG67">
        <v>76.319999999999993</v>
      </c>
      <c r="AH67">
        <v>81.39</v>
      </c>
      <c r="AI67">
        <v>83.41</v>
      </c>
      <c r="AJ67">
        <v>83.99</v>
      </c>
      <c r="AK67">
        <v>89.08</v>
      </c>
      <c r="AL67">
        <v>81.709999999999994</v>
      </c>
      <c r="AM67">
        <v>88.16</v>
      </c>
      <c r="AN67">
        <v>86.47</v>
      </c>
      <c r="AO67">
        <v>84.58</v>
      </c>
      <c r="AP67">
        <v>88.14</v>
      </c>
      <c r="AQ67">
        <v>85.83</v>
      </c>
      <c r="AR67">
        <v>86.97</v>
      </c>
      <c r="AS67">
        <v>81.34</v>
      </c>
      <c r="AT67">
        <v>87.21</v>
      </c>
      <c r="AU67">
        <v>86.07</v>
      </c>
      <c r="AV67">
        <v>99.57</v>
      </c>
      <c r="AW67">
        <v>84</v>
      </c>
      <c r="AX67">
        <v>90.86</v>
      </c>
      <c r="AY67">
        <v>83.17</v>
      </c>
      <c r="AZ67">
        <v>78.87</v>
      </c>
    </row>
    <row r="68" spans="1:52" x14ac:dyDescent="0.35">
      <c r="A68" t="s">
        <v>178</v>
      </c>
      <c r="B68">
        <v>87.06</v>
      </c>
      <c r="C68">
        <v>96.3</v>
      </c>
      <c r="D68">
        <v>86.29</v>
      </c>
      <c r="E68">
        <v>83.15</v>
      </c>
      <c r="F68">
        <v>81.81</v>
      </c>
      <c r="G68">
        <v>87.39</v>
      </c>
      <c r="H68">
        <v>88.28</v>
      </c>
      <c r="I68">
        <v>80.849999999999994</v>
      </c>
      <c r="J68">
        <v>83.74</v>
      </c>
      <c r="K68">
        <v>84.67</v>
      </c>
      <c r="L68">
        <v>86.34</v>
      </c>
      <c r="M68">
        <v>75.09</v>
      </c>
      <c r="N68">
        <v>95.16</v>
      </c>
      <c r="O68">
        <v>89.24</v>
      </c>
      <c r="P68">
        <v>102.02</v>
      </c>
      <c r="Q68">
        <v>89.71</v>
      </c>
      <c r="R68">
        <v>90.22</v>
      </c>
      <c r="S68">
        <v>91.73</v>
      </c>
      <c r="T68">
        <v>81.92</v>
      </c>
      <c r="U68">
        <v>87.12</v>
      </c>
      <c r="V68">
        <v>88.39</v>
      </c>
      <c r="W68">
        <v>94.34</v>
      </c>
      <c r="X68">
        <v>86.82</v>
      </c>
      <c r="Y68">
        <v>87.76</v>
      </c>
      <c r="Z68">
        <v>91.01</v>
      </c>
      <c r="AA68">
        <v>90.39</v>
      </c>
      <c r="AB68">
        <v>92.31</v>
      </c>
      <c r="AC68">
        <v>87.2</v>
      </c>
      <c r="AD68">
        <v>85.49</v>
      </c>
      <c r="AE68">
        <v>87.25</v>
      </c>
      <c r="AF68">
        <v>85.05</v>
      </c>
      <c r="AG68">
        <v>79.599999999999994</v>
      </c>
      <c r="AH68">
        <v>83.81</v>
      </c>
      <c r="AI68">
        <v>89.62</v>
      </c>
      <c r="AJ68">
        <v>83.94</v>
      </c>
      <c r="AK68">
        <v>91.39</v>
      </c>
      <c r="AL68">
        <v>84.72</v>
      </c>
      <c r="AM68">
        <v>91.98</v>
      </c>
      <c r="AN68">
        <v>87.76</v>
      </c>
      <c r="AO68">
        <v>87.03</v>
      </c>
      <c r="AP68">
        <v>89.58</v>
      </c>
      <c r="AQ68">
        <v>85.64</v>
      </c>
      <c r="AR68">
        <v>90.73</v>
      </c>
      <c r="AS68">
        <v>85.5</v>
      </c>
      <c r="AT68">
        <v>90.15</v>
      </c>
      <c r="AU68">
        <v>89.27</v>
      </c>
      <c r="AV68">
        <v>88.57</v>
      </c>
      <c r="AW68">
        <v>86.85</v>
      </c>
      <c r="AX68">
        <v>92.68</v>
      </c>
      <c r="AY68">
        <v>85.42</v>
      </c>
      <c r="AZ68">
        <v>82.36</v>
      </c>
    </row>
    <row r="69" spans="1:52" x14ac:dyDescent="0.35">
      <c r="A69" t="s">
        <v>179</v>
      </c>
      <c r="B69">
        <v>88.96</v>
      </c>
      <c r="C69">
        <v>99.41</v>
      </c>
      <c r="D69">
        <v>92</v>
      </c>
      <c r="E69">
        <v>87.29</v>
      </c>
      <c r="F69">
        <v>84.85</v>
      </c>
      <c r="G69">
        <v>91.73</v>
      </c>
      <c r="H69">
        <v>95.39</v>
      </c>
      <c r="I69">
        <v>89.52</v>
      </c>
      <c r="J69">
        <v>86.4</v>
      </c>
      <c r="K69">
        <v>89.76</v>
      </c>
      <c r="L69">
        <v>87.94</v>
      </c>
      <c r="M69">
        <v>74.2</v>
      </c>
      <c r="N69">
        <v>96.01</v>
      </c>
      <c r="O69">
        <v>98.97</v>
      </c>
      <c r="P69">
        <v>97.47</v>
      </c>
      <c r="Q69">
        <v>93.25</v>
      </c>
      <c r="R69">
        <v>92.1</v>
      </c>
      <c r="S69">
        <v>95.59</v>
      </c>
      <c r="T69">
        <v>87.95</v>
      </c>
      <c r="U69">
        <v>90.93</v>
      </c>
      <c r="V69">
        <v>91.08</v>
      </c>
      <c r="W69">
        <v>104.15</v>
      </c>
      <c r="X69">
        <v>91.28</v>
      </c>
      <c r="Y69">
        <v>91.45</v>
      </c>
      <c r="Z69">
        <v>96.02</v>
      </c>
      <c r="AA69">
        <v>98.79</v>
      </c>
      <c r="AB69">
        <v>94.48</v>
      </c>
      <c r="AC69">
        <v>90.04</v>
      </c>
      <c r="AD69">
        <v>99.13</v>
      </c>
      <c r="AE69">
        <v>92.87</v>
      </c>
      <c r="AF69">
        <v>89.51</v>
      </c>
      <c r="AG69">
        <v>85.02</v>
      </c>
      <c r="AH69">
        <v>89.14</v>
      </c>
      <c r="AI69">
        <v>91.43</v>
      </c>
      <c r="AJ69">
        <v>96.61</v>
      </c>
      <c r="AK69">
        <v>95.68</v>
      </c>
      <c r="AL69">
        <v>88.54</v>
      </c>
      <c r="AM69">
        <v>95.85</v>
      </c>
      <c r="AN69">
        <v>92.53</v>
      </c>
      <c r="AO69">
        <v>90.43</v>
      </c>
      <c r="AP69">
        <v>93.76</v>
      </c>
      <c r="AQ69">
        <v>89.42</v>
      </c>
      <c r="AR69">
        <v>90.71</v>
      </c>
      <c r="AS69">
        <v>89.48</v>
      </c>
      <c r="AT69">
        <v>94.69</v>
      </c>
      <c r="AU69">
        <v>89.46</v>
      </c>
      <c r="AV69">
        <v>94.52</v>
      </c>
      <c r="AW69">
        <v>88.94</v>
      </c>
      <c r="AX69">
        <v>96.71</v>
      </c>
      <c r="AY69">
        <v>83.09</v>
      </c>
      <c r="AZ69">
        <v>87.62</v>
      </c>
    </row>
    <row r="70" spans="1:52" x14ac:dyDescent="0.35">
      <c r="A70" t="s">
        <v>180</v>
      </c>
      <c r="B70">
        <v>99.06</v>
      </c>
      <c r="C70">
        <v>100.19</v>
      </c>
      <c r="D70">
        <v>94.81</v>
      </c>
      <c r="E70">
        <v>92.65</v>
      </c>
      <c r="F70">
        <v>88.63</v>
      </c>
      <c r="G70">
        <v>94.52</v>
      </c>
      <c r="H70">
        <v>97.49</v>
      </c>
      <c r="I70">
        <v>88.68</v>
      </c>
      <c r="J70">
        <v>87.06</v>
      </c>
      <c r="K70">
        <v>92.44</v>
      </c>
      <c r="L70">
        <v>91.14</v>
      </c>
      <c r="M70">
        <v>82.16</v>
      </c>
      <c r="N70">
        <v>99.18</v>
      </c>
      <c r="O70">
        <v>95.86</v>
      </c>
      <c r="P70">
        <v>102.47</v>
      </c>
      <c r="Q70">
        <v>96.58</v>
      </c>
      <c r="R70">
        <v>94.13</v>
      </c>
      <c r="S70">
        <v>97.65</v>
      </c>
      <c r="T70">
        <v>92.02</v>
      </c>
      <c r="U70">
        <v>93.89</v>
      </c>
      <c r="V70">
        <v>94.83</v>
      </c>
      <c r="W70">
        <v>103.15</v>
      </c>
      <c r="X70">
        <v>96.11</v>
      </c>
      <c r="Y70">
        <v>94.59</v>
      </c>
      <c r="Z70">
        <v>102.59</v>
      </c>
      <c r="AA70">
        <v>101.77</v>
      </c>
      <c r="AB70">
        <v>99.69</v>
      </c>
      <c r="AC70">
        <v>91.63</v>
      </c>
      <c r="AD70">
        <v>98.03</v>
      </c>
      <c r="AE70">
        <v>94.19</v>
      </c>
      <c r="AF70">
        <v>93.39</v>
      </c>
      <c r="AG70">
        <v>87.04</v>
      </c>
      <c r="AH70">
        <v>91.9</v>
      </c>
      <c r="AI70">
        <v>98.45</v>
      </c>
      <c r="AJ70">
        <v>95.9</v>
      </c>
      <c r="AK70">
        <v>98.55</v>
      </c>
      <c r="AL70">
        <v>90.88</v>
      </c>
      <c r="AM70">
        <v>96.11</v>
      </c>
      <c r="AN70">
        <v>97.06</v>
      </c>
      <c r="AO70">
        <v>92.41</v>
      </c>
      <c r="AP70">
        <v>95.69</v>
      </c>
      <c r="AQ70">
        <v>90.67</v>
      </c>
      <c r="AR70">
        <v>91.86</v>
      </c>
      <c r="AS70">
        <v>92.74</v>
      </c>
      <c r="AT70">
        <v>97.56</v>
      </c>
      <c r="AU70">
        <v>91.6</v>
      </c>
      <c r="AV70">
        <v>87.5</v>
      </c>
      <c r="AW70">
        <v>93.85</v>
      </c>
      <c r="AX70">
        <v>99.69</v>
      </c>
      <c r="AY70">
        <v>88.79</v>
      </c>
      <c r="AZ70">
        <v>92.41</v>
      </c>
    </row>
    <row r="71" spans="1:52" x14ac:dyDescent="0.35">
      <c r="A71" t="s">
        <v>181</v>
      </c>
      <c r="B71">
        <v>96.47</v>
      </c>
      <c r="C71">
        <v>101.77</v>
      </c>
      <c r="D71">
        <v>99.37</v>
      </c>
      <c r="E71">
        <v>95.44</v>
      </c>
      <c r="F71">
        <v>93.1</v>
      </c>
      <c r="G71">
        <v>97.51</v>
      </c>
      <c r="H71">
        <v>100.41</v>
      </c>
      <c r="I71">
        <v>92.65</v>
      </c>
      <c r="J71">
        <v>95.22</v>
      </c>
      <c r="K71">
        <v>93.79</v>
      </c>
      <c r="L71">
        <v>92.2</v>
      </c>
      <c r="M71">
        <v>89.65</v>
      </c>
      <c r="N71">
        <v>102.41</v>
      </c>
      <c r="O71">
        <v>99.23</v>
      </c>
      <c r="P71">
        <v>101.14</v>
      </c>
      <c r="Q71">
        <v>97.98</v>
      </c>
      <c r="R71">
        <v>97.39</v>
      </c>
      <c r="S71">
        <v>96.85</v>
      </c>
      <c r="T71">
        <v>95.73</v>
      </c>
      <c r="U71">
        <v>97.1</v>
      </c>
      <c r="V71">
        <v>96.96</v>
      </c>
      <c r="W71">
        <v>97.98</v>
      </c>
      <c r="X71">
        <v>99.09</v>
      </c>
      <c r="Y71">
        <v>97.54</v>
      </c>
      <c r="Z71">
        <v>98.53</v>
      </c>
      <c r="AA71">
        <v>106.5</v>
      </c>
      <c r="AB71">
        <v>96.75</v>
      </c>
      <c r="AC71">
        <v>96.16</v>
      </c>
      <c r="AD71">
        <v>97.24</v>
      </c>
      <c r="AE71">
        <v>97.2</v>
      </c>
      <c r="AF71">
        <v>95.72</v>
      </c>
      <c r="AG71">
        <v>91.57</v>
      </c>
      <c r="AH71">
        <v>93.93</v>
      </c>
      <c r="AI71">
        <v>97.57</v>
      </c>
      <c r="AJ71">
        <v>94.71</v>
      </c>
      <c r="AK71">
        <v>99.18</v>
      </c>
      <c r="AL71">
        <v>94.14</v>
      </c>
      <c r="AM71">
        <v>98.38</v>
      </c>
      <c r="AN71">
        <v>96.36</v>
      </c>
      <c r="AO71">
        <v>92.95</v>
      </c>
      <c r="AP71">
        <v>97.59</v>
      </c>
      <c r="AQ71">
        <v>99.17</v>
      </c>
      <c r="AR71">
        <v>96.69</v>
      </c>
      <c r="AS71">
        <v>95.16</v>
      </c>
      <c r="AT71">
        <v>97.96</v>
      </c>
      <c r="AU71">
        <v>94.66</v>
      </c>
      <c r="AV71">
        <v>95.55</v>
      </c>
      <c r="AW71">
        <v>95.87</v>
      </c>
      <c r="AX71">
        <v>99.53</v>
      </c>
      <c r="AY71">
        <v>89.09</v>
      </c>
      <c r="AZ71">
        <v>97.74</v>
      </c>
    </row>
    <row r="72" spans="1:52" x14ac:dyDescent="0.35">
      <c r="A72" t="s">
        <v>182</v>
      </c>
      <c r="B72">
        <v>95.5</v>
      </c>
      <c r="C72">
        <v>107.85</v>
      </c>
      <c r="D72">
        <v>101.52</v>
      </c>
      <c r="E72">
        <v>99.03</v>
      </c>
      <c r="F72">
        <v>96.4</v>
      </c>
      <c r="G72">
        <v>99.36</v>
      </c>
      <c r="H72">
        <v>101.77</v>
      </c>
      <c r="I72">
        <v>98.8</v>
      </c>
      <c r="J72">
        <v>96.32</v>
      </c>
      <c r="K72">
        <v>98.02</v>
      </c>
      <c r="L72">
        <v>95.65</v>
      </c>
      <c r="M72">
        <v>92.85</v>
      </c>
      <c r="N72">
        <v>101.32</v>
      </c>
      <c r="O72">
        <v>101.27</v>
      </c>
      <c r="P72">
        <v>99.47</v>
      </c>
      <c r="Q72">
        <v>97.95</v>
      </c>
      <c r="R72">
        <v>97.85</v>
      </c>
      <c r="S72">
        <v>99.33</v>
      </c>
      <c r="T72">
        <v>97.47</v>
      </c>
      <c r="U72">
        <v>98.06</v>
      </c>
      <c r="V72">
        <v>98.26</v>
      </c>
      <c r="W72">
        <v>105.48</v>
      </c>
      <c r="X72">
        <v>99.54</v>
      </c>
      <c r="Y72">
        <v>99.34</v>
      </c>
      <c r="Z72">
        <v>100.51</v>
      </c>
      <c r="AA72">
        <v>93.27</v>
      </c>
      <c r="AB72">
        <v>103.8</v>
      </c>
      <c r="AC72">
        <v>96.18</v>
      </c>
      <c r="AD72">
        <v>99.6</v>
      </c>
      <c r="AE72">
        <v>98.25</v>
      </c>
      <c r="AF72">
        <v>96.23</v>
      </c>
      <c r="AG72">
        <v>94.16</v>
      </c>
      <c r="AH72">
        <v>95.3</v>
      </c>
      <c r="AI72">
        <v>99.79</v>
      </c>
      <c r="AJ72">
        <v>98.15</v>
      </c>
      <c r="AK72">
        <v>100.79</v>
      </c>
      <c r="AL72">
        <v>96.01</v>
      </c>
      <c r="AM72">
        <v>100.13</v>
      </c>
      <c r="AN72">
        <v>98.85</v>
      </c>
      <c r="AO72">
        <v>100.27</v>
      </c>
      <c r="AP72">
        <v>100.19</v>
      </c>
      <c r="AQ72">
        <v>91.07</v>
      </c>
      <c r="AR72">
        <v>96.29</v>
      </c>
      <c r="AS72">
        <v>96.97</v>
      </c>
      <c r="AT72">
        <v>99.63</v>
      </c>
      <c r="AU72">
        <v>95.51</v>
      </c>
      <c r="AV72">
        <v>108.98</v>
      </c>
      <c r="AW72">
        <v>98.01</v>
      </c>
      <c r="AX72">
        <v>100.24</v>
      </c>
      <c r="AY72">
        <v>94.94</v>
      </c>
      <c r="AZ72">
        <v>96.75</v>
      </c>
    </row>
    <row r="73" spans="1:52" x14ac:dyDescent="0.35">
      <c r="A73" t="s">
        <v>183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</row>
    <row r="74" spans="1:52" x14ac:dyDescent="0.35">
      <c r="A74" t="s">
        <v>184</v>
      </c>
      <c r="B74">
        <v>82.86</v>
      </c>
      <c r="C74">
        <v>103.01</v>
      </c>
      <c r="D74">
        <v>101.02</v>
      </c>
      <c r="E74">
        <v>98.5</v>
      </c>
      <c r="F74">
        <v>102.86</v>
      </c>
      <c r="G74">
        <v>102.3</v>
      </c>
      <c r="H74">
        <v>101.61</v>
      </c>
      <c r="I74">
        <v>96.26</v>
      </c>
      <c r="J74">
        <v>107.09</v>
      </c>
      <c r="K74">
        <v>99.72</v>
      </c>
      <c r="L74">
        <v>100.48</v>
      </c>
      <c r="M74">
        <v>101.72</v>
      </c>
      <c r="N74">
        <v>100.73</v>
      </c>
      <c r="O74">
        <v>101.79</v>
      </c>
      <c r="P74">
        <v>100.88</v>
      </c>
      <c r="Q74">
        <v>99.61</v>
      </c>
      <c r="R74">
        <v>101.36</v>
      </c>
      <c r="S74">
        <v>101</v>
      </c>
      <c r="T74">
        <v>99.34</v>
      </c>
      <c r="U74">
        <v>103.95</v>
      </c>
      <c r="V74">
        <v>103.21</v>
      </c>
      <c r="W74">
        <v>104.48</v>
      </c>
      <c r="X74">
        <v>101.93</v>
      </c>
      <c r="Y74">
        <v>102.58</v>
      </c>
      <c r="Z74">
        <v>111.18</v>
      </c>
      <c r="AA74">
        <v>96.79</v>
      </c>
      <c r="AB74">
        <v>92.89</v>
      </c>
      <c r="AC74">
        <v>98.81</v>
      </c>
      <c r="AD74">
        <v>106.9</v>
      </c>
      <c r="AE74">
        <v>103.31</v>
      </c>
      <c r="AF74">
        <v>98.01</v>
      </c>
      <c r="AG74">
        <v>101.53</v>
      </c>
      <c r="AH74">
        <v>97.74</v>
      </c>
      <c r="AI74">
        <v>101.48</v>
      </c>
      <c r="AJ74">
        <v>107.15</v>
      </c>
      <c r="AK74">
        <v>99.75</v>
      </c>
      <c r="AL74">
        <v>99.3</v>
      </c>
      <c r="AM74">
        <v>98.8</v>
      </c>
      <c r="AN74">
        <v>96.22</v>
      </c>
      <c r="AO74">
        <v>102.53</v>
      </c>
      <c r="AP74">
        <v>103.77</v>
      </c>
      <c r="AQ74">
        <v>107.07</v>
      </c>
      <c r="AR74">
        <v>100.24</v>
      </c>
      <c r="AS74">
        <v>104.43</v>
      </c>
      <c r="AT74">
        <v>97.49</v>
      </c>
      <c r="AU74">
        <v>101.14</v>
      </c>
      <c r="AV74">
        <v>101.05</v>
      </c>
      <c r="AW74">
        <v>100.19</v>
      </c>
      <c r="AX74">
        <v>100.93</v>
      </c>
      <c r="AY74">
        <v>105.01</v>
      </c>
      <c r="AZ74">
        <v>97.89</v>
      </c>
    </row>
    <row r="75" spans="1:52" x14ac:dyDescent="0.35">
      <c r="A75" t="s">
        <v>185</v>
      </c>
      <c r="B75">
        <v>73.75</v>
      </c>
      <c r="C75">
        <v>109.9</v>
      </c>
      <c r="D75">
        <v>106.84</v>
      </c>
      <c r="E75">
        <v>107.22</v>
      </c>
      <c r="F75">
        <v>106.56</v>
      </c>
      <c r="G75">
        <v>107.2</v>
      </c>
      <c r="H75">
        <v>103.72</v>
      </c>
      <c r="I75">
        <v>98.9</v>
      </c>
      <c r="J75">
        <v>109.95</v>
      </c>
      <c r="K75">
        <v>105.88</v>
      </c>
      <c r="L75">
        <v>102.07</v>
      </c>
      <c r="M75">
        <v>101.3</v>
      </c>
      <c r="N75">
        <v>101.44</v>
      </c>
      <c r="O75">
        <v>106.26</v>
      </c>
      <c r="P75">
        <v>102.38</v>
      </c>
      <c r="Q75">
        <v>102.23</v>
      </c>
      <c r="R75">
        <v>102.15</v>
      </c>
      <c r="S75">
        <v>101.15</v>
      </c>
      <c r="T75">
        <v>101.01</v>
      </c>
      <c r="U75">
        <v>108.4</v>
      </c>
      <c r="V75">
        <v>105</v>
      </c>
      <c r="W75">
        <v>109.4</v>
      </c>
      <c r="X75">
        <v>102.88</v>
      </c>
      <c r="Y75">
        <v>106.91</v>
      </c>
      <c r="Z75">
        <v>105.01</v>
      </c>
      <c r="AA75">
        <v>104.14</v>
      </c>
      <c r="AB75">
        <v>107.37</v>
      </c>
      <c r="AC75">
        <v>101.23</v>
      </c>
      <c r="AD75">
        <v>99.26</v>
      </c>
      <c r="AE75">
        <v>101.72</v>
      </c>
      <c r="AF75">
        <v>102.07</v>
      </c>
      <c r="AG75">
        <v>100.78</v>
      </c>
      <c r="AH75">
        <v>99.26</v>
      </c>
      <c r="AI75">
        <v>105.15</v>
      </c>
      <c r="AJ75">
        <v>114.9</v>
      </c>
      <c r="AK75">
        <v>102.11</v>
      </c>
      <c r="AL75">
        <v>104.06</v>
      </c>
      <c r="AM75">
        <v>105.42</v>
      </c>
      <c r="AN75">
        <v>101.53</v>
      </c>
      <c r="AO75">
        <v>101.75</v>
      </c>
      <c r="AP75">
        <v>109.06</v>
      </c>
      <c r="AQ75">
        <v>98.03</v>
      </c>
      <c r="AR75">
        <v>99.47</v>
      </c>
      <c r="AS75">
        <v>103.9</v>
      </c>
      <c r="AT75">
        <v>103.98</v>
      </c>
      <c r="AU75">
        <v>104.3</v>
      </c>
      <c r="AV75">
        <v>103.8</v>
      </c>
      <c r="AW75">
        <v>103.51</v>
      </c>
      <c r="AX75">
        <v>104.98</v>
      </c>
      <c r="AY75">
        <v>102.72</v>
      </c>
      <c r="AZ75">
        <v>101.42</v>
      </c>
    </row>
    <row r="76" spans="1:52" x14ac:dyDescent="0.35">
      <c r="A76" t="s">
        <v>186</v>
      </c>
      <c r="B76">
        <v>94.69</v>
      </c>
      <c r="C76">
        <v>108.9</v>
      </c>
      <c r="D76">
        <v>109.07</v>
      </c>
      <c r="E76">
        <v>107.79</v>
      </c>
      <c r="F76">
        <v>108.38</v>
      </c>
      <c r="G76">
        <v>106.57</v>
      </c>
      <c r="H76">
        <v>104.88</v>
      </c>
      <c r="I76">
        <v>101.84</v>
      </c>
      <c r="J76">
        <v>106.67</v>
      </c>
      <c r="K76">
        <v>108.72</v>
      </c>
      <c r="L76">
        <v>102.89</v>
      </c>
      <c r="M76">
        <v>107.8</v>
      </c>
      <c r="N76">
        <v>97.33</v>
      </c>
      <c r="O76">
        <v>102.69</v>
      </c>
      <c r="P76">
        <v>95.65</v>
      </c>
      <c r="Q76">
        <v>101.55</v>
      </c>
      <c r="R76">
        <v>104</v>
      </c>
      <c r="S76">
        <v>104.55</v>
      </c>
      <c r="T76">
        <v>102.69</v>
      </c>
      <c r="U76">
        <v>108.64</v>
      </c>
      <c r="V76">
        <v>107.59</v>
      </c>
      <c r="W76">
        <v>105.79</v>
      </c>
      <c r="X76">
        <v>101.78</v>
      </c>
      <c r="Y76">
        <v>104.89</v>
      </c>
      <c r="Z76">
        <v>105.67</v>
      </c>
      <c r="AA76">
        <v>104.5</v>
      </c>
      <c r="AB76">
        <v>102.07</v>
      </c>
      <c r="AC76">
        <v>102.46</v>
      </c>
      <c r="AD76">
        <v>95.68</v>
      </c>
      <c r="AE76">
        <v>105.87</v>
      </c>
      <c r="AF76">
        <v>98.41</v>
      </c>
      <c r="AG76">
        <v>103.77</v>
      </c>
      <c r="AH76">
        <v>105.07</v>
      </c>
      <c r="AI76">
        <v>105.84</v>
      </c>
      <c r="AJ76">
        <v>111.22</v>
      </c>
      <c r="AK76">
        <v>103.47</v>
      </c>
      <c r="AL76">
        <v>102.1</v>
      </c>
      <c r="AM76">
        <v>101.94</v>
      </c>
      <c r="AN76">
        <v>101.61</v>
      </c>
      <c r="AO76">
        <v>97.92</v>
      </c>
      <c r="AP76">
        <v>106.04</v>
      </c>
      <c r="AQ76">
        <v>95.04</v>
      </c>
      <c r="AR76">
        <v>100.23</v>
      </c>
      <c r="AS76">
        <v>105.66</v>
      </c>
      <c r="AT76">
        <v>104.75</v>
      </c>
      <c r="AU76">
        <v>104.26</v>
      </c>
      <c r="AV76">
        <v>110.33</v>
      </c>
      <c r="AW76">
        <v>101.84</v>
      </c>
      <c r="AX76">
        <v>101.69</v>
      </c>
      <c r="AY76">
        <v>117.51</v>
      </c>
      <c r="AZ76">
        <v>94.96</v>
      </c>
    </row>
    <row r="77" spans="1:52" x14ac:dyDescent="0.35">
      <c r="A77" t="s">
        <v>187</v>
      </c>
      <c r="B77">
        <v>89.46</v>
      </c>
      <c r="C77">
        <v>105.4</v>
      </c>
      <c r="D77">
        <v>109.8</v>
      </c>
      <c r="E77">
        <v>108.66</v>
      </c>
      <c r="F77">
        <v>110.41</v>
      </c>
      <c r="G77">
        <v>106.56</v>
      </c>
      <c r="H77">
        <v>104.4</v>
      </c>
      <c r="I77">
        <v>91.94</v>
      </c>
      <c r="J77">
        <v>109.35</v>
      </c>
      <c r="K77">
        <v>110.02</v>
      </c>
      <c r="L77">
        <v>107.25</v>
      </c>
      <c r="M77">
        <v>102.21</v>
      </c>
      <c r="N77">
        <v>94.8</v>
      </c>
      <c r="O77">
        <v>110.15</v>
      </c>
      <c r="P77">
        <v>101.72</v>
      </c>
      <c r="Q77">
        <v>104.08</v>
      </c>
      <c r="R77">
        <v>98.21</v>
      </c>
      <c r="S77">
        <v>107.37</v>
      </c>
      <c r="T77">
        <v>106.62</v>
      </c>
      <c r="U77">
        <v>112.54</v>
      </c>
      <c r="V77">
        <v>110.75</v>
      </c>
      <c r="W77">
        <v>119.27</v>
      </c>
      <c r="X77">
        <v>103.25</v>
      </c>
      <c r="Y77">
        <v>101.14</v>
      </c>
      <c r="Z77">
        <v>103.29</v>
      </c>
      <c r="AA77">
        <v>94.09</v>
      </c>
      <c r="AB77">
        <v>95.42</v>
      </c>
      <c r="AC77">
        <v>106.07</v>
      </c>
      <c r="AD77">
        <v>105.1</v>
      </c>
      <c r="AE77">
        <v>102.24</v>
      </c>
      <c r="AF77">
        <v>97.75</v>
      </c>
      <c r="AG77">
        <v>104.26</v>
      </c>
      <c r="AH77">
        <v>101.13</v>
      </c>
      <c r="AI77">
        <v>108.33</v>
      </c>
      <c r="AJ77">
        <v>112.03</v>
      </c>
      <c r="AK77">
        <v>103.35</v>
      </c>
      <c r="AL77">
        <v>103.12</v>
      </c>
      <c r="AM77">
        <v>97.6</v>
      </c>
      <c r="AN77">
        <v>101.78</v>
      </c>
      <c r="AO77">
        <v>94.5</v>
      </c>
      <c r="AP77">
        <v>113.36</v>
      </c>
      <c r="AQ77">
        <v>92.31</v>
      </c>
      <c r="AR77">
        <v>96.46</v>
      </c>
      <c r="AS77">
        <v>104.47</v>
      </c>
      <c r="AT77">
        <v>106.19</v>
      </c>
      <c r="AU77">
        <v>106.13</v>
      </c>
      <c r="AV77">
        <v>110.45</v>
      </c>
      <c r="AW77">
        <v>99.87</v>
      </c>
      <c r="AX77">
        <v>102.69</v>
      </c>
      <c r="AY77">
        <v>99.16</v>
      </c>
      <c r="AZ77">
        <v>107</v>
      </c>
    </row>
    <row r="78" spans="1:52" x14ac:dyDescent="0.35">
      <c r="A78" t="s">
        <v>188</v>
      </c>
      <c r="B78">
        <v>108.48</v>
      </c>
      <c r="C78">
        <v>109.03</v>
      </c>
      <c r="D78">
        <v>106.48</v>
      </c>
      <c r="E78">
        <v>112.03</v>
      </c>
      <c r="F78">
        <v>112.94</v>
      </c>
      <c r="G78">
        <v>108.55</v>
      </c>
      <c r="H78">
        <v>109.7</v>
      </c>
      <c r="I78">
        <v>106.23</v>
      </c>
      <c r="J78">
        <v>104.33</v>
      </c>
      <c r="K78">
        <v>112.28</v>
      </c>
      <c r="L78">
        <v>107.9</v>
      </c>
      <c r="M78">
        <v>98.1</v>
      </c>
      <c r="N78">
        <v>93.19</v>
      </c>
      <c r="O78">
        <v>101.73</v>
      </c>
      <c r="P78">
        <v>106.61</v>
      </c>
      <c r="Q78">
        <v>103.04</v>
      </c>
      <c r="R78">
        <v>103.01</v>
      </c>
      <c r="S78">
        <v>105.71</v>
      </c>
      <c r="T78">
        <v>108.37</v>
      </c>
      <c r="U78">
        <v>118.67</v>
      </c>
      <c r="V78">
        <v>112.98</v>
      </c>
      <c r="W78">
        <v>113.73</v>
      </c>
      <c r="X78">
        <v>103.49</v>
      </c>
      <c r="Y78">
        <v>100.17</v>
      </c>
      <c r="Z78">
        <v>103.98</v>
      </c>
      <c r="AA78">
        <v>115.17</v>
      </c>
      <c r="AB78">
        <v>101.86</v>
      </c>
      <c r="AC78">
        <v>106.04</v>
      </c>
      <c r="AD78">
        <v>97.64</v>
      </c>
      <c r="AE78">
        <v>102.68</v>
      </c>
      <c r="AF78">
        <v>100.47</v>
      </c>
      <c r="AG78">
        <v>105.89</v>
      </c>
      <c r="AH78">
        <v>111.64</v>
      </c>
      <c r="AI78">
        <v>116.61</v>
      </c>
      <c r="AJ78">
        <v>108.35</v>
      </c>
      <c r="AK78">
        <v>103.66</v>
      </c>
      <c r="AL78">
        <v>106.67</v>
      </c>
      <c r="AM78">
        <v>99.11</v>
      </c>
      <c r="AN78">
        <v>103.95</v>
      </c>
      <c r="AO78">
        <v>105.76</v>
      </c>
      <c r="AP78">
        <v>115.71</v>
      </c>
      <c r="AQ78">
        <v>98.54</v>
      </c>
      <c r="AR78">
        <v>106.44</v>
      </c>
      <c r="AS78">
        <v>111.13</v>
      </c>
      <c r="AT78">
        <v>109.78</v>
      </c>
      <c r="AU78">
        <v>105.55</v>
      </c>
      <c r="AV78">
        <v>108.36</v>
      </c>
      <c r="AW78">
        <v>104.12</v>
      </c>
      <c r="AX78">
        <v>103.12</v>
      </c>
      <c r="AY78">
        <v>95.07</v>
      </c>
      <c r="AZ78">
        <v>109.71</v>
      </c>
    </row>
    <row r="79" spans="1:52" x14ac:dyDescent="0.35">
      <c r="A79" t="s">
        <v>189</v>
      </c>
      <c r="B79">
        <v>116.33</v>
      </c>
      <c r="C79">
        <v>112.35</v>
      </c>
      <c r="D79">
        <v>109.13</v>
      </c>
      <c r="E79">
        <v>116.57</v>
      </c>
      <c r="F79">
        <v>116.33</v>
      </c>
      <c r="G79">
        <v>114.55</v>
      </c>
      <c r="H79">
        <v>114.27</v>
      </c>
      <c r="I79">
        <v>95.86</v>
      </c>
      <c r="J79">
        <v>116.17</v>
      </c>
      <c r="K79">
        <v>108.07</v>
      </c>
      <c r="L79">
        <v>108.63</v>
      </c>
      <c r="M79">
        <v>86.83</v>
      </c>
      <c r="N79">
        <v>87.97</v>
      </c>
      <c r="O79">
        <v>102.92</v>
      </c>
      <c r="P79">
        <v>103.31</v>
      </c>
      <c r="Q79">
        <v>104.95</v>
      </c>
      <c r="R79">
        <v>103.2</v>
      </c>
      <c r="S79">
        <v>103.27</v>
      </c>
      <c r="T79">
        <v>111.2</v>
      </c>
      <c r="U79">
        <v>121.51</v>
      </c>
      <c r="V79">
        <v>111.4</v>
      </c>
      <c r="W79">
        <v>108.76</v>
      </c>
      <c r="X79">
        <v>106.29</v>
      </c>
      <c r="Y79">
        <v>103.76</v>
      </c>
      <c r="Z79">
        <v>103.1</v>
      </c>
      <c r="AA79">
        <v>107.5</v>
      </c>
      <c r="AB79">
        <v>113.9</v>
      </c>
      <c r="AC79">
        <v>105.97</v>
      </c>
      <c r="AD79">
        <v>116.17</v>
      </c>
      <c r="AE79">
        <v>100.48</v>
      </c>
      <c r="AF79">
        <v>99.36</v>
      </c>
      <c r="AG79">
        <v>107.54</v>
      </c>
      <c r="AH79">
        <v>113.63</v>
      </c>
      <c r="AI79">
        <v>117.81</v>
      </c>
      <c r="AJ79">
        <v>115.69</v>
      </c>
      <c r="AK79">
        <v>103.25</v>
      </c>
      <c r="AL79">
        <v>111.95</v>
      </c>
      <c r="AM79">
        <v>96.21</v>
      </c>
      <c r="AN79">
        <v>104.42</v>
      </c>
      <c r="AO79">
        <v>103.26</v>
      </c>
      <c r="AP79">
        <v>117.71</v>
      </c>
      <c r="AQ79">
        <v>104.09</v>
      </c>
      <c r="AR79">
        <v>108.4</v>
      </c>
      <c r="AS79">
        <v>114.44</v>
      </c>
      <c r="AT79">
        <v>108.62</v>
      </c>
      <c r="AU79">
        <v>106.19</v>
      </c>
      <c r="AV79">
        <v>101.27</v>
      </c>
      <c r="AW79">
        <v>105.23</v>
      </c>
      <c r="AX79">
        <v>103.25</v>
      </c>
      <c r="AY79">
        <v>109.56</v>
      </c>
      <c r="AZ79">
        <v>109.81</v>
      </c>
    </row>
    <row r="80" spans="1:52" x14ac:dyDescent="0.35">
      <c r="A80" t="s">
        <v>190</v>
      </c>
      <c r="B80">
        <v>129.12</v>
      </c>
      <c r="C80">
        <v>106.67</v>
      </c>
      <c r="D80">
        <v>102.97</v>
      </c>
      <c r="E80">
        <v>109.75</v>
      </c>
      <c r="F80">
        <v>117.53</v>
      </c>
      <c r="G80">
        <v>110.38</v>
      </c>
      <c r="H80">
        <v>111.5</v>
      </c>
      <c r="I80">
        <v>103.48</v>
      </c>
      <c r="J80">
        <v>107.48</v>
      </c>
      <c r="K80">
        <v>104.74</v>
      </c>
      <c r="L80">
        <v>112.89</v>
      </c>
      <c r="M80">
        <v>49.27</v>
      </c>
      <c r="N80">
        <v>102.44</v>
      </c>
      <c r="O80">
        <v>118.21</v>
      </c>
      <c r="P80">
        <v>104.39</v>
      </c>
      <c r="Q80">
        <v>107.19</v>
      </c>
      <c r="R80">
        <v>104.94</v>
      </c>
      <c r="S80">
        <v>103.56</v>
      </c>
      <c r="T80">
        <v>113.02</v>
      </c>
      <c r="U80">
        <v>121.45</v>
      </c>
      <c r="V80">
        <v>114.43</v>
      </c>
      <c r="W80">
        <v>117.48</v>
      </c>
      <c r="X80">
        <v>105.34</v>
      </c>
      <c r="Y80">
        <v>106.84</v>
      </c>
      <c r="Z80">
        <v>102.25</v>
      </c>
      <c r="AA80">
        <v>93.52</v>
      </c>
      <c r="AB80">
        <v>100.01</v>
      </c>
      <c r="AC80">
        <v>104.46</v>
      </c>
      <c r="AD80">
        <v>109.66</v>
      </c>
      <c r="AE80">
        <v>100.2</v>
      </c>
      <c r="AF80">
        <v>106.35</v>
      </c>
      <c r="AG80">
        <v>105.88</v>
      </c>
      <c r="AH80">
        <v>117.68</v>
      </c>
      <c r="AI80">
        <v>115.09</v>
      </c>
      <c r="AJ80">
        <v>114.35</v>
      </c>
      <c r="AK80">
        <v>100.35</v>
      </c>
      <c r="AL80">
        <v>113.6</v>
      </c>
      <c r="AM80">
        <v>88.79</v>
      </c>
      <c r="AN80">
        <v>101.48</v>
      </c>
      <c r="AO80">
        <v>101.2</v>
      </c>
      <c r="AP80">
        <v>115.67</v>
      </c>
      <c r="AQ80">
        <v>86.8</v>
      </c>
      <c r="AR80">
        <v>97.5</v>
      </c>
      <c r="AS80">
        <v>112.22</v>
      </c>
      <c r="AT80">
        <v>110.38</v>
      </c>
      <c r="AU80">
        <v>109.8</v>
      </c>
      <c r="AV80">
        <v>62.93</v>
      </c>
      <c r="AW80">
        <v>103.67</v>
      </c>
      <c r="AX80">
        <v>91.09</v>
      </c>
      <c r="AY80">
        <v>108.5</v>
      </c>
      <c r="AZ80">
        <v>109.59</v>
      </c>
    </row>
    <row r="81" spans="1:52" x14ac:dyDescent="0.35">
      <c r="A81" t="s">
        <v>191</v>
      </c>
      <c r="B81">
        <v>136.28</v>
      </c>
      <c r="C81">
        <v>109.18</v>
      </c>
      <c r="D81">
        <v>102.68</v>
      </c>
      <c r="E81">
        <v>105.48</v>
      </c>
      <c r="F81">
        <v>104.27</v>
      </c>
      <c r="G81">
        <v>119.67</v>
      </c>
      <c r="H81">
        <v>111.78</v>
      </c>
      <c r="I81">
        <v>76.58</v>
      </c>
      <c r="J81">
        <v>102.39</v>
      </c>
      <c r="K81">
        <v>112.83</v>
      </c>
      <c r="L81">
        <v>113.58</v>
      </c>
      <c r="M81">
        <v>112.74</v>
      </c>
      <c r="N81">
        <v>95.53</v>
      </c>
      <c r="O81">
        <v>94.17</v>
      </c>
      <c r="P81">
        <v>95.01</v>
      </c>
      <c r="Q81">
        <v>104.72</v>
      </c>
      <c r="R81">
        <v>103.47</v>
      </c>
      <c r="S81">
        <v>106.58</v>
      </c>
      <c r="T81">
        <v>110.11</v>
      </c>
      <c r="U81">
        <v>123.53</v>
      </c>
      <c r="V81">
        <v>106.98</v>
      </c>
      <c r="W81">
        <v>105.22</v>
      </c>
      <c r="X81">
        <v>104.58</v>
      </c>
      <c r="Y81">
        <v>89.53</v>
      </c>
      <c r="Z81">
        <v>103.17</v>
      </c>
      <c r="AA81">
        <v>103.04</v>
      </c>
      <c r="AB81">
        <v>105.01</v>
      </c>
      <c r="AC81">
        <v>106.68</v>
      </c>
      <c r="AD81">
        <v>98.97</v>
      </c>
      <c r="AE81">
        <v>106.27</v>
      </c>
      <c r="AF81">
        <v>106.17</v>
      </c>
      <c r="AG81">
        <v>105.38</v>
      </c>
      <c r="AH81">
        <v>105.49</v>
      </c>
      <c r="AI81">
        <v>119.09</v>
      </c>
      <c r="AJ81">
        <v>123.34</v>
      </c>
      <c r="AK81">
        <v>89.14</v>
      </c>
      <c r="AL81">
        <v>116.77</v>
      </c>
      <c r="AM81">
        <v>96.77</v>
      </c>
      <c r="AN81">
        <v>103.71</v>
      </c>
      <c r="AO81">
        <v>105.23</v>
      </c>
      <c r="AP81">
        <v>119.27</v>
      </c>
      <c r="AQ81">
        <v>68.78</v>
      </c>
      <c r="AR81">
        <v>105.98</v>
      </c>
      <c r="AS81">
        <v>122.47</v>
      </c>
      <c r="AT81">
        <v>106.65</v>
      </c>
      <c r="AU81">
        <v>97.8</v>
      </c>
      <c r="AV81">
        <v>122.31</v>
      </c>
      <c r="AW81">
        <v>86.62</v>
      </c>
      <c r="AX81">
        <v>86.29</v>
      </c>
      <c r="AY81">
        <v>68.849999999999994</v>
      </c>
      <c r="AZ81">
        <v>110.67</v>
      </c>
    </row>
    <row r="82" spans="1:52" x14ac:dyDescent="0.35">
      <c r="A82" t="s">
        <v>192</v>
      </c>
      <c r="B82">
        <v>131.03</v>
      </c>
      <c r="C82">
        <v>107.03</v>
      </c>
      <c r="D82">
        <v>106.08</v>
      </c>
      <c r="E82">
        <v>109.32</v>
      </c>
      <c r="F82">
        <v>107.43</v>
      </c>
      <c r="G82">
        <v>120.78</v>
      </c>
      <c r="H82">
        <v>112.29</v>
      </c>
      <c r="I82">
        <v>104.74</v>
      </c>
      <c r="J82">
        <v>113.25</v>
      </c>
      <c r="K82">
        <v>114.68</v>
      </c>
      <c r="L82">
        <v>115.55</v>
      </c>
      <c r="M82">
        <v>104.14</v>
      </c>
      <c r="N82">
        <v>96.63</v>
      </c>
      <c r="O82">
        <v>109.58</v>
      </c>
      <c r="P82">
        <v>94.78</v>
      </c>
      <c r="Q82">
        <v>103.9</v>
      </c>
      <c r="R82">
        <v>104.09</v>
      </c>
      <c r="S82">
        <v>106.44</v>
      </c>
      <c r="T82">
        <v>114.51</v>
      </c>
      <c r="U82">
        <v>124.53</v>
      </c>
      <c r="V82">
        <v>108.44</v>
      </c>
      <c r="W82">
        <v>114.28</v>
      </c>
      <c r="X82">
        <v>99.65</v>
      </c>
      <c r="Y82">
        <v>91.82</v>
      </c>
      <c r="Z82">
        <v>101.71</v>
      </c>
      <c r="AA82">
        <v>104.63</v>
      </c>
      <c r="AB82">
        <v>113.43</v>
      </c>
      <c r="AC82">
        <v>109.56</v>
      </c>
      <c r="AD82">
        <v>83.41</v>
      </c>
      <c r="AE82">
        <v>107.15</v>
      </c>
      <c r="AF82">
        <v>105.28</v>
      </c>
      <c r="AG82">
        <v>108.99</v>
      </c>
      <c r="AH82">
        <v>116.52</v>
      </c>
      <c r="AI82">
        <v>119.67</v>
      </c>
      <c r="AJ82">
        <v>125.12</v>
      </c>
      <c r="AK82">
        <v>96.7</v>
      </c>
      <c r="AL82">
        <v>119.22</v>
      </c>
      <c r="AM82">
        <v>92.94</v>
      </c>
      <c r="AN82">
        <v>104.01</v>
      </c>
      <c r="AO82">
        <v>102.92</v>
      </c>
      <c r="AP82">
        <v>118.67</v>
      </c>
      <c r="AQ82">
        <v>110.23</v>
      </c>
      <c r="AR82">
        <v>98.84</v>
      </c>
      <c r="AS82">
        <v>119.05</v>
      </c>
      <c r="AT82">
        <v>108.74</v>
      </c>
      <c r="AU82">
        <v>109.49</v>
      </c>
      <c r="AV82">
        <v>116.95</v>
      </c>
      <c r="AW82">
        <v>93.44</v>
      </c>
      <c r="AX82">
        <v>96.38</v>
      </c>
      <c r="AY82">
        <v>113.89</v>
      </c>
      <c r="AZ82">
        <v>108.12</v>
      </c>
    </row>
    <row r="83" spans="1:52" x14ac:dyDescent="0.35">
      <c r="A83" t="s">
        <v>193</v>
      </c>
      <c r="B83">
        <v>140.80000000000001</v>
      </c>
      <c r="C83">
        <v>107.67</v>
      </c>
      <c r="D83">
        <v>110.92</v>
      </c>
      <c r="E83">
        <v>101.5</v>
      </c>
      <c r="F83">
        <v>104.87</v>
      </c>
      <c r="G83">
        <v>122.56</v>
      </c>
      <c r="H83">
        <v>111.02</v>
      </c>
      <c r="I83">
        <v>81.8</v>
      </c>
      <c r="J83">
        <v>113.31</v>
      </c>
      <c r="K83">
        <v>104.58</v>
      </c>
      <c r="L83">
        <v>114.37</v>
      </c>
      <c r="M83">
        <v>100.4</v>
      </c>
      <c r="N83">
        <v>86.19</v>
      </c>
      <c r="O83">
        <v>104.49</v>
      </c>
      <c r="P83">
        <v>87.12</v>
      </c>
      <c r="Q83">
        <v>95.48</v>
      </c>
      <c r="R83">
        <v>104.83</v>
      </c>
      <c r="S83">
        <v>104.49</v>
      </c>
      <c r="T83">
        <v>115.26</v>
      </c>
      <c r="U83">
        <v>126.42</v>
      </c>
      <c r="V83">
        <v>106.66</v>
      </c>
      <c r="W83">
        <v>109.79</v>
      </c>
      <c r="X83">
        <v>94.55</v>
      </c>
      <c r="Y83">
        <v>98.88</v>
      </c>
      <c r="Z83">
        <v>103.66</v>
      </c>
      <c r="AA83">
        <v>108.49</v>
      </c>
      <c r="AB83">
        <v>100.45</v>
      </c>
      <c r="AC83">
        <v>107.52</v>
      </c>
      <c r="AD83">
        <v>72.52</v>
      </c>
      <c r="AE83">
        <v>109.26</v>
      </c>
      <c r="AF83">
        <v>107.35</v>
      </c>
      <c r="AG83">
        <v>109.15</v>
      </c>
      <c r="AH83">
        <v>129.88</v>
      </c>
      <c r="AI83">
        <v>119.52</v>
      </c>
      <c r="AJ83">
        <v>122.37</v>
      </c>
      <c r="AK83">
        <v>99.1</v>
      </c>
      <c r="AL83">
        <v>120.17</v>
      </c>
      <c r="AM83">
        <v>96.15</v>
      </c>
      <c r="AN83">
        <v>104.47</v>
      </c>
      <c r="AO83">
        <v>102.53</v>
      </c>
      <c r="AP83">
        <v>120.27</v>
      </c>
      <c r="AQ83">
        <v>106.64</v>
      </c>
      <c r="AR83">
        <v>105.72</v>
      </c>
      <c r="AS83">
        <v>118.07</v>
      </c>
      <c r="AT83">
        <v>111.84</v>
      </c>
      <c r="AU83">
        <v>103.73</v>
      </c>
      <c r="AV83">
        <v>108.22</v>
      </c>
      <c r="AW83">
        <v>93.78</v>
      </c>
      <c r="AX83">
        <v>98.6</v>
      </c>
      <c r="AY83">
        <v>83.4</v>
      </c>
      <c r="AZ83">
        <v>109.19</v>
      </c>
    </row>
    <row r="84" spans="1:52" x14ac:dyDescent="0.35">
      <c r="A84" t="s">
        <v>194</v>
      </c>
      <c r="B84">
        <v>136.83000000000001</v>
      </c>
      <c r="C84">
        <v>115.51</v>
      </c>
      <c r="D84">
        <v>108.52</v>
      </c>
      <c r="E84">
        <v>108.81</v>
      </c>
      <c r="F84">
        <v>115.86</v>
      </c>
      <c r="G84">
        <v>126.46</v>
      </c>
      <c r="H84">
        <v>112.94</v>
      </c>
      <c r="I84">
        <v>101.75</v>
      </c>
      <c r="J84">
        <v>116.06</v>
      </c>
      <c r="K84">
        <v>112.72</v>
      </c>
      <c r="L84">
        <v>116.46</v>
      </c>
      <c r="M84">
        <v>85.19</v>
      </c>
      <c r="N84">
        <v>94.4</v>
      </c>
      <c r="O84">
        <v>110.82</v>
      </c>
      <c r="P84">
        <v>102.45</v>
      </c>
      <c r="Q84">
        <v>104.09</v>
      </c>
      <c r="R84">
        <v>105</v>
      </c>
      <c r="S84">
        <v>107.01</v>
      </c>
      <c r="T84">
        <v>115.08</v>
      </c>
      <c r="U84">
        <v>127.92</v>
      </c>
      <c r="V84">
        <v>111.03</v>
      </c>
      <c r="W84">
        <v>113.11</v>
      </c>
      <c r="X84">
        <v>87.75</v>
      </c>
      <c r="Y84">
        <v>106.11</v>
      </c>
      <c r="Z84">
        <v>104.04</v>
      </c>
      <c r="AA84">
        <v>108.33</v>
      </c>
      <c r="AB84">
        <v>113.01</v>
      </c>
      <c r="AC84">
        <v>112.03</v>
      </c>
      <c r="AD84">
        <v>98.22</v>
      </c>
      <c r="AE84">
        <v>108.83</v>
      </c>
      <c r="AF84">
        <v>106.49</v>
      </c>
      <c r="AG84">
        <v>109.61</v>
      </c>
      <c r="AH84">
        <v>123.5</v>
      </c>
      <c r="AI84">
        <v>118.74</v>
      </c>
      <c r="AJ84">
        <v>126.42</v>
      </c>
      <c r="AK84">
        <v>102.99</v>
      </c>
      <c r="AL84">
        <v>123.22</v>
      </c>
      <c r="AM84">
        <v>102.46</v>
      </c>
      <c r="AN84">
        <v>105.3</v>
      </c>
      <c r="AO84">
        <v>108.08</v>
      </c>
      <c r="AP84">
        <v>119.77</v>
      </c>
      <c r="AQ84">
        <v>118.63</v>
      </c>
      <c r="AR84">
        <v>103.69</v>
      </c>
      <c r="AS84">
        <v>120.94</v>
      </c>
      <c r="AT84">
        <v>113.7</v>
      </c>
      <c r="AU84">
        <v>112.83</v>
      </c>
      <c r="AV84">
        <v>113.98</v>
      </c>
      <c r="AW84">
        <v>103.53</v>
      </c>
      <c r="AX84">
        <v>99.46</v>
      </c>
      <c r="AY84">
        <v>86.71</v>
      </c>
      <c r="AZ84">
        <v>112.63</v>
      </c>
    </row>
    <row r="85" spans="1:52" x14ac:dyDescent="0.35">
      <c r="A85" t="s">
        <v>195</v>
      </c>
      <c r="B85">
        <v>138.82</v>
      </c>
      <c r="C85">
        <v>114.58</v>
      </c>
      <c r="D85">
        <v>113.18</v>
      </c>
      <c r="E85">
        <v>119.04</v>
      </c>
      <c r="F85">
        <v>116.72</v>
      </c>
      <c r="G85">
        <v>126.22</v>
      </c>
      <c r="H85">
        <v>118.71</v>
      </c>
      <c r="I85">
        <v>95.71</v>
      </c>
      <c r="J85">
        <v>116.63</v>
      </c>
      <c r="K85">
        <v>121.42</v>
      </c>
      <c r="L85">
        <v>117.7</v>
      </c>
      <c r="M85">
        <v>102.36</v>
      </c>
      <c r="N85">
        <v>97.98</v>
      </c>
      <c r="O85">
        <v>110.58</v>
      </c>
      <c r="P85">
        <v>100.85</v>
      </c>
      <c r="Q85">
        <v>106.17</v>
      </c>
      <c r="R85">
        <v>106.01</v>
      </c>
      <c r="S85">
        <v>108.47</v>
      </c>
      <c r="T85">
        <v>116.07</v>
      </c>
      <c r="U85">
        <v>130.1</v>
      </c>
      <c r="V85">
        <v>113.56</v>
      </c>
      <c r="W85">
        <v>114.16</v>
      </c>
      <c r="X85">
        <v>96.66</v>
      </c>
      <c r="Y85">
        <v>109.84</v>
      </c>
      <c r="Z85">
        <v>105.49</v>
      </c>
      <c r="AA85">
        <v>112.43</v>
      </c>
      <c r="AB85">
        <v>98.72</v>
      </c>
      <c r="AC85">
        <v>112.86</v>
      </c>
      <c r="AD85">
        <v>98.71</v>
      </c>
      <c r="AE85">
        <v>108.9</v>
      </c>
      <c r="AF85">
        <v>108.99</v>
      </c>
      <c r="AG85">
        <v>110.09</v>
      </c>
      <c r="AH85">
        <v>128.31</v>
      </c>
      <c r="AI85">
        <v>116.67</v>
      </c>
      <c r="AJ85">
        <v>128.69</v>
      </c>
      <c r="AK85">
        <v>102.34</v>
      </c>
      <c r="AL85">
        <v>124.26</v>
      </c>
      <c r="AM85">
        <v>98.53</v>
      </c>
      <c r="AN85">
        <v>108.73</v>
      </c>
      <c r="AO85">
        <v>109.21</v>
      </c>
      <c r="AP85">
        <v>123.93</v>
      </c>
      <c r="AQ85">
        <v>100.76</v>
      </c>
      <c r="AR85">
        <v>110.29</v>
      </c>
      <c r="AS85">
        <v>125.61</v>
      </c>
      <c r="AT85">
        <v>114.29</v>
      </c>
      <c r="AU85">
        <v>115.29</v>
      </c>
      <c r="AV85">
        <v>118.28</v>
      </c>
      <c r="AW85">
        <v>104.74</v>
      </c>
      <c r="AX85">
        <v>103.94</v>
      </c>
      <c r="AY85">
        <v>98.3</v>
      </c>
      <c r="AZ85">
        <v>111.04</v>
      </c>
    </row>
    <row r="86" spans="1:52" x14ac:dyDescent="0.35">
      <c r="A86" t="s">
        <v>196</v>
      </c>
      <c r="B86">
        <v>140.12</v>
      </c>
      <c r="C86">
        <v>114.47</v>
      </c>
      <c r="D86">
        <v>116.39</v>
      </c>
      <c r="E86">
        <v>119.2</v>
      </c>
      <c r="F86">
        <v>117.43</v>
      </c>
      <c r="G86">
        <v>125.21</v>
      </c>
      <c r="H86">
        <v>121.06</v>
      </c>
      <c r="I86">
        <v>97.59</v>
      </c>
      <c r="J86">
        <v>118.99</v>
      </c>
      <c r="K86">
        <v>123.75</v>
      </c>
      <c r="L86">
        <v>118.5</v>
      </c>
      <c r="M86">
        <v>106.38</v>
      </c>
      <c r="N86">
        <v>98.9</v>
      </c>
      <c r="O86">
        <v>106.84</v>
      </c>
      <c r="P86">
        <v>104.25</v>
      </c>
      <c r="Q86">
        <v>106.21</v>
      </c>
      <c r="R86">
        <v>108.54</v>
      </c>
      <c r="S86">
        <v>109.64</v>
      </c>
      <c r="T86">
        <v>117.04</v>
      </c>
      <c r="U86">
        <v>135.9</v>
      </c>
      <c r="V86">
        <v>115.62</v>
      </c>
      <c r="W86">
        <v>119.71</v>
      </c>
      <c r="X86">
        <v>97.1</v>
      </c>
      <c r="Y86">
        <v>111.74</v>
      </c>
      <c r="Z86">
        <v>108.09</v>
      </c>
      <c r="AA86">
        <v>112.6</v>
      </c>
      <c r="AB86">
        <v>104.69</v>
      </c>
      <c r="AC86">
        <v>111.32</v>
      </c>
      <c r="AD86">
        <v>106.42</v>
      </c>
      <c r="AE86">
        <v>109.22</v>
      </c>
      <c r="AF86">
        <v>111.96</v>
      </c>
      <c r="AG86">
        <v>113.74</v>
      </c>
      <c r="AH86">
        <v>121.7</v>
      </c>
      <c r="AI86">
        <v>117.97</v>
      </c>
      <c r="AJ86">
        <v>132.74</v>
      </c>
      <c r="AK86">
        <v>105.4</v>
      </c>
      <c r="AL86">
        <v>125.99</v>
      </c>
      <c r="AM86">
        <v>100.31</v>
      </c>
      <c r="AN86">
        <v>110.47</v>
      </c>
      <c r="AO86">
        <v>111.04</v>
      </c>
      <c r="AP86">
        <v>121.38</v>
      </c>
      <c r="AQ86">
        <v>121.53</v>
      </c>
      <c r="AR86">
        <v>110.62</v>
      </c>
      <c r="AS86">
        <v>125.86</v>
      </c>
      <c r="AT86">
        <v>115.35</v>
      </c>
      <c r="AU86">
        <v>118.06</v>
      </c>
      <c r="AV86">
        <v>112.62</v>
      </c>
      <c r="AW86">
        <v>104.65</v>
      </c>
      <c r="AX86">
        <v>106.31</v>
      </c>
      <c r="AY86">
        <v>92.07</v>
      </c>
      <c r="AZ86">
        <v>105.97</v>
      </c>
    </row>
    <row r="87" spans="1:52" x14ac:dyDescent="0.35">
      <c r="A87" t="s">
        <v>197</v>
      </c>
      <c r="B87">
        <v>146.65</v>
      </c>
      <c r="C87">
        <v>116.86</v>
      </c>
      <c r="D87">
        <v>118.05</v>
      </c>
      <c r="E87">
        <v>115.42</v>
      </c>
      <c r="F87">
        <v>117.25</v>
      </c>
      <c r="G87">
        <v>126.37</v>
      </c>
      <c r="H87">
        <v>122.47</v>
      </c>
      <c r="I87">
        <v>102.75</v>
      </c>
      <c r="J87">
        <v>122.42</v>
      </c>
      <c r="K87">
        <v>124.19</v>
      </c>
      <c r="L87">
        <v>121.1</v>
      </c>
      <c r="M87">
        <v>112.37</v>
      </c>
      <c r="N87">
        <v>98.46</v>
      </c>
      <c r="O87">
        <v>106.83</v>
      </c>
      <c r="P87">
        <v>105.54</v>
      </c>
      <c r="Q87">
        <v>105.91</v>
      </c>
      <c r="R87">
        <v>106.34</v>
      </c>
      <c r="S87">
        <v>109.97</v>
      </c>
      <c r="T87">
        <v>115.69</v>
      </c>
      <c r="U87">
        <v>142.82</v>
      </c>
      <c r="V87">
        <v>116.82</v>
      </c>
      <c r="W87">
        <v>125.36</v>
      </c>
      <c r="X87">
        <v>97.27</v>
      </c>
      <c r="Y87">
        <v>111.58</v>
      </c>
      <c r="Z87">
        <v>111.59</v>
      </c>
      <c r="AA87">
        <v>110.52</v>
      </c>
      <c r="AB87">
        <v>110.11</v>
      </c>
      <c r="AC87">
        <v>114.11</v>
      </c>
      <c r="AD87">
        <v>89.21</v>
      </c>
      <c r="AE87">
        <v>111.43</v>
      </c>
      <c r="AF87">
        <v>115.7</v>
      </c>
      <c r="AG87">
        <v>117.64</v>
      </c>
      <c r="AH87">
        <v>123.33</v>
      </c>
      <c r="AI87">
        <v>119.3</v>
      </c>
      <c r="AJ87">
        <v>138.21</v>
      </c>
      <c r="AK87">
        <v>106.13</v>
      </c>
      <c r="AL87">
        <v>127.06</v>
      </c>
      <c r="AM87">
        <v>99.21</v>
      </c>
      <c r="AN87">
        <v>112.92</v>
      </c>
      <c r="AO87">
        <v>118.66</v>
      </c>
      <c r="AP87">
        <v>124.45</v>
      </c>
      <c r="AQ87">
        <v>100.88</v>
      </c>
      <c r="AR87">
        <v>112.21</v>
      </c>
      <c r="AS87">
        <v>125.69</v>
      </c>
      <c r="AT87">
        <v>111.59</v>
      </c>
      <c r="AU87">
        <v>118.84</v>
      </c>
      <c r="AV87">
        <v>118.72</v>
      </c>
      <c r="AW87">
        <v>103.96</v>
      </c>
      <c r="AX87">
        <v>105.95</v>
      </c>
      <c r="AY87">
        <v>93.25</v>
      </c>
      <c r="AZ87">
        <v>103.15</v>
      </c>
    </row>
    <row r="88" spans="1:52" x14ac:dyDescent="0.35">
      <c r="A88" t="s">
        <v>198</v>
      </c>
      <c r="B88">
        <v>146</v>
      </c>
      <c r="C88">
        <v>113.7</v>
      </c>
      <c r="D88">
        <v>118.26</v>
      </c>
      <c r="E88">
        <v>112.96</v>
      </c>
      <c r="F88">
        <v>117.77</v>
      </c>
      <c r="G88">
        <v>122.01</v>
      </c>
      <c r="H88">
        <v>126.21</v>
      </c>
      <c r="I88">
        <v>100.65</v>
      </c>
      <c r="J88">
        <v>127.95</v>
      </c>
      <c r="K88">
        <v>124.51</v>
      </c>
      <c r="L88">
        <v>120.82</v>
      </c>
      <c r="M88">
        <v>106.28</v>
      </c>
      <c r="N88">
        <v>98.24</v>
      </c>
      <c r="O88">
        <v>108.56</v>
      </c>
      <c r="P88">
        <v>106.69</v>
      </c>
      <c r="Q88">
        <v>105.43</v>
      </c>
      <c r="R88">
        <v>107.41</v>
      </c>
      <c r="S88">
        <v>109.09</v>
      </c>
      <c r="T88">
        <v>116.44</v>
      </c>
      <c r="U88">
        <v>148.16</v>
      </c>
      <c r="V88">
        <v>118.22</v>
      </c>
      <c r="W88">
        <v>131.09</v>
      </c>
      <c r="X88">
        <v>95.14</v>
      </c>
      <c r="Y88">
        <v>109.36</v>
      </c>
      <c r="Z88">
        <v>112.57</v>
      </c>
      <c r="AA88">
        <v>115.61</v>
      </c>
      <c r="AB88">
        <v>114.32</v>
      </c>
      <c r="AC88">
        <v>115.47</v>
      </c>
      <c r="AD88">
        <v>106.73</v>
      </c>
      <c r="AE88">
        <v>112.04</v>
      </c>
      <c r="AF88">
        <v>117.91</v>
      </c>
      <c r="AG88">
        <v>120.85</v>
      </c>
      <c r="AH88">
        <v>125.3</v>
      </c>
      <c r="AI88">
        <v>114.44</v>
      </c>
      <c r="AJ88">
        <v>147.09</v>
      </c>
      <c r="AK88">
        <v>105.65</v>
      </c>
      <c r="AL88">
        <v>126.57</v>
      </c>
      <c r="AM88">
        <v>98.51</v>
      </c>
      <c r="AN88">
        <v>113.77</v>
      </c>
      <c r="AO88">
        <v>120.37</v>
      </c>
      <c r="AP88">
        <v>120.7</v>
      </c>
      <c r="AQ88">
        <v>99.07</v>
      </c>
      <c r="AR88">
        <v>113.73</v>
      </c>
      <c r="AS88">
        <v>126.21</v>
      </c>
      <c r="AT88">
        <v>112.65</v>
      </c>
      <c r="AU88">
        <v>118.66</v>
      </c>
      <c r="AV88">
        <v>123.46</v>
      </c>
      <c r="AW88">
        <v>104.91</v>
      </c>
      <c r="AX88">
        <v>106.05</v>
      </c>
      <c r="AY88">
        <v>92.12</v>
      </c>
      <c r="AZ88">
        <v>98.99</v>
      </c>
    </row>
    <row r="89" spans="1:52" x14ac:dyDescent="0.35">
      <c r="A89" t="s">
        <v>199</v>
      </c>
      <c r="B89">
        <v>149.97</v>
      </c>
      <c r="C89">
        <v>123.54</v>
      </c>
      <c r="D89">
        <v>120.55</v>
      </c>
      <c r="E89">
        <v>117.62</v>
      </c>
      <c r="F89">
        <v>119.5</v>
      </c>
      <c r="G89">
        <v>126.2</v>
      </c>
      <c r="H89">
        <v>131.1</v>
      </c>
      <c r="I89">
        <v>102.5</v>
      </c>
      <c r="J89">
        <v>125.3</v>
      </c>
      <c r="K89">
        <v>125.71</v>
      </c>
      <c r="L89">
        <v>124.37</v>
      </c>
      <c r="M89">
        <v>108.5</v>
      </c>
      <c r="N89">
        <v>98.47</v>
      </c>
      <c r="O89">
        <v>110.32</v>
      </c>
      <c r="P89">
        <v>107.45</v>
      </c>
      <c r="Q89">
        <v>105.38</v>
      </c>
      <c r="R89">
        <v>107.53</v>
      </c>
      <c r="S89">
        <v>112.69</v>
      </c>
      <c r="T89">
        <v>116.59</v>
      </c>
      <c r="U89">
        <v>156.28</v>
      </c>
      <c r="V89">
        <v>118.85</v>
      </c>
      <c r="W89">
        <v>132.4</v>
      </c>
      <c r="X89">
        <v>97.56</v>
      </c>
      <c r="Y89">
        <v>113.56</v>
      </c>
      <c r="Z89">
        <v>113.16</v>
      </c>
      <c r="AA89">
        <v>118.44</v>
      </c>
      <c r="AB89">
        <v>123.14</v>
      </c>
      <c r="AC89">
        <v>118.14</v>
      </c>
      <c r="AD89">
        <v>117.99</v>
      </c>
      <c r="AE89">
        <v>110.39</v>
      </c>
      <c r="AF89">
        <v>121.88</v>
      </c>
      <c r="AG89">
        <v>123.85</v>
      </c>
      <c r="AH89">
        <v>123.75</v>
      </c>
      <c r="AI89">
        <v>120</v>
      </c>
      <c r="AJ89">
        <v>150.63</v>
      </c>
      <c r="AK89">
        <v>106.11</v>
      </c>
      <c r="AL89">
        <v>122.4</v>
      </c>
      <c r="AM89">
        <v>98.74</v>
      </c>
      <c r="AN89">
        <v>113.74</v>
      </c>
      <c r="AO89">
        <v>118.88</v>
      </c>
      <c r="AP89">
        <v>127.36</v>
      </c>
      <c r="AQ89">
        <v>113.61</v>
      </c>
      <c r="AR89">
        <v>110.14</v>
      </c>
      <c r="AS89">
        <v>125.1</v>
      </c>
      <c r="AT89">
        <v>112.24</v>
      </c>
      <c r="AU89">
        <v>121.39</v>
      </c>
      <c r="AV89">
        <v>121.71</v>
      </c>
      <c r="AW89">
        <v>106.8</v>
      </c>
      <c r="AX89">
        <v>106.15</v>
      </c>
      <c r="AY89">
        <v>98</v>
      </c>
      <c r="AZ89">
        <v>100.35</v>
      </c>
    </row>
    <row r="90" spans="1:52" x14ac:dyDescent="0.35">
      <c r="A90" t="s">
        <v>200</v>
      </c>
      <c r="B90">
        <v>147.79</v>
      </c>
      <c r="C90">
        <v>120.17</v>
      </c>
      <c r="D90">
        <v>118.89</v>
      </c>
      <c r="E90">
        <v>121.83</v>
      </c>
      <c r="F90">
        <v>120.14</v>
      </c>
      <c r="G90">
        <v>125.53</v>
      </c>
      <c r="H90">
        <v>134.56</v>
      </c>
      <c r="I90">
        <v>104.5</v>
      </c>
      <c r="J90">
        <v>128.66</v>
      </c>
      <c r="K90">
        <v>126.81</v>
      </c>
      <c r="L90">
        <v>126.62</v>
      </c>
      <c r="M90">
        <v>113.5</v>
      </c>
      <c r="N90">
        <v>100.45</v>
      </c>
      <c r="O90">
        <v>109.08</v>
      </c>
      <c r="P90">
        <v>110.23</v>
      </c>
      <c r="Q90">
        <v>107.96</v>
      </c>
      <c r="R90">
        <v>107.85</v>
      </c>
      <c r="S90">
        <v>110.54</v>
      </c>
      <c r="T90">
        <v>117.24</v>
      </c>
      <c r="U90">
        <v>164.56</v>
      </c>
      <c r="V90">
        <v>122.9</v>
      </c>
      <c r="W90">
        <v>138.69999999999999</v>
      </c>
      <c r="X90">
        <v>97.16</v>
      </c>
      <c r="Y90">
        <v>113.68</v>
      </c>
      <c r="Z90">
        <v>115.29</v>
      </c>
      <c r="AA90">
        <v>115.1</v>
      </c>
      <c r="AB90">
        <v>120.5</v>
      </c>
      <c r="AC90">
        <v>122.37</v>
      </c>
      <c r="AD90">
        <v>112.1</v>
      </c>
      <c r="AE90">
        <v>112.82</v>
      </c>
      <c r="AF90">
        <v>127.46</v>
      </c>
      <c r="AG90">
        <v>130.16</v>
      </c>
      <c r="AH90">
        <v>121.04</v>
      </c>
      <c r="AI90">
        <v>117.28</v>
      </c>
      <c r="AJ90">
        <v>156.6</v>
      </c>
      <c r="AK90">
        <v>107.21</v>
      </c>
      <c r="AL90">
        <v>122.59</v>
      </c>
      <c r="AM90">
        <v>97.75</v>
      </c>
      <c r="AN90">
        <v>116.87</v>
      </c>
      <c r="AO90">
        <v>120.52</v>
      </c>
      <c r="AP90">
        <v>125.92</v>
      </c>
      <c r="AQ90">
        <v>109.55</v>
      </c>
      <c r="AR90">
        <v>116.29</v>
      </c>
      <c r="AS90">
        <v>126.21</v>
      </c>
      <c r="AT90">
        <v>114.09</v>
      </c>
      <c r="AU90">
        <v>123.23</v>
      </c>
      <c r="AV90">
        <v>123.88</v>
      </c>
      <c r="AW90">
        <v>107.48</v>
      </c>
      <c r="AX90">
        <v>107.96</v>
      </c>
      <c r="AY90">
        <v>93.42</v>
      </c>
      <c r="AZ90">
        <v>95.81</v>
      </c>
    </row>
    <row r="91" spans="1:52" x14ac:dyDescent="0.35">
      <c r="A91" t="s">
        <v>201</v>
      </c>
      <c r="B91">
        <v>154.38999999999999</v>
      </c>
      <c r="C91">
        <v>124.8</v>
      </c>
      <c r="D91">
        <v>119.58</v>
      </c>
      <c r="E91">
        <v>122.95</v>
      </c>
      <c r="F91">
        <v>121.71</v>
      </c>
      <c r="G91">
        <v>125.78</v>
      </c>
      <c r="H91">
        <v>140.24</v>
      </c>
      <c r="I91">
        <v>106.56</v>
      </c>
      <c r="J91">
        <v>131.86000000000001</v>
      </c>
      <c r="K91">
        <v>128.07</v>
      </c>
      <c r="L91">
        <v>124.32</v>
      </c>
      <c r="M91">
        <v>110.19</v>
      </c>
      <c r="N91">
        <v>99.14</v>
      </c>
      <c r="O91">
        <v>110.56</v>
      </c>
      <c r="P91">
        <v>110.85</v>
      </c>
      <c r="Q91">
        <v>106.93</v>
      </c>
      <c r="R91">
        <v>107.44</v>
      </c>
      <c r="S91">
        <v>112.73</v>
      </c>
      <c r="T91">
        <v>115.93</v>
      </c>
      <c r="U91">
        <v>174.41</v>
      </c>
      <c r="V91">
        <v>124.34</v>
      </c>
      <c r="W91">
        <v>142.47</v>
      </c>
      <c r="X91">
        <v>97.26</v>
      </c>
      <c r="Y91">
        <v>115.6</v>
      </c>
      <c r="Z91">
        <v>118.98</v>
      </c>
      <c r="AA91">
        <v>112.96</v>
      </c>
      <c r="AB91">
        <v>115.4</v>
      </c>
      <c r="AC91">
        <v>121.73</v>
      </c>
      <c r="AD91">
        <v>114.53</v>
      </c>
      <c r="AE91">
        <v>112.31</v>
      </c>
      <c r="AF91">
        <v>133.16999999999999</v>
      </c>
      <c r="AG91">
        <v>134.91</v>
      </c>
      <c r="AH91">
        <v>125.98</v>
      </c>
      <c r="AI91">
        <v>113.06</v>
      </c>
      <c r="AJ91">
        <v>162.13</v>
      </c>
      <c r="AK91">
        <v>107.31</v>
      </c>
      <c r="AL91">
        <v>120.5</v>
      </c>
      <c r="AM91">
        <v>96.1</v>
      </c>
      <c r="AN91">
        <v>118.7</v>
      </c>
      <c r="AO91">
        <v>126.53</v>
      </c>
      <c r="AP91">
        <v>123.74</v>
      </c>
      <c r="AQ91">
        <v>118.1</v>
      </c>
      <c r="AR91">
        <v>109.49</v>
      </c>
      <c r="AS91">
        <v>128.63999999999999</v>
      </c>
      <c r="AT91">
        <v>114.82</v>
      </c>
      <c r="AU91">
        <v>124.88</v>
      </c>
      <c r="AV91">
        <v>126.21</v>
      </c>
      <c r="AW91">
        <v>109.29</v>
      </c>
      <c r="AX91">
        <v>108.12</v>
      </c>
      <c r="AY91">
        <v>94.31</v>
      </c>
      <c r="AZ91">
        <v>98.53</v>
      </c>
    </row>
    <row r="92" spans="1:52" x14ac:dyDescent="0.35">
      <c r="A92" t="s">
        <v>202</v>
      </c>
      <c r="B92">
        <v>152.38999999999999</v>
      </c>
      <c r="C92">
        <v>121.26</v>
      </c>
      <c r="D92">
        <v>121.01</v>
      </c>
      <c r="E92">
        <v>122.64</v>
      </c>
      <c r="F92">
        <v>122.79</v>
      </c>
      <c r="G92">
        <v>123.45</v>
      </c>
      <c r="H92">
        <v>141.78</v>
      </c>
      <c r="I92">
        <v>108.75</v>
      </c>
      <c r="J92">
        <v>133.85</v>
      </c>
      <c r="K92">
        <v>126.41</v>
      </c>
      <c r="L92">
        <v>129.30000000000001</v>
      </c>
      <c r="M92">
        <v>109.2</v>
      </c>
      <c r="N92">
        <v>100.77</v>
      </c>
      <c r="O92">
        <v>113.49</v>
      </c>
      <c r="P92">
        <v>112.41</v>
      </c>
      <c r="Q92">
        <v>109.09</v>
      </c>
      <c r="R92">
        <v>107.32</v>
      </c>
      <c r="S92">
        <v>112.62</v>
      </c>
      <c r="T92">
        <v>114.6</v>
      </c>
      <c r="U92">
        <v>180.56</v>
      </c>
      <c r="V92">
        <v>124.8</v>
      </c>
      <c r="W92">
        <v>140.15</v>
      </c>
      <c r="X92">
        <v>97.48</v>
      </c>
      <c r="Y92">
        <v>115.77</v>
      </c>
      <c r="Z92">
        <v>119.02</v>
      </c>
      <c r="AA92">
        <v>114.35</v>
      </c>
      <c r="AB92">
        <v>112.18</v>
      </c>
      <c r="AC92">
        <v>124.99</v>
      </c>
      <c r="AD92">
        <v>109.07</v>
      </c>
      <c r="AE92">
        <v>111.47</v>
      </c>
      <c r="AF92">
        <v>137.24</v>
      </c>
      <c r="AG92">
        <v>138.19</v>
      </c>
      <c r="AH92">
        <v>126.67</v>
      </c>
      <c r="AI92">
        <v>116.61</v>
      </c>
      <c r="AJ92">
        <v>169.15</v>
      </c>
      <c r="AK92">
        <v>107.51</v>
      </c>
      <c r="AL92">
        <v>120.09</v>
      </c>
      <c r="AM92">
        <v>99.44</v>
      </c>
      <c r="AN92">
        <v>119.58</v>
      </c>
      <c r="AO92">
        <v>128.12</v>
      </c>
      <c r="AP92">
        <v>128.06</v>
      </c>
      <c r="AQ92">
        <v>106.88</v>
      </c>
      <c r="AR92">
        <v>118.96</v>
      </c>
      <c r="AS92">
        <v>128.05000000000001</v>
      </c>
      <c r="AT92">
        <v>112.13</v>
      </c>
      <c r="AU92">
        <v>124.44</v>
      </c>
      <c r="AV92">
        <v>126.96</v>
      </c>
      <c r="AW92">
        <v>110.04</v>
      </c>
      <c r="AX92">
        <v>106.34</v>
      </c>
      <c r="AY92">
        <v>87.1</v>
      </c>
      <c r="AZ92">
        <v>95.9</v>
      </c>
    </row>
    <row r="93" spans="1:52" x14ac:dyDescent="0.35">
      <c r="A93" t="s">
        <v>203</v>
      </c>
      <c r="B93">
        <v>144.6</v>
      </c>
      <c r="C93">
        <v>121.41</v>
      </c>
      <c r="D93">
        <v>121.14</v>
      </c>
      <c r="E93">
        <v>125.18</v>
      </c>
      <c r="F93">
        <v>124.53</v>
      </c>
      <c r="G93">
        <v>126.34</v>
      </c>
      <c r="H93">
        <v>148.35</v>
      </c>
      <c r="I93">
        <v>108.04</v>
      </c>
      <c r="J93">
        <v>136.9</v>
      </c>
      <c r="K93">
        <v>127.88</v>
      </c>
      <c r="L93">
        <v>131.75</v>
      </c>
      <c r="M93">
        <v>114.72</v>
      </c>
      <c r="N93">
        <v>101.35</v>
      </c>
      <c r="O93">
        <v>108.28</v>
      </c>
      <c r="P93">
        <v>113.25</v>
      </c>
      <c r="Q93">
        <v>109.93</v>
      </c>
      <c r="R93">
        <v>108.48</v>
      </c>
      <c r="S93">
        <v>114.14</v>
      </c>
      <c r="T93">
        <v>111.6</v>
      </c>
      <c r="U93">
        <v>190.2</v>
      </c>
      <c r="V93">
        <v>126.83</v>
      </c>
      <c r="W93">
        <v>145.78</v>
      </c>
      <c r="X93">
        <v>99.7</v>
      </c>
      <c r="Y93">
        <v>116.81</v>
      </c>
      <c r="Z93">
        <v>120.24</v>
      </c>
      <c r="AA93">
        <v>120.01</v>
      </c>
      <c r="AB93">
        <v>115.65</v>
      </c>
      <c r="AC93">
        <v>127.84</v>
      </c>
      <c r="AD93">
        <v>109.15</v>
      </c>
      <c r="AE93">
        <v>111.45</v>
      </c>
      <c r="AF93">
        <v>141.58000000000001</v>
      </c>
      <c r="AG93">
        <v>142.19</v>
      </c>
      <c r="AH93">
        <v>126.24</v>
      </c>
      <c r="AI93">
        <v>117.31</v>
      </c>
      <c r="AJ93">
        <v>176.19</v>
      </c>
      <c r="AK93">
        <v>108.16</v>
      </c>
      <c r="AL93">
        <v>119.12</v>
      </c>
      <c r="AM93">
        <v>97.94</v>
      </c>
      <c r="AN93">
        <v>121.13</v>
      </c>
      <c r="AO93">
        <v>130.88</v>
      </c>
      <c r="AP93">
        <v>130.96</v>
      </c>
      <c r="AQ93">
        <v>109.53</v>
      </c>
      <c r="AR93">
        <v>121</v>
      </c>
      <c r="AS93">
        <v>126.68</v>
      </c>
      <c r="AT93">
        <v>116.61</v>
      </c>
      <c r="AU93">
        <v>127.5</v>
      </c>
      <c r="AV93">
        <v>129.55000000000001</v>
      </c>
      <c r="AW93">
        <v>110.51</v>
      </c>
      <c r="AX93">
        <v>108.02</v>
      </c>
      <c r="AY93">
        <v>91.9</v>
      </c>
      <c r="AZ93">
        <v>97.29</v>
      </c>
    </row>
    <row r="94" spans="1:52" x14ac:dyDescent="0.35">
      <c r="A94" t="s">
        <v>204</v>
      </c>
      <c r="B94">
        <v>145.16999999999999</v>
      </c>
      <c r="C94">
        <v>124.61</v>
      </c>
      <c r="D94">
        <v>119.87</v>
      </c>
      <c r="E94">
        <v>125.64</v>
      </c>
      <c r="F94">
        <v>126.33</v>
      </c>
      <c r="G94">
        <v>125.54</v>
      </c>
      <c r="H94">
        <v>155.44999999999999</v>
      </c>
      <c r="I94">
        <v>111.35</v>
      </c>
      <c r="J94">
        <v>140.83000000000001</v>
      </c>
      <c r="K94">
        <v>128.19</v>
      </c>
      <c r="L94">
        <v>128.80000000000001</v>
      </c>
      <c r="M94">
        <v>113.03</v>
      </c>
      <c r="N94">
        <v>101.32</v>
      </c>
      <c r="O94">
        <v>114.04</v>
      </c>
      <c r="P94">
        <v>114.61</v>
      </c>
      <c r="Q94">
        <v>111.51</v>
      </c>
      <c r="R94">
        <v>108.96</v>
      </c>
      <c r="S94">
        <v>115.28</v>
      </c>
      <c r="T94">
        <v>113.17</v>
      </c>
      <c r="U94">
        <v>204.62</v>
      </c>
      <c r="V94">
        <v>128.71</v>
      </c>
      <c r="W94">
        <v>150.46</v>
      </c>
      <c r="X94">
        <v>100.79</v>
      </c>
      <c r="Y94">
        <v>118.28</v>
      </c>
      <c r="Z94">
        <v>123.46</v>
      </c>
      <c r="AA94">
        <v>122.07</v>
      </c>
      <c r="AB94">
        <v>110.22</v>
      </c>
      <c r="AC94">
        <v>130.22</v>
      </c>
      <c r="AD94">
        <v>109.62</v>
      </c>
      <c r="AE94">
        <v>113</v>
      </c>
      <c r="AF94">
        <v>151.88</v>
      </c>
      <c r="AG94">
        <v>148.46</v>
      </c>
      <c r="AH94">
        <v>126.21</v>
      </c>
      <c r="AI94">
        <v>117.47</v>
      </c>
      <c r="AJ94">
        <v>184.51</v>
      </c>
      <c r="AK94">
        <v>109.39</v>
      </c>
      <c r="AL94">
        <v>117.3</v>
      </c>
      <c r="AM94">
        <v>97.89</v>
      </c>
      <c r="AN94">
        <v>124.25</v>
      </c>
      <c r="AO94">
        <v>137.22</v>
      </c>
      <c r="AP94">
        <v>131.18</v>
      </c>
      <c r="AQ94">
        <v>108.96</v>
      </c>
      <c r="AR94">
        <v>121.85</v>
      </c>
      <c r="AS94">
        <v>127.76</v>
      </c>
      <c r="AT94">
        <v>115.97</v>
      </c>
      <c r="AU94">
        <v>129.62</v>
      </c>
      <c r="AV94">
        <v>134.30000000000001</v>
      </c>
      <c r="AW94">
        <v>110.9</v>
      </c>
      <c r="AX94">
        <v>109.81</v>
      </c>
      <c r="AY94">
        <v>95.34</v>
      </c>
      <c r="AZ94">
        <v>95.25</v>
      </c>
    </row>
    <row r="95" spans="1:52" x14ac:dyDescent="0.35">
      <c r="A95" t="s">
        <v>205</v>
      </c>
      <c r="B95">
        <v>145.71</v>
      </c>
      <c r="C95">
        <v>127.39</v>
      </c>
      <c r="D95">
        <v>123.97</v>
      </c>
      <c r="E95">
        <v>127.35</v>
      </c>
      <c r="F95">
        <v>129.19</v>
      </c>
      <c r="G95">
        <v>126.59</v>
      </c>
      <c r="H95">
        <v>160.02000000000001</v>
      </c>
      <c r="I95">
        <v>112.94</v>
      </c>
      <c r="J95">
        <v>143.29</v>
      </c>
      <c r="K95">
        <v>128.11000000000001</v>
      </c>
      <c r="L95">
        <v>135.19</v>
      </c>
      <c r="M95">
        <v>116.98</v>
      </c>
      <c r="N95">
        <v>102.86</v>
      </c>
      <c r="O95">
        <v>115.16</v>
      </c>
      <c r="P95">
        <v>115.99</v>
      </c>
      <c r="Q95">
        <v>112.12</v>
      </c>
      <c r="R95">
        <v>109.52</v>
      </c>
      <c r="S95">
        <v>114.7</v>
      </c>
      <c r="T95">
        <v>113.22</v>
      </c>
      <c r="U95">
        <v>217.59</v>
      </c>
      <c r="V95">
        <v>130.94999999999999</v>
      </c>
      <c r="W95">
        <v>156.31</v>
      </c>
      <c r="X95">
        <v>102.69</v>
      </c>
      <c r="Y95">
        <v>115.58</v>
      </c>
      <c r="Z95">
        <v>125.48</v>
      </c>
      <c r="AA95">
        <v>122.78</v>
      </c>
      <c r="AB95">
        <v>115.89</v>
      </c>
      <c r="AC95">
        <v>133.06</v>
      </c>
      <c r="AD95">
        <v>113.54</v>
      </c>
      <c r="AE95">
        <v>113.16</v>
      </c>
      <c r="AF95">
        <v>159.51</v>
      </c>
      <c r="AG95">
        <v>154.97</v>
      </c>
      <c r="AH95">
        <v>128.19</v>
      </c>
      <c r="AI95">
        <v>118.11</v>
      </c>
      <c r="AJ95">
        <v>191.03</v>
      </c>
      <c r="AK95">
        <v>110.67</v>
      </c>
      <c r="AL95">
        <v>117.54</v>
      </c>
      <c r="AM95">
        <v>96.95</v>
      </c>
      <c r="AN95">
        <v>126.72</v>
      </c>
      <c r="AO95">
        <v>141.56</v>
      </c>
      <c r="AP95">
        <v>132.02000000000001</v>
      </c>
      <c r="AQ95">
        <v>112.88</v>
      </c>
      <c r="AR95">
        <v>124.2</v>
      </c>
      <c r="AS95">
        <v>127.69</v>
      </c>
      <c r="AT95">
        <v>116.32</v>
      </c>
      <c r="AU95">
        <v>131.49</v>
      </c>
      <c r="AV95">
        <v>136.19999999999999</v>
      </c>
      <c r="AW95">
        <v>111.58</v>
      </c>
      <c r="AX95">
        <v>110.76</v>
      </c>
      <c r="AY95">
        <v>92.77</v>
      </c>
      <c r="AZ95">
        <v>94.07</v>
      </c>
    </row>
    <row r="96" spans="1:52" x14ac:dyDescent="0.35">
      <c r="A96" t="s">
        <v>206</v>
      </c>
      <c r="B96">
        <v>141.66</v>
      </c>
      <c r="C96">
        <v>128.30000000000001</v>
      </c>
      <c r="D96">
        <v>124.29</v>
      </c>
      <c r="E96">
        <v>128.94999999999999</v>
      </c>
      <c r="F96">
        <v>130.6</v>
      </c>
      <c r="G96">
        <v>124.23</v>
      </c>
      <c r="H96">
        <v>168.8</v>
      </c>
      <c r="I96">
        <v>114.9</v>
      </c>
      <c r="J96">
        <v>145.79</v>
      </c>
      <c r="K96">
        <v>129.85</v>
      </c>
      <c r="L96">
        <v>137.82</v>
      </c>
      <c r="M96">
        <v>118.01</v>
      </c>
      <c r="N96">
        <v>102.03</v>
      </c>
      <c r="O96">
        <v>112.71</v>
      </c>
      <c r="P96">
        <v>117.96</v>
      </c>
      <c r="Q96">
        <v>113.81</v>
      </c>
      <c r="R96">
        <v>110.29</v>
      </c>
      <c r="S96">
        <v>116.92</v>
      </c>
      <c r="T96">
        <v>110.79</v>
      </c>
      <c r="U96">
        <v>231.95</v>
      </c>
      <c r="V96">
        <v>131.22</v>
      </c>
      <c r="W96">
        <v>164.4</v>
      </c>
      <c r="X96">
        <v>103.79</v>
      </c>
      <c r="Y96">
        <v>119.93</v>
      </c>
      <c r="Z96">
        <v>126.34</v>
      </c>
      <c r="AA96">
        <v>122.83</v>
      </c>
      <c r="AB96">
        <v>118.26</v>
      </c>
      <c r="AC96">
        <v>134.86000000000001</v>
      </c>
      <c r="AD96">
        <v>108.43</v>
      </c>
      <c r="AE96">
        <v>114.24</v>
      </c>
      <c r="AF96">
        <v>169.72</v>
      </c>
      <c r="AG96">
        <v>161.88</v>
      </c>
      <c r="AH96">
        <v>128.18</v>
      </c>
      <c r="AI96">
        <v>118.93</v>
      </c>
      <c r="AJ96">
        <v>198.54</v>
      </c>
      <c r="AK96">
        <v>111.54</v>
      </c>
      <c r="AL96">
        <v>114.44</v>
      </c>
      <c r="AM96">
        <v>97.24</v>
      </c>
      <c r="AN96">
        <v>128.43</v>
      </c>
      <c r="AO96">
        <v>150.11000000000001</v>
      </c>
      <c r="AP96">
        <v>132.41999999999999</v>
      </c>
      <c r="AQ96">
        <v>112.76</v>
      </c>
      <c r="AR96">
        <v>125.71</v>
      </c>
      <c r="AS96">
        <v>126.46</v>
      </c>
      <c r="AT96">
        <v>115.19</v>
      </c>
      <c r="AU96">
        <v>132.26</v>
      </c>
      <c r="AV96">
        <v>139.06</v>
      </c>
      <c r="AW96">
        <v>112.11</v>
      </c>
      <c r="AX96">
        <v>110.85</v>
      </c>
      <c r="AY96">
        <v>88.43</v>
      </c>
      <c r="AZ96">
        <v>94.28</v>
      </c>
    </row>
    <row r="97" spans="1:52" x14ac:dyDescent="0.35">
      <c r="A97" t="s">
        <v>207</v>
      </c>
      <c r="B97">
        <v>142.59</v>
      </c>
      <c r="C97">
        <v>129.54</v>
      </c>
      <c r="D97">
        <v>125.51</v>
      </c>
      <c r="E97">
        <v>131.54</v>
      </c>
      <c r="F97">
        <v>132.28</v>
      </c>
      <c r="G97">
        <v>128.82</v>
      </c>
      <c r="H97">
        <v>174.48</v>
      </c>
      <c r="I97">
        <v>114.65</v>
      </c>
      <c r="J97">
        <v>151.13999999999999</v>
      </c>
      <c r="K97">
        <v>131.22999999999999</v>
      </c>
      <c r="L97">
        <v>140.12</v>
      </c>
      <c r="M97">
        <v>119.83</v>
      </c>
      <c r="N97">
        <v>103.1</v>
      </c>
      <c r="O97">
        <v>115.34</v>
      </c>
      <c r="P97">
        <v>119.73</v>
      </c>
      <c r="Q97">
        <v>115.12</v>
      </c>
      <c r="R97">
        <v>112.51</v>
      </c>
      <c r="S97">
        <v>118.65</v>
      </c>
      <c r="T97">
        <v>113.71</v>
      </c>
      <c r="U97">
        <v>241.26</v>
      </c>
      <c r="V97">
        <v>133.88</v>
      </c>
      <c r="W97">
        <v>167.22</v>
      </c>
      <c r="X97">
        <v>105.44</v>
      </c>
      <c r="Y97">
        <v>121.34</v>
      </c>
      <c r="Z97">
        <v>127.43</v>
      </c>
      <c r="AA97">
        <v>123.91</v>
      </c>
      <c r="AB97">
        <v>117.35</v>
      </c>
      <c r="AC97">
        <v>136.07</v>
      </c>
      <c r="AD97">
        <v>112.64</v>
      </c>
      <c r="AE97">
        <v>115.48</v>
      </c>
      <c r="AF97">
        <v>177.88</v>
      </c>
      <c r="AG97">
        <v>167.96</v>
      </c>
      <c r="AH97">
        <v>130.12</v>
      </c>
      <c r="AI97">
        <v>121.46</v>
      </c>
      <c r="AJ97">
        <v>206.44</v>
      </c>
      <c r="AK97">
        <v>113.04</v>
      </c>
      <c r="AL97">
        <v>116.39</v>
      </c>
      <c r="AM97">
        <v>97.98</v>
      </c>
      <c r="AN97">
        <v>131.44</v>
      </c>
      <c r="AO97">
        <v>154.29</v>
      </c>
      <c r="AP97">
        <v>135.65</v>
      </c>
      <c r="AQ97">
        <v>116.98</v>
      </c>
      <c r="AR97">
        <v>128.41999999999999</v>
      </c>
      <c r="AS97">
        <v>129.44</v>
      </c>
      <c r="AT97">
        <v>119.18</v>
      </c>
      <c r="AU97">
        <v>134.53</v>
      </c>
      <c r="AV97">
        <v>144.38</v>
      </c>
      <c r="AW97">
        <v>113.45</v>
      </c>
      <c r="AX97">
        <v>112.43</v>
      </c>
      <c r="AY97">
        <v>95.52</v>
      </c>
      <c r="AZ97">
        <v>97.48</v>
      </c>
    </row>
    <row r="98" spans="1:52" x14ac:dyDescent="0.35">
      <c r="A98" t="s">
        <v>208</v>
      </c>
      <c r="B98">
        <v>145.02000000000001</v>
      </c>
      <c r="C98">
        <v>131.88</v>
      </c>
      <c r="D98">
        <v>128.63999999999999</v>
      </c>
      <c r="E98">
        <v>135.49</v>
      </c>
      <c r="F98">
        <v>134.83000000000001</v>
      </c>
      <c r="G98">
        <v>129.54</v>
      </c>
      <c r="H98">
        <v>185.36</v>
      </c>
      <c r="I98">
        <v>120.26</v>
      </c>
      <c r="J98">
        <v>154.58000000000001</v>
      </c>
      <c r="K98">
        <v>134.69</v>
      </c>
      <c r="L98">
        <v>141.97</v>
      </c>
      <c r="M98">
        <v>120.15</v>
      </c>
      <c r="N98">
        <v>103.66</v>
      </c>
      <c r="O98">
        <v>112.9</v>
      </c>
      <c r="P98">
        <v>122.37</v>
      </c>
      <c r="Q98">
        <v>117.16</v>
      </c>
      <c r="R98">
        <v>112.99</v>
      </c>
      <c r="S98">
        <v>120.66</v>
      </c>
      <c r="T98">
        <v>114.4</v>
      </c>
      <c r="U98">
        <v>253.29</v>
      </c>
      <c r="V98">
        <v>137.69999999999999</v>
      </c>
      <c r="W98">
        <v>173.19</v>
      </c>
      <c r="X98">
        <v>108.79</v>
      </c>
      <c r="Y98">
        <v>120.51</v>
      </c>
      <c r="Z98">
        <v>129.36000000000001</v>
      </c>
      <c r="AA98">
        <v>125.89</v>
      </c>
      <c r="AB98">
        <v>114.21</v>
      </c>
      <c r="AC98">
        <v>138.66999999999999</v>
      </c>
      <c r="AD98">
        <v>111.74</v>
      </c>
      <c r="AE98">
        <v>115.61</v>
      </c>
      <c r="AF98">
        <v>186.28</v>
      </c>
      <c r="AG98">
        <v>178.06</v>
      </c>
      <c r="AH98">
        <v>132.78</v>
      </c>
      <c r="AI98">
        <v>123.63</v>
      </c>
      <c r="AJ98">
        <v>217.09</v>
      </c>
      <c r="AK98">
        <v>114.56</v>
      </c>
      <c r="AL98">
        <v>117.5</v>
      </c>
      <c r="AM98">
        <v>98.74</v>
      </c>
      <c r="AN98">
        <v>135.13</v>
      </c>
      <c r="AO98">
        <v>161.94</v>
      </c>
      <c r="AP98">
        <v>136.69</v>
      </c>
      <c r="AQ98">
        <v>118.07</v>
      </c>
      <c r="AR98">
        <v>130.41</v>
      </c>
      <c r="AS98">
        <v>131.52000000000001</v>
      </c>
      <c r="AT98">
        <v>118.87</v>
      </c>
      <c r="AU98">
        <v>136.97</v>
      </c>
      <c r="AV98">
        <v>146.58000000000001</v>
      </c>
      <c r="AW98">
        <v>114.19</v>
      </c>
      <c r="AX98">
        <v>113.72</v>
      </c>
      <c r="AY98">
        <v>96.51</v>
      </c>
      <c r="AZ98">
        <v>97.84</v>
      </c>
    </row>
    <row r="99" spans="1:52" x14ac:dyDescent="0.35">
      <c r="A99" t="s">
        <v>209</v>
      </c>
      <c r="B99">
        <v>140.44</v>
      </c>
      <c r="C99">
        <v>133.36000000000001</v>
      </c>
      <c r="D99">
        <v>126.55</v>
      </c>
      <c r="E99">
        <v>135.47999999999999</v>
      </c>
      <c r="F99">
        <v>137.78</v>
      </c>
      <c r="G99">
        <v>128.69</v>
      </c>
      <c r="H99">
        <v>199.34</v>
      </c>
      <c r="I99">
        <v>123.57</v>
      </c>
      <c r="J99">
        <v>159.33000000000001</v>
      </c>
      <c r="K99">
        <v>135.61000000000001</v>
      </c>
      <c r="L99">
        <v>143.69</v>
      </c>
      <c r="M99">
        <v>121.05</v>
      </c>
      <c r="N99">
        <v>104.1</v>
      </c>
      <c r="O99">
        <v>114.51</v>
      </c>
      <c r="P99">
        <v>125.09</v>
      </c>
      <c r="Q99">
        <v>118.87</v>
      </c>
      <c r="R99">
        <v>114.08</v>
      </c>
      <c r="S99">
        <v>120.8</v>
      </c>
      <c r="T99">
        <v>111.77</v>
      </c>
      <c r="U99">
        <v>265.63</v>
      </c>
      <c r="V99">
        <v>141.19</v>
      </c>
      <c r="W99">
        <v>180.6</v>
      </c>
      <c r="X99">
        <v>112.07</v>
      </c>
      <c r="Y99">
        <v>124.11</v>
      </c>
      <c r="Z99">
        <v>131.93</v>
      </c>
      <c r="AA99">
        <v>124.06</v>
      </c>
      <c r="AB99">
        <v>115.21</v>
      </c>
      <c r="AC99">
        <v>141.13</v>
      </c>
      <c r="AD99">
        <v>111.27</v>
      </c>
      <c r="AE99">
        <v>115.61</v>
      </c>
      <c r="AF99">
        <v>194.96</v>
      </c>
      <c r="AG99">
        <v>189.19</v>
      </c>
      <c r="AH99">
        <v>132.31</v>
      </c>
      <c r="AI99">
        <v>124.04</v>
      </c>
      <c r="AJ99">
        <v>226.97</v>
      </c>
      <c r="AK99">
        <v>116.42</v>
      </c>
      <c r="AL99">
        <v>113.21</v>
      </c>
      <c r="AM99">
        <v>99.51</v>
      </c>
      <c r="AN99">
        <v>139.74</v>
      </c>
      <c r="AO99">
        <v>173.05</v>
      </c>
      <c r="AP99">
        <v>138.58000000000001</v>
      </c>
      <c r="AQ99">
        <v>113.86</v>
      </c>
      <c r="AR99">
        <v>132.6</v>
      </c>
      <c r="AS99">
        <v>128.84</v>
      </c>
      <c r="AT99">
        <v>118.2</v>
      </c>
      <c r="AU99">
        <v>139.97999999999999</v>
      </c>
      <c r="AV99">
        <v>152.34</v>
      </c>
      <c r="AW99">
        <v>114.72</v>
      </c>
      <c r="AX99">
        <v>114.02</v>
      </c>
      <c r="AY99">
        <v>95.71</v>
      </c>
      <c r="AZ99">
        <v>94.85</v>
      </c>
    </row>
    <row r="100" spans="1:52" x14ac:dyDescent="0.35">
      <c r="A100" t="s">
        <v>210</v>
      </c>
      <c r="B100">
        <v>137.07</v>
      </c>
      <c r="C100">
        <v>135.94</v>
      </c>
      <c r="D100">
        <v>128.12</v>
      </c>
      <c r="E100">
        <v>133.02000000000001</v>
      </c>
      <c r="F100">
        <v>141.13</v>
      </c>
      <c r="G100">
        <v>127.99</v>
      </c>
      <c r="H100">
        <v>212.6</v>
      </c>
      <c r="I100">
        <v>128.71</v>
      </c>
      <c r="J100">
        <v>164.72</v>
      </c>
      <c r="K100">
        <v>135.80000000000001</v>
      </c>
      <c r="L100">
        <v>146.05000000000001</v>
      </c>
      <c r="M100">
        <v>123.95</v>
      </c>
      <c r="N100">
        <v>103.72</v>
      </c>
      <c r="O100">
        <v>115.09</v>
      </c>
      <c r="P100">
        <v>128.02000000000001</v>
      </c>
      <c r="Q100">
        <v>120.38</v>
      </c>
      <c r="R100">
        <v>114.52</v>
      </c>
      <c r="S100">
        <v>123.5</v>
      </c>
      <c r="T100">
        <v>110.69</v>
      </c>
      <c r="U100">
        <v>278.27999999999997</v>
      </c>
      <c r="V100">
        <v>144.91</v>
      </c>
      <c r="W100">
        <v>188.73</v>
      </c>
      <c r="X100">
        <v>114.55</v>
      </c>
      <c r="Y100">
        <v>123.97</v>
      </c>
      <c r="Z100">
        <v>134.06</v>
      </c>
      <c r="AA100">
        <v>124.72</v>
      </c>
      <c r="AB100">
        <v>115.45</v>
      </c>
      <c r="AC100">
        <v>142.88</v>
      </c>
      <c r="AD100">
        <v>109.02</v>
      </c>
      <c r="AE100">
        <v>117.04</v>
      </c>
      <c r="AF100">
        <v>206.02</v>
      </c>
      <c r="AG100">
        <v>199.08</v>
      </c>
      <c r="AH100">
        <v>132.96</v>
      </c>
      <c r="AI100">
        <v>123.45</v>
      </c>
      <c r="AJ100">
        <v>237.14</v>
      </c>
      <c r="AK100">
        <v>117.97</v>
      </c>
      <c r="AL100">
        <v>111.71</v>
      </c>
      <c r="AM100">
        <v>97.84</v>
      </c>
      <c r="AN100">
        <v>144.35</v>
      </c>
      <c r="AO100">
        <v>189.23</v>
      </c>
      <c r="AP100">
        <v>140.68</v>
      </c>
      <c r="AQ100">
        <v>117.06</v>
      </c>
      <c r="AR100">
        <v>134.55000000000001</v>
      </c>
      <c r="AS100">
        <v>126.52</v>
      </c>
      <c r="AT100">
        <v>117.93</v>
      </c>
      <c r="AU100">
        <v>142.41</v>
      </c>
      <c r="AV100">
        <v>158.44999999999999</v>
      </c>
      <c r="AW100">
        <v>115.92</v>
      </c>
      <c r="AX100">
        <v>114.5</v>
      </c>
      <c r="AY100">
        <v>98.22</v>
      </c>
      <c r="AZ100">
        <v>90.68</v>
      </c>
    </row>
    <row r="101" spans="1:52" x14ac:dyDescent="0.35">
      <c r="A101" t="s">
        <v>211</v>
      </c>
      <c r="B101">
        <v>133.65</v>
      </c>
      <c r="C101">
        <v>138.06</v>
      </c>
      <c r="D101">
        <v>129.12</v>
      </c>
      <c r="E101">
        <v>137.85</v>
      </c>
      <c r="F101">
        <v>144.75</v>
      </c>
      <c r="G101">
        <v>129.72</v>
      </c>
      <c r="H101">
        <v>224.87</v>
      </c>
      <c r="I101">
        <v>133.71</v>
      </c>
      <c r="J101">
        <v>171.24</v>
      </c>
      <c r="K101">
        <v>136.47</v>
      </c>
      <c r="L101">
        <v>148.47999999999999</v>
      </c>
      <c r="M101">
        <v>127.99</v>
      </c>
      <c r="N101">
        <v>105.3</v>
      </c>
      <c r="O101">
        <v>116.4</v>
      </c>
      <c r="P101">
        <v>130.47</v>
      </c>
      <c r="Q101">
        <v>122.17</v>
      </c>
      <c r="R101">
        <v>115.36</v>
      </c>
      <c r="S101">
        <v>125</v>
      </c>
      <c r="T101">
        <v>110.75</v>
      </c>
      <c r="U101">
        <v>287.82</v>
      </c>
      <c r="V101">
        <v>149.06</v>
      </c>
      <c r="W101">
        <v>196.11</v>
      </c>
      <c r="X101">
        <v>117.52</v>
      </c>
      <c r="Y101">
        <v>126.85</v>
      </c>
      <c r="Z101">
        <v>135.86000000000001</v>
      </c>
      <c r="AA101">
        <v>126.18</v>
      </c>
      <c r="AB101">
        <v>110.06</v>
      </c>
      <c r="AC101">
        <v>145.65</v>
      </c>
      <c r="AD101">
        <v>112.83</v>
      </c>
      <c r="AE101">
        <v>117.56</v>
      </c>
      <c r="AF101">
        <v>211.37</v>
      </c>
      <c r="AG101">
        <v>210.11</v>
      </c>
      <c r="AH101">
        <v>134.91999999999999</v>
      </c>
      <c r="AI101">
        <v>126.48</v>
      </c>
      <c r="AJ101">
        <v>246.56</v>
      </c>
      <c r="AK101">
        <v>120.2</v>
      </c>
      <c r="AL101">
        <v>111.63</v>
      </c>
      <c r="AM101">
        <v>100</v>
      </c>
      <c r="AN101">
        <v>149.16999999999999</v>
      </c>
      <c r="AO101">
        <v>202.7</v>
      </c>
      <c r="AP101">
        <v>143.32</v>
      </c>
      <c r="AQ101">
        <v>120.73</v>
      </c>
      <c r="AR101">
        <v>138.02000000000001</v>
      </c>
      <c r="AS101">
        <v>126.83</v>
      </c>
      <c r="AT101">
        <v>119.28</v>
      </c>
      <c r="AU101">
        <v>145.44999999999999</v>
      </c>
      <c r="AV101">
        <v>163.37</v>
      </c>
      <c r="AW101">
        <v>117.07</v>
      </c>
      <c r="AX101">
        <v>115.4</v>
      </c>
      <c r="AY101">
        <v>97.1</v>
      </c>
      <c r="AZ101">
        <v>93.07</v>
      </c>
    </row>
    <row r="102" spans="1:52" x14ac:dyDescent="0.35">
      <c r="A102" t="s">
        <v>212</v>
      </c>
      <c r="B102">
        <v>124.21</v>
      </c>
      <c r="C102">
        <v>139.13</v>
      </c>
      <c r="D102">
        <v>130.63999999999999</v>
      </c>
      <c r="E102">
        <v>136.75</v>
      </c>
      <c r="F102">
        <v>148.31</v>
      </c>
      <c r="G102">
        <v>128.21</v>
      </c>
      <c r="H102">
        <v>237.34</v>
      </c>
      <c r="I102">
        <v>136.56</v>
      </c>
      <c r="J102">
        <v>175.37</v>
      </c>
      <c r="K102">
        <v>138.62</v>
      </c>
      <c r="L102">
        <v>150.15</v>
      </c>
      <c r="M102">
        <v>131.01</v>
      </c>
      <c r="N102">
        <v>105.29</v>
      </c>
      <c r="O102">
        <v>114.03</v>
      </c>
      <c r="P102">
        <v>135.16999999999999</v>
      </c>
      <c r="Q102">
        <v>123.62</v>
      </c>
      <c r="R102">
        <v>117.23</v>
      </c>
      <c r="S102">
        <v>126.28</v>
      </c>
      <c r="T102">
        <v>110.32</v>
      </c>
      <c r="U102">
        <v>295.08</v>
      </c>
      <c r="V102">
        <v>153.41999999999999</v>
      </c>
      <c r="W102">
        <v>203.96</v>
      </c>
      <c r="X102">
        <v>121.46</v>
      </c>
      <c r="Y102">
        <v>129.1</v>
      </c>
      <c r="Z102">
        <v>138.84</v>
      </c>
      <c r="AA102">
        <v>126.11</v>
      </c>
      <c r="AB102">
        <v>112.69</v>
      </c>
      <c r="AC102">
        <v>147.15</v>
      </c>
      <c r="AD102">
        <v>110.26</v>
      </c>
      <c r="AE102">
        <v>116.93</v>
      </c>
      <c r="AF102">
        <v>220.32</v>
      </c>
      <c r="AG102">
        <v>221.28</v>
      </c>
      <c r="AH102">
        <v>133.54</v>
      </c>
      <c r="AI102">
        <v>125.64</v>
      </c>
      <c r="AJ102">
        <v>255.18</v>
      </c>
      <c r="AK102">
        <v>122.64</v>
      </c>
      <c r="AL102">
        <v>108.37</v>
      </c>
      <c r="AM102">
        <v>100.37</v>
      </c>
      <c r="AN102">
        <v>155.19</v>
      </c>
      <c r="AO102">
        <v>214.43</v>
      </c>
      <c r="AP102">
        <v>144.76</v>
      </c>
      <c r="AQ102">
        <v>118.43</v>
      </c>
      <c r="AR102">
        <v>140.49</v>
      </c>
      <c r="AS102">
        <v>123.04</v>
      </c>
      <c r="AT102">
        <v>117.88</v>
      </c>
      <c r="AU102">
        <v>149.47999999999999</v>
      </c>
      <c r="AV102">
        <v>168.8</v>
      </c>
      <c r="AW102">
        <v>118.07</v>
      </c>
      <c r="AX102">
        <v>116.71</v>
      </c>
      <c r="AY102">
        <v>98.83</v>
      </c>
      <c r="AZ102">
        <v>87.73</v>
      </c>
    </row>
    <row r="103" spans="1:52" x14ac:dyDescent="0.35">
      <c r="A103" t="s">
        <v>213</v>
      </c>
      <c r="B103">
        <v>115.99</v>
      </c>
      <c r="C103">
        <v>139.69999999999999</v>
      </c>
      <c r="D103">
        <v>127.63</v>
      </c>
      <c r="E103">
        <v>135.77000000000001</v>
      </c>
      <c r="F103">
        <v>152.97999999999999</v>
      </c>
      <c r="G103">
        <v>125.51</v>
      </c>
      <c r="H103">
        <v>250.13</v>
      </c>
      <c r="I103">
        <v>141.12</v>
      </c>
      <c r="J103">
        <v>182.46</v>
      </c>
      <c r="K103">
        <v>138.82</v>
      </c>
      <c r="L103">
        <v>151.85</v>
      </c>
      <c r="M103">
        <v>133.08000000000001</v>
      </c>
      <c r="N103">
        <v>105.33</v>
      </c>
      <c r="O103">
        <v>110.61</v>
      </c>
      <c r="P103">
        <v>138.35</v>
      </c>
      <c r="Q103">
        <v>125.13</v>
      </c>
      <c r="R103">
        <v>116.86</v>
      </c>
      <c r="S103">
        <v>129.13999999999999</v>
      </c>
      <c r="T103">
        <v>104.91</v>
      </c>
      <c r="U103">
        <v>303.77999999999997</v>
      </c>
      <c r="V103">
        <v>160.30000000000001</v>
      </c>
      <c r="W103">
        <v>214.17</v>
      </c>
      <c r="X103">
        <v>124.07</v>
      </c>
      <c r="Y103">
        <v>130.46</v>
      </c>
      <c r="Z103">
        <v>140.34</v>
      </c>
      <c r="AA103">
        <v>124.38</v>
      </c>
      <c r="AB103">
        <v>111.04</v>
      </c>
      <c r="AC103">
        <v>149.63</v>
      </c>
      <c r="AD103">
        <v>110.36</v>
      </c>
      <c r="AE103">
        <v>115.5</v>
      </c>
      <c r="AF103">
        <v>222.49</v>
      </c>
      <c r="AG103">
        <v>229.94</v>
      </c>
      <c r="AH103">
        <v>132.04</v>
      </c>
      <c r="AI103">
        <v>125.4</v>
      </c>
      <c r="AJ103">
        <v>266.87</v>
      </c>
      <c r="AK103">
        <v>125.07</v>
      </c>
      <c r="AL103">
        <v>103</v>
      </c>
      <c r="AM103">
        <v>99.47</v>
      </c>
      <c r="AN103">
        <v>162.81</v>
      </c>
      <c r="AO103">
        <v>230.25</v>
      </c>
      <c r="AP103">
        <v>144.83000000000001</v>
      </c>
      <c r="AQ103">
        <v>117.87</v>
      </c>
      <c r="AR103">
        <v>140.81</v>
      </c>
      <c r="AS103">
        <v>118.26</v>
      </c>
      <c r="AT103">
        <v>113.63</v>
      </c>
      <c r="AU103">
        <v>156.75</v>
      </c>
      <c r="AV103">
        <v>173.48</v>
      </c>
      <c r="AW103">
        <v>118.91</v>
      </c>
      <c r="AX103">
        <v>118.25</v>
      </c>
      <c r="AY103">
        <v>95.79</v>
      </c>
      <c r="AZ103">
        <v>82.9</v>
      </c>
    </row>
    <row r="104" spans="1:52" x14ac:dyDescent="0.35">
      <c r="A104" t="s">
        <v>214</v>
      </c>
      <c r="B104">
        <v>104.99</v>
      </c>
      <c r="C104">
        <v>138.35</v>
      </c>
      <c r="D104">
        <v>124.13</v>
      </c>
      <c r="E104">
        <v>133.65</v>
      </c>
      <c r="F104">
        <v>157.29</v>
      </c>
      <c r="G104">
        <v>124.43</v>
      </c>
      <c r="H104">
        <v>257.45</v>
      </c>
      <c r="I104">
        <v>147.30000000000001</v>
      </c>
      <c r="J104">
        <v>187.31</v>
      </c>
      <c r="K104">
        <v>139.85</v>
      </c>
      <c r="L104">
        <v>152.54</v>
      </c>
      <c r="M104">
        <v>136.09</v>
      </c>
      <c r="N104">
        <v>101.91</v>
      </c>
      <c r="O104">
        <v>110.49</v>
      </c>
      <c r="P104">
        <v>140.24</v>
      </c>
      <c r="Q104">
        <v>125.57</v>
      </c>
      <c r="R104">
        <v>116.19</v>
      </c>
      <c r="S104">
        <v>129.43</v>
      </c>
      <c r="T104">
        <v>104.8</v>
      </c>
      <c r="U104">
        <v>306.24</v>
      </c>
      <c r="V104">
        <v>162.66999999999999</v>
      </c>
      <c r="W104">
        <v>221.91</v>
      </c>
      <c r="X104">
        <v>126.1</v>
      </c>
      <c r="Y104">
        <v>129.53</v>
      </c>
      <c r="Z104">
        <v>140.86000000000001</v>
      </c>
      <c r="AA104">
        <v>123.55</v>
      </c>
      <c r="AB104">
        <v>105.05</v>
      </c>
      <c r="AC104">
        <v>150.65</v>
      </c>
      <c r="AD104">
        <v>110.01</v>
      </c>
      <c r="AE104">
        <v>116.11</v>
      </c>
      <c r="AF104">
        <v>226.98</v>
      </c>
      <c r="AG104">
        <v>235.25</v>
      </c>
      <c r="AH104">
        <v>131.03</v>
      </c>
      <c r="AI104">
        <v>124.45</v>
      </c>
      <c r="AJ104">
        <v>270.8</v>
      </c>
      <c r="AK104">
        <v>126.33</v>
      </c>
      <c r="AL104">
        <v>100.51</v>
      </c>
      <c r="AM104">
        <v>98.77</v>
      </c>
      <c r="AN104">
        <v>168.42</v>
      </c>
      <c r="AO104">
        <v>240.09</v>
      </c>
      <c r="AP104">
        <v>145.57</v>
      </c>
      <c r="AQ104">
        <v>119.15</v>
      </c>
      <c r="AR104">
        <v>142.69</v>
      </c>
      <c r="AS104">
        <v>114.65</v>
      </c>
      <c r="AT104">
        <v>112.73</v>
      </c>
      <c r="AU104">
        <v>160.25</v>
      </c>
      <c r="AV104">
        <v>181.55</v>
      </c>
      <c r="AW104">
        <v>119.65</v>
      </c>
      <c r="AX104">
        <v>119.52</v>
      </c>
      <c r="AY104">
        <v>97.61</v>
      </c>
      <c r="AZ104">
        <v>78.98</v>
      </c>
    </row>
    <row r="105" spans="1:52" x14ac:dyDescent="0.35">
      <c r="A105" t="s">
        <v>215</v>
      </c>
      <c r="B105">
        <v>120.8</v>
      </c>
      <c r="C105">
        <v>142</v>
      </c>
      <c r="D105">
        <v>126.46</v>
      </c>
      <c r="E105">
        <v>135.04</v>
      </c>
      <c r="F105">
        <v>163.07</v>
      </c>
      <c r="G105">
        <v>125.51</v>
      </c>
      <c r="H105">
        <v>263.33</v>
      </c>
      <c r="I105">
        <v>155.53</v>
      </c>
      <c r="J105">
        <v>190.1</v>
      </c>
      <c r="K105">
        <v>141.29</v>
      </c>
      <c r="L105">
        <v>154.66999999999999</v>
      </c>
      <c r="M105">
        <v>144.69</v>
      </c>
      <c r="N105">
        <v>104.34</v>
      </c>
      <c r="O105">
        <v>113.16</v>
      </c>
      <c r="P105">
        <v>143.27000000000001</v>
      </c>
      <c r="Q105">
        <v>128.32</v>
      </c>
      <c r="R105">
        <v>116.57</v>
      </c>
      <c r="S105">
        <v>131.69999999999999</v>
      </c>
      <c r="T105">
        <v>101.99</v>
      </c>
      <c r="U105">
        <v>309.76</v>
      </c>
      <c r="V105">
        <v>168.1</v>
      </c>
      <c r="W105">
        <v>227.7</v>
      </c>
      <c r="X105">
        <v>127.92</v>
      </c>
      <c r="Y105">
        <v>131.81</v>
      </c>
      <c r="Z105">
        <v>140.77000000000001</v>
      </c>
      <c r="AA105">
        <v>122.39</v>
      </c>
      <c r="AB105">
        <v>109.62</v>
      </c>
      <c r="AC105">
        <v>151.75</v>
      </c>
      <c r="AD105">
        <v>107.2</v>
      </c>
      <c r="AE105">
        <v>117.11</v>
      </c>
      <c r="AF105">
        <v>226.18</v>
      </c>
      <c r="AG105">
        <v>240.38</v>
      </c>
      <c r="AH105">
        <v>130.68</v>
      </c>
      <c r="AI105">
        <v>125.71</v>
      </c>
      <c r="AJ105">
        <v>277.13</v>
      </c>
      <c r="AK105">
        <v>128.5</v>
      </c>
      <c r="AL105">
        <v>98.32</v>
      </c>
      <c r="AM105">
        <v>100.79</v>
      </c>
      <c r="AN105">
        <v>171.74</v>
      </c>
      <c r="AO105">
        <v>248.16</v>
      </c>
      <c r="AP105">
        <v>148.04</v>
      </c>
      <c r="AQ105">
        <v>115.12</v>
      </c>
      <c r="AR105">
        <v>143.87</v>
      </c>
      <c r="AS105">
        <v>114.68</v>
      </c>
      <c r="AT105">
        <v>112.79</v>
      </c>
      <c r="AU105">
        <v>164.89</v>
      </c>
      <c r="AV105">
        <v>186.74</v>
      </c>
      <c r="AW105">
        <v>121.96</v>
      </c>
      <c r="AX105">
        <v>120.33</v>
      </c>
      <c r="AY105">
        <v>96.47</v>
      </c>
      <c r="AZ105">
        <v>81.14</v>
      </c>
    </row>
    <row r="106" spans="1:52" x14ac:dyDescent="0.35">
      <c r="A106" t="s">
        <v>216</v>
      </c>
      <c r="B106">
        <v>115.21</v>
      </c>
      <c r="C106">
        <v>143.1</v>
      </c>
      <c r="D106">
        <v>127.48</v>
      </c>
      <c r="E106">
        <v>136.24</v>
      </c>
      <c r="F106">
        <v>169.77</v>
      </c>
      <c r="G106">
        <v>125.09</v>
      </c>
      <c r="H106">
        <v>267.51</v>
      </c>
      <c r="I106">
        <v>162.91999999999999</v>
      </c>
      <c r="J106">
        <v>195.67</v>
      </c>
      <c r="K106">
        <v>144.25</v>
      </c>
      <c r="L106">
        <v>156.58000000000001</v>
      </c>
      <c r="M106">
        <v>151.66</v>
      </c>
      <c r="N106">
        <v>105.98</v>
      </c>
      <c r="O106">
        <v>114.16</v>
      </c>
      <c r="P106">
        <v>147.83000000000001</v>
      </c>
      <c r="Q106">
        <v>130.05000000000001</v>
      </c>
      <c r="R106">
        <v>117.73</v>
      </c>
      <c r="S106">
        <v>132.80000000000001</v>
      </c>
      <c r="T106">
        <v>102.41</v>
      </c>
      <c r="U106">
        <v>314.95</v>
      </c>
      <c r="V106">
        <v>174.04</v>
      </c>
      <c r="W106">
        <v>229.76</v>
      </c>
      <c r="X106">
        <v>131.13999999999999</v>
      </c>
      <c r="Y106">
        <v>133.66999999999999</v>
      </c>
      <c r="Z106">
        <v>142.87</v>
      </c>
      <c r="AA106">
        <v>124.12</v>
      </c>
      <c r="AB106">
        <v>110.45</v>
      </c>
      <c r="AC106">
        <v>154.16</v>
      </c>
      <c r="AD106">
        <v>108.91</v>
      </c>
      <c r="AE106">
        <v>117.83</v>
      </c>
      <c r="AF106">
        <v>228.9</v>
      </c>
      <c r="AG106">
        <v>246.41</v>
      </c>
      <c r="AH106">
        <v>130.27000000000001</v>
      </c>
      <c r="AI106">
        <v>126.65</v>
      </c>
      <c r="AJ106">
        <v>280.60000000000002</v>
      </c>
      <c r="AK106">
        <v>131.19</v>
      </c>
      <c r="AL106">
        <v>99.33</v>
      </c>
      <c r="AM106">
        <v>101.47</v>
      </c>
      <c r="AN106">
        <v>178.98</v>
      </c>
      <c r="AO106">
        <v>251.55</v>
      </c>
      <c r="AP106">
        <v>150.06</v>
      </c>
      <c r="AQ106">
        <v>115.62</v>
      </c>
      <c r="AR106">
        <v>144.63</v>
      </c>
      <c r="AS106">
        <v>116.61</v>
      </c>
      <c r="AT106">
        <v>114.34</v>
      </c>
      <c r="AU106">
        <v>170.49</v>
      </c>
      <c r="AV106">
        <v>194.82</v>
      </c>
      <c r="AW106">
        <v>123.77</v>
      </c>
      <c r="AX106">
        <v>122.33</v>
      </c>
      <c r="AY106">
        <v>99.8</v>
      </c>
      <c r="AZ106">
        <v>76.55</v>
      </c>
    </row>
    <row r="107" spans="1:52" x14ac:dyDescent="0.35">
      <c r="A107" t="s">
        <v>217</v>
      </c>
      <c r="B107">
        <v>126.48</v>
      </c>
      <c r="C107">
        <v>142.66</v>
      </c>
      <c r="D107">
        <v>126.68</v>
      </c>
      <c r="E107">
        <v>134.22999999999999</v>
      </c>
      <c r="F107">
        <v>177.84</v>
      </c>
      <c r="G107">
        <v>123.86</v>
      </c>
      <c r="H107">
        <v>265.75</v>
      </c>
      <c r="I107">
        <v>166.14</v>
      </c>
      <c r="J107">
        <v>201.31</v>
      </c>
      <c r="K107">
        <v>145.35</v>
      </c>
      <c r="L107">
        <v>156.9</v>
      </c>
      <c r="M107">
        <v>155.59</v>
      </c>
      <c r="N107">
        <v>108.17</v>
      </c>
      <c r="O107">
        <v>111.99</v>
      </c>
      <c r="P107">
        <v>151.16999999999999</v>
      </c>
      <c r="Q107">
        <v>130.63</v>
      </c>
      <c r="R107">
        <v>116.75</v>
      </c>
      <c r="S107">
        <v>135.01</v>
      </c>
      <c r="T107">
        <v>101.14</v>
      </c>
      <c r="U107">
        <v>313.73</v>
      </c>
      <c r="V107">
        <v>179.66</v>
      </c>
      <c r="W107">
        <v>236.35</v>
      </c>
      <c r="X107">
        <v>133.31</v>
      </c>
      <c r="Y107">
        <v>133.6</v>
      </c>
      <c r="Z107">
        <v>143.76</v>
      </c>
      <c r="AA107">
        <v>122.06</v>
      </c>
      <c r="AB107">
        <v>113.69</v>
      </c>
      <c r="AC107">
        <v>155.68</v>
      </c>
      <c r="AD107">
        <v>109.52</v>
      </c>
      <c r="AE107">
        <v>118.55</v>
      </c>
      <c r="AF107">
        <v>228.88</v>
      </c>
      <c r="AG107">
        <v>247.15</v>
      </c>
      <c r="AH107">
        <v>131.31</v>
      </c>
      <c r="AI107">
        <v>128.19999999999999</v>
      </c>
      <c r="AJ107">
        <v>282.70999999999998</v>
      </c>
      <c r="AK107">
        <v>132.38</v>
      </c>
      <c r="AL107">
        <v>97.52</v>
      </c>
      <c r="AM107">
        <v>105.07</v>
      </c>
      <c r="AN107">
        <v>183.73</v>
      </c>
      <c r="AO107">
        <v>254.1</v>
      </c>
      <c r="AP107">
        <v>151.13</v>
      </c>
      <c r="AQ107">
        <v>118.55</v>
      </c>
      <c r="AR107">
        <v>144.63999999999999</v>
      </c>
      <c r="AS107">
        <v>113.97</v>
      </c>
      <c r="AT107">
        <v>112.06</v>
      </c>
      <c r="AU107">
        <v>174.55</v>
      </c>
      <c r="AV107">
        <v>201.14</v>
      </c>
      <c r="AW107">
        <v>126.32</v>
      </c>
      <c r="AX107">
        <v>124.51</v>
      </c>
      <c r="AY107">
        <v>98.96</v>
      </c>
      <c r="AZ107">
        <v>81.150000000000006</v>
      </c>
    </row>
    <row r="108" spans="1:52" x14ac:dyDescent="0.35">
      <c r="A108" t="s">
        <v>218</v>
      </c>
      <c r="B108">
        <v>132</v>
      </c>
      <c r="C108">
        <v>141.29</v>
      </c>
      <c r="D108">
        <v>126.18</v>
      </c>
      <c r="E108">
        <v>134.47</v>
      </c>
      <c r="F108">
        <v>187.56</v>
      </c>
      <c r="G108">
        <v>123.48</v>
      </c>
      <c r="H108">
        <v>266.29000000000002</v>
      </c>
      <c r="I108">
        <v>171.11</v>
      </c>
      <c r="J108">
        <v>206.33</v>
      </c>
      <c r="K108">
        <v>146.57</v>
      </c>
      <c r="L108">
        <v>156.78</v>
      </c>
      <c r="M108">
        <v>166.82</v>
      </c>
      <c r="N108">
        <v>107.66</v>
      </c>
      <c r="O108">
        <v>111.79</v>
      </c>
      <c r="P108">
        <v>152.46</v>
      </c>
      <c r="Q108">
        <v>131.97</v>
      </c>
      <c r="R108">
        <v>118.36</v>
      </c>
      <c r="S108">
        <v>136.30000000000001</v>
      </c>
      <c r="T108">
        <v>99.74</v>
      </c>
      <c r="U108">
        <v>316.11</v>
      </c>
      <c r="V108">
        <v>183.87</v>
      </c>
      <c r="W108">
        <v>237.51</v>
      </c>
      <c r="X108">
        <v>134.47</v>
      </c>
      <c r="Y108">
        <v>134.41999999999999</v>
      </c>
      <c r="Z108">
        <v>143.59</v>
      </c>
      <c r="AA108">
        <v>124.04</v>
      </c>
      <c r="AB108">
        <v>112.85</v>
      </c>
      <c r="AC108">
        <v>156.29</v>
      </c>
      <c r="AD108">
        <v>104.83</v>
      </c>
      <c r="AE108">
        <v>118.3</v>
      </c>
      <c r="AF108">
        <v>228.57</v>
      </c>
      <c r="AG108">
        <v>246.31</v>
      </c>
      <c r="AH108">
        <v>129.86000000000001</v>
      </c>
      <c r="AI108">
        <v>129.84</v>
      </c>
      <c r="AJ108">
        <v>283.54000000000002</v>
      </c>
      <c r="AK108">
        <v>133.59</v>
      </c>
      <c r="AL108">
        <v>97.86</v>
      </c>
      <c r="AM108">
        <v>105.66</v>
      </c>
      <c r="AN108">
        <v>185.43</v>
      </c>
      <c r="AO108">
        <v>256.02</v>
      </c>
      <c r="AP108">
        <v>151.83000000000001</v>
      </c>
      <c r="AQ108">
        <v>116.59</v>
      </c>
      <c r="AR108">
        <v>144.26</v>
      </c>
      <c r="AS108">
        <v>113.1</v>
      </c>
      <c r="AT108">
        <v>112.35</v>
      </c>
      <c r="AU108">
        <v>178.1</v>
      </c>
      <c r="AV108">
        <v>203.3</v>
      </c>
      <c r="AW108">
        <v>127.85</v>
      </c>
      <c r="AX108">
        <v>125.14</v>
      </c>
      <c r="AY108">
        <v>97.87</v>
      </c>
      <c r="AZ108">
        <v>81.290000000000006</v>
      </c>
    </row>
    <row r="109" spans="1:52" x14ac:dyDescent="0.35">
      <c r="A109" t="s">
        <v>219</v>
      </c>
      <c r="B109">
        <v>128.54</v>
      </c>
      <c r="C109">
        <v>141.47999999999999</v>
      </c>
      <c r="D109">
        <v>127.13</v>
      </c>
      <c r="E109">
        <v>133.24</v>
      </c>
      <c r="F109">
        <v>196.35</v>
      </c>
      <c r="G109">
        <v>123.5</v>
      </c>
      <c r="H109">
        <v>261.68</v>
      </c>
      <c r="I109">
        <v>180.91</v>
      </c>
      <c r="J109">
        <v>209.69</v>
      </c>
      <c r="K109">
        <v>147.72</v>
      </c>
      <c r="L109">
        <v>157.83000000000001</v>
      </c>
      <c r="M109">
        <v>179.29</v>
      </c>
      <c r="N109">
        <v>109.67</v>
      </c>
      <c r="O109">
        <v>115.17</v>
      </c>
      <c r="P109">
        <v>155.5</v>
      </c>
      <c r="Q109">
        <v>133.09</v>
      </c>
      <c r="R109">
        <v>117.39</v>
      </c>
      <c r="S109">
        <v>137.91</v>
      </c>
      <c r="T109">
        <v>100.54</v>
      </c>
      <c r="U109">
        <v>313.38</v>
      </c>
      <c r="V109">
        <v>188.5</v>
      </c>
      <c r="W109">
        <v>238.88</v>
      </c>
      <c r="X109">
        <v>136.52000000000001</v>
      </c>
      <c r="Y109">
        <v>134.86000000000001</v>
      </c>
      <c r="Z109">
        <v>143.59</v>
      </c>
      <c r="AA109">
        <v>119.6</v>
      </c>
      <c r="AB109">
        <v>111.07</v>
      </c>
      <c r="AC109">
        <v>156.78</v>
      </c>
      <c r="AD109">
        <v>108.53</v>
      </c>
      <c r="AE109">
        <v>119.5</v>
      </c>
      <c r="AF109">
        <v>229.12</v>
      </c>
      <c r="AG109">
        <v>245.87</v>
      </c>
      <c r="AH109">
        <v>130.44999999999999</v>
      </c>
      <c r="AI109">
        <v>130.01</v>
      </c>
      <c r="AJ109">
        <v>283.33999999999997</v>
      </c>
      <c r="AK109">
        <v>135.22</v>
      </c>
      <c r="AL109">
        <v>98.46</v>
      </c>
      <c r="AM109">
        <v>107.97</v>
      </c>
      <c r="AN109">
        <v>187.7</v>
      </c>
      <c r="AO109">
        <v>258.19</v>
      </c>
      <c r="AP109">
        <v>154.27000000000001</v>
      </c>
      <c r="AQ109">
        <v>120.7</v>
      </c>
      <c r="AR109">
        <v>145.22999999999999</v>
      </c>
      <c r="AS109">
        <v>113.34</v>
      </c>
      <c r="AT109">
        <v>113.38</v>
      </c>
      <c r="AU109">
        <v>181.36</v>
      </c>
      <c r="AV109">
        <v>206.71</v>
      </c>
      <c r="AW109">
        <v>132.22</v>
      </c>
      <c r="AX109">
        <v>127.46</v>
      </c>
      <c r="AY109">
        <v>98.91</v>
      </c>
      <c r="AZ109">
        <v>77</v>
      </c>
    </row>
    <row r="110" spans="1:52" x14ac:dyDescent="0.35">
      <c r="A110" t="s">
        <v>220</v>
      </c>
      <c r="B110">
        <v>104.3</v>
      </c>
      <c r="C110">
        <v>143.38</v>
      </c>
      <c r="D110">
        <v>126.83</v>
      </c>
      <c r="E110">
        <v>132.72</v>
      </c>
      <c r="F110">
        <v>206.01</v>
      </c>
      <c r="G110">
        <v>124.38</v>
      </c>
      <c r="H110">
        <v>261.45999999999998</v>
      </c>
      <c r="I110">
        <v>182.5</v>
      </c>
      <c r="J110">
        <v>216.4</v>
      </c>
      <c r="K110">
        <v>148.66999999999999</v>
      </c>
      <c r="L110">
        <v>158.36000000000001</v>
      </c>
      <c r="M110">
        <v>183.85</v>
      </c>
      <c r="N110">
        <v>110.85</v>
      </c>
      <c r="O110">
        <v>116.11</v>
      </c>
      <c r="P110">
        <v>158.47</v>
      </c>
      <c r="Q110">
        <v>134.91999999999999</v>
      </c>
      <c r="R110">
        <v>119.45</v>
      </c>
      <c r="S110">
        <v>138.85</v>
      </c>
      <c r="T110">
        <v>100.58</v>
      </c>
      <c r="U110">
        <v>311.33</v>
      </c>
      <c r="V110">
        <v>193.25</v>
      </c>
      <c r="W110">
        <v>241.85</v>
      </c>
      <c r="X110">
        <v>139.37</v>
      </c>
      <c r="Y110">
        <v>136.69</v>
      </c>
      <c r="Z110">
        <v>145.25</v>
      </c>
      <c r="AA110">
        <v>123.65</v>
      </c>
      <c r="AB110">
        <v>112.07</v>
      </c>
      <c r="AC110">
        <v>157.62</v>
      </c>
      <c r="AD110">
        <v>107.87</v>
      </c>
      <c r="AE110">
        <v>120.58</v>
      </c>
      <c r="AF110">
        <v>225.74</v>
      </c>
      <c r="AG110">
        <v>245.31</v>
      </c>
      <c r="AH110">
        <v>131.18</v>
      </c>
      <c r="AI110">
        <v>132.33000000000001</v>
      </c>
      <c r="AJ110">
        <v>282.79000000000002</v>
      </c>
      <c r="AK110">
        <v>136.55000000000001</v>
      </c>
      <c r="AL110">
        <v>99.94</v>
      </c>
      <c r="AM110">
        <v>110.47</v>
      </c>
      <c r="AN110">
        <v>189.03</v>
      </c>
      <c r="AO110">
        <v>259.36</v>
      </c>
      <c r="AP110">
        <v>154.37</v>
      </c>
      <c r="AQ110">
        <v>117.09</v>
      </c>
      <c r="AR110">
        <v>146.18</v>
      </c>
      <c r="AS110">
        <v>114.34</v>
      </c>
      <c r="AT110">
        <v>113.13</v>
      </c>
      <c r="AU110">
        <v>185.28</v>
      </c>
      <c r="AV110">
        <v>211.95</v>
      </c>
      <c r="AW110">
        <v>137.88</v>
      </c>
      <c r="AX110">
        <v>128.88</v>
      </c>
      <c r="AY110">
        <v>101.47</v>
      </c>
      <c r="AZ110">
        <v>83.77</v>
      </c>
    </row>
    <row r="111" spans="1:52" x14ac:dyDescent="0.35">
      <c r="A111" t="s">
        <v>221</v>
      </c>
      <c r="B111">
        <v>104.05</v>
      </c>
      <c r="C111">
        <v>145.54</v>
      </c>
      <c r="D111">
        <v>128.02000000000001</v>
      </c>
      <c r="E111">
        <v>134.76</v>
      </c>
      <c r="F111">
        <v>217.93</v>
      </c>
      <c r="G111">
        <v>126.92</v>
      </c>
      <c r="H111">
        <v>262.29000000000002</v>
      </c>
      <c r="I111">
        <v>184.5</v>
      </c>
      <c r="J111">
        <v>221.52</v>
      </c>
      <c r="K111">
        <v>151.16</v>
      </c>
      <c r="L111">
        <v>160.35</v>
      </c>
      <c r="M111">
        <v>196.23</v>
      </c>
      <c r="N111">
        <v>112.94</v>
      </c>
      <c r="O111">
        <v>117.71</v>
      </c>
      <c r="P111">
        <v>162.02000000000001</v>
      </c>
      <c r="Q111">
        <v>137.30000000000001</v>
      </c>
      <c r="R111">
        <v>119.09</v>
      </c>
      <c r="S111">
        <v>141.78</v>
      </c>
      <c r="T111">
        <v>102.36</v>
      </c>
      <c r="U111">
        <v>316.06</v>
      </c>
      <c r="V111">
        <v>196.77</v>
      </c>
      <c r="W111">
        <v>244.29</v>
      </c>
      <c r="X111">
        <v>142.66</v>
      </c>
      <c r="Y111">
        <v>138.72999999999999</v>
      </c>
      <c r="Z111">
        <v>146.1</v>
      </c>
      <c r="AA111">
        <v>125.91</v>
      </c>
      <c r="AB111">
        <v>114.71</v>
      </c>
      <c r="AC111">
        <v>160.38999999999999</v>
      </c>
      <c r="AD111">
        <v>110.49</v>
      </c>
      <c r="AE111">
        <v>121.83</v>
      </c>
      <c r="AF111">
        <v>229.71</v>
      </c>
      <c r="AG111">
        <v>246.59</v>
      </c>
      <c r="AH111">
        <v>133.15</v>
      </c>
      <c r="AI111">
        <v>135.75</v>
      </c>
      <c r="AJ111">
        <v>285.81</v>
      </c>
      <c r="AK111">
        <v>139.49</v>
      </c>
      <c r="AL111">
        <v>101.52</v>
      </c>
      <c r="AM111">
        <v>113.8</v>
      </c>
      <c r="AN111">
        <v>193.2</v>
      </c>
      <c r="AO111">
        <v>265.18</v>
      </c>
      <c r="AP111">
        <v>157.85</v>
      </c>
      <c r="AQ111">
        <v>121.84</v>
      </c>
      <c r="AR111">
        <v>146.81</v>
      </c>
      <c r="AS111">
        <v>116.58</v>
      </c>
      <c r="AT111">
        <v>115.56</v>
      </c>
      <c r="AU111">
        <v>187.89</v>
      </c>
      <c r="AV111">
        <v>216.29</v>
      </c>
      <c r="AW111">
        <v>144.43</v>
      </c>
      <c r="AX111">
        <v>131.06</v>
      </c>
      <c r="AY111">
        <v>101.35</v>
      </c>
      <c r="AZ111">
        <v>83.44</v>
      </c>
    </row>
    <row r="112" spans="1:52" x14ac:dyDescent="0.35">
      <c r="A112" t="s">
        <v>222</v>
      </c>
      <c r="B112">
        <v>102.09</v>
      </c>
      <c r="C112">
        <v>146.61000000000001</v>
      </c>
      <c r="D112">
        <v>127.08</v>
      </c>
      <c r="E112">
        <v>134.05000000000001</v>
      </c>
      <c r="F112">
        <v>224.76</v>
      </c>
      <c r="G112">
        <v>126.44</v>
      </c>
      <c r="H112">
        <v>261.29000000000002</v>
      </c>
      <c r="I112">
        <v>188.03</v>
      </c>
      <c r="J112">
        <v>222.88</v>
      </c>
      <c r="K112">
        <v>152.30000000000001</v>
      </c>
      <c r="L112">
        <v>161.47999999999999</v>
      </c>
      <c r="M112">
        <v>203.14</v>
      </c>
      <c r="N112">
        <v>113.87</v>
      </c>
      <c r="O112">
        <v>118.49</v>
      </c>
      <c r="P112">
        <v>163.93</v>
      </c>
      <c r="Q112">
        <v>137.80000000000001</v>
      </c>
      <c r="R112">
        <v>119.68</v>
      </c>
      <c r="S112">
        <v>142.4</v>
      </c>
      <c r="T112">
        <v>102.23</v>
      </c>
      <c r="U112">
        <v>316.77999999999997</v>
      </c>
      <c r="V112">
        <v>200</v>
      </c>
      <c r="W112">
        <v>246.47</v>
      </c>
      <c r="X112">
        <v>143.22999999999999</v>
      </c>
      <c r="Y112">
        <v>139.44</v>
      </c>
      <c r="Z112">
        <v>146.75</v>
      </c>
      <c r="AA112">
        <v>124.76</v>
      </c>
      <c r="AB112">
        <v>116.16</v>
      </c>
      <c r="AC112">
        <v>160.9</v>
      </c>
      <c r="AD112">
        <v>111.22</v>
      </c>
      <c r="AE112">
        <v>122.77</v>
      </c>
      <c r="AF112">
        <v>229.91</v>
      </c>
      <c r="AG112">
        <v>247.33</v>
      </c>
      <c r="AH112">
        <v>135.19</v>
      </c>
      <c r="AI112">
        <v>137.6</v>
      </c>
      <c r="AJ112">
        <v>286.47000000000003</v>
      </c>
      <c r="AK112">
        <v>140.49</v>
      </c>
      <c r="AL112">
        <v>100.68</v>
      </c>
      <c r="AM112">
        <v>116.64</v>
      </c>
      <c r="AN112">
        <v>195.56</v>
      </c>
      <c r="AO112">
        <v>266.36</v>
      </c>
      <c r="AP112">
        <v>158.22999999999999</v>
      </c>
      <c r="AQ112">
        <v>119.33</v>
      </c>
      <c r="AR112">
        <v>146.91</v>
      </c>
      <c r="AS112">
        <v>116.3</v>
      </c>
      <c r="AT112">
        <v>115.49</v>
      </c>
      <c r="AU112">
        <v>189.25</v>
      </c>
      <c r="AV112">
        <v>217.51</v>
      </c>
      <c r="AW112">
        <v>153.15</v>
      </c>
      <c r="AX112">
        <v>131.84</v>
      </c>
      <c r="AY112">
        <v>101.05</v>
      </c>
      <c r="AZ112">
        <v>83.48</v>
      </c>
    </row>
    <row r="113" spans="1:52" x14ac:dyDescent="0.35">
      <c r="A113" t="s">
        <v>223</v>
      </c>
      <c r="B113">
        <v>98.72</v>
      </c>
      <c r="C113">
        <v>145.49</v>
      </c>
      <c r="D113">
        <v>127.77</v>
      </c>
      <c r="E113">
        <v>133.81</v>
      </c>
      <c r="F113">
        <v>227.54</v>
      </c>
      <c r="G113">
        <v>127.04</v>
      </c>
      <c r="H113">
        <v>257.39999999999998</v>
      </c>
      <c r="I113">
        <v>193.52</v>
      </c>
      <c r="J113">
        <v>226.28</v>
      </c>
      <c r="K113">
        <v>153.03</v>
      </c>
      <c r="L113">
        <v>160.94999999999999</v>
      </c>
      <c r="M113">
        <v>218.11</v>
      </c>
      <c r="N113">
        <v>115.46</v>
      </c>
      <c r="O113">
        <v>120.5</v>
      </c>
      <c r="P113">
        <v>165.8</v>
      </c>
      <c r="Q113">
        <v>138.63999999999999</v>
      </c>
      <c r="R113">
        <v>119.54</v>
      </c>
      <c r="S113">
        <v>142.94999999999999</v>
      </c>
      <c r="T113">
        <v>101.64</v>
      </c>
      <c r="U113">
        <v>312.75</v>
      </c>
      <c r="V113">
        <v>202.4</v>
      </c>
      <c r="W113">
        <v>243.38</v>
      </c>
      <c r="X113">
        <v>145.36000000000001</v>
      </c>
      <c r="Y113">
        <v>139.5</v>
      </c>
      <c r="Z113">
        <v>146.86000000000001</v>
      </c>
      <c r="AA113">
        <v>126.38</v>
      </c>
      <c r="AB113">
        <v>114.64</v>
      </c>
      <c r="AC113">
        <v>161.18</v>
      </c>
      <c r="AD113">
        <v>110.74</v>
      </c>
      <c r="AE113">
        <v>123.73</v>
      </c>
      <c r="AF113">
        <v>225.28</v>
      </c>
      <c r="AG113">
        <v>244.22</v>
      </c>
      <c r="AH113">
        <v>132.13</v>
      </c>
      <c r="AI113">
        <v>140.22999999999999</v>
      </c>
      <c r="AJ113">
        <v>286.43</v>
      </c>
      <c r="AK113">
        <v>142.03</v>
      </c>
      <c r="AL113">
        <v>100.54</v>
      </c>
      <c r="AM113">
        <v>120.76</v>
      </c>
      <c r="AN113">
        <v>195.87</v>
      </c>
      <c r="AO113">
        <v>263.39</v>
      </c>
      <c r="AP113">
        <v>159.75</v>
      </c>
      <c r="AQ113">
        <v>119.79</v>
      </c>
      <c r="AR113">
        <v>147.38999999999999</v>
      </c>
      <c r="AS113">
        <v>116.05</v>
      </c>
      <c r="AT113">
        <v>116.46</v>
      </c>
      <c r="AU113">
        <v>189.21</v>
      </c>
      <c r="AV113">
        <v>215.43</v>
      </c>
      <c r="AW113">
        <v>164.24</v>
      </c>
      <c r="AX113">
        <v>133.9</v>
      </c>
      <c r="AY113">
        <v>102.26</v>
      </c>
      <c r="AZ113">
        <v>87.96</v>
      </c>
    </row>
    <row r="114" spans="1:52" x14ac:dyDescent="0.35">
      <c r="A114" t="s">
        <v>224</v>
      </c>
      <c r="B114">
        <v>112.48</v>
      </c>
      <c r="C114">
        <v>146.69</v>
      </c>
      <c r="D114">
        <v>127.97</v>
      </c>
      <c r="E114">
        <v>133</v>
      </c>
      <c r="F114">
        <v>228.26</v>
      </c>
      <c r="G114">
        <v>128.1</v>
      </c>
      <c r="H114">
        <v>249.55</v>
      </c>
      <c r="I114">
        <v>193.46</v>
      </c>
      <c r="J114">
        <v>225.5</v>
      </c>
      <c r="K114">
        <v>152.5</v>
      </c>
      <c r="L114">
        <v>159.52000000000001</v>
      </c>
      <c r="M114">
        <v>231.67</v>
      </c>
      <c r="N114">
        <v>116.91</v>
      </c>
      <c r="O114">
        <v>125.16</v>
      </c>
      <c r="P114">
        <v>167.65</v>
      </c>
      <c r="Q114">
        <v>140.04</v>
      </c>
      <c r="R114">
        <v>119.02</v>
      </c>
      <c r="S114">
        <v>144.18</v>
      </c>
      <c r="T114">
        <v>102.54</v>
      </c>
      <c r="U114">
        <v>303.72000000000003</v>
      </c>
      <c r="V114">
        <v>203.04</v>
      </c>
      <c r="W114">
        <v>238.9</v>
      </c>
      <c r="X114">
        <v>147.66999999999999</v>
      </c>
      <c r="Y114">
        <v>139.51</v>
      </c>
      <c r="Z114">
        <v>146.66</v>
      </c>
      <c r="AA114">
        <v>124.57</v>
      </c>
      <c r="AB114">
        <v>116.53</v>
      </c>
      <c r="AC114">
        <v>161.61000000000001</v>
      </c>
      <c r="AD114">
        <v>110.44</v>
      </c>
      <c r="AE114">
        <v>125.74</v>
      </c>
      <c r="AF114">
        <v>215.83</v>
      </c>
      <c r="AG114">
        <v>239.02</v>
      </c>
      <c r="AH114">
        <v>133.35</v>
      </c>
      <c r="AI114">
        <v>142.5</v>
      </c>
      <c r="AJ114">
        <v>283.22000000000003</v>
      </c>
      <c r="AK114">
        <v>143.33000000000001</v>
      </c>
      <c r="AL114">
        <v>101.56</v>
      </c>
      <c r="AM114">
        <v>126.99</v>
      </c>
      <c r="AN114">
        <v>196.16</v>
      </c>
      <c r="AO114">
        <v>258.95</v>
      </c>
      <c r="AP114">
        <v>161.22999999999999</v>
      </c>
      <c r="AQ114">
        <v>125.45</v>
      </c>
      <c r="AR114">
        <v>147.16999999999999</v>
      </c>
      <c r="AS114">
        <v>116.92</v>
      </c>
      <c r="AT114">
        <v>118.05</v>
      </c>
      <c r="AU114">
        <v>189.51</v>
      </c>
      <c r="AV114">
        <v>216.86</v>
      </c>
      <c r="AW114">
        <v>173.54</v>
      </c>
      <c r="AX114">
        <v>136.03</v>
      </c>
      <c r="AY114">
        <v>101.98</v>
      </c>
      <c r="AZ114">
        <v>85.58</v>
      </c>
    </row>
    <row r="115" spans="1:52" x14ac:dyDescent="0.35">
      <c r="A115" t="s">
        <v>225</v>
      </c>
      <c r="B115">
        <v>121.88</v>
      </c>
      <c r="C115">
        <v>147.29</v>
      </c>
      <c r="D115">
        <v>128.71</v>
      </c>
      <c r="E115">
        <v>134.18</v>
      </c>
      <c r="F115">
        <v>230.21</v>
      </c>
      <c r="G115">
        <v>129.07</v>
      </c>
      <c r="H115">
        <v>246.99</v>
      </c>
      <c r="I115">
        <v>188.85</v>
      </c>
      <c r="J115">
        <v>223.83</v>
      </c>
      <c r="K115">
        <v>153.43</v>
      </c>
      <c r="L115">
        <v>160.57</v>
      </c>
      <c r="M115">
        <v>242.49</v>
      </c>
      <c r="N115">
        <v>118.47</v>
      </c>
      <c r="O115">
        <v>127.98</v>
      </c>
      <c r="P115">
        <v>169.62</v>
      </c>
      <c r="Q115">
        <v>141.33000000000001</v>
      </c>
      <c r="R115">
        <v>119.23</v>
      </c>
      <c r="S115">
        <v>145.22</v>
      </c>
      <c r="T115">
        <v>103.08</v>
      </c>
      <c r="U115">
        <v>298.61</v>
      </c>
      <c r="V115">
        <v>204.06</v>
      </c>
      <c r="W115">
        <v>234.65</v>
      </c>
      <c r="X115">
        <v>148.59</v>
      </c>
      <c r="Y115">
        <v>140.30000000000001</v>
      </c>
      <c r="Z115">
        <v>146.88999999999999</v>
      </c>
      <c r="AA115">
        <v>125.86</v>
      </c>
      <c r="AB115">
        <v>121.36</v>
      </c>
      <c r="AC115">
        <v>163.09</v>
      </c>
      <c r="AD115">
        <v>112.04</v>
      </c>
      <c r="AE115">
        <v>126.96</v>
      </c>
      <c r="AF115">
        <v>210.89</v>
      </c>
      <c r="AG115">
        <v>235.73</v>
      </c>
      <c r="AH115">
        <v>134.62</v>
      </c>
      <c r="AI115">
        <v>146.16999999999999</v>
      </c>
      <c r="AJ115">
        <v>281.58</v>
      </c>
      <c r="AK115">
        <v>145.33000000000001</v>
      </c>
      <c r="AL115">
        <v>101.47</v>
      </c>
      <c r="AM115">
        <v>131.71</v>
      </c>
      <c r="AN115">
        <v>196.7</v>
      </c>
      <c r="AO115">
        <v>259.39</v>
      </c>
      <c r="AP115">
        <v>162.59</v>
      </c>
      <c r="AQ115">
        <v>126.05</v>
      </c>
      <c r="AR115">
        <v>146.97999999999999</v>
      </c>
      <c r="AS115">
        <v>117.77</v>
      </c>
      <c r="AT115">
        <v>118.98</v>
      </c>
      <c r="AU115">
        <v>188.9</v>
      </c>
      <c r="AV115">
        <v>214.84</v>
      </c>
      <c r="AW115">
        <v>176.39</v>
      </c>
      <c r="AX115">
        <v>137.88</v>
      </c>
      <c r="AY115">
        <v>105.1</v>
      </c>
      <c r="AZ115">
        <v>91.21</v>
      </c>
    </row>
    <row r="116" spans="1:52" x14ac:dyDescent="0.35">
      <c r="A116" t="s">
        <v>226</v>
      </c>
      <c r="B116">
        <v>119.93</v>
      </c>
      <c r="C116">
        <v>147.44</v>
      </c>
      <c r="D116">
        <v>128.21</v>
      </c>
      <c r="E116">
        <v>132.84</v>
      </c>
      <c r="F116">
        <v>228.67</v>
      </c>
      <c r="G116">
        <v>129.38</v>
      </c>
      <c r="H116">
        <v>240.28</v>
      </c>
      <c r="I116">
        <v>189.33</v>
      </c>
      <c r="J116">
        <v>223.76</v>
      </c>
      <c r="K116">
        <v>152.86000000000001</v>
      </c>
      <c r="L116">
        <v>159.44</v>
      </c>
      <c r="M116">
        <v>251.78</v>
      </c>
      <c r="N116">
        <v>119.46</v>
      </c>
      <c r="O116">
        <v>126.99</v>
      </c>
      <c r="P116">
        <v>170.09</v>
      </c>
      <c r="Q116">
        <v>141.81</v>
      </c>
      <c r="R116">
        <v>118.79</v>
      </c>
      <c r="S116">
        <v>144.87</v>
      </c>
      <c r="T116">
        <v>103.58</v>
      </c>
      <c r="U116">
        <v>291.51</v>
      </c>
      <c r="V116">
        <v>202.86</v>
      </c>
      <c r="W116">
        <v>236.98</v>
      </c>
      <c r="X116">
        <v>148.94999999999999</v>
      </c>
      <c r="Y116">
        <v>140.24</v>
      </c>
      <c r="Z116">
        <v>145.66</v>
      </c>
      <c r="AA116">
        <v>124.65</v>
      </c>
      <c r="AB116">
        <v>121.77</v>
      </c>
      <c r="AC116">
        <v>162.97</v>
      </c>
      <c r="AD116">
        <v>110.76</v>
      </c>
      <c r="AE116">
        <v>127.02</v>
      </c>
      <c r="AF116">
        <v>203.78</v>
      </c>
      <c r="AG116">
        <v>231.84</v>
      </c>
      <c r="AH116">
        <v>135.1</v>
      </c>
      <c r="AI116">
        <v>147.71</v>
      </c>
      <c r="AJ116">
        <v>278.64</v>
      </c>
      <c r="AK116">
        <v>145.66999999999999</v>
      </c>
      <c r="AL116">
        <v>101.15</v>
      </c>
      <c r="AM116">
        <v>134.08000000000001</v>
      </c>
      <c r="AN116">
        <v>195.98</v>
      </c>
      <c r="AO116">
        <v>253.96</v>
      </c>
      <c r="AP116">
        <v>161.53</v>
      </c>
      <c r="AQ116">
        <v>125.42</v>
      </c>
      <c r="AR116">
        <v>146.5</v>
      </c>
      <c r="AS116">
        <v>116.87</v>
      </c>
      <c r="AT116">
        <v>118.9</v>
      </c>
      <c r="AU116">
        <v>186.78</v>
      </c>
      <c r="AV116">
        <v>216.25</v>
      </c>
      <c r="AW116">
        <v>177.65</v>
      </c>
      <c r="AX116">
        <v>138.16</v>
      </c>
      <c r="AY116">
        <v>103.81</v>
      </c>
      <c r="AZ116">
        <v>89.55</v>
      </c>
    </row>
    <row r="117" spans="1:52" x14ac:dyDescent="0.35">
      <c r="A117" t="s">
        <v>227</v>
      </c>
      <c r="B117">
        <v>124.21</v>
      </c>
      <c r="C117">
        <v>148.72999999999999</v>
      </c>
      <c r="D117">
        <v>129.49</v>
      </c>
      <c r="E117">
        <v>134.88</v>
      </c>
      <c r="F117">
        <v>228.57</v>
      </c>
      <c r="G117">
        <v>130.82</v>
      </c>
      <c r="H117">
        <v>239.88</v>
      </c>
      <c r="I117">
        <v>191.36</v>
      </c>
      <c r="J117">
        <v>227.16</v>
      </c>
      <c r="K117">
        <v>154.59</v>
      </c>
      <c r="L117">
        <v>161.21</v>
      </c>
      <c r="M117">
        <v>257.54000000000002</v>
      </c>
      <c r="N117">
        <v>121.04</v>
      </c>
      <c r="O117">
        <v>130.47</v>
      </c>
      <c r="P117">
        <v>172.13</v>
      </c>
      <c r="Q117">
        <v>143.99</v>
      </c>
      <c r="R117">
        <v>119.27</v>
      </c>
      <c r="S117">
        <v>147.29</v>
      </c>
      <c r="T117">
        <v>103.02</v>
      </c>
      <c r="U117">
        <v>288.45999999999998</v>
      </c>
      <c r="V117">
        <v>204.27</v>
      </c>
      <c r="W117">
        <v>230.49</v>
      </c>
      <c r="X117">
        <v>150.72999999999999</v>
      </c>
      <c r="Y117">
        <v>142.26</v>
      </c>
      <c r="Z117">
        <v>147.33000000000001</v>
      </c>
      <c r="AA117">
        <v>127.3</v>
      </c>
      <c r="AB117">
        <v>119.87</v>
      </c>
      <c r="AC117">
        <v>163.95</v>
      </c>
      <c r="AD117">
        <v>112.77</v>
      </c>
      <c r="AE117">
        <v>128.22999999999999</v>
      </c>
      <c r="AF117">
        <v>201</v>
      </c>
      <c r="AG117">
        <v>230.75</v>
      </c>
      <c r="AH117">
        <v>136.15</v>
      </c>
      <c r="AI117">
        <v>150.97</v>
      </c>
      <c r="AJ117">
        <v>278.23</v>
      </c>
      <c r="AK117">
        <v>147.34</v>
      </c>
      <c r="AL117">
        <v>102.89</v>
      </c>
      <c r="AM117">
        <v>136.36000000000001</v>
      </c>
      <c r="AN117">
        <v>197.55</v>
      </c>
      <c r="AO117">
        <v>254.58</v>
      </c>
      <c r="AP117">
        <v>163.35</v>
      </c>
      <c r="AQ117">
        <v>128</v>
      </c>
      <c r="AR117">
        <v>147.79</v>
      </c>
      <c r="AS117">
        <v>118.3</v>
      </c>
      <c r="AT117">
        <v>122.57</v>
      </c>
      <c r="AU117">
        <v>187.9</v>
      </c>
      <c r="AV117">
        <v>213.22</v>
      </c>
      <c r="AW117">
        <v>181.92</v>
      </c>
      <c r="AX117">
        <v>140.1</v>
      </c>
      <c r="AY117">
        <v>104.09</v>
      </c>
      <c r="AZ117">
        <v>90.1</v>
      </c>
    </row>
    <row r="118" spans="1:52" x14ac:dyDescent="0.35">
      <c r="A118" t="s">
        <v>228</v>
      </c>
      <c r="B118">
        <v>127.26</v>
      </c>
      <c r="C118">
        <v>150.91999999999999</v>
      </c>
      <c r="D118">
        <v>130.16</v>
      </c>
      <c r="E118">
        <v>135.85</v>
      </c>
      <c r="F118">
        <v>227.16</v>
      </c>
      <c r="G118">
        <v>132.49</v>
      </c>
      <c r="H118">
        <v>236.47</v>
      </c>
      <c r="I118">
        <v>192.83</v>
      </c>
      <c r="J118">
        <v>227.94</v>
      </c>
      <c r="K118">
        <v>155.05000000000001</v>
      </c>
      <c r="L118">
        <v>161.74</v>
      </c>
      <c r="M118">
        <v>260.14999999999998</v>
      </c>
      <c r="N118">
        <v>122.37</v>
      </c>
      <c r="O118">
        <v>130.83000000000001</v>
      </c>
      <c r="P118">
        <v>173.95</v>
      </c>
      <c r="Q118">
        <v>145.19999999999999</v>
      </c>
      <c r="R118">
        <v>120.13</v>
      </c>
      <c r="S118">
        <v>148.5</v>
      </c>
      <c r="T118">
        <v>105.35</v>
      </c>
      <c r="U118">
        <v>285.54000000000002</v>
      </c>
      <c r="V118">
        <v>206.39</v>
      </c>
      <c r="W118">
        <v>233.66</v>
      </c>
      <c r="X118">
        <v>152.77000000000001</v>
      </c>
      <c r="Y118">
        <v>143.37</v>
      </c>
      <c r="Z118">
        <v>148.12</v>
      </c>
      <c r="AA118">
        <v>126.12</v>
      </c>
      <c r="AB118">
        <v>123.86</v>
      </c>
      <c r="AC118">
        <v>165.14</v>
      </c>
      <c r="AD118">
        <v>113.89</v>
      </c>
      <c r="AE118">
        <v>129.62</v>
      </c>
      <c r="AF118">
        <v>197.95</v>
      </c>
      <c r="AG118">
        <v>229.09</v>
      </c>
      <c r="AH118">
        <v>137.58000000000001</v>
      </c>
      <c r="AI118">
        <v>151.93</v>
      </c>
      <c r="AJ118">
        <v>280.04000000000002</v>
      </c>
      <c r="AK118">
        <v>149.37</v>
      </c>
      <c r="AL118">
        <v>104.16</v>
      </c>
      <c r="AM118">
        <v>139.52000000000001</v>
      </c>
      <c r="AN118">
        <v>199.13</v>
      </c>
      <c r="AO118">
        <v>249.22</v>
      </c>
      <c r="AP118">
        <v>164.97</v>
      </c>
      <c r="AQ118">
        <v>131.5</v>
      </c>
      <c r="AR118">
        <v>148.47999999999999</v>
      </c>
      <c r="AS118">
        <v>119.51</v>
      </c>
      <c r="AT118">
        <v>124.81</v>
      </c>
      <c r="AU118">
        <v>188.49</v>
      </c>
      <c r="AV118">
        <v>213.66</v>
      </c>
      <c r="AW118">
        <v>183.55</v>
      </c>
      <c r="AX118">
        <v>142.11000000000001</v>
      </c>
      <c r="AY118">
        <v>107.47</v>
      </c>
      <c r="AZ118">
        <v>93.46</v>
      </c>
    </row>
    <row r="119" spans="1:52" x14ac:dyDescent="0.35">
      <c r="A119" t="s">
        <v>229</v>
      </c>
      <c r="B119">
        <v>131.16999999999999</v>
      </c>
      <c r="C119">
        <v>151.77000000000001</v>
      </c>
      <c r="D119">
        <v>131.36000000000001</v>
      </c>
      <c r="E119">
        <v>135.31</v>
      </c>
      <c r="F119">
        <v>227.16</v>
      </c>
      <c r="G119">
        <v>133.66</v>
      </c>
      <c r="H119">
        <v>233.77</v>
      </c>
      <c r="I119">
        <v>190.78</v>
      </c>
      <c r="J119">
        <v>227.96</v>
      </c>
      <c r="K119">
        <v>154.80000000000001</v>
      </c>
      <c r="L119">
        <v>161.32</v>
      </c>
      <c r="M119">
        <v>260.14999999999998</v>
      </c>
      <c r="N119">
        <v>123.46</v>
      </c>
      <c r="O119">
        <v>133.65</v>
      </c>
      <c r="P119">
        <v>175.17</v>
      </c>
      <c r="Q119">
        <v>146.28</v>
      </c>
      <c r="R119">
        <v>120.33</v>
      </c>
      <c r="S119">
        <v>149.28</v>
      </c>
      <c r="T119">
        <v>106.33</v>
      </c>
      <c r="U119">
        <v>282.27</v>
      </c>
      <c r="V119">
        <v>205.81</v>
      </c>
      <c r="W119">
        <v>229.84</v>
      </c>
      <c r="X119">
        <v>153.97</v>
      </c>
      <c r="Y119">
        <v>143.74</v>
      </c>
      <c r="Z119">
        <v>148.52000000000001</v>
      </c>
      <c r="AA119">
        <v>126.45</v>
      </c>
      <c r="AB119">
        <v>125.89</v>
      </c>
      <c r="AC119">
        <v>165.51</v>
      </c>
      <c r="AD119">
        <v>114.22</v>
      </c>
      <c r="AE119">
        <v>130.78</v>
      </c>
      <c r="AF119">
        <v>193.72</v>
      </c>
      <c r="AG119">
        <v>227.77</v>
      </c>
      <c r="AH119">
        <v>138.35</v>
      </c>
      <c r="AI119">
        <v>152.66999999999999</v>
      </c>
      <c r="AJ119">
        <v>279.16000000000003</v>
      </c>
      <c r="AK119">
        <v>150.4</v>
      </c>
      <c r="AL119">
        <v>104.43</v>
      </c>
      <c r="AM119">
        <v>141.93</v>
      </c>
      <c r="AN119">
        <v>199.26</v>
      </c>
      <c r="AO119">
        <v>246.31</v>
      </c>
      <c r="AP119">
        <v>165.98</v>
      </c>
      <c r="AQ119">
        <v>130.22</v>
      </c>
      <c r="AR119">
        <v>148.83000000000001</v>
      </c>
      <c r="AS119">
        <v>119.65</v>
      </c>
      <c r="AT119">
        <v>124.89</v>
      </c>
      <c r="AU119">
        <v>187.03</v>
      </c>
      <c r="AV119">
        <v>213.03</v>
      </c>
      <c r="AW119">
        <v>184.29</v>
      </c>
      <c r="AX119">
        <v>144.26</v>
      </c>
      <c r="AY119">
        <v>106.29</v>
      </c>
      <c r="AZ119">
        <v>94.89</v>
      </c>
    </row>
    <row r="120" spans="1:52" x14ac:dyDescent="0.35">
      <c r="A120" t="s">
        <v>230</v>
      </c>
      <c r="B120">
        <v>131.30000000000001</v>
      </c>
      <c r="C120">
        <v>154.22999999999999</v>
      </c>
      <c r="D120">
        <v>133.62</v>
      </c>
      <c r="E120">
        <v>139.26</v>
      </c>
      <c r="F120">
        <v>228.84</v>
      </c>
      <c r="G120">
        <v>135.91</v>
      </c>
      <c r="H120">
        <v>236.06</v>
      </c>
      <c r="I120">
        <v>194.56</v>
      </c>
      <c r="J120">
        <v>231.12</v>
      </c>
      <c r="K120">
        <v>157.49</v>
      </c>
      <c r="L120">
        <v>163.08000000000001</v>
      </c>
      <c r="M120">
        <v>263.95999999999998</v>
      </c>
      <c r="N120">
        <v>125.33</v>
      </c>
      <c r="O120">
        <v>136.78</v>
      </c>
      <c r="P120">
        <v>177.57</v>
      </c>
      <c r="Q120">
        <v>148.41</v>
      </c>
      <c r="R120">
        <v>121.83</v>
      </c>
      <c r="S120">
        <v>151.19</v>
      </c>
      <c r="T120">
        <v>108.06</v>
      </c>
      <c r="U120">
        <v>284.94</v>
      </c>
      <c r="V120">
        <v>209.84</v>
      </c>
      <c r="W120">
        <v>232.37</v>
      </c>
      <c r="X120">
        <v>155.86000000000001</v>
      </c>
      <c r="Y120">
        <v>146.25</v>
      </c>
      <c r="Z120">
        <v>150.15</v>
      </c>
      <c r="AA120">
        <v>129.74</v>
      </c>
      <c r="AB120">
        <v>130.47</v>
      </c>
      <c r="AC120">
        <v>167.83</v>
      </c>
      <c r="AD120">
        <v>115.26</v>
      </c>
      <c r="AE120">
        <v>131.53</v>
      </c>
      <c r="AF120">
        <v>194.1</v>
      </c>
      <c r="AG120">
        <v>230.41</v>
      </c>
      <c r="AH120">
        <v>140.47</v>
      </c>
      <c r="AI120">
        <v>156.27000000000001</v>
      </c>
      <c r="AJ120">
        <v>281.44</v>
      </c>
      <c r="AK120">
        <v>152.63</v>
      </c>
      <c r="AL120">
        <v>106.31</v>
      </c>
      <c r="AM120">
        <v>144.88</v>
      </c>
      <c r="AN120">
        <v>202.84</v>
      </c>
      <c r="AO120">
        <v>249.29</v>
      </c>
      <c r="AP120">
        <v>168.62</v>
      </c>
      <c r="AQ120">
        <v>132.88999999999999</v>
      </c>
      <c r="AR120">
        <v>151.24</v>
      </c>
      <c r="AS120">
        <v>121.05</v>
      </c>
      <c r="AT120">
        <v>127.72</v>
      </c>
      <c r="AU120">
        <v>190.34</v>
      </c>
      <c r="AV120">
        <v>213.76</v>
      </c>
      <c r="AW120">
        <v>188.16</v>
      </c>
      <c r="AX120">
        <v>145.66</v>
      </c>
      <c r="AY120">
        <v>109.16</v>
      </c>
      <c r="AZ120">
        <v>95.71</v>
      </c>
    </row>
    <row r="121" spans="1:52" x14ac:dyDescent="0.35">
      <c r="A121" t="s">
        <v>231</v>
      </c>
      <c r="B121">
        <v>133.11000000000001</v>
      </c>
      <c r="C121">
        <v>155.49</v>
      </c>
      <c r="D121">
        <v>134.68</v>
      </c>
      <c r="E121">
        <v>139.96</v>
      </c>
      <c r="F121">
        <v>227.62</v>
      </c>
      <c r="G121">
        <v>137.82</v>
      </c>
      <c r="H121">
        <v>237.07</v>
      </c>
      <c r="I121">
        <v>197.31</v>
      </c>
      <c r="J121">
        <v>231.1</v>
      </c>
      <c r="K121">
        <v>159.36000000000001</v>
      </c>
      <c r="L121">
        <v>164.13</v>
      </c>
      <c r="M121">
        <v>263.37</v>
      </c>
      <c r="N121">
        <v>125.71</v>
      </c>
      <c r="O121">
        <v>138.28</v>
      </c>
      <c r="P121">
        <v>178.76</v>
      </c>
      <c r="Q121">
        <v>149.71</v>
      </c>
      <c r="R121">
        <v>122.53</v>
      </c>
      <c r="S121">
        <v>152.22999999999999</v>
      </c>
      <c r="T121">
        <v>109.34</v>
      </c>
      <c r="U121">
        <v>284.05</v>
      </c>
      <c r="V121">
        <v>210.6</v>
      </c>
      <c r="W121">
        <v>233.74</v>
      </c>
      <c r="X121">
        <v>157.12</v>
      </c>
      <c r="Y121">
        <v>146.97</v>
      </c>
      <c r="Z121">
        <v>150.96</v>
      </c>
      <c r="AA121">
        <v>131.47999999999999</v>
      </c>
      <c r="AB121">
        <v>132.4</v>
      </c>
      <c r="AC121">
        <v>168.91</v>
      </c>
      <c r="AD121">
        <v>117.57</v>
      </c>
      <c r="AE121">
        <v>133.29</v>
      </c>
      <c r="AF121">
        <v>194.18</v>
      </c>
      <c r="AG121">
        <v>232.26</v>
      </c>
      <c r="AH121">
        <v>144</v>
      </c>
      <c r="AI121">
        <v>157.47999999999999</v>
      </c>
      <c r="AJ121">
        <v>286.70999999999998</v>
      </c>
      <c r="AK121">
        <v>154.30000000000001</v>
      </c>
      <c r="AL121">
        <v>107.04</v>
      </c>
      <c r="AM121">
        <v>147.93</v>
      </c>
      <c r="AN121">
        <v>203.92</v>
      </c>
      <c r="AO121">
        <v>248.01</v>
      </c>
      <c r="AP121">
        <v>169.5</v>
      </c>
      <c r="AQ121">
        <v>136.46</v>
      </c>
      <c r="AR121">
        <v>152.54</v>
      </c>
      <c r="AS121">
        <v>123.02</v>
      </c>
      <c r="AT121">
        <v>129.63</v>
      </c>
      <c r="AU121">
        <v>191.46</v>
      </c>
      <c r="AV121">
        <v>213.88</v>
      </c>
      <c r="AW121">
        <v>189.05</v>
      </c>
      <c r="AX121">
        <v>147.35</v>
      </c>
      <c r="AY121">
        <v>109.49</v>
      </c>
      <c r="AZ121">
        <v>96.85</v>
      </c>
    </row>
    <row r="122" spans="1:52" x14ac:dyDescent="0.35">
      <c r="A122" t="s">
        <v>232</v>
      </c>
      <c r="B122">
        <v>134.34</v>
      </c>
      <c r="C122">
        <v>155.66</v>
      </c>
      <c r="D122">
        <v>134.05000000000001</v>
      </c>
      <c r="E122">
        <v>139.68</v>
      </c>
      <c r="F122">
        <v>225.27</v>
      </c>
      <c r="G122">
        <v>140.9</v>
      </c>
      <c r="H122">
        <v>232.41</v>
      </c>
      <c r="I122">
        <v>197.27</v>
      </c>
      <c r="J122">
        <v>229.51</v>
      </c>
      <c r="K122">
        <v>157.93</v>
      </c>
      <c r="L122">
        <v>164.42</v>
      </c>
      <c r="M122">
        <v>262.86</v>
      </c>
      <c r="N122">
        <v>127.78</v>
      </c>
      <c r="O122">
        <v>139.69</v>
      </c>
      <c r="P122">
        <v>180.34</v>
      </c>
      <c r="Q122">
        <v>151.04</v>
      </c>
      <c r="R122">
        <v>123.07</v>
      </c>
      <c r="S122">
        <v>153.46</v>
      </c>
      <c r="T122">
        <v>110.42</v>
      </c>
      <c r="U122">
        <v>280.57</v>
      </c>
      <c r="V122">
        <v>209.24</v>
      </c>
      <c r="W122">
        <v>228.95</v>
      </c>
      <c r="X122">
        <v>158.15</v>
      </c>
      <c r="Y122">
        <v>147.81</v>
      </c>
      <c r="Z122">
        <v>151.31</v>
      </c>
      <c r="AA122">
        <v>131.63999999999999</v>
      </c>
      <c r="AB122">
        <v>134.63</v>
      </c>
      <c r="AC122">
        <v>169.25</v>
      </c>
      <c r="AD122">
        <v>117.79</v>
      </c>
      <c r="AE122">
        <v>135.09</v>
      </c>
      <c r="AF122">
        <v>189.94</v>
      </c>
      <c r="AG122">
        <v>230.34</v>
      </c>
      <c r="AH122">
        <v>144.83000000000001</v>
      </c>
      <c r="AI122">
        <v>157.02000000000001</v>
      </c>
      <c r="AJ122">
        <v>282.75</v>
      </c>
      <c r="AK122">
        <v>155.35</v>
      </c>
      <c r="AL122">
        <v>106.99</v>
      </c>
      <c r="AM122">
        <v>149.76</v>
      </c>
      <c r="AN122">
        <v>203.55</v>
      </c>
      <c r="AO122">
        <v>244.59</v>
      </c>
      <c r="AP122">
        <v>169.72</v>
      </c>
      <c r="AQ122">
        <v>136.59</v>
      </c>
      <c r="AR122">
        <v>152.12</v>
      </c>
      <c r="AS122">
        <v>122.58</v>
      </c>
      <c r="AT122">
        <v>131.66</v>
      </c>
      <c r="AU122">
        <v>189.74</v>
      </c>
      <c r="AV122">
        <v>214.51</v>
      </c>
      <c r="AW122">
        <v>190.79</v>
      </c>
      <c r="AX122">
        <v>149.97</v>
      </c>
      <c r="AY122">
        <v>111.48</v>
      </c>
      <c r="AZ122">
        <v>98.29</v>
      </c>
    </row>
    <row r="123" spans="1:52" x14ac:dyDescent="0.35">
      <c r="A123" t="s">
        <v>233</v>
      </c>
      <c r="B123">
        <v>135.04</v>
      </c>
      <c r="C123">
        <v>158.61000000000001</v>
      </c>
      <c r="D123">
        <v>136.38999999999999</v>
      </c>
      <c r="E123">
        <v>140.6</v>
      </c>
      <c r="F123">
        <v>224.83</v>
      </c>
      <c r="G123">
        <v>143.97999999999999</v>
      </c>
      <c r="H123">
        <v>233.23</v>
      </c>
      <c r="I123">
        <v>196.79</v>
      </c>
      <c r="J123">
        <v>230.67</v>
      </c>
      <c r="K123">
        <v>160.59</v>
      </c>
      <c r="L123">
        <v>167.67</v>
      </c>
      <c r="M123">
        <v>264.55</v>
      </c>
      <c r="N123">
        <v>129.43</v>
      </c>
      <c r="O123">
        <v>142.94</v>
      </c>
      <c r="P123">
        <v>182.07</v>
      </c>
      <c r="Q123">
        <v>153.35</v>
      </c>
      <c r="R123">
        <v>124.52</v>
      </c>
      <c r="S123">
        <v>155.51</v>
      </c>
      <c r="T123">
        <v>111.87</v>
      </c>
      <c r="U123">
        <v>282.12</v>
      </c>
      <c r="V123">
        <v>211.21</v>
      </c>
      <c r="W123">
        <v>229.95</v>
      </c>
      <c r="X123">
        <v>159.32</v>
      </c>
      <c r="Y123">
        <v>149.5</v>
      </c>
      <c r="Z123">
        <v>152.41</v>
      </c>
      <c r="AA123">
        <v>132.57</v>
      </c>
      <c r="AB123">
        <v>138.36000000000001</v>
      </c>
      <c r="AC123">
        <v>171.32</v>
      </c>
      <c r="AD123">
        <v>119.1</v>
      </c>
      <c r="AE123">
        <v>137.18</v>
      </c>
      <c r="AF123">
        <v>188.97</v>
      </c>
      <c r="AG123">
        <v>232.17</v>
      </c>
      <c r="AH123">
        <v>145.66</v>
      </c>
      <c r="AI123">
        <v>159.79</v>
      </c>
      <c r="AJ123">
        <v>285.88</v>
      </c>
      <c r="AK123">
        <v>157.47</v>
      </c>
      <c r="AL123">
        <v>108.57</v>
      </c>
      <c r="AM123">
        <v>153.41</v>
      </c>
      <c r="AN123">
        <v>205.49</v>
      </c>
      <c r="AO123">
        <v>244.74</v>
      </c>
      <c r="AP123">
        <v>172.28</v>
      </c>
      <c r="AQ123">
        <v>140.51</v>
      </c>
      <c r="AR123">
        <v>155.47999999999999</v>
      </c>
      <c r="AS123">
        <v>124.65</v>
      </c>
      <c r="AT123">
        <v>133.87</v>
      </c>
      <c r="AU123">
        <v>192.13</v>
      </c>
      <c r="AV123">
        <v>216.44</v>
      </c>
      <c r="AW123">
        <v>193.36</v>
      </c>
      <c r="AX123">
        <v>151.81</v>
      </c>
      <c r="AY123">
        <v>112.68</v>
      </c>
      <c r="AZ123">
        <v>100.01</v>
      </c>
    </row>
    <row r="124" spans="1:52" x14ac:dyDescent="0.35">
      <c r="A124" t="s">
        <v>234</v>
      </c>
      <c r="B124">
        <v>135.53</v>
      </c>
      <c r="C124">
        <v>159.96</v>
      </c>
      <c r="D124">
        <v>137.04</v>
      </c>
      <c r="E124">
        <v>141.44999999999999</v>
      </c>
      <c r="F124">
        <v>222.73</v>
      </c>
      <c r="G124">
        <v>146.68</v>
      </c>
      <c r="H124">
        <v>233.05</v>
      </c>
      <c r="I124">
        <v>195.39</v>
      </c>
      <c r="J124">
        <v>232.72</v>
      </c>
      <c r="K124">
        <v>160.66999999999999</v>
      </c>
      <c r="L124">
        <v>167.97</v>
      </c>
      <c r="M124">
        <v>265.45</v>
      </c>
      <c r="N124">
        <v>130.56</v>
      </c>
      <c r="O124">
        <v>146.83000000000001</v>
      </c>
      <c r="P124">
        <v>183.7</v>
      </c>
      <c r="Q124">
        <v>154.16999999999999</v>
      </c>
      <c r="R124">
        <v>124.86</v>
      </c>
      <c r="S124">
        <v>156.81</v>
      </c>
      <c r="T124">
        <v>112.99</v>
      </c>
      <c r="U124">
        <v>282.79000000000002</v>
      </c>
      <c r="V124">
        <v>211.89</v>
      </c>
      <c r="W124">
        <v>231.51</v>
      </c>
      <c r="X124">
        <v>160.55000000000001</v>
      </c>
      <c r="Y124">
        <v>150.47999999999999</v>
      </c>
      <c r="Z124">
        <v>153.36000000000001</v>
      </c>
      <c r="AA124">
        <v>133.05000000000001</v>
      </c>
      <c r="AB124">
        <v>142.75</v>
      </c>
      <c r="AC124">
        <v>172.1</v>
      </c>
      <c r="AD124">
        <v>120.18</v>
      </c>
      <c r="AE124">
        <v>138.16999999999999</v>
      </c>
      <c r="AF124">
        <v>189.19</v>
      </c>
      <c r="AG124">
        <v>233.57</v>
      </c>
      <c r="AH124">
        <v>147.99</v>
      </c>
      <c r="AI124">
        <v>160.74</v>
      </c>
      <c r="AJ124">
        <v>287.91000000000003</v>
      </c>
      <c r="AK124">
        <v>159.01</v>
      </c>
      <c r="AL124">
        <v>109.06</v>
      </c>
      <c r="AM124">
        <v>156.31</v>
      </c>
      <c r="AN124">
        <v>206.81</v>
      </c>
      <c r="AO124">
        <v>245.69</v>
      </c>
      <c r="AP124">
        <v>172.89</v>
      </c>
      <c r="AQ124">
        <v>142.13999999999999</v>
      </c>
      <c r="AR124">
        <v>155.30000000000001</v>
      </c>
      <c r="AS124">
        <v>125.17</v>
      </c>
      <c r="AT124">
        <v>137.38999999999999</v>
      </c>
      <c r="AU124">
        <v>192.78</v>
      </c>
      <c r="AV124">
        <v>216.73</v>
      </c>
      <c r="AW124">
        <v>195.36</v>
      </c>
      <c r="AX124">
        <v>153.78</v>
      </c>
      <c r="AY124">
        <v>113.94</v>
      </c>
      <c r="AZ124">
        <v>102.38</v>
      </c>
    </row>
    <row r="125" spans="1:52" x14ac:dyDescent="0.35">
      <c r="A125" t="s">
        <v>235</v>
      </c>
      <c r="B125">
        <v>135.4</v>
      </c>
      <c r="C125">
        <v>161.04</v>
      </c>
      <c r="D125">
        <v>138.22999999999999</v>
      </c>
      <c r="E125">
        <v>141.58000000000001</v>
      </c>
      <c r="F125">
        <v>219.28</v>
      </c>
      <c r="G125">
        <v>149.37</v>
      </c>
      <c r="H125">
        <v>229.43</v>
      </c>
      <c r="I125">
        <v>194.28</v>
      </c>
      <c r="J125">
        <v>231.38</v>
      </c>
      <c r="K125">
        <v>160.91</v>
      </c>
      <c r="L125">
        <v>168.33</v>
      </c>
      <c r="M125">
        <v>264.77999999999997</v>
      </c>
      <c r="N125">
        <v>131.75</v>
      </c>
      <c r="O125">
        <v>148.05000000000001</v>
      </c>
      <c r="P125">
        <v>184.83</v>
      </c>
      <c r="Q125">
        <v>155.21</v>
      </c>
      <c r="R125">
        <v>125.67</v>
      </c>
      <c r="S125">
        <v>157.66</v>
      </c>
      <c r="T125">
        <v>113.79</v>
      </c>
      <c r="U125">
        <v>280.88</v>
      </c>
      <c r="V125">
        <v>211.33</v>
      </c>
      <c r="W125">
        <v>228.26</v>
      </c>
      <c r="X125">
        <v>161.16999999999999</v>
      </c>
      <c r="Y125">
        <v>151.79</v>
      </c>
      <c r="Z125">
        <v>153.49</v>
      </c>
      <c r="AA125">
        <v>133.58000000000001</v>
      </c>
      <c r="AB125">
        <v>145.33000000000001</v>
      </c>
      <c r="AC125">
        <v>172.53</v>
      </c>
      <c r="AD125">
        <v>120.9</v>
      </c>
      <c r="AE125">
        <v>139.38999999999999</v>
      </c>
      <c r="AF125">
        <v>187.42</v>
      </c>
      <c r="AG125">
        <v>233.43</v>
      </c>
      <c r="AH125">
        <v>149.97999999999999</v>
      </c>
      <c r="AI125">
        <v>160.61000000000001</v>
      </c>
      <c r="AJ125">
        <v>282.58</v>
      </c>
      <c r="AK125">
        <v>159.76</v>
      </c>
      <c r="AL125">
        <v>109.46</v>
      </c>
      <c r="AM125">
        <v>158.46</v>
      </c>
      <c r="AN125">
        <v>206.47</v>
      </c>
      <c r="AO125">
        <v>244.35</v>
      </c>
      <c r="AP125">
        <v>173.15</v>
      </c>
      <c r="AQ125">
        <v>143.69</v>
      </c>
      <c r="AR125">
        <v>155.91</v>
      </c>
      <c r="AS125">
        <v>125.56</v>
      </c>
      <c r="AT125">
        <v>140.36000000000001</v>
      </c>
      <c r="AU125">
        <v>192.24</v>
      </c>
      <c r="AV125">
        <v>215.92</v>
      </c>
      <c r="AW125">
        <v>196.22</v>
      </c>
      <c r="AX125">
        <v>155</v>
      </c>
      <c r="AY125">
        <v>114.7</v>
      </c>
      <c r="AZ125">
        <v>102.85</v>
      </c>
    </row>
    <row r="126" spans="1:52" x14ac:dyDescent="0.35">
      <c r="A126" t="s">
        <v>236</v>
      </c>
      <c r="B126">
        <v>135.93</v>
      </c>
      <c r="C126">
        <v>162.77000000000001</v>
      </c>
      <c r="D126">
        <v>140.51</v>
      </c>
      <c r="E126">
        <v>143.29</v>
      </c>
      <c r="F126">
        <v>217.4</v>
      </c>
      <c r="G126">
        <v>153.03</v>
      </c>
      <c r="H126">
        <v>230.04</v>
      </c>
      <c r="I126">
        <v>194.9</v>
      </c>
      <c r="J126">
        <v>232.38</v>
      </c>
      <c r="K126">
        <v>162.63</v>
      </c>
      <c r="L126">
        <v>170.21</v>
      </c>
      <c r="M126">
        <v>266.08999999999997</v>
      </c>
      <c r="N126">
        <v>133.66</v>
      </c>
      <c r="O126">
        <v>152.84</v>
      </c>
      <c r="P126">
        <v>186.53</v>
      </c>
      <c r="Q126">
        <v>156.77000000000001</v>
      </c>
      <c r="R126">
        <v>126.59</v>
      </c>
      <c r="S126">
        <v>159.51</v>
      </c>
      <c r="T126">
        <v>115.83</v>
      </c>
      <c r="U126">
        <v>282.62</v>
      </c>
      <c r="V126">
        <v>212</v>
      </c>
      <c r="W126">
        <v>231.15</v>
      </c>
      <c r="X126">
        <v>162.41</v>
      </c>
      <c r="Y126">
        <v>153.24</v>
      </c>
      <c r="Z126">
        <v>154.44</v>
      </c>
      <c r="AA126">
        <v>135.72999999999999</v>
      </c>
      <c r="AB126">
        <v>149.41</v>
      </c>
      <c r="AC126">
        <v>174.02</v>
      </c>
      <c r="AD126">
        <v>123.75</v>
      </c>
      <c r="AE126">
        <v>141.12</v>
      </c>
      <c r="AF126">
        <v>189.64</v>
      </c>
      <c r="AG126">
        <v>235.04</v>
      </c>
      <c r="AH126">
        <v>153.52000000000001</v>
      </c>
      <c r="AI126">
        <v>162.04</v>
      </c>
      <c r="AJ126">
        <v>289.25</v>
      </c>
      <c r="AK126">
        <v>161.6</v>
      </c>
      <c r="AL126">
        <v>111.44</v>
      </c>
      <c r="AM126">
        <v>161.62</v>
      </c>
      <c r="AN126">
        <v>207.92</v>
      </c>
      <c r="AO126">
        <v>244.56</v>
      </c>
      <c r="AP126">
        <v>174.8</v>
      </c>
      <c r="AQ126">
        <v>147.34</v>
      </c>
      <c r="AR126">
        <v>158.13</v>
      </c>
      <c r="AS126">
        <v>126.68</v>
      </c>
      <c r="AT126">
        <v>144.78</v>
      </c>
      <c r="AU126">
        <v>193.33</v>
      </c>
      <c r="AV126">
        <v>217.21</v>
      </c>
      <c r="AW126">
        <v>198.35</v>
      </c>
      <c r="AX126">
        <v>157.19999999999999</v>
      </c>
      <c r="AY126">
        <v>116.28</v>
      </c>
      <c r="AZ126">
        <v>105.94</v>
      </c>
    </row>
    <row r="127" spans="1:52" x14ac:dyDescent="0.35">
      <c r="A127" t="s">
        <v>237</v>
      </c>
      <c r="B127">
        <v>138.38999999999999</v>
      </c>
      <c r="C127">
        <v>165.68</v>
      </c>
      <c r="D127">
        <v>143.09</v>
      </c>
      <c r="E127">
        <v>144.44</v>
      </c>
      <c r="F127">
        <v>215.55</v>
      </c>
      <c r="G127">
        <v>157.36000000000001</v>
      </c>
      <c r="H127">
        <v>230.02</v>
      </c>
      <c r="I127">
        <v>195.65</v>
      </c>
      <c r="J127">
        <v>231.89</v>
      </c>
      <c r="K127">
        <v>163.94</v>
      </c>
      <c r="L127">
        <v>171.39</v>
      </c>
      <c r="M127">
        <v>265.13</v>
      </c>
      <c r="N127">
        <v>136.36000000000001</v>
      </c>
      <c r="O127">
        <v>157.01</v>
      </c>
      <c r="P127">
        <v>188.46</v>
      </c>
      <c r="Q127">
        <v>158.66</v>
      </c>
      <c r="R127">
        <v>128.37</v>
      </c>
      <c r="S127">
        <v>160.71</v>
      </c>
      <c r="T127">
        <v>117.88</v>
      </c>
      <c r="U127">
        <v>283.61</v>
      </c>
      <c r="V127">
        <v>212.69</v>
      </c>
      <c r="W127">
        <v>229.46</v>
      </c>
      <c r="X127">
        <v>163.84</v>
      </c>
      <c r="Y127">
        <v>155.19</v>
      </c>
      <c r="Z127">
        <v>155.54</v>
      </c>
      <c r="AA127">
        <v>137.49</v>
      </c>
      <c r="AB127">
        <v>151.97999999999999</v>
      </c>
      <c r="AC127">
        <v>175.86</v>
      </c>
      <c r="AD127">
        <v>126.06</v>
      </c>
      <c r="AE127">
        <v>143.33000000000001</v>
      </c>
      <c r="AF127">
        <v>189.93</v>
      </c>
      <c r="AG127">
        <v>235.62</v>
      </c>
      <c r="AH127">
        <v>156.5</v>
      </c>
      <c r="AI127">
        <v>163.26</v>
      </c>
      <c r="AJ127">
        <v>288.35000000000002</v>
      </c>
      <c r="AK127">
        <v>163.54</v>
      </c>
      <c r="AL127">
        <v>112.99</v>
      </c>
      <c r="AM127">
        <v>165.39</v>
      </c>
      <c r="AN127">
        <v>208.66</v>
      </c>
      <c r="AO127">
        <v>243.88</v>
      </c>
      <c r="AP127">
        <v>176.93</v>
      </c>
      <c r="AQ127">
        <v>150.06</v>
      </c>
      <c r="AR127">
        <v>160.21</v>
      </c>
      <c r="AS127">
        <v>128.13999999999999</v>
      </c>
      <c r="AT127">
        <v>150.01</v>
      </c>
      <c r="AU127">
        <v>193.73</v>
      </c>
      <c r="AV127">
        <v>217.57</v>
      </c>
      <c r="AW127">
        <v>201.05</v>
      </c>
      <c r="AX127">
        <v>159.44</v>
      </c>
      <c r="AY127">
        <v>118.81</v>
      </c>
      <c r="AZ127">
        <v>108.72</v>
      </c>
    </row>
    <row r="128" spans="1:52" x14ac:dyDescent="0.35">
      <c r="A128" t="s">
        <v>238</v>
      </c>
      <c r="B128">
        <v>139.16</v>
      </c>
      <c r="C128">
        <v>167.14</v>
      </c>
      <c r="D128">
        <v>144.81</v>
      </c>
      <c r="E128">
        <v>146.35</v>
      </c>
      <c r="F128">
        <v>214.27</v>
      </c>
      <c r="G128">
        <v>161.25</v>
      </c>
      <c r="H128">
        <v>230.63</v>
      </c>
      <c r="I128">
        <v>196.19</v>
      </c>
      <c r="J128">
        <v>232.57</v>
      </c>
      <c r="K128">
        <v>165.54</v>
      </c>
      <c r="L128">
        <v>172.65</v>
      </c>
      <c r="M128">
        <v>266.49</v>
      </c>
      <c r="N128">
        <v>137.91999999999999</v>
      </c>
      <c r="O128">
        <v>159.94999999999999</v>
      </c>
      <c r="P128">
        <v>190.12</v>
      </c>
      <c r="Q128">
        <v>160.16999999999999</v>
      </c>
      <c r="R128">
        <v>129.58000000000001</v>
      </c>
      <c r="S128">
        <v>162.63999999999999</v>
      </c>
      <c r="T128">
        <v>119.47</v>
      </c>
      <c r="U128">
        <v>285.33999999999997</v>
      </c>
      <c r="V128">
        <v>213.54</v>
      </c>
      <c r="W128">
        <v>231.59</v>
      </c>
      <c r="X128">
        <v>165.24</v>
      </c>
      <c r="Y128">
        <v>156.84</v>
      </c>
      <c r="Z128">
        <v>156.86000000000001</v>
      </c>
      <c r="AA128">
        <v>138.44999999999999</v>
      </c>
      <c r="AB128">
        <v>157.07</v>
      </c>
      <c r="AC128">
        <v>177.29</v>
      </c>
      <c r="AD128">
        <v>126.82</v>
      </c>
      <c r="AE128">
        <v>145.56</v>
      </c>
      <c r="AF128">
        <v>190.51</v>
      </c>
      <c r="AG128">
        <v>237.09</v>
      </c>
      <c r="AH128">
        <v>159.32</v>
      </c>
      <c r="AI128">
        <v>164.13</v>
      </c>
      <c r="AJ128">
        <v>289.48</v>
      </c>
      <c r="AK128">
        <v>165.51</v>
      </c>
      <c r="AL128">
        <v>114.64</v>
      </c>
      <c r="AM128">
        <v>168.86</v>
      </c>
      <c r="AN128">
        <v>210.54</v>
      </c>
      <c r="AO128">
        <v>246.17</v>
      </c>
      <c r="AP128">
        <v>177.71</v>
      </c>
      <c r="AQ128">
        <v>152.25</v>
      </c>
      <c r="AR128">
        <v>161.84</v>
      </c>
      <c r="AS128">
        <v>129.38</v>
      </c>
      <c r="AT128">
        <v>155.58000000000001</v>
      </c>
      <c r="AU128">
        <v>194.77</v>
      </c>
      <c r="AV128">
        <v>218.78</v>
      </c>
      <c r="AW128">
        <v>203.32</v>
      </c>
      <c r="AX128">
        <v>161.51</v>
      </c>
      <c r="AY128">
        <v>119.18</v>
      </c>
      <c r="AZ128">
        <v>111.29</v>
      </c>
    </row>
    <row r="129" spans="1:52" x14ac:dyDescent="0.35">
      <c r="A129" t="s">
        <v>239</v>
      </c>
      <c r="B129">
        <v>140.28</v>
      </c>
      <c r="C129">
        <v>168.23</v>
      </c>
      <c r="D129">
        <v>147.6</v>
      </c>
      <c r="E129">
        <v>148.35</v>
      </c>
      <c r="F129">
        <v>212.16</v>
      </c>
      <c r="G129">
        <v>165.97</v>
      </c>
      <c r="H129">
        <v>228.68</v>
      </c>
      <c r="I129">
        <v>197.56</v>
      </c>
      <c r="J129">
        <v>231.6</v>
      </c>
      <c r="K129">
        <v>165.34</v>
      </c>
      <c r="L129">
        <v>173.21</v>
      </c>
      <c r="M129">
        <v>267.27</v>
      </c>
      <c r="N129">
        <v>140.53</v>
      </c>
      <c r="O129">
        <v>160.99</v>
      </c>
      <c r="P129">
        <v>192.75</v>
      </c>
      <c r="Q129">
        <v>161.9</v>
      </c>
      <c r="R129">
        <v>131.72</v>
      </c>
      <c r="S129">
        <v>165.33</v>
      </c>
      <c r="T129">
        <v>121.58</v>
      </c>
      <c r="U129">
        <v>285.52999999999997</v>
      </c>
      <c r="V129">
        <v>213.94</v>
      </c>
      <c r="W129">
        <v>231.49</v>
      </c>
      <c r="X129">
        <v>167.09</v>
      </c>
      <c r="Y129">
        <v>157.79</v>
      </c>
      <c r="Z129">
        <v>158.53</v>
      </c>
      <c r="AA129">
        <v>140.72</v>
      </c>
      <c r="AB129">
        <v>159.41999999999999</v>
      </c>
      <c r="AC129">
        <v>178.91</v>
      </c>
      <c r="AD129">
        <v>128.44</v>
      </c>
      <c r="AE129">
        <v>147.44999999999999</v>
      </c>
      <c r="AF129">
        <v>190.97</v>
      </c>
      <c r="AG129">
        <v>237.72</v>
      </c>
      <c r="AH129">
        <v>164.11</v>
      </c>
      <c r="AI129">
        <v>164.36</v>
      </c>
      <c r="AJ129">
        <v>286.14999999999998</v>
      </c>
      <c r="AK129">
        <v>167.39</v>
      </c>
      <c r="AL129">
        <v>115.17</v>
      </c>
      <c r="AM129">
        <v>173.16</v>
      </c>
      <c r="AN129">
        <v>210.46</v>
      </c>
      <c r="AO129">
        <v>244.8</v>
      </c>
      <c r="AP129">
        <v>178.65</v>
      </c>
      <c r="AQ129">
        <v>156</v>
      </c>
      <c r="AR129">
        <v>163.58000000000001</v>
      </c>
      <c r="AS129">
        <v>129.99</v>
      </c>
      <c r="AT129">
        <v>161.86000000000001</v>
      </c>
      <c r="AU129">
        <v>195.02</v>
      </c>
      <c r="AV129">
        <v>219.43</v>
      </c>
      <c r="AW129">
        <v>205.86</v>
      </c>
      <c r="AX129">
        <v>165.75</v>
      </c>
      <c r="AY129">
        <v>121.46</v>
      </c>
      <c r="AZ129">
        <v>113.85</v>
      </c>
    </row>
    <row r="130" spans="1:52" x14ac:dyDescent="0.35">
      <c r="A130" t="s">
        <v>240</v>
      </c>
      <c r="B130">
        <v>143.52000000000001</v>
      </c>
      <c r="C130">
        <v>170.26</v>
      </c>
      <c r="D130">
        <v>148.86000000000001</v>
      </c>
      <c r="E130">
        <v>150.47</v>
      </c>
      <c r="F130">
        <v>207.02</v>
      </c>
      <c r="G130">
        <v>173.62</v>
      </c>
      <c r="H130">
        <v>223.52</v>
      </c>
      <c r="I130">
        <v>190.15</v>
      </c>
      <c r="J130">
        <v>228.99</v>
      </c>
      <c r="K130">
        <v>164.21</v>
      </c>
      <c r="L130">
        <v>174.29</v>
      </c>
      <c r="M130">
        <v>264.32</v>
      </c>
      <c r="N130">
        <v>144.09</v>
      </c>
      <c r="O130">
        <v>166.8</v>
      </c>
      <c r="P130">
        <v>195.47</v>
      </c>
      <c r="Q130">
        <v>164.3</v>
      </c>
      <c r="R130">
        <v>135.69</v>
      </c>
      <c r="S130">
        <v>169.65</v>
      </c>
      <c r="T130">
        <v>124.33</v>
      </c>
      <c r="U130">
        <v>282.66000000000003</v>
      </c>
      <c r="V130">
        <v>211.85</v>
      </c>
      <c r="W130">
        <v>225.52</v>
      </c>
      <c r="X130">
        <v>169.89</v>
      </c>
      <c r="Y130">
        <v>160.6</v>
      </c>
      <c r="Z130">
        <v>161.46</v>
      </c>
      <c r="AA130">
        <v>142.80000000000001</v>
      </c>
      <c r="AB130">
        <v>166.23</v>
      </c>
      <c r="AC130">
        <v>181.73</v>
      </c>
      <c r="AD130">
        <v>132.09</v>
      </c>
      <c r="AE130">
        <v>152.22999999999999</v>
      </c>
      <c r="AF130">
        <v>187.75</v>
      </c>
      <c r="AG130">
        <v>235.63</v>
      </c>
      <c r="AH130">
        <v>169.44</v>
      </c>
      <c r="AI130">
        <v>165.09</v>
      </c>
      <c r="AJ130">
        <v>282.31</v>
      </c>
      <c r="AK130">
        <v>170.18</v>
      </c>
      <c r="AL130">
        <v>117.26</v>
      </c>
      <c r="AM130">
        <v>179.22</v>
      </c>
      <c r="AN130">
        <v>209.28</v>
      </c>
      <c r="AO130">
        <v>238.59</v>
      </c>
      <c r="AP130">
        <v>179.9</v>
      </c>
      <c r="AQ130">
        <v>158.27000000000001</v>
      </c>
      <c r="AR130">
        <v>165.79</v>
      </c>
      <c r="AS130">
        <v>130.19</v>
      </c>
      <c r="AT130">
        <v>170.82</v>
      </c>
      <c r="AU130">
        <v>194.82</v>
      </c>
      <c r="AV130">
        <v>217.1</v>
      </c>
      <c r="AW130">
        <v>209.7</v>
      </c>
      <c r="AX130">
        <v>171.84</v>
      </c>
      <c r="AY130">
        <v>123.13</v>
      </c>
      <c r="AZ130">
        <v>116.77</v>
      </c>
    </row>
    <row r="131" spans="1:52" x14ac:dyDescent="0.35">
      <c r="A131" t="s">
        <v>241</v>
      </c>
      <c r="B131">
        <v>145.4</v>
      </c>
      <c r="C131">
        <v>170.98</v>
      </c>
      <c r="D131">
        <v>150.69999999999999</v>
      </c>
      <c r="E131">
        <v>152.41999999999999</v>
      </c>
      <c r="F131">
        <v>203.96</v>
      </c>
      <c r="G131">
        <v>177.9</v>
      </c>
      <c r="H131">
        <v>220.6</v>
      </c>
      <c r="I131">
        <v>190.32</v>
      </c>
      <c r="J131">
        <v>226.63</v>
      </c>
      <c r="K131">
        <v>164.48</v>
      </c>
      <c r="L131">
        <v>174.9</v>
      </c>
      <c r="M131">
        <v>265.72000000000003</v>
      </c>
      <c r="N131">
        <v>146.83000000000001</v>
      </c>
      <c r="O131">
        <v>168.73</v>
      </c>
      <c r="P131">
        <v>197.18</v>
      </c>
      <c r="Q131">
        <v>166.21</v>
      </c>
      <c r="R131">
        <v>137.30000000000001</v>
      </c>
      <c r="S131">
        <v>171.11</v>
      </c>
      <c r="T131">
        <v>125.53</v>
      </c>
      <c r="U131">
        <v>282.39</v>
      </c>
      <c r="V131">
        <v>209.91</v>
      </c>
      <c r="W131">
        <v>224.1</v>
      </c>
      <c r="X131">
        <v>173.23</v>
      </c>
      <c r="Y131">
        <v>161.91</v>
      </c>
      <c r="Z131">
        <v>163.98</v>
      </c>
      <c r="AA131">
        <v>144.16999999999999</v>
      </c>
      <c r="AB131">
        <v>170.26</v>
      </c>
      <c r="AC131">
        <v>184.16</v>
      </c>
      <c r="AD131">
        <v>133.77000000000001</v>
      </c>
      <c r="AE131">
        <v>155.78</v>
      </c>
      <c r="AF131">
        <v>184.92</v>
      </c>
      <c r="AG131">
        <v>233.39</v>
      </c>
      <c r="AH131">
        <v>173.04</v>
      </c>
      <c r="AI131">
        <v>165.68</v>
      </c>
      <c r="AJ131">
        <v>280.82</v>
      </c>
      <c r="AK131">
        <v>171.16</v>
      </c>
      <c r="AL131">
        <v>117.42</v>
      </c>
      <c r="AM131">
        <v>183.63</v>
      </c>
      <c r="AN131">
        <v>207.61</v>
      </c>
      <c r="AO131">
        <v>234.15</v>
      </c>
      <c r="AP131">
        <v>180.66</v>
      </c>
      <c r="AQ131">
        <v>159.54</v>
      </c>
      <c r="AR131">
        <v>168.33</v>
      </c>
      <c r="AS131">
        <v>130.30000000000001</v>
      </c>
      <c r="AT131">
        <v>176.58</v>
      </c>
      <c r="AU131">
        <v>194.47</v>
      </c>
      <c r="AV131">
        <v>217.47</v>
      </c>
      <c r="AW131">
        <v>211.04</v>
      </c>
      <c r="AX131">
        <v>175.58</v>
      </c>
      <c r="AY131">
        <v>124.82</v>
      </c>
      <c r="AZ131">
        <v>120.34</v>
      </c>
    </row>
    <row r="132" spans="1:52" x14ac:dyDescent="0.35">
      <c r="A132" t="s">
        <v>242</v>
      </c>
      <c r="B132">
        <v>144.44999999999999</v>
      </c>
      <c r="C132">
        <v>171.11</v>
      </c>
      <c r="D132">
        <v>151.76</v>
      </c>
      <c r="E132">
        <v>154.06</v>
      </c>
      <c r="F132">
        <v>201.07</v>
      </c>
      <c r="G132">
        <v>179.4</v>
      </c>
      <c r="H132">
        <v>217.82</v>
      </c>
      <c r="I132">
        <v>182.45</v>
      </c>
      <c r="J132">
        <v>225.8</v>
      </c>
      <c r="K132">
        <v>164.45</v>
      </c>
      <c r="L132">
        <v>175.6</v>
      </c>
      <c r="M132">
        <v>258.79000000000002</v>
      </c>
      <c r="N132">
        <v>146.91</v>
      </c>
      <c r="O132">
        <v>169.71</v>
      </c>
      <c r="P132">
        <v>197.51</v>
      </c>
      <c r="Q132">
        <v>166.43</v>
      </c>
      <c r="R132">
        <v>138.44</v>
      </c>
      <c r="S132">
        <v>172.97</v>
      </c>
      <c r="T132">
        <v>125.45</v>
      </c>
      <c r="U132">
        <v>279.99</v>
      </c>
      <c r="V132">
        <v>208.08</v>
      </c>
      <c r="W132">
        <v>220.43</v>
      </c>
      <c r="X132">
        <v>175.38</v>
      </c>
      <c r="Y132">
        <v>162.41</v>
      </c>
      <c r="Z132">
        <v>164.29</v>
      </c>
      <c r="AA132">
        <v>146.55000000000001</v>
      </c>
      <c r="AB132">
        <v>171.43</v>
      </c>
      <c r="AC132">
        <v>186.38</v>
      </c>
      <c r="AD132">
        <v>134.06</v>
      </c>
      <c r="AE132">
        <v>155.74</v>
      </c>
      <c r="AF132">
        <v>184.32</v>
      </c>
      <c r="AG132">
        <v>230.65</v>
      </c>
      <c r="AH132">
        <v>175.52</v>
      </c>
      <c r="AI132">
        <v>165.38</v>
      </c>
      <c r="AJ132">
        <v>275.63</v>
      </c>
      <c r="AK132">
        <v>172.65</v>
      </c>
      <c r="AL132">
        <v>117.59</v>
      </c>
      <c r="AM132">
        <v>186.74</v>
      </c>
      <c r="AN132">
        <v>206.01</v>
      </c>
      <c r="AO132">
        <v>231.45</v>
      </c>
      <c r="AP132">
        <v>181.21</v>
      </c>
      <c r="AQ132">
        <v>162.66</v>
      </c>
      <c r="AR132">
        <v>169.56</v>
      </c>
      <c r="AS132">
        <v>129.63999999999999</v>
      </c>
      <c r="AT132">
        <v>179.7</v>
      </c>
      <c r="AU132">
        <v>194.2</v>
      </c>
      <c r="AV132">
        <v>217.42</v>
      </c>
      <c r="AW132">
        <v>210.45</v>
      </c>
      <c r="AX132">
        <v>175.86</v>
      </c>
      <c r="AY132">
        <v>124.67</v>
      </c>
      <c r="AZ132">
        <v>121.98</v>
      </c>
    </row>
    <row r="133" spans="1:52" x14ac:dyDescent="0.35">
      <c r="A133" t="s">
        <v>243</v>
      </c>
      <c r="B133">
        <v>146.71</v>
      </c>
      <c r="C133">
        <v>172.68</v>
      </c>
      <c r="D133">
        <v>152.54</v>
      </c>
      <c r="E133">
        <v>156.03</v>
      </c>
      <c r="F133">
        <v>199.73</v>
      </c>
      <c r="G133">
        <v>182.71</v>
      </c>
      <c r="H133">
        <v>216.61</v>
      </c>
      <c r="I133">
        <v>185.39</v>
      </c>
      <c r="J133">
        <v>226.4</v>
      </c>
      <c r="K133">
        <v>165.03</v>
      </c>
      <c r="L133">
        <v>176.54</v>
      </c>
      <c r="M133">
        <v>257.55</v>
      </c>
      <c r="N133">
        <v>148.58000000000001</v>
      </c>
      <c r="O133">
        <v>170.73</v>
      </c>
      <c r="P133">
        <v>199.49</v>
      </c>
      <c r="Q133">
        <v>168.5</v>
      </c>
      <c r="R133">
        <v>139.78</v>
      </c>
      <c r="S133">
        <v>174.9</v>
      </c>
      <c r="T133">
        <v>126.9</v>
      </c>
      <c r="U133">
        <v>281.75</v>
      </c>
      <c r="V133">
        <v>208.17</v>
      </c>
      <c r="W133">
        <v>222.56</v>
      </c>
      <c r="X133">
        <v>178.53</v>
      </c>
      <c r="Y133">
        <v>164.01</v>
      </c>
      <c r="Z133">
        <v>166.42</v>
      </c>
      <c r="AA133">
        <v>146.63999999999999</v>
      </c>
      <c r="AB133">
        <v>173.11</v>
      </c>
      <c r="AC133">
        <v>187.88</v>
      </c>
      <c r="AD133">
        <v>136.56</v>
      </c>
      <c r="AE133">
        <v>157.77000000000001</v>
      </c>
      <c r="AF133">
        <v>185.12</v>
      </c>
      <c r="AG133">
        <v>230.52</v>
      </c>
      <c r="AH133">
        <v>176.93</v>
      </c>
      <c r="AI133">
        <v>166.63</v>
      </c>
      <c r="AJ133">
        <v>274.29000000000002</v>
      </c>
      <c r="AK133">
        <v>173.6</v>
      </c>
      <c r="AL133">
        <v>118.23</v>
      </c>
      <c r="AM133">
        <v>190.91</v>
      </c>
      <c r="AN133">
        <v>205.41</v>
      </c>
      <c r="AO133">
        <v>233.39</v>
      </c>
      <c r="AP133">
        <v>182.82</v>
      </c>
      <c r="AQ133">
        <v>160.5</v>
      </c>
      <c r="AR133">
        <v>172.02</v>
      </c>
      <c r="AS133">
        <v>129.59</v>
      </c>
      <c r="AT133">
        <v>184.36</v>
      </c>
      <c r="AU133">
        <v>193.67</v>
      </c>
      <c r="AV133">
        <v>215.07</v>
      </c>
      <c r="AW133">
        <v>212.58</v>
      </c>
      <c r="AX133">
        <v>178.03</v>
      </c>
      <c r="AY133">
        <v>126.05</v>
      </c>
      <c r="AZ133">
        <v>123.78</v>
      </c>
    </row>
    <row r="134" spans="1:52" x14ac:dyDescent="0.35">
      <c r="A134" t="s">
        <v>244</v>
      </c>
      <c r="B134">
        <v>149.22</v>
      </c>
      <c r="C134">
        <v>176.13</v>
      </c>
      <c r="D134">
        <v>156.71</v>
      </c>
      <c r="E134">
        <v>158.88</v>
      </c>
      <c r="F134">
        <v>201.63</v>
      </c>
      <c r="G134">
        <v>186.33</v>
      </c>
      <c r="H134">
        <v>219.4</v>
      </c>
      <c r="I134">
        <v>184.86</v>
      </c>
      <c r="J134">
        <v>227.28</v>
      </c>
      <c r="K134">
        <v>167.27</v>
      </c>
      <c r="L134">
        <v>179.9</v>
      </c>
      <c r="M134">
        <v>261.2</v>
      </c>
      <c r="N134">
        <v>151.83000000000001</v>
      </c>
      <c r="O134">
        <v>174.8</v>
      </c>
      <c r="P134">
        <v>202.36</v>
      </c>
      <c r="Q134">
        <v>171.43</v>
      </c>
      <c r="R134">
        <v>142.59</v>
      </c>
      <c r="S134">
        <v>177.79</v>
      </c>
      <c r="T134">
        <v>129.51</v>
      </c>
      <c r="U134">
        <v>287</v>
      </c>
      <c r="V134">
        <v>210.9</v>
      </c>
      <c r="W134">
        <v>225.87</v>
      </c>
      <c r="X134">
        <v>182.01</v>
      </c>
      <c r="Y134">
        <v>167.08</v>
      </c>
      <c r="Z134">
        <v>168.29</v>
      </c>
      <c r="AA134">
        <v>149.68</v>
      </c>
      <c r="AB134">
        <v>177.02</v>
      </c>
      <c r="AC134">
        <v>190.55</v>
      </c>
      <c r="AD134">
        <v>137.77000000000001</v>
      </c>
      <c r="AE134">
        <v>160.69999999999999</v>
      </c>
      <c r="AF134">
        <v>187.62</v>
      </c>
      <c r="AG134">
        <v>233.09</v>
      </c>
      <c r="AH134">
        <v>181.31</v>
      </c>
      <c r="AI134">
        <v>170.37</v>
      </c>
      <c r="AJ134">
        <v>279.01</v>
      </c>
      <c r="AK134">
        <v>176.91</v>
      </c>
      <c r="AL134">
        <v>120.39</v>
      </c>
      <c r="AM134">
        <v>195.57</v>
      </c>
      <c r="AN134">
        <v>208.82</v>
      </c>
      <c r="AO134">
        <v>235.9</v>
      </c>
      <c r="AP134">
        <v>185.1</v>
      </c>
      <c r="AQ134">
        <v>166.11</v>
      </c>
      <c r="AR134">
        <v>175.33</v>
      </c>
      <c r="AS134">
        <v>131.80000000000001</v>
      </c>
      <c r="AT134">
        <v>189.51</v>
      </c>
      <c r="AU134">
        <v>196.12</v>
      </c>
      <c r="AV134">
        <v>220.31</v>
      </c>
      <c r="AW134">
        <v>214.97</v>
      </c>
      <c r="AX134">
        <v>181.95</v>
      </c>
      <c r="AY134">
        <v>128.51</v>
      </c>
      <c r="AZ134">
        <v>126.46</v>
      </c>
    </row>
    <row r="135" spans="1:52" x14ac:dyDescent="0.35">
      <c r="A135" t="s">
        <v>245</v>
      </c>
      <c r="B135">
        <v>150.71</v>
      </c>
      <c r="C135">
        <v>178.91</v>
      </c>
      <c r="D135">
        <v>158.66</v>
      </c>
      <c r="E135">
        <v>161.94</v>
      </c>
      <c r="F135">
        <v>203.98</v>
      </c>
      <c r="G135">
        <v>190.04</v>
      </c>
      <c r="H135">
        <v>224.73</v>
      </c>
      <c r="I135">
        <v>189.82</v>
      </c>
      <c r="J135">
        <v>231.01</v>
      </c>
      <c r="K135">
        <v>170.41</v>
      </c>
      <c r="L135">
        <v>182.29</v>
      </c>
      <c r="M135">
        <v>261.3</v>
      </c>
      <c r="N135">
        <v>153.97</v>
      </c>
      <c r="O135">
        <v>177.91</v>
      </c>
      <c r="P135">
        <v>204.8</v>
      </c>
      <c r="Q135">
        <v>174.45</v>
      </c>
      <c r="R135">
        <v>143.96</v>
      </c>
      <c r="S135">
        <v>180.26</v>
      </c>
      <c r="T135">
        <v>131.5</v>
      </c>
      <c r="U135">
        <v>291.7</v>
      </c>
      <c r="V135">
        <v>213.38</v>
      </c>
      <c r="W135">
        <v>230.17</v>
      </c>
      <c r="X135">
        <v>185.31</v>
      </c>
      <c r="Y135">
        <v>170.11</v>
      </c>
      <c r="Z135">
        <v>170.62</v>
      </c>
      <c r="AA135">
        <v>152.1</v>
      </c>
      <c r="AB135">
        <v>180.89</v>
      </c>
      <c r="AC135">
        <v>193.73</v>
      </c>
      <c r="AD135">
        <v>139.47</v>
      </c>
      <c r="AE135">
        <v>163.03</v>
      </c>
      <c r="AF135">
        <v>191.49</v>
      </c>
      <c r="AG135">
        <v>237.03</v>
      </c>
      <c r="AH135">
        <v>184.65</v>
      </c>
      <c r="AI135">
        <v>172.83</v>
      </c>
      <c r="AJ135">
        <v>283.67</v>
      </c>
      <c r="AK135">
        <v>180</v>
      </c>
      <c r="AL135">
        <v>122.4</v>
      </c>
      <c r="AM135">
        <v>200.47</v>
      </c>
      <c r="AN135">
        <v>212.44</v>
      </c>
      <c r="AO135">
        <v>240.08</v>
      </c>
      <c r="AP135">
        <v>187.49</v>
      </c>
      <c r="AQ135">
        <v>167.26</v>
      </c>
      <c r="AR135">
        <v>177.9</v>
      </c>
      <c r="AS135">
        <v>133.41999999999999</v>
      </c>
      <c r="AT135">
        <v>195.99</v>
      </c>
      <c r="AU135">
        <v>198.4</v>
      </c>
      <c r="AV135">
        <v>220.48</v>
      </c>
      <c r="AW135">
        <v>218.13</v>
      </c>
      <c r="AX135">
        <v>184.44</v>
      </c>
      <c r="AY135">
        <v>130.97</v>
      </c>
      <c r="AZ135">
        <v>127.93</v>
      </c>
    </row>
    <row r="136" spans="1:52" x14ac:dyDescent="0.35">
      <c r="A136" t="s">
        <v>246</v>
      </c>
      <c r="B136">
        <v>151.22999999999999</v>
      </c>
      <c r="C136">
        <v>180.27</v>
      </c>
      <c r="D136">
        <v>159.47</v>
      </c>
      <c r="E136">
        <v>164.03</v>
      </c>
      <c r="F136">
        <v>203.65</v>
      </c>
      <c r="G136">
        <v>192.93</v>
      </c>
      <c r="H136">
        <v>224.97</v>
      </c>
      <c r="I136">
        <v>192.91</v>
      </c>
      <c r="J136">
        <v>230.72</v>
      </c>
      <c r="K136">
        <v>171.76</v>
      </c>
      <c r="L136">
        <v>185.12</v>
      </c>
      <c r="M136">
        <v>262.60000000000002</v>
      </c>
      <c r="N136">
        <v>155.37</v>
      </c>
      <c r="O136">
        <v>179.98</v>
      </c>
      <c r="P136">
        <v>206.67</v>
      </c>
      <c r="Q136">
        <v>176.4</v>
      </c>
      <c r="R136">
        <v>146.09</v>
      </c>
      <c r="S136">
        <v>181.98</v>
      </c>
      <c r="T136">
        <v>132.86000000000001</v>
      </c>
      <c r="U136">
        <v>293.3</v>
      </c>
      <c r="V136">
        <v>214.93</v>
      </c>
      <c r="W136">
        <v>230.43</v>
      </c>
      <c r="X136">
        <v>188.42</v>
      </c>
      <c r="Y136">
        <v>172.25</v>
      </c>
      <c r="Z136">
        <v>172.11</v>
      </c>
      <c r="AA136">
        <v>153.83000000000001</v>
      </c>
      <c r="AB136">
        <v>181.79</v>
      </c>
      <c r="AC136">
        <v>195.59</v>
      </c>
      <c r="AD136">
        <v>140.43</v>
      </c>
      <c r="AE136">
        <v>164.07</v>
      </c>
      <c r="AF136">
        <v>194.11</v>
      </c>
      <c r="AG136">
        <v>237.59</v>
      </c>
      <c r="AH136">
        <v>186.04</v>
      </c>
      <c r="AI136">
        <v>174.05</v>
      </c>
      <c r="AJ136">
        <v>282.79000000000002</v>
      </c>
      <c r="AK136">
        <v>182.22</v>
      </c>
      <c r="AL136">
        <v>122.83</v>
      </c>
      <c r="AM136">
        <v>203.74</v>
      </c>
      <c r="AN136">
        <v>213.62</v>
      </c>
      <c r="AO136">
        <v>242.15</v>
      </c>
      <c r="AP136">
        <v>189.72</v>
      </c>
      <c r="AQ136">
        <v>170.34</v>
      </c>
      <c r="AR136">
        <v>180.49</v>
      </c>
      <c r="AS136">
        <v>134.25</v>
      </c>
      <c r="AT136">
        <v>200.05</v>
      </c>
      <c r="AU136">
        <v>199.19</v>
      </c>
      <c r="AV136">
        <v>221.78</v>
      </c>
      <c r="AW136">
        <v>219.88</v>
      </c>
      <c r="AX136">
        <v>186.7</v>
      </c>
      <c r="AY136">
        <v>131.22999999999999</v>
      </c>
      <c r="AZ136">
        <v>130.81</v>
      </c>
    </row>
    <row r="137" spans="1:52" x14ac:dyDescent="0.35">
      <c r="A137" t="s">
        <v>247</v>
      </c>
      <c r="B137">
        <v>153.59</v>
      </c>
      <c r="C137">
        <v>183.44</v>
      </c>
      <c r="D137">
        <v>161.77000000000001</v>
      </c>
      <c r="E137">
        <v>166.6</v>
      </c>
      <c r="F137">
        <v>203.62</v>
      </c>
      <c r="G137">
        <v>195.3</v>
      </c>
      <c r="H137">
        <v>227.9</v>
      </c>
      <c r="I137">
        <v>195.52</v>
      </c>
      <c r="J137">
        <v>233.79</v>
      </c>
      <c r="K137">
        <v>173.6</v>
      </c>
      <c r="L137">
        <v>187.28</v>
      </c>
      <c r="M137">
        <v>257.24</v>
      </c>
      <c r="N137">
        <v>157.55000000000001</v>
      </c>
      <c r="O137">
        <v>182.23</v>
      </c>
      <c r="P137">
        <v>208.86</v>
      </c>
      <c r="Q137">
        <v>178.61</v>
      </c>
      <c r="R137">
        <v>146.56</v>
      </c>
      <c r="S137">
        <v>184.17</v>
      </c>
      <c r="T137">
        <v>134.79</v>
      </c>
      <c r="U137">
        <v>296.92</v>
      </c>
      <c r="V137">
        <v>217.52</v>
      </c>
      <c r="W137">
        <v>235.67</v>
      </c>
      <c r="X137">
        <v>191.11</v>
      </c>
      <c r="Y137">
        <v>174.59</v>
      </c>
      <c r="Z137">
        <v>173.65</v>
      </c>
      <c r="AA137">
        <v>154.72999999999999</v>
      </c>
      <c r="AB137">
        <v>184.51</v>
      </c>
      <c r="AC137">
        <v>197.95</v>
      </c>
      <c r="AD137">
        <v>143.76</v>
      </c>
      <c r="AE137">
        <v>166.01</v>
      </c>
      <c r="AF137">
        <v>195</v>
      </c>
      <c r="AG137">
        <v>240.72</v>
      </c>
      <c r="AH137">
        <v>187.32</v>
      </c>
      <c r="AI137">
        <v>176</v>
      </c>
      <c r="AJ137">
        <v>287.58</v>
      </c>
      <c r="AK137">
        <v>184.84</v>
      </c>
      <c r="AL137">
        <v>124.46</v>
      </c>
      <c r="AM137">
        <v>207.73</v>
      </c>
      <c r="AN137">
        <v>216.34</v>
      </c>
      <c r="AO137">
        <v>244.78</v>
      </c>
      <c r="AP137">
        <v>192.47</v>
      </c>
      <c r="AQ137">
        <v>173.11</v>
      </c>
      <c r="AR137">
        <v>183.34</v>
      </c>
      <c r="AS137">
        <v>135.61000000000001</v>
      </c>
      <c r="AT137">
        <v>204.66</v>
      </c>
      <c r="AU137">
        <v>201.32</v>
      </c>
      <c r="AV137">
        <v>225.56</v>
      </c>
      <c r="AW137">
        <v>221.87</v>
      </c>
      <c r="AX137">
        <v>188.2</v>
      </c>
      <c r="AY137">
        <v>133.03</v>
      </c>
      <c r="AZ137">
        <v>132.34</v>
      </c>
    </row>
    <row r="138" spans="1:52" x14ac:dyDescent="0.35">
      <c r="A138" t="s">
        <v>248</v>
      </c>
      <c r="B138">
        <v>156.09</v>
      </c>
      <c r="C138">
        <v>183.43</v>
      </c>
      <c r="D138">
        <v>162.07</v>
      </c>
      <c r="E138">
        <v>166.93</v>
      </c>
      <c r="F138">
        <v>201.04</v>
      </c>
      <c r="G138">
        <v>197.82</v>
      </c>
      <c r="H138">
        <v>225.05</v>
      </c>
      <c r="I138">
        <v>191.62</v>
      </c>
      <c r="J138">
        <v>231.21</v>
      </c>
      <c r="K138">
        <v>172.54</v>
      </c>
      <c r="L138">
        <v>188.21</v>
      </c>
      <c r="M138">
        <v>251.65</v>
      </c>
      <c r="N138">
        <v>158.84</v>
      </c>
      <c r="O138">
        <v>180.64</v>
      </c>
      <c r="P138">
        <v>209.58</v>
      </c>
      <c r="Q138">
        <v>180.31</v>
      </c>
      <c r="R138">
        <v>149.28</v>
      </c>
      <c r="S138">
        <v>185.88</v>
      </c>
      <c r="T138">
        <v>136.44999999999999</v>
      </c>
      <c r="U138">
        <v>297.37</v>
      </c>
      <c r="V138">
        <v>215.13</v>
      </c>
      <c r="W138">
        <v>232.82</v>
      </c>
      <c r="X138">
        <v>196.42</v>
      </c>
      <c r="Y138">
        <v>175.8</v>
      </c>
      <c r="Z138">
        <v>176.03</v>
      </c>
      <c r="AA138">
        <v>155.47999999999999</v>
      </c>
      <c r="AB138">
        <v>186.51</v>
      </c>
      <c r="AC138">
        <v>199.68</v>
      </c>
      <c r="AD138">
        <v>142.47</v>
      </c>
      <c r="AE138">
        <v>169.53</v>
      </c>
      <c r="AF138">
        <v>194.27</v>
      </c>
      <c r="AG138">
        <v>238.83</v>
      </c>
      <c r="AH138">
        <v>186.97</v>
      </c>
      <c r="AI138">
        <v>175.29</v>
      </c>
      <c r="AJ138">
        <v>285.85000000000002</v>
      </c>
      <c r="AK138">
        <v>186.57</v>
      </c>
      <c r="AL138">
        <v>125.24</v>
      </c>
      <c r="AM138">
        <v>210.82</v>
      </c>
      <c r="AN138">
        <v>213.82</v>
      </c>
      <c r="AO138">
        <v>239.79</v>
      </c>
      <c r="AP138">
        <v>193.29</v>
      </c>
      <c r="AQ138">
        <v>172.53</v>
      </c>
      <c r="AR138">
        <v>185.02</v>
      </c>
      <c r="AS138">
        <v>135.37</v>
      </c>
      <c r="AT138">
        <v>207.05</v>
      </c>
      <c r="AU138">
        <v>200.73</v>
      </c>
      <c r="AV138">
        <v>222.12</v>
      </c>
      <c r="AW138">
        <v>222.1</v>
      </c>
      <c r="AX138">
        <v>189.99</v>
      </c>
      <c r="AY138">
        <v>133.78</v>
      </c>
      <c r="AZ138">
        <v>133.31</v>
      </c>
    </row>
    <row r="139" spans="1:52" x14ac:dyDescent="0.35">
      <c r="A139" t="s">
        <v>249</v>
      </c>
      <c r="B139">
        <v>156.59</v>
      </c>
      <c r="C139">
        <v>183.8</v>
      </c>
      <c r="D139">
        <v>161.87</v>
      </c>
      <c r="E139">
        <v>168.5</v>
      </c>
      <c r="F139">
        <v>200.66</v>
      </c>
      <c r="G139">
        <v>200.01</v>
      </c>
      <c r="H139">
        <v>221.78</v>
      </c>
      <c r="I139">
        <v>189.36</v>
      </c>
      <c r="J139">
        <v>232.16</v>
      </c>
      <c r="K139">
        <v>173.09</v>
      </c>
      <c r="L139">
        <v>189.85</v>
      </c>
      <c r="M139">
        <v>243.08</v>
      </c>
      <c r="N139">
        <v>160.30000000000001</v>
      </c>
      <c r="O139">
        <v>181.21</v>
      </c>
      <c r="P139">
        <v>210.51</v>
      </c>
      <c r="Q139">
        <v>181.71</v>
      </c>
      <c r="R139">
        <v>151.01</v>
      </c>
      <c r="S139">
        <v>187.74</v>
      </c>
      <c r="T139">
        <v>137.28</v>
      </c>
      <c r="U139">
        <v>298.68</v>
      </c>
      <c r="V139">
        <v>213.33</v>
      </c>
      <c r="W139">
        <v>232.23</v>
      </c>
      <c r="X139">
        <v>200.92</v>
      </c>
      <c r="Y139">
        <v>177.51</v>
      </c>
      <c r="Z139">
        <v>177.3</v>
      </c>
      <c r="AA139">
        <v>158.44999999999999</v>
      </c>
      <c r="AB139">
        <v>188.75</v>
      </c>
      <c r="AC139">
        <v>202.1</v>
      </c>
      <c r="AD139">
        <v>144.78</v>
      </c>
      <c r="AE139">
        <v>172</v>
      </c>
      <c r="AF139">
        <v>196.79</v>
      </c>
      <c r="AG139">
        <v>238.36</v>
      </c>
      <c r="AH139">
        <v>186.54</v>
      </c>
      <c r="AI139">
        <v>175.13</v>
      </c>
      <c r="AJ139">
        <v>283.8</v>
      </c>
      <c r="AK139">
        <v>187.91</v>
      </c>
      <c r="AL139">
        <v>126.15</v>
      </c>
      <c r="AM139">
        <v>214.22</v>
      </c>
      <c r="AN139">
        <v>213.05</v>
      </c>
      <c r="AO139">
        <v>236.23</v>
      </c>
      <c r="AP139">
        <v>194.78</v>
      </c>
      <c r="AQ139">
        <v>174.94</v>
      </c>
      <c r="AR139">
        <v>187.16</v>
      </c>
      <c r="AS139">
        <v>135.69</v>
      </c>
      <c r="AT139">
        <v>210.58</v>
      </c>
      <c r="AU139">
        <v>199.91</v>
      </c>
      <c r="AV139">
        <v>220.82</v>
      </c>
      <c r="AW139">
        <v>223.31</v>
      </c>
      <c r="AX139">
        <v>192.21</v>
      </c>
      <c r="AY139">
        <v>134.24</v>
      </c>
      <c r="AZ139">
        <v>134.52000000000001</v>
      </c>
    </row>
    <row r="140" spans="1:52" x14ac:dyDescent="0.35">
      <c r="A140" t="s">
        <v>250</v>
      </c>
      <c r="B140">
        <v>158.6</v>
      </c>
      <c r="C140">
        <v>185.92</v>
      </c>
      <c r="D140">
        <v>163.55000000000001</v>
      </c>
      <c r="E140">
        <v>169.91</v>
      </c>
      <c r="F140">
        <v>201.7</v>
      </c>
      <c r="G140">
        <v>202.76</v>
      </c>
      <c r="H140">
        <v>223.15</v>
      </c>
      <c r="I140">
        <v>190.66</v>
      </c>
      <c r="J140">
        <v>234.2</v>
      </c>
      <c r="K140">
        <v>174.03</v>
      </c>
      <c r="L140">
        <v>191.4</v>
      </c>
      <c r="M140">
        <v>239.68</v>
      </c>
      <c r="N140">
        <v>161.28</v>
      </c>
      <c r="O140">
        <v>182.76</v>
      </c>
      <c r="P140">
        <v>212.58</v>
      </c>
      <c r="Q140">
        <v>183.96</v>
      </c>
      <c r="R140">
        <v>152.33000000000001</v>
      </c>
      <c r="S140">
        <v>189.66</v>
      </c>
      <c r="T140">
        <v>139.30000000000001</v>
      </c>
      <c r="U140">
        <v>302.55</v>
      </c>
      <c r="V140">
        <v>215.91</v>
      </c>
      <c r="W140">
        <v>235.9</v>
      </c>
      <c r="X140">
        <v>203.61</v>
      </c>
      <c r="Y140">
        <v>179.48</v>
      </c>
      <c r="Z140">
        <v>179.34</v>
      </c>
      <c r="AA140">
        <v>159.5</v>
      </c>
      <c r="AB140">
        <v>189.6</v>
      </c>
      <c r="AC140">
        <v>203.67</v>
      </c>
      <c r="AD140">
        <v>144.74</v>
      </c>
      <c r="AE140">
        <v>172.95</v>
      </c>
      <c r="AF140">
        <v>197.87</v>
      </c>
      <c r="AG140">
        <v>238.25</v>
      </c>
      <c r="AH140">
        <v>187.5</v>
      </c>
      <c r="AI140">
        <v>177.16</v>
      </c>
      <c r="AJ140">
        <v>283.51</v>
      </c>
      <c r="AK140">
        <v>189.78</v>
      </c>
      <c r="AL140">
        <v>126.9</v>
      </c>
      <c r="AM140">
        <v>217.74</v>
      </c>
      <c r="AN140">
        <v>214.44</v>
      </c>
      <c r="AO140">
        <v>237.95</v>
      </c>
      <c r="AP140">
        <v>197.61</v>
      </c>
      <c r="AQ140">
        <v>173.97</v>
      </c>
      <c r="AR140">
        <v>188.77</v>
      </c>
      <c r="AS140">
        <v>136.16999999999999</v>
      </c>
      <c r="AT140">
        <v>214.38</v>
      </c>
      <c r="AU140">
        <v>201.56</v>
      </c>
      <c r="AV140">
        <v>220.91</v>
      </c>
      <c r="AW140">
        <v>225.19</v>
      </c>
      <c r="AX140">
        <v>194.41</v>
      </c>
      <c r="AY140">
        <v>134.4</v>
      </c>
      <c r="AZ140">
        <v>134.6</v>
      </c>
    </row>
    <row r="141" spans="1:52" x14ac:dyDescent="0.35">
      <c r="A141" t="s">
        <v>251</v>
      </c>
      <c r="B141">
        <v>158.46</v>
      </c>
      <c r="C141">
        <v>188.06</v>
      </c>
      <c r="D141">
        <v>165.07</v>
      </c>
      <c r="E141">
        <v>171.78</v>
      </c>
      <c r="F141">
        <v>202.65</v>
      </c>
      <c r="G141">
        <v>204.89</v>
      </c>
      <c r="H141">
        <v>224.45</v>
      </c>
      <c r="I141">
        <v>191.2</v>
      </c>
      <c r="J141">
        <v>234.07</v>
      </c>
      <c r="K141">
        <v>176</v>
      </c>
      <c r="L141">
        <v>193.54</v>
      </c>
      <c r="M141">
        <v>236.85</v>
      </c>
      <c r="N141">
        <v>162.86000000000001</v>
      </c>
      <c r="O141">
        <v>184.53</v>
      </c>
      <c r="P141">
        <v>213.96</v>
      </c>
      <c r="Q141">
        <v>185.33</v>
      </c>
      <c r="R141">
        <v>152.82</v>
      </c>
      <c r="S141">
        <v>192.58</v>
      </c>
      <c r="T141">
        <v>140.69</v>
      </c>
      <c r="U141">
        <v>305.22000000000003</v>
      </c>
      <c r="V141">
        <v>216.69</v>
      </c>
      <c r="W141">
        <v>234.65</v>
      </c>
      <c r="X141">
        <v>207.09</v>
      </c>
      <c r="Y141">
        <v>181.68</v>
      </c>
      <c r="Z141">
        <v>180.99</v>
      </c>
      <c r="AA141">
        <v>160.01</v>
      </c>
      <c r="AB141">
        <v>190.25</v>
      </c>
      <c r="AC141">
        <v>206.21</v>
      </c>
      <c r="AD141">
        <v>145.36000000000001</v>
      </c>
      <c r="AE141">
        <v>174.52</v>
      </c>
      <c r="AF141">
        <v>199.29</v>
      </c>
      <c r="AG141">
        <v>240.04</v>
      </c>
      <c r="AH141">
        <v>189.09</v>
      </c>
      <c r="AI141">
        <v>178.17</v>
      </c>
      <c r="AJ141">
        <v>283.62</v>
      </c>
      <c r="AK141">
        <v>192.28</v>
      </c>
      <c r="AL141">
        <v>127.69</v>
      </c>
      <c r="AM141">
        <v>221.3</v>
      </c>
      <c r="AN141">
        <v>215.82</v>
      </c>
      <c r="AO141">
        <v>239.42</v>
      </c>
      <c r="AP141">
        <v>198.88</v>
      </c>
      <c r="AQ141">
        <v>176.84</v>
      </c>
      <c r="AR141">
        <v>191.24</v>
      </c>
      <c r="AS141">
        <v>136.80000000000001</v>
      </c>
      <c r="AT141">
        <v>217.95</v>
      </c>
      <c r="AU141">
        <v>202.94</v>
      </c>
      <c r="AV141">
        <v>225.14</v>
      </c>
      <c r="AW141">
        <v>226.72</v>
      </c>
      <c r="AX141">
        <v>196.6</v>
      </c>
      <c r="AY141">
        <v>135.35</v>
      </c>
      <c r="AZ141">
        <v>135.5</v>
      </c>
    </row>
    <row r="142" spans="1:52" x14ac:dyDescent="0.35">
      <c r="A142" t="s">
        <v>252</v>
      </c>
      <c r="B142">
        <v>159.78</v>
      </c>
      <c r="C142">
        <v>189.27</v>
      </c>
      <c r="D142">
        <v>166.57</v>
      </c>
      <c r="E142">
        <v>172.65</v>
      </c>
      <c r="F142">
        <v>204.7</v>
      </c>
      <c r="G142">
        <v>207.56</v>
      </c>
      <c r="H142">
        <v>225.49</v>
      </c>
      <c r="I142">
        <v>192.58</v>
      </c>
      <c r="J142">
        <v>234.45</v>
      </c>
      <c r="K142">
        <v>175.96</v>
      </c>
      <c r="L142">
        <v>195.75</v>
      </c>
      <c r="M142">
        <v>230.51</v>
      </c>
      <c r="N142">
        <v>164.7</v>
      </c>
      <c r="O142">
        <v>184.81</v>
      </c>
      <c r="P142">
        <v>215.51</v>
      </c>
      <c r="Q142">
        <v>187.23</v>
      </c>
      <c r="R142">
        <v>155.13999999999999</v>
      </c>
      <c r="S142">
        <v>193.62</v>
      </c>
      <c r="T142">
        <v>141.65</v>
      </c>
      <c r="U142">
        <v>309.74</v>
      </c>
      <c r="V142">
        <v>215.63</v>
      </c>
      <c r="W142">
        <v>236.77</v>
      </c>
      <c r="X142">
        <v>211.56</v>
      </c>
      <c r="Y142">
        <v>183.6</v>
      </c>
      <c r="Z142">
        <v>182.65</v>
      </c>
      <c r="AA142">
        <v>161.11000000000001</v>
      </c>
      <c r="AB142">
        <v>190.96</v>
      </c>
      <c r="AC142">
        <v>208.82</v>
      </c>
      <c r="AD142">
        <v>145.78</v>
      </c>
      <c r="AE142">
        <v>177.92</v>
      </c>
      <c r="AF142">
        <v>201.95</v>
      </c>
      <c r="AG142">
        <v>240.9</v>
      </c>
      <c r="AH142">
        <v>189.99</v>
      </c>
      <c r="AI142">
        <v>178.34</v>
      </c>
      <c r="AJ142">
        <v>286.97000000000003</v>
      </c>
      <c r="AK142">
        <v>193.79</v>
      </c>
      <c r="AL142">
        <v>128.32</v>
      </c>
      <c r="AM142">
        <v>223.88</v>
      </c>
      <c r="AN142">
        <v>215.68</v>
      </c>
      <c r="AO142">
        <v>237.66</v>
      </c>
      <c r="AP142">
        <v>201.39</v>
      </c>
      <c r="AQ142">
        <v>179.73</v>
      </c>
      <c r="AR142">
        <v>192.9</v>
      </c>
      <c r="AS142">
        <v>137.82</v>
      </c>
      <c r="AT142">
        <v>219.18</v>
      </c>
      <c r="AU142">
        <v>203.23</v>
      </c>
      <c r="AV142">
        <v>222.43</v>
      </c>
      <c r="AW142">
        <v>229.68</v>
      </c>
      <c r="AX142">
        <v>198.28</v>
      </c>
      <c r="AY142">
        <v>137.66999999999999</v>
      </c>
      <c r="AZ142">
        <v>137.04</v>
      </c>
    </row>
    <row r="143" spans="1:52" x14ac:dyDescent="0.35">
      <c r="A143" t="s">
        <v>253</v>
      </c>
      <c r="B143">
        <v>160.97999999999999</v>
      </c>
      <c r="C143">
        <v>192.2</v>
      </c>
      <c r="D143">
        <v>167.48</v>
      </c>
      <c r="E143">
        <v>175.69</v>
      </c>
      <c r="F143">
        <v>208.74</v>
      </c>
      <c r="G143">
        <v>210.88</v>
      </c>
      <c r="H143">
        <v>228.09</v>
      </c>
      <c r="I143">
        <v>190.5</v>
      </c>
      <c r="J143">
        <v>236.51</v>
      </c>
      <c r="K143">
        <v>178.25</v>
      </c>
      <c r="L143">
        <v>199.02</v>
      </c>
      <c r="M143">
        <v>230.68</v>
      </c>
      <c r="N143">
        <v>167.14</v>
      </c>
      <c r="O143">
        <v>187.79</v>
      </c>
      <c r="P143">
        <v>217.7</v>
      </c>
      <c r="Q143">
        <v>189.96</v>
      </c>
      <c r="R143">
        <v>156.97999999999999</v>
      </c>
      <c r="S143">
        <v>195.86</v>
      </c>
      <c r="T143">
        <v>143.61000000000001</v>
      </c>
      <c r="U143">
        <v>314.25</v>
      </c>
      <c r="V143">
        <v>217.48</v>
      </c>
      <c r="W143">
        <v>240.2</v>
      </c>
      <c r="X143">
        <v>215.24</v>
      </c>
      <c r="Y143">
        <v>187</v>
      </c>
      <c r="Z143">
        <v>184.9</v>
      </c>
      <c r="AA143">
        <v>163.56</v>
      </c>
      <c r="AB143">
        <v>193.37</v>
      </c>
      <c r="AC143">
        <v>211.67</v>
      </c>
      <c r="AD143">
        <v>148.19999999999999</v>
      </c>
      <c r="AE143">
        <v>180.12</v>
      </c>
      <c r="AF143">
        <v>204.43</v>
      </c>
      <c r="AG143">
        <v>243.64</v>
      </c>
      <c r="AH143">
        <v>190.95</v>
      </c>
      <c r="AI143">
        <v>180.97</v>
      </c>
      <c r="AJ143">
        <v>289.45</v>
      </c>
      <c r="AK143">
        <v>196.49</v>
      </c>
      <c r="AL143">
        <v>130.04</v>
      </c>
      <c r="AM143">
        <v>228.52</v>
      </c>
      <c r="AN143">
        <v>217.8</v>
      </c>
      <c r="AO143">
        <v>242.87</v>
      </c>
      <c r="AP143">
        <v>204.67</v>
      </c>
      <c r="AQ143">
        <v>181.52</v>
      </c>
      <c r="AR143">
        <v>195.34</v>
      </c>
      <c r="AS143">
        <v>139.1</v>
      </c>
      <c r="AT143">
        <v>223.46</v>
      </c>
      <c r="AU143">
        <v>205.44</v>
      </c>
      <c r="AV143">
        <v>225.23</v>
      </c>
      <c r="AW143">
        <v>234.43</v>
      </c>
      <c r="AX143">
        <v>200.96</v>
      </c>
      <c r="AY143">
        <v>138.16999999999999</v>
      </c>
      <c r="AZ143">
        <v>138.25</v>
      </c>
    </row>
    <row r="144" spans="1:52" x14ac:dyDescent="0.35">
      <c r="A144" t="s">
        <v>254</v>
      </c>
      <c r="B144">
        <v>163.11000000000001</v>
      </c>
      <c r="C144">
        <v>194.7</v>
      </c>
      <c r="D144">
        <v>169.72</v>
      </c>
      <c r="E144">
        <v>178.36</v>
      </c>
      <c r="F144">
        <v>212.38</v>
      </c>
      <c r="G144">
        <v>214.17</v>
      </c>
      <c r="H144">
        <v>230.37</v>
      </c>
      <c r="I144">
        <v>190.91</v>
      </c>
      <c r="J144">
        <v>238.27</v>
      </c>
      <c r="K144">
        <v>181.32</v>
      </c>
      <c r="L144">
        <v>201.88</v>
      </c>
      <c r="M144">
        <v>229.83</v>
      </c>
      <c r="N144">
        <v>168.58</v>
      </c>
      <c r="O144">
        <v>190.07</v>
      </c>
      <c r="P144">
        <v>219.71</v>
      </c>
      <c r="Q144">
        <v>192.37</v>
      </c>
      <c r="R144">
        <v>158.84</v>
      </c>
      <c r="S144">
        <v>198.27</v>
      </c>
      <c r="T144">
        <v>145.94999999999999</v>
      </c>
      <c r="U144">
        <v>319</v>
      </c>
      <c r="V144">
        <v>220</v>
      </c>
      <c r="W144">
        <v>243.73</v>
      </c>
      <c r="X144">
        <v>218.28</v>
      </c>
      <c r="Y144">
        <v>189.63</v>
      </c>
      <c r="Z144">
        <v>186.75</v>
      </c>
      <c r="AA144">
        <v>165.96</v>
      </c>
      <c r="AB144">
        <v>196.85</v>
      </c>
      <c r="AC144">
        <v>214.71</v>
      </c>
      <c r="AD144">
        <v>150.37</v>
      </c>
      <c r="AE144">
        <v>182.51</v>
      </c>
      <c r="AF144">
        <v>207.48</v>
      </c>
      <c r="AG144">
        <v>246.04</v>
      </c>
      <c r="AH144">
        <v>193.09</v>
      </c>
      <c r="AI144">
        <v>182.19</v>
      </c>
      <c r="AJ144">
        <v>292.39</v>
      </c>
      <c r="AK144">
        <v>198.91</v>
      </c>
      <c r="AL144">
        <v>131.88</v>
      </c>
      <c r="AM144">
        <v>231.31</v>
      </c>
      <c r="AN144">
        <v>220.05</v>
      </c>
      <c r="AO144">
        <v>245.59</v>
      </c>
      <c r="AP144">
        <v>207.41</v>
      </c>
      <c r="AQ144">
        <v>184.07</v>
      </c>
      <c r="AR144">
        <v>198.04</v>
      </c>
      <c r="AS144">
        <v>140.76</v>
      </c>
      <c r="AT144">
        <v>227.38</v>
      </c>
      <c r="AU144">
        <v>207.48</v>
      </c>
      <c r="AV144">
        <v>225.39</v>
      </c>
      <c r="AW144">
        <v>237.54</v>
      </c>
      <c r="AX144">
        <v>202.97</v>
      </c>
      <c r="AY144">
        <v>140.18</v>
      </c>
      <c r="AZ144">
        <v>140.29</v>
      </c>
    </row>
    <row r="145" spans="1:52" x14ac:dyDescent="0.35">
      <c r="A145" t="s">
        <v>255</v>
      </c>
      <c r="B145">
        <v>162.85</v>
      </c>
      <c r="C145">
        <v>197.91</v>
      </c>
      <c r="D145">
        <v>171.54</v>
      </c>
      <c r="E145">
        <v>180.86</v>
      </c>
      <c r="F145">
        <v>217.02</v>
      </c>
      <c r="G145">
        <v>217.18</v>
      </c>
      <c r="H145">
        <v>235.88</v>
      </c>
      <c r="I145">
        <v>198.48</v>
      </c>
      <c r="J145">
        <v>242.12</v>
      </c>
      <c r="K145">
        <v>184.85</v>
      </c>
      <c r="L145">
        <v>205.47</v>
      </c>
      <c r="M145">
        <v>231.27</v>
      </c>
      <c r="N145">
        <v>170.76</v>
      </c>
      <c r="O145">
        <v>192.1</v>
      </c>
      <c r="P145">
        <v>221.61</v>
      </c>
      <c r="Q145">
        <v>194.17</v>
      </c>
      <c r="R145">
        <v>160.69</v>
      </c>
      <c r="S145">
        <v>200.06</v>
      </c>
      <c r="T145">
        <v>147.94</v>
      </c>
      <c r="U145">
        <v>323.35000000000002</v>
      </c>
      <c r="V145">
        <v>222.73</v>
      </c>
      <c r="W145">
        <v>247.04</v>
      </c>
      <c r="X145">
        <v>220.75</v>
      </c>
      <c r="Y145">
        <v>192.79</v>
      </c>
      <c r="Z145">
        <v>188.44</v>
      </c>
      <c r="AA145">
        <v>167.97</v>
      </c>
      <c r="AB145">
        <v>198.26</v>
      </c>
      <c r="AC145">
        <v>217.46</v>
      </c>
      <c r="AD145">
        <v>152.86000000000001</v>
      </c>
      <c r="AE145">
        <v>184.13</v>
      </c>
      <c r="AF145">
        <v>210.47</v>
      </c>
      <c r="AG145">
        <v>250.55</v>
      </c>
      <c r="AH145">
        <v>194.22</v>
      </c>
      <c r="AI145">
        <v>184.59</v>
      </c>
      <c r="AJ145">
        <v>298.92</v>
      </c>
      <c r="AK145">
        <v>201.26</v>
      </c>
      <c r="AL145">
        <v>133.6</v>
      </c>
      <c r="AM145">
        <v>234.81</v>
      </c>
      <c r="AN145">
        <v>223.58</v>
      </c>
      <c r="AO145">
        <v>249.7</v>
      </c>
      <c r="AP145">
        <v>210.53</v>
      </c>
      <c r="AQ145">
        <v>186.74</v>
      </c>
      <c r="AR145">
        <v>201.56</v>
      </c>
      <c r="AS145">
        <v>143.02000000000001</v>
      </c>
      <c r="AT145">
        <v>230.04</v>
      </c>
      <c r="AU145">
        <v>209.15</v>
      </c>
      <c r="AV145">
        <v>228.71</v>
      </c>
      <c r="AW145">
        <v>242.15</v>
      </c>
      <c r="AX145">
        <v>204.28</v>
      </c>
      <c r="AY145">
        <v>143.15</v>
      </c>
      <c r="AZ145">
        <v>142.24</v>
      </c>
    </row>
    <row r="146" spans="1:52" x14ac:dyDescent="0.35">
      <c r="A146" t="s">
        <v>256</v>
      </c>
      <c r="B146">
        <v>165.58</v>
      </c>
      <c r="C146">
        <v>199.45</v>
      </c>
      <c r="D146">
        <v>171.52</v>
      </c>
      <c r="E146">
        <v>182.38</v>
      </c>
      <c r="F146">
        <v>221.76</v>
      </c>
      <c r="G146">
        <v>219.8</v>
      </c>
      <c r="H146">
        <v>235.97</v>
      </c>
      <c r="I146">
        <v>199.82</v>
      </c>
      <c r="J146">
        <v>242.86</v>
      </c>
      <c r="K146">
        <v>184.65</v>
      </c>
      <c r="L146">
        <v>207.31</v>
      </c>
      <c r="M146">
        <v>231.11</v>
      </c>
      <c r="N146">
        <v>172.93</v>
      </c>
      <c r="O146">
        <v>192.92</v>
      </c>
      <c r="P146">
        <v>222.5</v>
      </c>
      <c r="Q146">
        <v>195.88</v>
      </c>
      <c r="R146">
        <v>162.29</v>
      </c>
      <c r="S146">
        <v>202.41</v>
      </c>
      <c r="T146">
        <v>149.26</v>
      </c>
      <c r="U146">
        <v>330.12</v>
      </c>
      <c r="V146">
        <v>222.52</v>
      </c>
      <c r="W146">
        <v>249</v>
      </c>
      <c r="X146">
        <v>224.95</v>
      </c>
      <c r="Y146">
        <v>194.19</v>
      </c>
      <c r="Z146">
        <v>190.28</v>
      </c>
      <c r="AA146">
        <v>170.61</v>
      </c>
      <c r="AB146">
        <v>198.05</v>
      </c>
      <c r="AC146">
        <v>218.96</v>
      </c>
      <c r="AD146">
        <v>154.04</v>
      </c>
      <c r="AE146">
        <v>185.32</v>
      </c>
      <c r="AF146">
        <v>214.57</v>
      </c>
      <c r="AG146">
        <v>251.44</v>
      </c>
      <c r="AH146">
        <v>193.95</v>
      </c>
      <c r="AI146">
        <v>184.74</v>
      </c>
      <c r="AJ146">
        <v>301.18</v>
      </c>
      <c r="AK146">
        <v>203.14</v>
      </c>
      <c r="AL146">
        <v>134.74</v>
      </c>
      <c r="AM146">
        <v>236.1</v>
      </c>
      <c r="AN146">
        <v>224.03</v>
      </c>
      <c r="AO146">
        <v>248.53</v>
      </c>
      <c r="AP146">
        <v>212.68</v>
      </c>
      <c r="AQ146">
        <v>187.69</v>
      </c>
      <c r="AR146">
        <v>203.01</v>
      </c>
      <c r="AS146">
        <v>144.05000000000001</v>
      </c>
      <c r="AT146">
        <v>232.24</v>
      </c>
      <c r="AU146">
        <v>210.1</v>
      </c>
      <c r="AV146">
        <v>228.77</v>
      </c>
      <c r="AW146">
        <v>245.68</v>
      </c>
      <c r="AX146">
        <v>206.65</v>
      </c>
      <c r="AY146">
        <v>143.13</v>
      </c>
      <c r="AZ146">
        <v>142.18</v>
      </c>
    </row>
    <row r="147" spans="1:52" x14ac:dyDescent="0.35">
      <c r="A147" t="s">
        <v>257</v>
      </c>
      <c r="B147">
        <v>167.09</v>
      </c>
      <c r="C147">
        <v>201.63</v>
      </c>
      <c r="D147">
        <v>174.29</v>
      </c>
      <c r="E147">
        <v>184.85</v>
      </c>
      <c r="F147">
        <v>227.62</v>
      </c>
      <c r="G147">
        <v>223.8</v>
      </c>
      <c r="H147">
        <v>239.46</v>
      </c>
      <c r="I147">
        <v>201.22</v>
      </c>
      <c r="J147">
        <v>244.07</v>
      </c>
      <c r="K147">
        <v>187.02</v>
      </c>
      <c r="L147">
        <v>211.12</v>
      </c>
      <c r="M147">
        <v>231.9</v>
      </c>
      <c r="N147">
        <v>174.82</v>
      </c>
      <c r="O147">
        <v>193.93</v>
      </c>
      <c r="P147">
        <v>224.62</v>
      </c>
      <c r="Q147">
        <v>198.09</v>
      </c>
      <c r="R147">
        <v>165.08</v>
      </c>
      <c r="S147">
        <v>204.89</v>
      </c>
      <c r="T147">
        <v>151.76</v>
      </c>
      <c r="U147">
        <v>338.38</v>
      </c>
      <c r="V147">
        <v>223.83</v>
      </c>
      <c r="W147">
        <v>252.03</v>
      </c>
      <c r="X147">
        <v>228.69</v>
      </c>
      <c r="Y147">
        <v>198.2</v>
      </c>
      <c r="Z147">
        <v>192.49</v>
      </c>
      <c r="AA147">
        <v>172.19</v>
      </c>
      <c r="AB147">
        <v>199.8</v>
      </c>
      <c r="AC147">
        <v>222.2</v>
      </c>
      <c r="AD147">
        <v>156.05000000000001</v>
      </c>
      <c r="AE147">
        <v>188.1</v>
      </c>
      <c r="AF147">
        <v>218.45</v>
      </c>
      <c r="AG147">
        <v>254.07</v>
      </c>
      <c r="AH147">
        <v>195.6</v>
      </c>
      <c r="AI147">
        <v>185.52</v>
      </c>
      <c r="AJ147">
        <v>303.5</v>
      </c>
      <c r="AK147">
        <v>205.63</v>
      </c>
      <c r="AL147">
        <v>136.12</v>
      </c>
      <c r="AM147">
        <v>238.51</v>
      </c>
      <c r="AN147">
        <v>224.89</v>
      </c>
      <c r="AO147">
        <v>250.87</v>
      </c>
      <c r="AP147">
        <v>215.78</v>
      </c>
      <c r="AQ147">
        <v>189</v>
      </c>
      <c r="AR147">
        <v>205.51</v>
      </c>
      <c r="AS147">
        <v>146.38999999999999</v>
      </c>
      <c r="AT147">
        <v>234.47</v>
      </c>
      <c r="AU147">
        <v>211.68</v>
      </c>
      <c r="AV147">
        <v>229.37</v>
      </c>
      <c r="AW147">
        <v>250.26</v>
      </c>
      <c r="AX147">
        <v>209.06</v>
      </c>
      <c r="AY147">
        <v>145.19</v>
      </c>
      <c r="AZ147">
        <v>143.03</v>
      </c>
    </row>
    <row r="148" spans="1:52" x14ac:dyDescent="0.35">
      <c r="A148" t="s">
        <v>258</v>
      </c>
      <c r="B148">
        <v>166.88</v>
      </c>
      <c r="C148">
        <v>204.14</v>
      </c>
      <c r="D148">
        <v>176.22</v>
      </c>
      <c r="E148">
        <v>187</v>
      </c>
      <c r="F148">
        <v>232.01</v>
      </c>
      <c r="G148">
        <v>226.54</v>
      </c>
      <c r="H148">
        <v>242.56</v>
      </c>
      <c r="I148">
        <v>207</v>
      </c>
      <c r="J148">
        <v>245.42</v>
      </c>
      <c r="K148">
        <v>189.75</v>
      </c>
      <c r="L148">
        <v>214.25</v>
      </c>
      <c r="M148">
        <v>231.14</v>
      </c>
      <c r="N148">
        <v>176.98</v>
      </c>
      <c r="O148">
        <v>195.32</v>
      </c>
      <c r="P148">
        <v>226.31</v>
      </c>
      <c r="Q148">
        <v>199.84</v>
      </c>
      <c r="R148">
        <v>166.82</v>
      </c>
      <c r="S148">
        <v>207.57</v>
      </c>
      <c r="T148">
        <v>153.19999999999999</v>
      </c>
      <c r="U148">
        <v>343.36</v>
      </c>
      <c r="V148">
        <v>226.04</v>
      </c>
      <c r="W148">
        <v>255.7</v>
      </c>
      <c r="X148">
        <v>230.81</v>
      </c>
      <c r="Y148">
        <v>200.5</v>
      </c>
      <c r="Z148">
        <v>194.18</v>
      </c>
      <c r="AA148">
        <v>173.9</v>
      </c>
      <c r="AB148">
        <v>201.94</v>
      </c>
      <c r="AC148">
        <v>224.3</v>
      </c>
      <c r="AD148">
        <v>156.77000000000001</v>
      </c>
      <c r="AE148">
        <v>190.3</v>
      </c>
      <c r="AF148">
        <v>222.29</v>
      </c>
      <c r="AG148">
        <v>255.95</v>
      </c>
      <c r="AH148">
        <v>197.72</v>
      </c>
      <c r="AI148">
        <v>186.84</v>
      </c>
      <c r="AJ148">
        <v>307.60000000000002</v>
      </c>
      <c r="AK148">
        <v>207.86</v>
      </c>
      <c r="AL148">
        <v>138.38</v>
      </c>
      <c r="AM148">
        <v>240.72</v>
      </c>
      <c r="AN148">
        <v>227.88</v>
      </c>
      <c r="AO148">
        <v>253.78</v>
      </c>
      <c r="AP148">
        <v>218.68</v>
      </c>
      <c r="AQ148">
        <v>188.93</v>
      </c>
      <c r="AR148">
        <v>207.85</v>
      </c>
      <c r="AS148">
        <v>147.97</v>
      </c>
      <c r="AT148">
        <v>236.71</v>
      </c>
      <c r="AU148">
        <v>213.74</v>
      </c>
      <c r="AV148">
        <v>232.67</v>
      </c>
      <c r="AW148">
        <v>253.09</v>
      </c>
      <c r="AX148">
        <v>209.82</v>
      </c>
      <c r="AY148">
        <v>146.77000000000001</v>
      </c>
      <c r="AZ148">
        <v>143.26</v>
      </c>
    </row>
    <row r="149" spans="1:52" x14ac:dyDescent="0.35">
      <c r="A149" t="s">
        <v>259</v>
      </c>
      <c r="B149">
        <v>168.79</v>
      </c>
      <c r="C149">
        <v>204.79</v>
      </c>
      <c r="D149">
        <v>177.01</v>
      </c>
      <c r="E149">
        <v>188.86</v>
      </c>
      <c r="F149">
        <v>235.51</v>
      </c>
      <c r="G149">
        <v>230.93</v>
      </c>
      <c r="H149">
        <v>245.84</v>
      </c>
      <c r="I149">
        <v>209.06</v>
      </c>
      <c r="J149">
        <v>249.36</v>
      </c>
      <c r="K149">
        <v>190.86</v>
      </c>
      <c r="L149">
        <v>217.11</v>
      </c>
      <c r="M149">
        <v>229.99</v>
      </c>
      <c r="N149">
        <v>178.59</v>
      </c>
      <c r="O149">
        <v>197.16</v>
      </c>
      <c r="P149">
        <v>228.35</v>
      </c>
      <c r="Q149">
        <v>201.72</v>
      </c>
      <c r="R149">
        <v>168.65</v>
      </c>
      <c r="S149">
        <v>209.41</v>
      </c>
      <c r="T149">
        <v>154.56</v>
      </c>
      <c r="U149">
        <v>350.28</v>
      </c>
      <c r="V149">
        <v>228.5</v>
      </c>
      <c r="W149">
        <v>258.31</v>
      </c>
      <c r="X149">
        <v>234.5</v>
      </c>
      <c r="Y149">
        <v>203.79</v>
      </c>
      <c r="Z149">
        <v>196.64</v>
      </c>
      <c r="AA149">
        <v>176.21</v>
      </c>
      <c r="AB149">
        <v>201.8</v>
      </c>
      <c r="AC149">
        <v>226.24</v>
      </c>
      <c r="AD149">
        <v>157.04</v>
      </c>
      <c r="AE149">
        <v>191.72</v>
      </c>
      <c r="AF149">
        <v>225.52</v>
      </c>
      <c r="AG149">
        <v>259.06</v>
      </c>
      <c r="AH149">
        <v>197.87</v>
      </c>
      <c r="AI149">
        <v>187.25</v>
      </c>
      <c r="AJ149">
        <v>309.93</v>
      </c>
      <c r="AK149">
        <v>210.03</v>
      </c>
      <c r="AL149">
        <v>138.97999999999999</v>
      </c>
      <c r="AM149">
        <v>241.85</v>
      </c>
      <c r="AN149">
        <v>229.44</v>
      </c>
      <c r="AO149">
        <v>255.8</v>
      </c>
      <c r="AP149">
        <v>221.72</v>
      </c>
      <c r="AQ149">
        <v>191.94</v>
      </c>
      <c r="AR149">
        <v>209.82</v>
      </c>
      <c r="AS149">
        <v>149.33000000000001</v>
      </c>
      <c r="AT149">
        <v>237.99</v>
      </c>
      <c r="AU149">
        <v>216.17</v>
      </c>
      <c r="AV149">
        <v>235.09</v>
      </c>
      <c r="AW149">
        <v>255.48</v>
      </c>
      <c r="AX149">
        <v>213.54</v>
      </c>
      <c r="AY149">
        <v>147.63</v>
      </c>
      <c r="AZ149">
        <v>144.16999999999999</v>
      </c>
    </row>
    <row r="150" spans="1:52" x14ac:dyDescent="0.35">
      <c r="A150" t="s">
        <v>260</v>
      </c>
      <c r="B150">
        <v>172.43</v>
      </c>
      <c r="C150">
        <v>205.59</v>
      </c>
      <c r="D150">
        <v>177.23</v>
      </c>
      <c r="E150">
        <v>191.28</v>
      </c>
      <c r="F150">
        <v>239.52</v>
      </c>
      <c r="G150">
        <v>238.01</v>
      </c>
      <c r="H150">
        <v>248.85</v>
      </c>
      <c r="I150">
        <v>213.61</v>
      </c>
      <c r="J150">
        <v>251.07</v>
      </c>
      <c r="K150">
        <v>192.36</v>
      </c>
      <c r="L150">
        <v>220.41</v>
      </c>
      <c r="M150">
        <v>228.21</v>
      </c>
      <c r="N150">
        <v>181.21</v>
      </c>
      <c r="O150">
        <v>198.12</v>
      </c>
      <c r="P150">
        <v>231.06</v>
      </c>
      <c r="Q150">
        <v>202.75</v>
      </c>
      <c r="R150">
        <v>171.94</v>
      </c>
      <c r="S150">
        <v>211.77</v>
      </c>
      <c r="T150">
        <v>156.16</v>
      </c>
      <c r="U150">
        <v>361.76</v>
      </c>
      <c r="V150">
        <v>229.41</v>
      </c>
      <c r="W150">
        <v>263.85000000000002</v>
      </c>
      <c r="X150">
        <v>239.58</v>
      </c>
      <c r="Y150">
        <v>209.89</v>
      </c>
      <c r="Z150">
        <v>199.7</v>
      </c>
      <c r="AA150">
        <v>178.61</v>
      </c>
      <c r="AB150">
        <v>203.95</v>
      </c>
      <c r="AC150">
        <v>228.61</v>
      </c>
      <c r="AD150">
        <v>157.62</v>
      </c>
      <c r="AE150">
        <v>195.31</v>
      </c>
      <c r="AF150">
        <v>232.1</v>
      </c>
      <c r="AG150">
        <v>262.7</v>
      </c>
      <c r="AH150">
        <v>197.64</v>
      </c>
      <c r="AI150">
        <v>186.99</v>
      </c>
      <c r="AJ150">
        <v>315.68</v>
      </c>
      <c r="AK150">
        <v>211.87</v>
      </c>
      <c r="AL150">
        <v>140.34</v>
      </c>
      <c r="AM150">
        <v>243.24</v>
      </c>
      <c r="AN150">
        <v>230.11</v>
      </c>
      <c r="AO150">
        <v>258.18</v>
      </c>
      <c r="AP150">
        <v>224.81</v>
      </c>
      <c r="AQ150">
        <v>194.25</v>
      </c>
      <c r="AR150">
        <v>210.33</v>
      </c>
      <c r="AS150">
        <v>152.22999999999999</v>
      </c>
      <c r="AT150">
        <v>237.04</v>
      </c>
      <c r="AU150">
        <v>218.92</v>
      </c>
      <c r="AV150">
        <v>236.85</v>
      </c>
      <c r="AW150">
        <v>259.89999999999998</v>
      </c>
      <c r="AX150">
        <v>216.97</v>
      </c>
      <c r="AY150">
        <v>147.19</v>
      </c>
      <c r="AZ150">
        <v>146.26</v>
      </c>
    </row>
    <row r="151" spans="1:52" x14ac:dyDescent="0.35">
      <c r="A151" t="s">
        <v>261</v>
      </c>
      <c r="B151">
        <v>172.07</v>
      </c>
      <c r="C151">
        <v>205.97</v>
      </c>
      <c r="D151">
        <v>177.89</v>
      </c>
      <c r="E151">
        <v>193.93</v>
      </c>
      <c r="F151">
        <v>245.02</v>
      </c>
      <c r="G151">
        <v>245.87</v>
      </c>
      <c r="H151">
        <v>253.62</v>
      </c>
      <c r="I151">
        <v>219.77</v>
      </c>
      <c r="J151">
        <v>255.18</v>
      </c>
      <c r="K151">
        <v>194.64</v>
      </c>
      <c r="L151">
        <v>224.32</v>
      </c>
      <c r="M151">
        <v>224.54</v>
      </c>
      <c r="N151">
        <v>182.32</v>
      </c>
      <c r="O151">
        <v>196.4</v>
      </c>
      <c r="P151">
        <v>234.45</v>
      </c>
      <c r="Q151">
        <v>203.89</v>
      </c>
      <c r="R151">
        <v>173.82</v>
      </c>
      <c r="S151">
        <v>213.63</v>
      </c>
      <c r="T151">
        <v>157.31</v>
      </c>
      <c r="U151">
        <v>376.73</v>
      </c>
      <c r="V151">
        <v>231.43</v>
      </c>
      <c r="W151">
        <v>269.5</v>
      </c>
      <c r="X151">
        <v>244.4</v>
      </c>
      <c r="Y151">
        <v>216.52</v>
      </c>
      <c r="Z151">
        <v>202</v>
      </c>
      <c r="AA151">
        <v>179.42</v>
      </c>
      <c r="AB151">
        <v>206.44</v>
      </c>
      <c r="AC151">
        <v>229.93</v>
      </c>
      <c r="AD151">
        <v>158.07</v>
      </c>
      <c r="AE151">
        <v>196.09</v>
      </c>
      <c r="AF151">
        <v>239.41</v>
      </c>
      <c r="AG151">
        <v>269.19</v>
      </c>
      <c r="AH151">
        <v>197.21</v>
      </c>
      <c r="AI151">
        <v>188.33</v>
      </c>
      <c r="AJ151">
        <v>324.63</v>
      </c>
      <c r="AK151">
        <v>212.51</v>
      </c>
      <c r="AL151">
        <v>142.4</v>
      </c>
      <c r="AM151">
        <v>244.03</v>
      </c>
      <c r="AN151">
        <v>231.09</v>
      </c>
      <c r="AO151">
        <v>263.69</v>
      </c>
      <c r="AP151">
        <v>227.03</v>
      </c>
      <c r="AQ151">
        <v>195.22</v>
      </c>
      <c r="AR151">
        <v>211.63</v>
      </c>
      <c r="AS151">
        <v>154.74</v>
      </c>
      <c r="AT151">
        <v>234.32</v>
      </c>
      <c r="AU151">
        <v>222.67</v>
      </c>
      <c r="AV151">
        <v>241.92</v>
      </c>
      <c r="AW151">
        <v>262.87</v>
      </c>
      <c r="AX151">
        <v>219.89</v>
      </c>
      <c r="AY151">
        <v>147.63</v>
      </c>
      <c r="AZ151">
        <v>147.72999999999999</v>
      </c>
    </row>
    <row r="152" spans="1:52" x14ac:dyDescent="0.35">
      <c r="A152" t="s">
        <v>262</v>
      </c>
      <c r="B152">
        <v>172.16</v>
      </c>
      <c r="C152">
        <v>207.6</v>
      </c>
      <c r="D152">
        <v>178.55</v>
      </c>
      <c r="E152">
        <v>195.79</v>
      </c>
      <c r="F152">
        <v>250.22</v>
      </c>
      <c r="G152">
        <v>250.13</v>
      </c>
      <c r="H152">
        <v>256.7</v>
      </c>
      <c r="I152">
        <v>226.27</v>
      </c>
      <c r="J152">
        <v>256.55</v>
      </c>
      <c r="K152">
        <v>197</v>
      </c>
      <c r="L152">
        <v>226.9</v>
      </c>
      <c r="M152">
        <v>224.56</v>
      </c>
      <c r="N152">
        <v>183.53</v>
      </c>
      <c r="O152">
        <v>195.88</v>
      </c>
      <c r="P152">
        <v>236.79</v>
      </c>
      <c r="Q152">
        <v>204.91</v>
      </c>
      <c r="R152">
        <v>174.9</v>
      </c>
      <c r="S152">
        <v>215.37</v>
      </c>
      <c r="T152">
        <v>157.76</v>
      </c>
      <c r="U152">
        <v>385.6</v>
      </c>
      <c r="V152">
        <v>234.03</v>
      </c>
      <c r="W152">
        <v>272.05</v>
      </c>
      <c r="X152">
        <v>247.41</v>
      </c>
      <c r="Y152">
        <v>219.36</v>
      </c>
      <c r="Z152">
        <v>203.99</v>
      </c>
      <c r="AA152">
        <v>179.21</v>
      </c>
      <c r="AB152">
        <v>205.95</v>
      </c>
      <c r="AC152">
        <v>231.04</v>
      </c>
      <c r="AD152">
        <v>156.80000000000001</v>
      </c>
      <c r="AE152">
        <v>197.4</v>
      </c>
      <c r="AF152">
        <v>243.9</v>
      </c>
      <c r="AG152">
        <v>272.06</v>
      </c>
      <c r="AH152">
        <v>198.05</v>
      </c>
      <c r="AI152">
        <v>188.53</v>
      </c>
      <c r="AJ152">
        <v>330.77</v>
      </c>
      <c r="AK152">
        <v>213.92</v>
      </c>
      <c r="AL152">
        <v>142.44</v>
      </c>
      <c r="AM152">
        <v>244.91</v>
      </c>
      <c r="AN152">
        <v>232.17</v>
      </c>
      <c r="AO152">
        <v>268.33</v>
      </c>
      <c r="AP152">
        <v>228.94</v>
      </c>
      <c r="AQ152">
        <v>196.34</v>
      </c>
      <c r="AR152">
        <v>212.43</v>
      </c>
      <c r="AS152">
        <v>156.53</v>
      </c>
      <c r="AT152">
        <v>235.38</v>
      </c>
      <c r="AU152">
        <v>225.64</v>
      </c>
      <c r="AV152">
        <v>245.07</v>
      </c>
      <c r="AW152">
        <v>264.95</v>
      </c>
      <c r="AX152">
        <v>221.14</v>
      </c>
      <c r="AY152">
        <v>146.46</v>
      </c>
      <c r="AZ152">
        <v>148.24</v>
      </c>
    </row>
    <row r="153" spans="1:52" x14ac:dyDescent="0.35">
      <c r="A153" t="s">
        <v>263</v>
      </c>
      <c r="B153">
        <v>171.94</v>
      </c>
      <c r="C153">
        <v>208.35</v>
      </c>
      <c r="D153">
        <v>179.4</v>
      </c>
      <c r="E153">
        <v>200.25</v>
      </c>
      <c r="F153">
        <v>261.10000000000002</v>
      </c>
      <c r="G153">
        <v>259.57</v>
      </c>
      <c r="H153">
        <v>261.45999999999998</v>
      </c>
      <c r="I153">
        <v>236.12</v>
      </c>
      <c r="J153">
        <v>260.7</v>
      </c>
      <c r="K153">
        <v>200.9</v>
      </c>
      <c r="L153">
        <v>229.92</v>
      </c>
      <c r="M153">
        <v>231.05</v>
      </c>
      <c r="N153">
        <v>185.45</v>
      </c>
      <c r="O153">
        <v>198.95</v>
      </c>
      <c r="P153">
        <v>241.46</v>
      </c>
      <c r="Q153">
        <v>206.5</v>
      </c>
      <c r="R153">
        <v>178.42</v>
      </c>
      <c r="S153">
        <v>218.6</v>
      </c>
      <c r="T153">
        <v>160.12</v>
      </c>
      <c r="U153">
        <v>401.93</v>
      </c>
      <c r="V153">
        <v>238.49</v>
      </c>
      <c r="W153">
        <v>277.77999999999997</v>
      </c>
      <c r="X153">
        <v>253.06</v>
      </c>
      <c r="Y153">
        <v>225.62</v>
      </c>
      <c r="Z153">
        <v>207.9</v>
      </c>
      <c r="AA153">
        <v>181.12</v>
      </c>
      <c r="AB153">
        <v>208.69</v>
      </c>
      <c r="AC153">
        <v>233.06</v>
      </c>
      <c r="AD153">
        <v>158.44999999999999</v>
      </c>
      <c r="AE153">
        <v>198.56</v>
      </c>
      <c r="AF153">
        <v>253.35</v>
      </c>
      <c r="AG153">
        <v>279.2</v>
      </c>
      <c r="AH153">
        <v>198.56</v>
      </c>
      <c r="AI153">
        <v>190.18</v>
      </c>
      <c r="AJ153">
        <v>335.53</v>
      </c>
      <c r="AK153">
        <v>216.13</v>
      </c>
      <c r="AL153">
        <v>143.88999999999999</v>
      </c>
      <c r="AM153">
        <v>247.41</v>
      </c>
      <c r="AN153">
        <v>234.48</v>
      </c>
      <c r="AO153">
        <v>276.88</v>
      </c>
      <c r="AP153">
        <v>231.36</v>
      </c>
      <c r="AQ153">
        <v>197.53</v>
      </c>
      <c r="AR153">
        <v>214.31</v>
      </c>
      <c r="AS153">
        <v>158.9</v>
      </c>
      <c r="AT153">
        <v>236.49</v>
      </c>
      <c r="AU153">
        <v>229.48</v>
      </c>
      <c r="AV153">
        <v>250.43</v>
      </c>
      <c r="AW153">
        <v>269.60000000000002</v>
      </c>
      <c r="AX153">
        <v>227.93</v>
      </c>
      <c r="AY153">
        <v>147.87</v>
      </c>
      <c r="AZ153">
        <v>150.24</v>
      </c>
    </row>
    <row r="154" spans="1:52" x14ac:dyDescent="0.35">
      <c r="A154" t="s">
        <v>264</v>
      </c>
      <c r="B154">
        <v>174.12</v>
      </c>
      <c r="C154">
        <v>210.08</v>
      </c>
      <c r="D154">
        <v>181.14</v>
      </c>
      <c r="E154">
        <v>202.44</v>
      </c>
      <c r="F154">
        <v>268.11</v>
      </c>
      <c r="G154">
        <v>265.95</v>
      </c>
      <c r="H154">
        <v>268.58</v>
      </c>
      <c r="I154">
        <v>244.77</v>
      </c>
      <c r="J154">
        <v>265.20999999999998</v>
      </c>
      <c r="K154">
        <v>204.46</v>
      </c>
      <c r="L154">
        <v>233.67</v>
      </c>
      <c r="M154">
        <v>230.67</v>
      </c>
      <c r="N154">
        <v>187.9</v>
      </c>
      <c r="O154">
        <v>198.86</v>
      </c>
      <c r="P154">
        <v>245.6</v>
      </c>
      <c r="Q154">
        <v>208.23</v>
      </c>
      <c r="R154">
        <v>179.77</v>
      </c>
      <c r="S154">
        <v>220.58</v>
      </c>
      <c r="T154">
        <v>160.72999999999999</v>
      </c>
      <c r="U154">
        <v>414.88</v>
      </c>
      <c r="V154">
        <v>241.05</v>
      </c>
      <c r="W154">
        <v>285.43</v>
      </c>
      <c r="X154">
        <v>256.61</v>
      </c>
      <c r="Y154">
        <v>232.31</v>
      </c>
      <c r="Z154">
        <v>210.45</v>
      </c>
      <c r="AA154">
        <v>182.41</v>
      </c>
      <c r="AB154">
        <v>210.28</v>
      </c>
      <c r="AC154">
        <v>235.98</v>
      </c>
      <c r="AD154">
        <v>159.62</v>
      </c>
      <c r="AE154">
        <v>201.32</v>
      </c>
      <c r="AF154">
        <v>262.14</v>
      </c>
      <c r="AG154">
        <v>285.87</v>
      </c>
      <c r="AH154">
        <v>199.27</v>
      </c>
      <c r="AI154">
        <v>192.57</v>
      </c>
      <c r="AJ154">
        <v>345.58</v>
      </c>
      <c r="AK154">
        <v>218.75</v>
      </c>
      <c r="AL154">
        <v>145.61000000000001</v>
      </c>
      <c r="AM154">
        <v>249.1</v>
      </c>
      <c r="AN154">
        <v>237.93</v>
      </c>
      <c r="AO154">
        <v>285.27999999999997</v>
      </c>
      <c r="AP154">
        <v>234.18</v>
      </c>
      <c r="AQ154">
        <v>201.22</v>
      </c>
      <c r="AR154">
        <v>215.5</v>
      </c>
      <c r="AS154">
        <v>161.55000000000001</v>
      </c>
      <c r="AT154">
        <v>236.47</v>
      </c>
      <c r="AU154">
        <v>234.21</v>
      </c>
      <c r="AV154">
        <v>254.32</v>
      </c>
      <c r="AW154">
        <v>272.38</v>
      </c>
      <c r="AX154">
        <v>229.11</v>
      </c>
      <c r="AY154">
        <v>148.83000000000001</v>
      </c>
      <c r="AZ154">
        <v>151.76</v>
      </c>
    </row>
    <row r="155" spans="1:52" x14ac:dyDescent="0.35">
      <c r="A155" t="s">
        <v>265</v>
      </c>
      <c r="B155">
        <v>175.23</v>
      </c>
      <c r="C155">
        <v>211.72</v>
      </c>
      <c r="D155">
        <v>182.18</v>
      </c>
      <c r="E155">
        <v>205.16</v>
      </c>
      <c r="F155">
        <v>277.11</v>
      </c>
      <c r="G155">
        <v>272.91000000000003</v>
      </c>
      <c r="H155">
        <v>274.36</v>
      </c>
      <c r="I155">
        <v>252.4</v>
      </c>
      <c r="J155">
        <v>270.27</v>
      </c>
      <c r="K155">
        <v>208.78</v>
      </c>
      <c r="L155">
        <v>237.49</v>
      </c>
      <c r="M155">
        <v>233.71</v>
      </c>
      <c r="N155">
        <v>190.4</v>
      </c>
      <c r="O155">
        <v>200.53</v>
      </c>
      <c r="P155">
        <v>249.64</v>
      </c>
      <c r="Q155">
        <v>211.08</v>
      </c>
      <c r="R155">
        <v>182.35</v>
      </c>
      <c r="S155">
        <v>222.47</v>
      </c>
      <c r="T155">
        <v>162.63</v>
      </c>
      <c r="U155">
        <v>430.08</v>
      </c>
      <c r="V155">
        <v>245.48</v>
      </c>
      <c r="W155">
        <v>291.91000000000003</v>
      </c>
      <c r="X155">
        <v>261.16000000000003</v>
      </c>
      <c r="Y155">
        <v>238.11</v>
      </c>
      <c r="Z155">
        <v>213.86</v>
      </c>
      <c r="AA155">
        <v>185.17</v>
      </c>
      <c r="AB155">
        <v>213.5</v>
      </c>
      <c r="AC155">
        <v>239.01</v>
      </c>
      <c r="AD155">
        <v>161.33000000000001</v>
      </c>
      <c r="AE155">
        <v>203.19</v>
      </c>
      <c r="AF155">
        <v>271.81</v>
      </c>
      <c r="AG155">
        <v>294.29000000000002</v>
      </c>
      <c r="AH155">
        <v>200.56</v>
      </c>
      <c r="AI155">
        <v>194.31</v>
      </c>
      <c r="AJ155">
        <v>355.69</v>
      </c>
      <c r="AK155">
        <v>221.42</v>
      </c>
      <c r="AL155">
        <v>147.96</v>
      </c>
      <c r="AM155">
        <v>251.45</v>
      </c>
      <c r="AN155">
        <v>240.41</v>
      </c>
      <c r="AO155">
        <v>294.26</v>
      </c>
      <c r="AP155">
        <v>236.99</v>
      </c>
      <c r="AQ155">
        <v>204.75</v>
      </c>
      <c r="AR155">
        <v>217.64</v>
      </c>
      <c r="AS155">
        <v>163.95</v>
      </c>
      <c r="AT155">
        <v>238.97</v>
      </c>
      <c r="AU155">
        <v>238.38</v>
      </c>
      <c r="AV155">
        <v>259.64999999999998</v>
      </c>
      <c r="AW155">
        <v>276.02999999999997</v>
      </c>
      <c r="AX155">
        <v>232.48</v>
      </c>
      <c r="AY155">
        <v>150.13999999999999</v>
      </c>
      <c r="AZ155">
        <v>153.32</v>
      </c>
    </row>
    <row r="156" spans="1:52" x14ac:dyDescent="0.35">
      <c r="A156" t="s">
        <v>266</v>
      </c>
      <c r="B156">
        <v>175.67</v>
      </c>
      <c r="C156">
        <v>214.43</v>
      </c>
      <c r="D156">
        <v>184.65</v>
      </c>
      <c r="E156">
        <v>208.27</v>
      </c>
      <c r="F156">
        <v>285.69</v>
      </c>
      <c r="G156">
        <v>279.02</v>
      </c>
      <c r="H156">
        <v>278.14999999999998</v>
      </c>
      <c r="I156">
        <v>257.11</v>
      </c>
      <c r="J156">
        <v>273.82</v>
      </c>
      <c r="K156">
        <v>213.15</v>
      </c>
      <c r="L156">
        <v>241.35</v>
      </c>
      <c r="M156">
        <v>239.13</v>
      </c>
      <c r="N156">
        <v>191.81</v>
      </c>
      <c r="O156">
        <v>202.62</v>
      </c>
      <c r="P156">
        <v>252.48</v>
      </c>
      <c r="Q156">
        <v>213</v>
      </c>
      <c r="R156">
        <v>184.15</v>
      </c>
      <c r="S156">
        <v>225.3</v>
      </c>
      <c r="T156">
        <v>164.03</v>
      </c>
      <c r="U156">
        <v>440.46</v>
      </c>
      <c r="V156">
        <v>249.28</v>
      </c>
      <c r="W156">
        <v>297.7</v>
      </c>
      <c r="X156">
        <v>264.92</v>
      </c>
      <c r="Y156">
        <v>242.71</v>
      </c>
      <c r="Z156">
        <v>216.45</v>
      </c>
      <c r="AA156">
        <v>186.51</v>
      </c>
      <c r="AB156">
        <v>216.55</v>
      </c>
      <c r="AC156">
        <v>241.65</v>
      </c>
      <c r="AD156">
        <v>162.53</v>
      </c>
      <c r="AE156">
        <v>204.69</v>
      </c>
      <c r="AF156">
        <v>279.27999999999997</v>
      </c>
      <c r="AG156">
        <v>298.79000000000002</v>
      </c>
      <c r="AH156">
        <v>201.61</v>
      </c>
      <c r="AI156">
        <v>197.15</v>
      </c>
      <c r="AJ156">
        <v>361.12</v>
      </c>
      <c r="AK156">
        <v>224.27</v>
      </c>
      <c r="AL156">
        <v>148.97</v>
      </c>
      <c r="AM156">
        <v>254.13</v>
      </c>
      <c r="AN156">
        <v>243.27</v>
      </c>
      <c r="AO156">
        <v>299.75</v>
      </c>
      <c r="AP156">
        <v>240.24</v>
      </c>
      <c r="AQ156">
        <v>204.91</v>
      </c>
      <c r="AR156">
        <v>219.59</v>
      </c>
      <c r="AS156">
        <v>165.86</v>
      </c>
      <c r="AT156">
        <v>242.32</v>
      </c>
      <c r="AU156">
        <v>242.41</v>
      </c>
      <c r="AV156">
        <v>264.42</v>
      </c>
      <c r="AW156">
        <v>279.58</v>
      </c>
      <c r="AX156">
        <v>235.31</v>
      </c>
      <c r="AY156">
        <v>151.4</v>
      </c>
      <c r="AZ156">
        <v>156.65</v>
      </c>
    </row>
    <row r="157" spans="1:52" x14ac:dyDescent="0.35">
      <c r="A157" t="s">
        <v>267</v>
      </c>
      <c r="B157">
        <v>178.82</v>
      </c>
      <c r="C157">
        <v>220.67</v>
      </c>
      <c r="D157">
        <v>189.27</v>
      </c>
      <c r="E157">
        <v>212.93</v>
      </c>
      <c r="F157">
        <v>296.73</v>
      </c>
      <c r="G157">
        <v>286.83</v>
      </c>
      <c r="H157">
        <v>285.02999999999997</v>
      </c>
      <c r="I157">
        <v>267.95</v>
      </c>
      <c r="J157">
        <v>279.69</v>
      </c>
      <c r="K157">
        <v>219.3</v>
      </c>
      <c r="L157">
        <v>248.11</v>
      </c>
      <c r="M157">
        <v>246.98</v>
      </c>
      <c r="N157">
        <v>195.9</v>
      </c>
      <c r="O157">
        <v>207.88</v>
      </c>
      <c r="P157">
        <v>255.78</v>
      </c>
      <c r="Q157">
        <v>217.48</v>
      </c>
      <c r="R157">
        <v>187.8</v>
      </c>
      <c r="S157">
        <v>229.67</v>
      </c>
      <c r="T157">
        <v>168.28</v>
      </c>
      <c r="U157">
        <v>452.31</v>
      </c>
      <c r="V157">
        <v>255.03</v>
      </c>
      <c r="W157">
        <v>306.20999999999998</v>
      </c>
      <c r="X157">
        <v>269.07</v>
      </c>
      <c r="Y157">
        <v>249.14</v>
      </c>
      <c r="Z157">
        <v>220.1</v>
      </c>
      <c r="AA157">
        <v>191.22</v>
      </c>
      <c r="AB157">
        <v>220.86</v>
      </c>
      <c r="AC157">
        <v>246.88</v>
      </c>
      <c r="AD157">
        <v>166.71</v>
      </c>
      <c r="AE157">
        <v>207.34</v>
      </c>
      <c r="AF157">
        <v>285.58</v>
      </c>
      <c r="AG157">
        <v>305.54000000000002</v>
      </c>
      <c r="AH157">
        <v>206.52</v>
      </c>
      <c r="AI157">
        <v>201.53</v>
      </c>
      <c r="AJ157">
        <v>369.28</v>
      </c>
      <c r="AK157">
        <v>228.55</v>
      </c>
      <c r="AL157">
        <v>152.37</v>
      </c>
      <c r="AM157">
        <v>261.04000000000002</v>
      </c>
      <c r="AN157">
        <v>249.56</v>
      </c>
      <c r="AO157">
        <v>305.7</v>
      </c>
      <c r="AP157">
        <v>246.47</v>
      </c>
      <c r="AQ157">
        <v>209.28</v>
      </c>
      <c r="AR157">
        <v>225.06</v>
      </c>
      <c r="AS157">
        <v>170.55</v>
      </c>
      <c r="AT157">
        <v>247.74</v>
      </c>
      <c r="AU157">
        <v>248.51</v>
      </c>
      <c r="AV157">
        <v>268.91000000000003</v>
      </c>
      <c r="AW157">
        <v>286.38</v>
      </c>
      <c r="AX157">
        <v>238.87</v>
      </c>
      <c r="AY157">
        <v>155.75</v>
      </c>
      <c r="AZ157">
        <v>157.80000000000001</v>
      </c>
    </row>
    <row r="158" spans="1:52" x14ac:dyDescent="0.35">
      <c r="A158" t="s">
        <v>268</v>
      </c>
      <c r="B158">
        <v>182.55</v>
      </c>
      <c r="C158">
        <v>221.6</v>
      </c>
      <c r="D158">
        <v>190.39</v>
      </c>
      <c r="E158">
        <v>216.22</v>
      </c>
      <c r="F158">
        <v>305.8</v>
      </c>
      <c r="G158">
        <v>292.66000000000003</v>
      </c>
      <c r="H158">
        <v>291.14</v>
      </c>
      <c r="I158">
        <v>280.27</v>
      </c>
      <c r="J158">
        <v>284.44</v>
      </c>
      <c r="K158">
        <v>224.82</v>
      </c>
      <c r="L158">
        <v>251.17</v>
      </c>
      <c r="M158">
        <v>250.61</v>
      </c>
      <c r="N158">
        <v>198</v>
      </c>
      <c r="O158">
        <v>210.19</v>
      </c>
      <c r="P158">
        <v>260.23</v>
      </c>
      <c r="Q158">
        <v>219.29</v>
      </c>
      <c r="R158">
        <v>190.04</v>
      </c>
      <c r="S158">
        <v>231.72</v>
      </c>
      <c r="T158">
        <v>169.99</v>
      </c>
      <c r="U158">
        <v>466.05</v>
      </c>
      <c r="V158">
        <v>260.02</v>
      </c>
      <c r="W158">
        <v>312.04000000000002</v>
      </c>
      <c r="X158">
        <v>272.56</v>
      </c>
      <c r="Y158">
        <v>255.84</v>
      </c>
      <c r="Z158">
        <v>223.41</v>
      </c>
      <c r="AA158">
        <v>192.43</v>
      </c>
      <c r="AB158">
        <v>223.44</v>
      </c>
      <c r="AC158">
        <v>249.06</v>
      </c>
      <c r="AD158">
        <v>167.86</v>
      </c>
      <c r="AE158">
        <v>209.64</v>
      </c>
      <c r="AF158">
        <v>295.33999999999997</v>
      </c>
      <c r="AG158">
        <v>314.20999999999998</v>
      </c>
      <c r="AH158">
        <v>208.16</v>
      </c>
      <c r="AI158">
        <v>204.1</v>
      </c>
      <c r="AJ158">
        <v>377.46</v>
      </c>
      <c r="AK158">
        <v>230.9</v>
      </c>
      <c r="AL158">
        <v>153.88</v>
      </c>
      <c r="AM158">
        <v>263.52999999999997</v>
      </c>
      <c r="AN158">
        <v>253.54</v>
      </c>
      <c r="AO158">
        <v>316.17</v>
      </c>
      <c r="AP158">
        <v>249.25</v>
      </c>
      <c r="AQ158">
        <v>212.42</v>
      </c>
      <c r="AR158">
        <v>226.21</v>
      </c>
      <c r="AS158">
        <v>172.81</v>
      </c>
      <c r="AT158">
        <v>248.3</v>
      </c>
      <c r="AU158">
        <v>254.29</v>
      </c>
      <c r="AV158">
        <v>274.19</v>
      </c>
      <c r="AW158">
        <v>290.25</v>
      </c>
      <c r="AX158">
        <v>242.12</v>
      </c>
      <c r="AY158">
        <v>157.29</v>
      </c>
      <c r="AZ158">
        <v>160.76</v>
      </c>
    </row>
    <row r="159" spans="1:52" x14ac:dyDescent="0.35">
      <c r="A159" t="s">
        <v>269</v>
      </c>
      <c r="B159">
        <v>185.12</v>
      </c>
      <c r="C159">
        <v>223.19</v>
      </c>
      <c r="D159">
        <v>192.34</v>
      </c>
      <c r="E159">
        <v>219.34</v>
      </c>
      <c r="F159">
        <v>312.23</v>
      </c>
      <c r="G159">
        <v>298.07</v>
      </c>
      <c r="H159">
        <v>298.27999999999997</v>
      </c>
      <c r="I159">
        <v>291.91000000000003</v>
      </c>
      <c r="J159">
        <v>290.12</v>
      </c>
      <c r="K159">
        <v>229.98</v>
      </c>
      <c r="L159">
        <v>254.38</v>
      </c>
      <c r="M159">
        <v>254.8</v>
      </c>
      <c r="N159">
        <v>199.3</v>
      </c>
      <c r="O159">
        <v>211.27</v>
      </c>
      <c r="P159">
        <v>265.06</v>
      </c>
      <c r="Q159">
        <v>220.8</v>
      </c>
      <c r="R159">
        <v>192.15</v>
      </c>
      <c r="S159">
        <v>233.64</v>
      </c>
      <c r="T159">
        <v>171.58</v>
      </c>
      <c r="U159">
        <v>481.61</v>
      </c>
      <c r="V159">
        <v>266.91000000000003</v>
      </c>
      <c r="W159">
        <v>321.33999999999997</v>
      </c>
      <c r="X159">
        <v>276.18</v>
      </c>
      <c r="Y159">
        <v>263.58</v>
      </c>
      <c r="Z159">
        <v>226.67</v>
      </c>
      <c r="AA159">
        <v>194.32</v>
      </c>
      <c r="AB159">
        <v>225.53</v>
      </c>
      <c r="AC159">
        <v>251.04</v>
      </c>
      <c r="AD159">
        <v>169.23</v>
      </c>
      <c r="AE159">
        <v>211.43</v>
      </c>
      <c r="AF159">
        <v>305.69</v>
      </c>
      <c r="AG159">
        <v>323.32</v>
      </c>
      <c r="AH159">
        <v>209.37</v>
      </c>
      <c r="AI159">
        <v>207.92</v>
      </c>
      <c r="AJ159">
        <v>387.83</v>
      </c>
      <c r="AK159">
        <v>233.07</v>
      </c>
      <c r="AL159">
        <v>155.51</v>
      </c>
      <c r="AM159">
        <v>265.89</v>
      </c>
      <c r="AN159">
        <v>256.92</v>
      </c>
      <c r="AO159">
        <v>328.36</v>
      </c>
      <c r="AP159">
        <v>251.1</v>
      </c>
      <c r="AQ159">
        <v>214.23</v>
      </c>
      <c r="AR159">
        <v>227.63</v>
      </c>
      <c r="AS159">
        <v>174.08</v>
      </c>
      <c r="AT159">
        <v>248.51</v>
      </c>
      <c r="AU159">
        <v>259.97000000000003</v>
      </c>
      <c r="AV159">
        <v>280.8</v>
      </c>
      <c r="AW159">
        <v>293.2</v>
      </c>
      <c r="AX159">
        <v>245.34</v>
      </c>
      <c r="AY159">
        <v>158.05000000000001</v>
      </c>
      <c r="AZ159">
        <v>163.19999999999999</v>
      </c>
    </row>
    <row r="160" spans="1:52" x14ac:dyDescent="0.35">
      <c r="A160" t="s">
        <v>270</v>
      </c>
      <c r="B160">
        <v>185.46</v>
      </c>
      <c r="C160">
        <v>225.71</v>
      </c>
      <c r="D160">
        <v>194.29</v>
      </c>
      <c r="E160">
        <v>221.47</v>
      </c>
      <c r="F160">
        <v>316.62</v>
      </c>
      <c r="G160">
        <v>300.49</v>
      </c>
      <c r="H160">
        <v>303.48</v>
      </c>
      <c r="I160">
        <v>300.81</v>
      </c>
      <c r="J160">
        <v>294.08</v>
      </c>
      <c r="K160">
        <v>235.52</v>
      </c>
      <c r="L160">
        <v>257.68</v>
      </c>
      <c r="M160">
        <v>258.81</v>
      </c>
      <c r="N160">
        <v>201.77</v>
      </c>
      <c r="O160">
        <v>213.73</v>
      </c>
      <c r="P160">
        <v>267.52</v>
      </c>
      <c r="Q160">
        <v>222.79</v>
      </c>
      <c r="R160">
        <v>193.86</v>
      </c>
      <c r="S160">
        <v>235.51</v>
      </c>
      <c r="T160">
        <v>173.19</v>
      </c>
      <c r="U160">
        <v>491.44</v>
      </c>
      <c r="V160">
        <v>271.22000000000003</v>
      </c>
      <c r="W160">
        <v>326.35000000000002</v>
      </c>
      <c r="X160">
        <v>278.45</v>
      </c>
      <c r="Y160">
        <v>267.08</v>
      </c>
      <c r="Z160">
        <v>228.93</v>
      </c>
      <c r="AA160">
        <v>195.97</v>
      </c>
      <c r="AB160">
        <v>227.15</v>
      </c>
      <c r="AC160">
        <v>253.33</v>
      </c>
      <c r="AD160">
        <v>170.48</v>
      </c>
      <c r="AE160">
        <v>213.13</v>
      </c>
      <c r="AF160">
        <v>311.13</v>
      </c>
      <c r="AG160">
        <v>329.71</v>
      </c>
      <c r="AH160">
        <v>210.76</v>
      </c>
      <c r="AI160">
        <v>210.55</v>
      </c>
      <c r="AJ160">
        <v>394.68</v>
      </c>
      <c r="AK160">
        <v>234.98</v>
      </c>
      <c r="AL160">
        <v>157.29</v>
      </c>
      <c r="AM160">
        <v>268.17</v>
      </c>
      <c r="AN160">
        <v>260.18</v>
      </c>
      <c r="AO160">
        <v>335.32</v>
      </c>
      <c r="AP160">
        <v>254.03</v>
      </c>
      <c r="AQ160">
        <v>215.17</v>
      </c>
      <c r="AR160">
        <v>230.34</v>
      </c>
      <c r="AS160">
        <v>176.03</v>
      </c>
      <c r="AT160">
        <v>251.11</v>
      </c>
      <c r="AU160">
        <v>263.56</v>
      </c>
      <c r="AV160">
        <v>284.17</v>
      </c>
      <c r="AW160">
        <v>295.14</v>
      </c>
      <c r="AX160">
        <v>247.18</v>
      </c>
      <c r="AY160">
        <v>159.58000000000001</v>
      </c>
      <c r="AZ160">
        <v>165.27</v>
      </c>
    </row>
    <row r="161" spans="1:52" x14ac:dyDescent="0.35">
      <c r="A161" t="s">
        <v>271</v>
      </c>
      <c r="B161">
        <v>188.39</v>
      </c>
      <c r="C161">
        <v>226.1</v>
      </c>
      <c r="D161">
        <v>195.03</v>
      </c>
      <c r="E161">
        <v>224.48</v>
      </c>
      <c r="F161">
        <v>325.08</v>
      </c>
      <c r="G161">
        <v>303.99</v>
      </c>
      <c r="H161">
        <v>309.98</v>
      </c>
      <c r="I161">
        <v>310.29000000000002</v>
      </c>
      <c r="J161">
        <v>299.17</v>
      </c>
      <c r="K161">
        <v>240.21</v>
      </c>
      <c r="L161">
        <v>259.89</v>
      </c>
      <c r="M161">
        <v>262.83</v>
      </c>
      <c r="N161">
        <v>203.54</v>
      </c>
      <c r="O161">
        <v>214.15</v>
      </c>
      <c r="P161">
        <v>272.14</v>
      </c>
      <c r="Q161">
        <v>224.44</v>
      </c>
      <c r="R161">
        <v>196.43</v>
      </c>
      <c r="S161">
        <v>237.36</v>
      </c>
      <c r="T161">
        <v>174.18</v>
      </c>
      <c r="U161">
        <v>505.71</v>
      </c>
      <c r="V161">
        <v>277.99</v>
      </c>
      <c r="W161">
        <v>333.59</v>
      </c>
      <c r="X161">
        <v>281.89999999999998</v>
      </c>
      <c r="Y161">
        <v>272.63</v>
      </c>
      <c r="Z161">
        <v>232.64</v>
      </c>
      <c r="AA161">
        <v>196.63</v>
      </c>
      <c r="AB161">
        <v>232.14</v>
      </c>
      <c r="AC161">
        <v>254.89</v>
      </c>
      <c r="AD161">
        <v>172.54</v>
      </c>
      <c r="AE161">
        <v>214.83</v>
      </c>
      <c r="AF161">
        <v>319.58999999999997</v>
      </c>
      <c r="AG161">
        <v>339.25</v>
      </c>
      <c r="AH161">
        <v>212.04</v>
      </c>
      <c r="AI161">
        <v>213.58</v>
      </c>
      <c r="AJ161">
        <v>404.34</v>
      </c>
      <c r="AK161">
        <v>236.95</v>
      </c>
      <c r="AL161">
        <v>158.15</v>
      </c>
      <c r="AM161">
        <v>271.58999999999997</v>
      </c>
      <c r="AN161">
        <v>264.19</v>
      </c>
      <c r="AO161">
        <v>348.24</v>
      </c>
      <c r="AP161">
        <v>255.5</v>
      </c>
      <c r="AQ161">
        <v>218.14</v>
      </c>
      <c r="AR161">
        <v>231.39</v>
      </c>
      <c r="AS161">
        <v>176.55</v>
      </c>
      <c r="AT161">
        <v>250.67</v>
      </c>
      <c r="AU161">
        <v>268.73</v>
      </c>
      <c r="AV161">
        <v>290.01</v>
      </c>
      <c r="AW161">
        <v>298.76</v>
      </c>
      <c r="AX161">
        <v>251.24</v>
      </c>
      <c r="AY161">
        <v>160.47</v>
      </c>
      <c r="AZ161">
        <v>168.43</v>
      </c>
    </row>
    <row r="162" spans="1:52" x14ac:dyDescent="0.35">
      <c r="A162" t="s">
        <v>272</v>
      </c>
      <c r="B162">
        <v>193.79</v>
      </c>
      <c r="C162">
        <v>227.26</v>
      </c>
      <c r="D162">
        <v>195.91</v>
      </c>
      <c r="E162">
        <v>227.47</v>
      </c>
      <c r="F162">
        <v>336.11</v>
      </c>
      <c r="G162">
        <v>307.33999999999997</v>
      </c>
      <c r="H162">
        <v>318.86</v>
      </c>
      <c r="I162">
        <v>321.60000000000002</v>
      </c>
      <c r="J162">
        <v>306.83999999999997</v>
      </c>
      <c r="K162">
        <v>247.53</v>
      </c>
      <c r="L162">
        <v>261.85000000000002</v>
      </c>
      <c r="M162">
        <v>268.74</v>
      </c>
      <c r="N162">
        <v>204.53</v>
      </c>
      <c r="O162">
        <v>215.23</v>
      </c>
      <c r="P162">
        <v>276.95999999999998</v>
      </c>
      <c r="Q162">
        <v>225.09</v>
      </c>
      <c r="R162">
        <v>198.34</v>
      </c>
      <c r="S162">
        <v>238.99</v>
      </c>
      <c r="T162">
        <v>175.57</v>
      </c>
      <c r="U162">
        <v>524.33000000000004</v>
      </c>
      <c r="V162">
        <v>287.12</v>
      </c>
      <c r="W162">
        <v>344.02</v>
      </c>
      <c r="X162">
        <v>285.02</v>
      </c>
      <c r="Y162">
        <v>279.94</v>
      </c>
      <c r="Z162">
        <v>235.72</v>
      </c>
      <c r="AA162">
        <v>195.97</v>
      </c>
      <c r="AB162">
        <v>234.21</v>
      </c>
      <c r="AC162">
        <v>255.97</v>
      </c>
      <c r="AD162">
        <v>174</v>
      </c>
      <c r="AE162">
        <v>216.19</v>
      </c>
      <c r="AF162">
        <v>330.96</v>
      </c>
      <c r="AG162">
        <v>351.9</v>
      </c>
      <c r="AH162">
        <v>214.93</v>
      </c>
      <c r="AI162">
        <v>217.05</v>
      </c>
      <c r="AJ162">
        <v>417.15</v>
      </c>
      <c r="AK162">
        <v>238.58</v>
      </c>
      <c r="AL162">
        <v>159.68</v>
      </c>
      <c r="AM162">
        <v>273.5</v>
      </c>
      <c r="AN162">
        <v>268.81</v>
      </c>
      <c r="AO162">
        <v>365.33</v>
      </c>
      <c r="AP162">
        <v>256.93</v>
      </c>
      <c r="AQ162">
        <v>221.1</v>
      </c>
      <c r="AR162">
        <v>231.8</v>
      </c>
      <c r="AS162">
        <v>178.05</v>
      </c>
      <c r="AT162">
        <v>250.18</v>
      </c>
      <c r="AU162">
        <v>276.27999999999997</v>
      </c>
      <c r="AV162">
        <v>296.64</v>
      </c>
      <c r="AW162">
        <v>302.37</v>
      </c>
      <c r="AX162">
        <v>254.71</v>
      </c>
      <c r="AY162">
        <v>162.30000000000001</v>
      </c>
      <c r="AZ162">
        <v>170.76</v>
      </c>
    </row>
    <row r="163" spans="1:52" x14ac:dyDescent="0.35">
      <c r="A163" t="s">
        <v>273</v>
      </c>
      <c r="B163">
        <v>195.05</v>
      </c>
      <c r="C163">
        <v>230.64</v>
      </c>
      <c r="D163">
        <v>199.08</v>
      </c>
      <c r="E163">
        <v>231.34</v>
      </c>
      <c r="F163">
        <v>348.76</v>
      </c>
      <c r="G163">
        <v>311.70999999999998</v>
      </c>
      <c r="H163">
        <v>327.52999999999997</v>
      </c>
      <c r="I163">
        <v>336.45</v>
      </c>
      <c r="J163">
        <v>314.66000000000003</v>
      </c>
      <c r="K163">
        <v>254.53</v>
      </c>
      <c r="L163">
        <v>266.13</v>
      </c>
      <c r="M163">
        <v>276.95999999999998</v>
      </c>
      <c r="N163">
        <v>207.11</v>
      </c>
      <c r="O163">
        <v>218.5</v>
      </c>
      <c r="P163">
        <v>280.52999999999997</v>
      </c>
      <c r="Q163">
        <v>227.54</v>
      </c>
      <c r="R163">
        <v>200.31</v>
      </c>
      <c r="S163">
        <v>241.51</v>
      </c>
      <c r="T163">
        <v>178.63</v>
      </c>
      <c r="U163">
        <v>539.70000000000005</v>
      </c>
      <c r="V163">
        <v>296.06</v>
      </c>
      <c r="W163">
        <v>353.76</v>
      </c>
      <c r="X163">
        <v>287.64999999999998</v>
      </c>
      <c r="Y163">
        <v>285.99</v>
      </c>
      <c r="Z163">
        <v>238.65</v>
      </c>
      <c r="AA163">
        <v>199.61</v>
      </c>
      <c r="AB163">
        <v>238.7</v>
      </c>
      <c r="AC163">
        <v>259.51</v>
      </c>
      <c r="AD163">
        <v>177.93</v>
      </c>
      <c r="AE163">
        <v>218.26</v>
      </c>
      <c r="AF163">
        <v>341.23</v>
      </c>
      <c r="AG163">
        <v>363.61</v>
      </c>
      <c r="AH163">
        <v>218.16</v>
      </c>
      <c r="AI163">
        <v>221.79</v>
      </c>
      <c r="AJ163">
        <v>429.78</v>
      </c>
      <c r="AK163">
        <v>240.95</v>
      </c>
      <c r="AL163">
        <v>161.88</v>
      </c>
      <c r="AM163">
        <v>278.19</v>
      </c>
      <c r="AN163">
        <v>274.36</v>
      </c>
      <c r="AO163">
        <v>379.28</v>
      </c>
      <c r="AP163">
        <v>260.99</v>
      </c>
      <c r="AQ163">
        <v>223.71</v>
      </c>
      <c r="AR163">
        <v>235.2</v>
      </c>
      <c r="AS163">
        <v>180.81</v>
      </c>
      <c r="AT163">
        <v>253.32</v>
      </c>
      <c r="AU163">
        <v>283.35000000000002</v>
      </c>
      <c r="AV163">
        <v>301.77</v>
      </c>
      <c r="AW163">
        <v>306.06</v>
      </c>
      <c r="AX163">
        <v>257.38</v>
      </c>
      <c r="AY163">
        <v>163.65</v>
      </c>
      <c r="AZ163">
        <v>173.83</v>
      </c>
    </row>
    <row r="164" spans="1:52" x14ac:dyDescent="0.35">
      <c r="A164" t="s">
        <v>274</v>
      </c>
      <c r="B164">
        <v>194.6</v>
      </c>
      <c r="C164">
        <v>233.32</v>
      </c>
      <c r="D164">
        <v>201.56</v>
      </c>
      <c r="E164">
        <v>234.01</v>
      </c>
      <c r="F164">
        <v>358.96</v>
      </c>
      <c r="G164">
        <v>313.62</v>
      </c>
      <c r="H164">
        <v>334.42</v>
      </c>
      <c r="I164">
        <v>346.52</v>
      </c>
      <c r="J164">
        <v>319.74</v>
      </c>
      <c r="K164">
        <v>260.27999999999997</v>
      </c>
      <c r="L164">
        <v>269.20999999999998</v>
      </c>
      <c r="M164">
        <v>280.57</v>
      </c>
      <c r="N164">
        <v>208.86</v>
      </c>
      <c r="O164">
        <v>220.74</v>
      </c>
      <c r="P164">
        <v>283.72000000000003</v>
      </c>
      <c r="Q164">
        <v>228.58</v>
      </c>
      <c r="R164">
        <v>201.89</v>
      </c>
      <c r="S164">
        <v>243.79</v>
      </c>
      <c r="T164">
        <v>181.26</v>
      </c>
      <c r="U164">
        <v>551.9</v>
      </c>
      <c r="V164">
        <v>302.11</v>
      </c>
      <c r="W164">
        <v>360.25</v>
      </c>
      <c r="X164">
        <v>289.48</v>
      </c>
      <c r="Y164">
        <v>290.39</v>
      </c>
      <c r="Z164">
        <v>241.54</v>
      </c>
      <c r="AA164">
        <v>201.57</v>
      </c>
      <c r="AB164">
        <v>240.96</v>
      </c>
      <c r="AC164">
        <v>261.25</v>
      </c>
      <c r="AD164">
        <v>179.79</v>
      </c>
      <c r="AE164">
        <v>219.69</v>
      </c>
      <c r="AF164">
        <v>348.93</v>
      </c>
      <c r="AG164">
        <v>372.04</v>
      </c>
      <c r="AH164">
        <v>220.2</v>
      </c>
      <c r="AI164">
        <v>224.28</v>
      </c>
      <c r="AJ164">
        <v>439.06</v>
      </c>
      <c r="AK164">
        <v>242.52</v>
      </c>
      <c r="AL164">
        <v>163.80000000000001</v>
      </c>
      <c r="AM164">
        <v>280.41000000000003</v>
      </c>
      <c r="AN164">
        <v>279.12</v>
      </c>
      <c r="AO164">
        <v>391.18</v>
      </c>
      <c r="AP164">
        <v>263.22000000000003</v>
      </c>
      <c r="AQ164">
        <v>225.08</v>
      </c>
      <c r="AR164">
        <v>237.28</v>
      </c>
      <c r="AS164">
        <v>182.71</v>
      </c>
      <c r="AT164">
        <v>254.66</v>
      </c>
      <c r="AU164">
        <v>287.25</v>
      </c>
      <c r="AV164">
        <v>304.42</v>
      </c>
      <c r="AW164">
        <v>308.66000000000003</v>
      </c>
      <c r="AX164">
        <v>259.24</v>
      </c>
      <c r="AY164">
        <v>166.08</v>
      </c>
      <c r="AZ164">
        <v>175.57</v>
      </c>
    </row>
    <row r="165" spans="1:52" x14ac:dyDescent="0.35">
      <c r="A165" t="s">
        <v>275</v>
      </c>
      <c r="B165">
        <v>195.91</v>
      </c>
      <c r="C165">
        <v>235.69</v>
      </c>
      <c r="D165">
        <v>203.08</v>
      </c>
      <c r="E165">
        <v>236.8</v>
      </c>
      <c r="F165">
        <v>367.26</v>
      </c>
      <c r="G165">
        <v>314.51</v>
      </c>
      <c r="H165">
        <v>338.65</v>
      </c>
      <c r="I165">
        <v>354.38</v>
      </c>
      <c r="J165">
        <v>324.45999999999998</v>
      </c>
      <c r="K165">
        <v>265.83999999999997</v>
      </c>
      <c r="L165">
        <v>271.27999999999997</v>
      </c>
      <c r="M165">
        <v>288.64</v>
      </c>
      <c r="N165">
        <v>210.2</v>
      </c>
      <c r="O165">
        <v>222.79</v>
      </c>
      <c r="P165">
        <v>286.69</v>
      </c>
      <c r="Q165">
        <v>230.42</v>
      </c>
      <c r="R165">
        <v>203.44</v>
      </c>
      <c r="S165">
        <v>245.83</v>
      </c>
      <c r="T165">
        <v>183.23</v>
      </c>
      <c r="U165">
        <v>562.82000000000005</v>
      </c>
      <c r="V165">
        <v>307.89999999999998</v>
      </c>
      <c r="W165">
        <v>367.05</v>
      </c>
      <c r="X165">
        <v>291.67</v>
      </c>
      <c r="Y165">
        <v>294.39999999999998</v>
      </c>
      <c r="Z165">
        <v>243.65</v>
      </c>
      <c r="AA165">
        <v>202.82</v>
      </c>
      <c r="AB165">
        <v>243.52</v>
      </c>
      <c r="AC165">
        <v>263.42</v>
      </c>
      <c r="AD165">
        <v>181.05</v>
      </c>
      <c r="AE165">
        <v>220.87</v>
      </c>
      <c r="AF165">
        <v>354.36</v>
      </c>
      <c r="AG165">
        <v>378.91</v>
      </c>
      <c r="AH165">
        <v>222.88</v>
      </c>
      <c r="AI165">
        <v>228.32</v>
      </c>
      <c r="AJ165">
        <v>448.88</v>
      </c>
      <c r="AK165">
        <v>244.29</v>
      </c>
      <c r="AL165">
        <v>164.82</v>
      </c>
      <c r="AM165">
        <v>283.33</v>
      </c>
      <c r="AN165">
        <v>282.31</v>
      </c>
      <c r="AO165">
        <v>402.78</v>
      </c>
      <c r="AP165">
        <v>264.69</v>
      </c>
      <c r="AQ165">
        <v>227.02</v>
      </c>
      <c r="AR165">
        <v>238.84</v>
      </c>
      <c r="AS165">
        <v>183.58</v>
      </c>
      <c r="AT165">
        <v>255.31</v>
      </c>
      <c r="AU165">
        <v>291.60000000000002</v>
      </c>
      <c r="AV165">
        <v>307.85000000000002</v>
      </c>
      <c r="AW165">
        <v>311.2</v>
      </c>
      <c r="AX165">
        <v>261.93</v>
      </c>
      <c r="AY165">
        <v>166.45</v>
      </c>
      <c r="AZ165">
        <v>177.63</v>
      </c>
    </row>
    <row r="166" spans="1:52" x14ac:dyDescent="0.35">
      <c r="A166" t="s">
        <v>276</v>
      </c>
      <c r="B166">
        <v>199.01</v>
      </c>
      <c r="C166">
        <v>237.77</v>
      </c>
      <c r="D166">
        <v>204.39</v>
      </c>
      <c r="E166">
        <v>239.26</v>
      </c>
      <c r="F166">
        <v>374.14</v>
      </c>
      <c r="G166">
        <v>315.87</v>
      </c>
      <c r="H166">
        <v>344.22</v>
      </c>
      <c r="I166">
        <v>361.22</v>
      </c>
      <c r="J166">
        <v>331.33</v>
      </c>
      <c r="K166">
        <v>272.26</v>
      </c>
      <c r="L166">
        <v>273.11</v>
      </c>
      <c r="M166">
        <v>295.61</v>
      </c>
      <c r="N166">
        <v>211.78</v>
      </c>
      <c r="O166">
        <v>224.67</v>
      </c>
      <c r="P166">
        <v>289.62</v>
      </c>
      <c r="Q166">
        <v>231.55</v>
      </c>
      <c r="R166">
        <v>204.89</v>
      </c>
      <c r="S166">
        <v>247.74</v>
      </c>
      <c r="T166">
        <v>185.12</v>
      </c>
      <c r="U166">
        <v>571.94000000000005</v>
      </c>
      <c r="V166">
        <v>314.56</v>
      </c>
      <c r="W166">
        <v>372.25</v>
      </c>
      <c r="X166">
        <v>293.93</v>
      </c>
      <c r="Y166">
        <v>297.82</v>
      </c>
      <c r="Z166">
        <v>245.37</v>
      </c>
      <c r="AA166">
        <v>204.46</v>
      </c>
      <c r="AB166">
        <v>248.5</v>
      </c>
      <c r="AC166">
        <v>265.16000000000003</v>
      </c>
      <c r="AD166">
        <v>183.77</v>
      </c>
      <c r="AE166">
        <v>222.1</v>
      </c>
      <c r="AF166">
        <v>359.89</v>
      </c>
      <c r="AG166">
        <v>385.55</v>
      </c>
      <c r="AH166">
        <v>225.48</v>
      </c>
      <c r="AI166">
        <v>232.83</v>
      </c>
      <c r="AJ166">
        <v>459.78</v>
      </c>
      <c r="AK166">
        <v>246.05</v>
      </c>
      <c r="AL166">
        <v>166.92</v>
      </c>
      <c r="AM166">
        <v>285.95999999999998</v>
      </c>
      <c r="AN166">
        <v>285.98</v>
      </c>
      <c r="AO166">
        <v>412.34</v>
      </c>
      <c r="AP166">
        <v>267.37</v>
      </c>
      <c r="AQ166">
        <v>228.26</v>
      </c>
      <c r="AR166">
        <v>240.87</v>
      </c>
      <c r="AS166">
        <v>184.76</v>
      </c>
      <c r="AT166">
        <v>256.26</v>
      </c>
      <c r="AU166">
        <v>296.33</v>
      </c>
      <c r="AV166">
        <v>312.92</v>
      </c>
      <c r="AW166">
        <v>313.86</v>
      </c>
      <c r="AX166">
        <v>264.26</v>
      </c>
      <c r="AY166">
        <v>168.17</v>
      </c>
      <c r="AZ166">
        <v>181.58</v>
      </c>
    </row>
    <row r="167" spans="1:52" x14ac:dyDescent="0.35">
      <c r="A167" t="s">
        <v>277</v>
      </c>
      <c r="B167">
        <v>203.53</v>
      </c>
      <c r="C167">
        <v>239.38</v>
      </c>
      <c r="D167">
        <v>206.84</v>
      </c>
      <c r="E167">
        <v>242.96</v>
      </c>
      <c r="F167">
        <v>386.83</v>
      </c>
      <c r="G167">
        <v>317.3</v>
      </c>
      <c r="H167">
        <v>352.45</v>
      </c>
      <c r="I167">
        <v>372.6</v>
      </c>
      <c r="J167">
        <v>338.96</v>
      </c>
      <c r="K167">
        <v>278.77999999999997</v>
      </c>
      <c r="L167">
        <v>274.77999999999997</v>
      </c>
      <c r="M167">
        <v>304.07</v>
      </c>
      <c r="N167">
        <v>214.4</v>
      </c>
      <c r="O167">
        <v>226.47</v>
      </c>
      <c r="P167">
        <v>293.7</v>
      </c>
      <c r="Q167">
        <v>233.17</v>
      </c>
      <c r="R167">
        <v>206.38</v>
      </c>
      <c r="S167">
        <v>249.82</v>
      </c>
      <c r="T167">
        <v>186.82</v>
      </c>
      <c r="U167">
        <v>582.67999999999995</v>
      </c>
      <c r="V167">
        <v>324.13</v>
      </c>
      <c r="W167">
        <v>383.06</v>
      </c>
      <c r="X167">
        <v>296.54000000000002</v>
      </c>
      <c r="Y167">
        <v>304.77</v>
      </c>
      <c r="Z167">
        <v>248.4</v>
      </c>
      <c r="AA167">
        <v>205.49</v>
      </c>
      <c r="AB167">
        <v>254.04</v>
      </c>
      <c r="AC167">
        <v>266.48</v>
      </c>
      <c r="AD167">
        <v>186.33</v>
      </c>
      <c r="AE167">
        <v>224.49</v>
      </c>
      <c r="AF167">
        <v>369.21</v>
      </c>
      <c r="AG167">
        <v>397.28</v>
      </c>
      <c r="AH167">
        <v>228.11</v>
      </c>
      <c r="AI167">
        <v>239.52</v>
      </c>
      <c r="AJ167">
        <v>466.83</v>
      </c>
      <c r="AK167">
        <v>248.06</v>
      </c>
      <c r="AL167">
        <v>168.07</v>
      </c>
      <c r="AM167">
        <v>289.99</v>
      </c>
      <c r="AN167">
        <v>291.91000000000003</v>
      </c>
      <c r="AO167">
        <v>429.55</v>
      </c>
      <c r="AP167">
        <v>268.95999999999998</v>
      </c>
      <c r="AQ167">
        <v>232.39</v>
      </c>
      <c r="AR167">
        <v>242.44</v>
      </c>
      <c r="AS167">
        <v>185.37</v>
      </c>
      <c r="AT167">
        <v>256.98</v>
      </c>
      <c r="AU167">
        <v>303.44</v>
      </c>
      <c r="AV167">
        <v>321.16000000000003</v>
      </c>
      <c r="AW167">
        <v>317.77</v>
      </c>
      <c r="AX167">
        <v>268.24</v>
      </c>
      <c r="AY167">
        <v>170.46</v>
      </c>
      <c r="AZ167">
        <v>184.11</v>
      </c>
    </row>
    <row r="168" spans="1:52" x14ac:dyDescent="0.35">
      <c r="A168" t="s">
        <v>278</v>
      </c>
      <c r="B168">
        <v>211.51</v>
      </c>
      <c r="C168">
        <v>240.97</v>
      </c>
      <c r="D168">
        <v>209.98</v>
      </c>
      <c r="E168">
        <v>251.13</v>
      </c>
      <c r="F168">
        <v>411.57</v>
      </c>
      <c r="G168">
        <v>320.93</v>
      </c>
      <c r="H168">
        <v>365.36</v>
      </c>
      <c r="I168">
        <v>392.34</v>
      </c>
      <c r="J168">
        <v>351.77</v>
      </c>
      <c r="K168">
        <v>291.76</v>
      </c>
      <c r="L168">
        <v>278.35000000000002</v>
      </c>
      <c r="M168">
        <v>321.31</v>
      </c>
      <c r="N168">
        <v>217.77</v>
      </c>
      <c r="O168">
        <v>229.54</v>
      </c>
      <c r="P168">
        <v>302.87</v>
      </c>
      <c r="Q168">
        <v>235.22</v>
      </c>
      <c r="R168">
        <v>209.65</v>
      </c>
      <c r="S168">
        <v>253.46</v>
      </c>
      <c r="T168">
        <v>189.94</v>
      </c>
      <c r="U168">
        <v>607.63</v>
      </c>
      <c r="V168">
        <v>341.65</v>
      </c>
      <c r="W168">
        <v>397.33</v>
      </c>
      <c r="X168">
        <v>300.86</v>
      </c>
      <c r="Y168">
        <v>315.77</v>
      </c>
      <c r="Z168">
        <v>254.06</v>
      </c>
      <c r="AA168">
        <v>207.05</v>
      </c>
      <c r="AB168">
        <v>260.7</v>
      </c>
      <c r="AC168">
        <v>268.87</v>
      </c>
      <c r="AD168">
        <v>189.82</v>
      </c>
      <c r="AE168">
        <v>228.13</v>
      </c>
      <c r="AF168">
        <v>383.75</v>
      </c>
      <c r="AG168">
        <v>417.45</v>
      </c>
      <c r="AH168">
        <v>233.04</v>
      </c>
      <c r="AI168">
        <v>253.83</v>
      </c>
      <c r="AJ168">
        <v>488.76</v>
      </c>
      <c r="AK168">
        <v>251.47</v>
      </c>
      <c r="AL168">
        <v>169.68</v>
      </c>
      <c r="AM168">
        <v>297.33</v>
      </c>
      <c r="AN168">
        <v>300.54000000000002</v>
      </c>
      <c r="AO168">
        <v>457.7</v>
      </c>
      <c r="AP168">
        <v>271.45</v>
      </c>
      <c r="AQ168">
        <v>237.27</v>
      </c>
      <c r="AR168">
        <v>245.07</v>
      </c>
      <c r="AS168">
        <v>186.5</v>
      </c>
      <c r="AT168">
        <v>257.17</v>
      </c>
      <c r="AU168">
        <v>315.74</v>
      </c>
      <c r="AV168">
        <v>337.69</v>
      </c>
      <c r="AW168">
        <v>325.82</v>
      </c>
      <c r="AX168">
        <v>277.05</v>
      </c>
      <c r="AY168">
        <v>172.06</v>
      </c>
      <c r="AZ168">
        <v>187.63</v>
      </c>
    </row>
    <row r="169" spans="1:52" x14ac:dyDescent="0.35">
      <c r="A169" t="s">
        <v>279</v>
      </c>
      <c r="B169">
        <v>212.79</v>
      </c>
      <c r="C169">
        <v>243.18</v>
      </c>
      <c r="D169">
        <v>212.6</v>
      </c>
      <c r="E169">
        <v>255.51</v>
      </c>
      <c r="F169">
        <v>424.83</v>
      </c>
      <c r="G169">
        <v>323.33</v>
      </c>
      <c r="H169">
        <v>371.7</v>
      </c>
      <c r="I169">
        <v>407.68</v>
      </c>
      <c r="J169">
        <v>362.82</v>
      </c>
      <c r="K169">
        <v>300.63</v>
      </c>
      <c r="L169">
        <v>282.18</v>
      </c>
      <c r="M169">
        <v>336.44</v>
      </c>
      <c r="N169">
        <v>219.41</v>
      </c>
      <c r="O169">
        <v>232.29</v>
      </c>
      <c r="P169">
        <v>306.16000000000003</v>
      </c>
      <c r="Q169">
        <v>236.54</v>
      </c>
      <c r="R169">
        <v>211.61</v>
      </c>
      <c r="S169">
        <v>256.52999999999997</v>
      </c>
      <c r="T169">
        <v>192.09</v>
      </c>
      <c r="U169">
        <v>617.85</v>
      </c>
      <c r="V169">
        <v>351.19</v>
      </c>
      <c r="W169">
        <v>406.48</v>
      </c>
      <c r="X169">
        <v>302.88</v>
      </c>
      <c r="Y169">
        <v>319.57</v>
      </c>
      <c r="Z169">
        <v>257.10000000000002</v>
      </c>
      <c r="AA169">
        <v>209.08</v>
      </c>
      <c r="AB169">
        <v>265.18</v>
      </c>
      <c r="AC169">
        <v>271.94</v>
      </c>
      <c r="AD169">
        <v>191.91</v>
      </c>
      <c r="AE169">
        <v>229.29</v>
      </c>
      <c r="AF169">
        <v>389.45</v>
      </c>
      <c r="AG169">
        <v>426.06</v>
      </c>
      <c r="AH169">
        <v>235.6</v>
      </c>
      <c r="AI169">
        <v>267.27999999999997</v>
      </c>
      <c r="AJ169">
        <v>499.05</v>
      </c>
      <c r="AK169">
        <v>253.03</v>
      </c>
      <c r="AL169">
        <v>171.71</v>
      </c>
      <c r="AM169">
        <v>301.10000000000002</v>
      </c>
      <c r="AN169">
        <v>305.81</v>
      </c>
      <c r="AO169">
        <v>468.57</v>
      </c>
      <c r="AP169">
        <v>274.61</v>
      </c>
      <c r="AQ169">
        <v>237.89</v>
      </c>
      <c r="AR169">
        <v>247.08</v>
      </c>
      <c r="AS169">
        <v>187.4</v>
      </c>
      <c r="AT169">
        <v>259.68</v>
      </c>
      <c r="AU169">
        <v>323.81</v>
      </c>
      <c r="AV169">
        <v>342.18</v>
      </c>
      <c r="AW169">
        <v>330.77</v>
      </c>
      <c r="AX169">
        <v>279.2</v>
      </c>
      <c r="AY169">
        <v>174.86</v>
      </c>
      <c r="AZ169">
        <v>191.31</v>
      </c>
    </row>
    <row r="170" spans="1:52" x14ac:dyDescent="0.35">
      <c r="A170" t="s">
        <v>280</v>
      </c>
      <c r="B170">
        <v>217.91</v>
      </c>
      <c r="C170">
        <v>244.74</v>
      </c>
      <c r="D170">
        <v>216.11</v>
      </c>
      <c r="E170">
        <v>264.63</v>
      </c>
      <c r="F170">
        <v>451.44</v>
      </c>
      <c r="G170">
        <v>325.83</v>
      </c>
      <c r="H170">
        <v>383.78</v>
      </c>
      <c r="I170">
        <v>428.11</v>
      </c>
      <c r="J170">
        <v>370.81</v>
      </c>
      <c r="K170">
        <v>314.76</v>
      </c>
      <c r="L170">
        <v>284.07</v>
      </c>
      <c r="M170">
        <v>355.74</v>
      </c>
      <c r="N170">
        <v>221.69</v>
      </c>
      <c r="O170">
        <v>238.39</v>
      </c>
      <c r="P170">
        <v>313.14999999999998</v>
      </c>
      <c r="Q170">
        <v>237.3</v>
      </c>
      <c r="R170">
        <v>213.81</v>
      </c>
      <c r="S170">
        <v>258.75</v>
      </c>
      <c r="T170">
        <v>194.99</v>
      </c>
      <c r="U170">
        <v>632.38</v>
      </c>
      <c r="V170">
        <v>367.65</v>
      </c>
      <c r="W170">
        <v>418.13</v>
      </c>
      <c r="X170">
        <v>304.95999999999998</v>
      </c>
      <c r="Y170">
        <v>325.83</v>
      </c>
      <c r="Z170">
        <v>260.39999999999998</v>
      </c>
      <c r="AA170">
        <v>211.39</v>
      </c>
      <c r="AB170">
        <v>271.76</v>
      </c>
      <c r="AC170">
        <v>274.42</v>
      </c>
      <c r="AD170">
        <v>194.94</v>
      </c>
      <c r="AE170">
        <v>232.58</v>
      </c>
      <c r="AF170">
        <v>399.88</v>
      </c>
      <c r="AG170">
        <v>439.49</v>
      </c>
      <c r="AH170">
        <v>240.85</v>
      </c>
      <c r="AI170">
        <v>291.54000000000002</v>
      </c>
      <c r="AJ170">
        <v>513.72</v>
      </c>
      <c r="AK170">
        <v>254.52</v>
      </c>
      <c r="AL170">
        <v>173.2</v>
      </c>
      <c r="AM170">
        <v>310.13</v>
      </c>
      <c r="AN170">
        <v>313.82</v>
      </c>
      <c r="AO170">
        <v>489.81</v>
      </c>
      <c r="AP170">
        <v>276.95999999999998</v>
      </c>
      <c r="AQ170">
        <v>242.22</v>
      </c>
      <c r="AR170">
        <v>249.88</v>
      </c>
      <c r="AS170">
        <v>189.3</v>
      </c>
      <c r="AT170">
        <v>262.11</v>
      </c>
      <c r="AU170">
        <v>336.28</v>
      </c>
      <c r="AV170">
        <v>352.27</v>
      </c>
      <c r="AW170">
        <v>340.64</v>
      </c>
      <c r="AX170">
        <v>284.87</v>
      </c>
      <c r="AY170">
        <v>178.24</v>
      </c>
      <c r="AZ170">
        <v>196.36</v>
      </c>
    </row>
    <row r="171" spans="1:52" x14ac:dyDescent="0.35">
      <c r="A171" t="s">
        <v>281</v>
      </c>
      <c r="B171">
        <v>229.22</v>
      </c>
      <c r="C171">
        <v>249.25</v>
      </c>
      <c r="D171">
        <v>219.7</v>
      </c>
      <c r="E171">
        <v>280.07</v>
      </c>
      <c r="F171">
        <v>497.33</v>
      </c>
      <c r="G171">
        <v>330.35</v>
      </c>
      <c r="H171">
        <v>403.21</v>
      </c>
      <c r="I171">
        <v>457.78</v>
      </c>
      <c r="J171">
        <v>393.12</v>
      </c>
      <c r="K171">
        <v>334.48</v>
      </c>
      <c r="L171">
        <v>287.94</v>
      </c>
      <c r="M171">
        <v>389.55</v>
      </c>
      <c r="N171">
        <v>224.78</v>
      </c>
      <c r="O171">
        <v>246.51</v>
      </c>
      <c r="P171">
        <v>323.45</v>
      </c>
      <c r="Q171">
        <v>239.99</v>
      </c>
      <c r="R171">
        <v>216.04</v>
      </c>
      <c r="S171">
        <v>261.81</v>
      </c>
      <c r="T171">
        <v>198.28</v>
      </c>
      <c r="U171">
        <v>662.84</v>
      </c>
      <c r="V171">
        <v>394.65</v>
      </c>
      <c r="W171">
        <v>438.06</v>
      </c>
      <c r="X171">
        <v>309.14</v>
      </c>
      <c r="Y171">
        <v>336.77</v>
      </c>
      <c r="Z171">
        <v>266.41000000000003</v>
      </c>
      <c r="AA171">
        <v>214.17</v>
      </c>
      <c r="AB171">
        <v>281.17</v>
      </c>
      <c r="AC171">
        <v>277.32</v>
      </c>
      <c r="AD171">
        <v>200.98</v>
      </c>
      <c r="AE171">
        <v>237.2</v>
      </c>
      <c r="AF171">
        <v>417.45</v>
      </c>
      <c r="AG171">
        <v>469.03</v>
      </c>
      <c r="AH171">
        <v>246.87</v>
      </c>
      <c r="AI171">
        <v>328.85</v>
      </c>
      <c r="AJ171">
        <v>538.77</v>
      </c>
      <c r="AK171">
        <v>257.44</v>
      </c>
      <c r="AL171">
        <v>174.56</v>
      </c>
      <c r="AM171">
        <v>323.86</v>
      </c>
      <c r="AN171">
        <v>326.75</v>
      </c>
      <c r="AO171">
        <v>524.19000000000005</v>
      </c>
      <c r="AP171">
        <v>282.22000000000003</v>
      </c>
      <c r="AQ171">
        <v>247.15</v>
      </c>
      <c r="AR171">
        <v>253.42</v>
      </c>
      <c r="AS171">
        <v>190.82</v>
      </c>
      <c r="AT171">
        <v>265.45</v>
      </c>
      <c r="AU171">
        <v>357.68</v>
      </c>
      <c r="AV171">
        <v>374.78</v>
      </c>
      <c r="AW171">
        <v>354.86</v>
      </c>
      <c r="AX171">
        <v>295.36</v>
      </c>
      <c r="AY171">
        <v>181.44</v>
      </c>
      <c r="AZ171">
        <v>203.71</v>
      </c>
    </row>
    <row r="172" spans="1:52" x14ac:dyDescent="0.35">
      <c r="A172" t="s">
        <v>282</v>
      </c>
      <c r="B172">
        <v>231.47</v>
      </c>
      <c r="C172">
        <v>252.96</v>
      </c>
      <c r="D172">
        <v>223.54</v>
      </c>
      <c r="E172">
        <v>291.55</v>
      </c>
      <c r="F172">
        <v>516.45000000000005</v>
      </c>
      <c r="G172">
        <v>333.56</v>
      </c>
      <c r="H172">
        <v>410.98</v>
      </c>
      <c r="I172">
        <v>482.29</v>
      </c>
      <c r="J172">
        <v>405.08</v>
      </c>
      <c r="K172">
        <v>349.78</v>
      </c>
      <c r="L172">
        <v>292.47000000000003</v>
      </c>
      <c r="M172">
        <v>403.76</v>
      </c>
      <c r="N172">
        <v>227.28</v>
      </c>
      <c r="O172">
        <v>252.91</v>
      </c>
      <c r="P172">
        <v>328.06</v>
      </c>
      <c r="Q172">
        <v>242.57</v>
      </c>
      <c r="R172">
        <v>218.67</v>
      </c>
      <c r="S172">
        <v>266.81</v>
      </c>
      <c r="T172">
        <v>200.99</v>
      </c>
      <c r="U172">
        <v>673.88</v>
      </c>
      <c r="V172">
        <v>408.26</v>
      </c>
      <c r="W172">
        <v>447.24</v>
      </c>
      <c r="X172">
        <v>312.52</v>
      </c>
      <c r="Y172">
        <v>341.71</v>
      </c>
      <c r="Z172">
        <v>270.02</v>
      </c>
      <c r="AA172">
        <v>217.13</v>
      </c>
      <c r="AB172">
        <v>287.72000000000003</v>
      </c>
      <c r="AC172">
        <v>282.02999999999997</v>
      </c>
      <c r="AD172">
        <v>205.09</v>
      </c>
      <c r="AE172">
        <v>239.14</v>
      </c>
      <c r="AF172">
        <v>425.72</v>
      </c>
      <c r="AG172">
        <v>480.95</v>
      </c>
      <c r="AH172">
        <v>251.8</v>
      </c>
      <c r="AI172">
        <v>341.34</v>
      </c>
      <c r="AJ172">
        <v>552.37</v>
      </c>
      <c r="AK172">
        <v>260.10000000000002</v>
      </c>
      <c r="AL172">
        <v>177.47</v>
      </c>
      <c r="AM172">
        <v>331.38</v>
      </c>
      <c r="AN172">
        <v>334.04</v>
      </c>
      <c r="AO172">
        <v>537.58000000000004</v>
      </c>
      <c r="AP172">
        <v>287.51</v>
      </c>
      <c r="AQ172">
        <v>250.54</v>
      </c>
      <c r="AR172">
        <v>256.49</v>
      </c>
      <c r="AS172">
        <v>193.02</v>
      </c>
      <c r="AT172">
        <v>270.64999999999998</v>
      </c>
      <c r="AU172">
        <v>370.12</v>
      </c>
      <c r="AV172">
        <v>382.29</v>
      </c>
      <c r="AW172">
        <v>363.05</v>
      </c>
      <c r="AX172">
        <v>298.82</v>
      </c>
      <c r="AY172">
        <v>184.73</v>
      </c>
      <c r="AZ172">
        <v>207.49</v>
      </c>
    </row>
    <row r="173" spans="1:52" x14ac:dyDescent="0.35">
      <c r="A173" t="s">
        <v>283</v>
      </c>
      <c r="B173">
        <v>237.37</v>
      </c>
      <c r="C173">
        <v>256.23</v>
      </c>
      <c r="D173">
        <v>226.66</v>
      </c>
      <c r="E173">
        <v>309.26</v>
      </c>
      <c r="F173">
        <v>539.03</v>
      </c>
      <c r="G173">
        <v>337.06</v>
      </c>
      <c r="H173">
        <v>421.4</v>
      </c>
      <c r="I173">
        <v>504.16</v>
      </c>
      <c r="J173">
        <v>416.25</v>
      </c>
      <c r="K173">
        <v>368.46</v>
      </c>
      <c r="L173">
        <v>296.27</v>
      </c>
      <c r="M173">
        <v>423.06</v>
      </c>
      <c r="N173">
        <v>229.9</v>
      </c>
      <c r="O173">
        <v>259.06</v>
      </c>
      <c r="P173">
        <v>334.78</v>
      </c>
      <c r="Q173">
        <v>244.23</v>
      </c>
      <c r="R173">
        <v>220.87</v>
      </c>
      <c r="S173">
        <v>268.7</v>
      </c>
      <c r="T173">
        <v>203.21</v>
      </c>
      <c r="U173">
        <v>688.27</v>
      </c>
      <c r="V173">
        <v>426.39</v>
      </c>
      <c r="W173">
        <v>460.24</v>
      </c>
      <c r="X173">
        <v>315.10000000000002</v>
      </c>
      <c r="Y173">
        <v>348.35</v>
      </c>
      <c r="Z173">
        <v>274.57</v>
      </c>
      <c r="AA173">
        <v>218.47</v>
      </c>
      <c r="AB173">
        <v>294.93</v>
      </c>
      <c r="AC173">
        <v>286.51</v>
      </c>
      <c r="AD173">
        <v>206.29</v>
      </c>
      <c r="AE173">
        <v>240.78</v>
      </c>
      <c r="AF173">
        <v>436.91</v>
      </c>
      <c r="AG173">
        <v>495.26</v>
      </c>
      <c r="AH173">
        <v>257.18</v>
      </c>
      <c r="AI173">
        <v>354.98</v>
      </c>
      <c r="AJ173">
        <v>567.1</v>
      </c>
      <c r="AK173">
        <v>262.39</v>
      </c>
      <c r="AL173">
        <v>178.69</v>
      </c>
      <c r="AM173">
        <v>341.4</v>
      </c>
      <c r="AN173">
        <v>340.98</v>
      </c>
      <c r="AO173">
        <v>548.69000000000005</v>
      </c>
      <c r="AP173">
        <v>292.42</v>
      </c>
      <c r="AQ173">
        <v>253.98</v>
      </c>
      <c r="AR173">
        <v>260.01</v>
      </c>
      <c r="AS173">
        <v>193.99</v>
      </c>
      <c r="AT173">
        <v>275.60000000000002</v>
      </c>
      <c r="AU173">
        <v>384.84</v>
      </c>
      <c r="AV173">
        <v>393.96</v>
      </c>
      <c r="AW173">
        <v>374.68</v>
      </c>
      <c r="AX173">
        <v>304.3</v>
      </c>
      <c r="AY173">
        <v>188.98</v>
      </c>
      <c r="AZ173">
        <v>211.95</v>
      </c>
    </row>
    <row r="174" spans="1:52" x14ac:dyDescent="0.35">
      <c r="A174" t="s">
        <v>284</v>
      </c>
      <c r="B174">
        <v>246.26</v>
      </c>
      <c r="C174">
        <v>262.37</v>
      </c>
      <c r="D174">
        <v>231.91</v>
      </c>
      <c r="E174">
        <v>341.15</v>
      </c>
      <c r="F174">
        <v>570.61</v>
      </c>
      <c r="G174">
        <v>342.03</v>
      </c>
      <c r="H174">
        <v>435.48</v>
      </c>
      <c r="I174">
        <v>533.84</v>
      </c>
      <c r="J174">
        <v>433.86</v>
      </c>
      <c r="K174">
        <v>396.02</v>
      </c>
      <c r="L174">
        <v>300.20999999999998</v>
      </c>
      <c r="M174">
        <v>447.91</v>
      </c>
      <c r="N174">
        <v>232.67</v>
      </c>
      <c r="O174">
        <v>270.82</v>
      </c>
      <c r="P174">
        <v>342.62</v>
      </c>
      <c r="Q174">
        <v>246.35</v>
      </c>
      <c r="R174">
        <v>223.93</v>
      </c>
      <c r="S174">
        <v>272.39</v>
      </c>
      <c r="T174">
        <v>207.4</v>
      </c>
      <c r="U174">
        <v>704.58</v>
      </c>
      <c r="V174">
        <v>452.27</v>
      </c>
      <c r="W174">
        <v>470.53</v>
      </c>
      <c r="X174">
        <v>316.85000000000002</v>
      </c>
      <c r="Y174">
        <v>355.44</v>
      </c>
      <c r="Z174">
        <v>278.60000000000002</v>
      </c>
      <c r="AA174">
        <v>222.75</v>
      </c>
      <c r="AB174">
        <v>306.69</v>
      </c>
      <c r="AC174">
        <v>290.32</v>
      </c>
      <c r="AD174">
        <v>212.79</v>
      </c>
      <c r="AE174">
        <v>244.25</v>
      </c>
      <c r="AF174">
        <v>447.26</v>
      </c>
      <c r="AG174">
        <v>516.73</v>
      </c>
      <c r="AH174">
        <v>268.37</v>
      </c>
      <c r="AI174">
        <v>373.85</v>
      </c>
      <c r="AJ174">
        <v>585.84</v>
      </c>
      <c r="AK174">
        <v>264.47000000000003</v>
      </c>
      <c r="AL174">
        <v>181.59</v>
      </c>
      <c r="AM174">
        <v>359.61</v>
      </c>
      <c r="AN174">
        <v>352.65</v>
      </c>
      <c r="AO174">
        <v>571.01</v>
      </c>
      <c r="AP174">
        <v>297.5</v>
      </c>
      <c r="AQ174">
        <v>260.02</v>
      </c>
      <c r="AR174">
        <v>265.73</v>
      </c>
      <c r="AS174">
        <v>197.13</v>
      </c>
      <c r="AT174">
        <v>284.32</v>
      </c>
      <c r="AU174">
        <v>406.68</v>
      </c>
      <c r="AV174">
        <v>407.35</v>
      </c>
      <c r="AW174">
        <v>394.65</v>
      </c>
      <c r="AX174">
        <v>309.70999999999998</v>
      </c>
      <c r="AY174">
        <v>194.89</v>
      </c>
      <c r="AZ174">
        <v>218.52</v>
      </c>
    </row>
    <row r="175" spans="1:52" x14ac:dyDescent="0.35">
      <c r="A175" t="s">
        <v>285</v>
      </c>
      <c r="B175">
        <v>255.08</v>
      </c>
      <c r="C175">
        <v>267.88</v>
      </c>
      <c r="D175">
        <v>237.09</v>
      </c>
      <c r="E175">
        <v>370.14</v>
      </c>
      <c r="F175">
        <v>599.1</v>
      </c>
      <c r="G175">
        <v>347.4</v>
      </c>
      <c r="H175">
        <v>447.63</v>
      </c>
      <c r="I175">
        <v>565.86</v>
      </c>
      <c r="J175">
        <v>453.59</v>
      </c>
      <c r="K175">
        <v>423.59</v>
      </c>
      <c r="L175">
        <v>305.26</v>
      </c>
      <c r="M175">
        <v>475.93</v>
      </c>
      <c r="N175">
        <v>236.42</v>
      </c>
      <c r="O175">
        <v>286.92</v>
      </c>
      <c r="P175">
        <v>349.81</v>
      </c>
      <c r="Q175">
        <v>250.04</v>
      </c>
      <c r="R175">
        <v>226.59</v>
      </c>
      <c r="S175">
        <v>276.91000000000003</v>
      </c>
      <c r="T175">
        <v>211.38</v>
      </c>
      <c r="U175">
        <v>715.71</v>
      </c>
      <c r="V175">
        <v>475.71</v>
      </c>
      <c r="W175">
        <v>482.85</v>
      </c>
      <c r="X175">
        <v>319.52999999999997</v>
      </c>
      <c r="Y175">
        <v>361.97</v>
      </c>
      <c r="Z175">
        <v>283.62</v>
      </c>
      <c r="AA175">
        <v>227.29</v>
      </c>
      <c r="AB175">
        <v>315.77</v>
      </c>
      <c r="AC175">
        <v>296.93</v>
      </c>
      <c r="AD175">
        <v>217.64</v>
      </c>
      <c r="AE175">
        <v>247.76</v>
      </c>
      <c r="AF175">
        <v>458.11</v>
      </c>
      <c r="AG175">
        <v>536.58000000000004</v>
      </c>
      <c r="AH175">
        <v>278.73</v>
      </c>
      <c r="AI175">
        <v>387.04</v>
      </c>
      <c r="AJ175">
        <v>605</v>
      </c>
      <c r="AK175">
        <v>267.06</v>
      </c>
      <c r="AL175">
        <v>185.02</v>
      </c>
      <c r="AM175">
        <v>379.69</v>
      </c>
      <c r="AN175">
        <v>364.27</v>
      </c>
      <c r="AO175">
        <v>583.79</v>
      </c>
      <c r="AP175">
        <v>304.99</v>
      </c>
      <c r="AQ175">
        <v>264.02999999999997</v>
      </c>
      <c r="AR175">
        <v>271.07</v>
      </c>
      <c r="AS175">
        <v>200.31</v>
      </c>
      <c r="AT175">
        <v>294.87</v>
      </c>
      <c r="AU175">
        <v>426.23</v>
      </c>
      <c r="AV175">
        <v>422.09</v>
      </c>
      <c r="AW175">
        <v>412.18</v>
      </c>
      <c r="AX175">
        <v>315.72000000000003</v>
      </c>
      <c r="AY175">
        <v>201.59</v>
      </c>
      <c r="AZ175">
        <v>226.59</v>
      </c>
    </row>
    <row r="176" spans="1:52" x14ac:dyDescent="0.35">
      <c r="A176" t="s">
        <v>286</v>
      </c>
      <c r="B176">
        <v>262.79000000000002</v>
      </c>
      <c r="C176">
        <v>273.36</v>
      </c>
      <c r="D176">
        <v>240.32</v>
      </c>
      <c r="E176">
        <v>395.89</v>
      </c>
      <c r="F176">
        <v>625.84</v>
      </c>
      <c r="G176">
        <v>350.77</v>
      </c>
      <c r="H176">
        <v>456.67</v>
      </c>
      <c r="I176">
        <v>594.02</v>
      </c>
      <c r="J176">
        <v>463.08</v>
      </c>
      <c r="K176">
        <v>445.9</v>
      </c>
      <c r="L176">
        <v>309.29000000000002</v>
      </c>
      <c r="M176">
        <v>502.76</v>
      </c>
      <c r="N176">
        <v>238.17</v>
      </c>
      <c r="O176">
        <v>300.02999999999997</v>
      </c>
      <c r="P176">
        <v>356.18</v>
      </c>
      <c r="Q176">
        <v>250.56</v>
      </c>
      <c r="R176">
        <v>227.71</v>
      </c>
      <c r="S176">
        <v>278.27999999999997</v>
      </c>
      <c r="T176">
        <v>218.55</v>
      </c>
      <c r="U176">
        <v>720.94</v>
      </c>
      <c r="V176">
        <v>494.87</v>
      </c>
      <c r="W176">
        <v>490.45</v>
      </c>
      <c r="X176">
        <v>318.77</v>
      </c>
      <c r="Y176">
        <v>366.05</v>
      </c>
      <c r="Z176">
        <v>286.79000000000002</v>
      </c>
      <c r="AA176">
        <v>232.46</v>
      </c>
      <c r="AB176">
        <v>326.16000000000003</v>
      </c>
      <c r="AC176">
        <v>303.22000000000003</v>
      </c>
      <c r="AD176">
        <v>220.41</v>
      </c>
      <c r="AE176">
        <v>247</v>
      </c>
      <c r="AF176">
        <v>463.42</v>
      </c>
      <c r="AG176">
        <v>552.91</v>
      </c>
      <c r="AH176">
        <v>286.97000000000003</v>
      </c>
      <c r="AI176">
        <v>401.36</v>
      </c>
      <c r="AJ176">
        <v>618.71</v>
      </c>
      <c r="AK176">
        <v>267.39999999999998</v>
      </c>
      <c r="AL176">
        <v>187.2</v>
      </c>
      <c r="AM176">
        <v>396.17</v>
      </c>
      <c r="AN176">
        <v>371.81</v>
      </c>
      <c r="AO176">
        <v>592.77</v>
      </c>
      <c r="AP176">
        <v>311.77</v>
      </c>
      <c r="AQ176">
        <v>268.22000000000003</v>
      </c>
      <c r="AR176">
        <v>275.44</v>
      </c>
      <c r="AS176">
        <v>202.68</v>
      </c>
      <c r="AT176">
        <v>304.63</v>
      </c>
      <c r="AU176">
        <v>438.18</v>
      </c>
      <c r="AV176">
        <v>430.77</v>
      </c>
      <c r="AW176">
        <v>429.43</v>
      </c>
      <c r="AX176">
        <v>318.79000000000002</v>
      </c>
      <c r="AY176">
        <v>204.35</v>
      </c>
      <c r="AZ176">
        <v>232.74</v>
      </c>
    </row>
    <row r="177" spans="1:52" x14ac:dyDescent="0.35">
      <c r="A177" t="s">
        <v>287</v>
      </c>
      <c r="B177">
        <v>267.12</v>
      </c>
      <c r="C177">
        <v>278.85000000000002</v>
      </c>
      <c r="D177">
        <v>243.86</v>
      </c>
      <c r="E177">
        <v>410.65</v>
      </c>
      <c r="F177">
        <v>638.82000000000005</v>
      </c>
      <c r="G177">
        <v>351.81</v>
      </c>
      <c r="H177">
        <v>462.64</v>
      </c>
      <c r="I177">
        <v>603.33000000000004</v>
      </c>
      <c r="J177">
        <v>472.46</v>
      </c>
      <c r="K177">
        <v>463.27</v>
      </c>
      <c r="L177">
        <v>312.48</v>
      </c>
      <c r="M177">
        <v>520.89</v>
      </c>
      <c r="N177">
        <v>238.15</v>
      </c>
      <c r="O177">
        <v>310.60000000000002</v>
      </c>
      <c r="P177">
        <v>360.87</v>
      </c>
      <c r="Q177">
        <v>250.61</v>
      </c>
      <c r="R177">
        <v>228.84</v>
      </c>
      <c r="S177">
        <v>280.89999999999998</v>
      </c>
      <c r="T177">
        <v>225.13</v>
      </c>
      <c r="U177">
        <v>721.5</v>
      </c>
      <c r="V177">
        <v>508.52</v>
      </c>
      <c r="W177">
        <v>494.9</v>
      </c>
      <c r="X177">
        <v>317.45</v>
      </c>
      <c r="Y177">
        <v>367.89</v>
      </c>
      <c r="Z177">
        <v>289.55</v>
      </c>
      <c r="AA177">
        <v>236.26</v>
      </c>
      <c r="AB177">
        <v>332.82</v>
      </c>
      <c r="AC177">
        <v>308.2</v>
      </c>
      <c r="AD177">
        <v>221.34</v>
      </c>
      <c r="AE177">
        <v>247.02</v>
      </c>
      <c r="AF177">
        <v>466.94</v>
      </c>
      <c r="AG177">
        <v>563.54</v>
      </c>
      <c r="AH177">
        <v>295.57</v>
      </c>
      <c r="AI177">
        <v>410.37</v>
      </c>
      <c r="AJ177">
        <v>629.77</v>
      </c>
      <c r="AK177">
        <v>267.44</v>
      </c>
      <c r="AL177">
        <v>188.52</v>
      </c>
      <c r="AM177">
        <v>410.46</v>
      </c>
      <c r="AN177">
        <v>378.5</v>
      </c>
      <c r="AO177">
        <v>598.14</v>
      </c>
      <c r="AP177">
        <v>316.10000000000002</v>
      </c>
      <c r="AQ177">
        <v>268.05</v>
      </c>
      <c r="AR177">
        <v>279.97000000000003</v>
      </c>
      <c r="AS177">
        <v>205.08</v>
      </c>
      <c r="AT177">
        <v>315.02</v>
      </c>
      <c r="AU177">
        <v>448.04</v>
      </c>
      <c r="AV177">
        <v>436.54</v>
      </c>
      <c r="AW177">
        <v>444.76</v>
      </c>
      <c r="AX177">
        <v>321.24</v>
      </c>
      <c r="AY177">
        <v>208.54</v>
      </c>
      <c r="AZ177">
        <v>239.37</v>
      </c>
    </row>
    <row r="178" spans="1:52" x14ac:dyDescent="0.35">
      <c r="A178" t="s">
        <v>288</v>
      </c>
      <c r="B178">
        <v>273.62</v>
      </c>
      <c r="C178">
        <v>283.45</v>
      </c>
      <c r="D178">
        <v>247.2</v>
      </c>
      <c r="E178">
        <v>419.37</v>
      </c>
      <c r="F178">
        <v>644.67999999999995</v>
      </c>
      <c r="G178">
        <v>353.65</v>
      </c>
      <c r="H178">
        <v>464.9</v>
      </c>
      <c r="I178">
        <v>610.9</v>
      </c>
      <c r="J178">
        <v>481.47</v>
      </c>
      <c r="K178">
        <v>473.18</v>
      </c>
      <c r="L178">
        <v>314.32</v>
      </c>
      <c r="M178">
        <v>525.52</v>
      </c>
      <c r="N178">
        <v>239.63</v>
      </c>
      <c r="O178">
        <v>322.45999999999998</v>
      </c>
      <c r="P178">
        <v>363.69</v>
      </c>
      <c r="Q178">
        <v>250.16</v>
      </c>
      <c r="R178">
        <v>230.85</v>
      </c>
      <c r="S178">
        <v>281.86</v>
      </c>
      <c r="T178">
        <v>231.01</v>
      </c>
      <c r="U178">
        <v>712.69</v>
      </c>
      <c r="V178">
        <v>518.92999999999995</v>
      </c>
      <c r="W178">
        <v>492.19</v>
      </c>
      <c r="X178">
        <v>312.26</v>
      </c>
      <c r="Y178">
        <v>365.9</v>
      </c>
      <c r="Z178">
        <v>289.94</v>
      </c>
      <c r="AA178">
        <v>243.19</v>
      </c>
      <c r="AB178">
        <v>343.16</v>
      </c>
      <c r="AC178">
        <v>312.41000000000003</v>
      </c>
      <c r="AD178">
        <v>227.87</v>
      </c>
      <c r="AE178">
        <v>249.54</v>
      </c>
      <c r="AF178">
        <v>464.36</v>
      </c>
      <c r="AG178">
        <v>570.04</v>
      </c>
      <c r="AH178">
        <v>306.2</v>
      </c>
      <c r="AI178">
        <v>411.05</v>
      </c>
      <c r="AJ178">
        <v>631.67999999999995</v>
      </c>
      <c r="AK178">
        <v>266.33</v>
      </c>
      <c r="AL178">
        <v>190.97</v>
      </c>
      <c r="AM178">
        <v>427.13</v>
      </c>
      <c r="AN178">
        <v>382.72</v>
      </c>
      <c r="AO178">
        <v>598.19000000000005</v>
      </c>
      <c r="AP178">
        <v>321.36</v>
      </c>
      <c r="AQ178">
        <v>272.55</v>
      </c>
      <c r="AR178">
        <v>285.37</v>
      </c>
      <c r="AS178">
        <v>208.29</v>
      </c>
      <c r="AT178">
        <v>328.26</v>
      </c>
      <c r="AU178">
        <v>456.43</v>
      </c>
      <c r="AV178">
        <v>446.54</v>
      </c>
      <c r="AW178">
        <v>460.14</v>
      </c>
      <c r="AX178">
        <v>320.83</v>
      </c>
      <c r="AY178">
        <v>206.6</v>
      </c>
      <c r="AZ178">
        <v>247.05</v>
      </c>
    </row>
    <row r="179" spans="1:52" x14ac:dyDescent="0.35">
      <c r="A179" t="s">
        <v>289</v>
      </c>
      <c r="B179">
        <v>278.83</v>
      </c>
      <c r="C179">
        <v>288.02</v>
      </c>
      <c r="D179">
        <v>249.9</v>
      </c>
      <c r="E179">
        <v>423.02</v>
      </c>
      <c r="F179">
        <v>646.77</v>
      </c>
      <c r="G179">
        <v>355.2</v>
      </c>
      <c r="H179">
        <v>465.34</v>
      </c>
      <c r="I179">
        <v>616.77</v>
      </c>
      <c r="J179">
        <v>486.12</v>
      </c>
      <c r="K179">
        <v>476.55</v>
      </c>
      <c r="L179">
        <v>316.89</v>
      </c>
      <c r="M179">
        <v>535.30999999999995</v>
      </c>
      <c r="N179">
        <v>241.07</v>
      </c>
      <c r="O179">
        <v>331.35</v>
      </c>
      <c r="P179">
        <v>366.42</v>
      </c>
      <c r="Q179">
        <v>251.56</v>
      </c>
      <c r="R179">
        <v>232.76</v>
      </c>
      <c r="S179">
        <v>283.02</v>
      </c>
      <c r="T179">
        <v>235.84</v>
      </c>
      <c r="U179">
        <v>707.38</v>
      </c>
      <c r="V179">
        <v>525.97</v>
      </c>
      <c r="W179">
        <v>495.38</v>
      </c>
      <c r="X179">
        <v>309.88</v>
      </c>
      <c r="Y179">
        <v>366.19</v>
      </c>
      <c r="Z179">
        <v>292.69</v>
      </c>
      <c r="AA179">
        <v>247.92</v>
      </c>
      <c r="AB179">
        <v>351.73</v>
      </c>
      <c r="AC179">
        <v>317.7</v>
      </c>
      <c r="AD179">
        <v>230.58</v>
      </c>
      <c r="AE179">
        <v>250.58</v>
      </c>
      <c r="AF179">
        <v>462.41</v>
      </c>
      <c r="AG179">
        <v>573.53</v>
      </c>
      <c r="AH179">
        <v>313.67</v>
      </c>
      <c r="AI179">
        <v>412.45</v>
      </c>
      <c r="AJ179">
        <v>631</v>
      </c>
      <c r="AK179">
        <v>265.73</v>
      </c>
      <c r="AL179">
        <v>192.41</v>
      </c>
      <c r="AM179">
        <v>438.33</v>
      </c>
      <c r="AN179">
        <v>387.09</v>
      </c>
      <c r="AO179">
        <v>596.62</v>
      </c>
      <c r="AP179">
        <v>326.08999999999997</v>
      </c>
      <c r="AQ179">
        <v>277.14999999999998</v>
      </c>
      <c r="AR179">
        <v>289</v>
      </c>
      <c r="AS179">
        <v>211.39</v>
      </c>
      <c r="AT179">
        <v>342.79</v>
      </c>
      <c r="AU179">
        <v>459.27</v>
      </c>
      <c r="AV179">
        <v>448.26</v>
      </c>
      <c r="AW179">
        <v>473.72</v>
      </c>
      <c r="AX179">
        <v>322.37</v>
      </c>
      <c r="AY179">
        <v>209.35</v>
      </c>
      <c r="AZ179">
        <v>254.93</v>
      </c>
    </row>
    <row r="180" spans="1:52" x14ac:dyDescent="0.35">
      <c r="A180" t="s">
        <v>290</v>
      </c>
      <c r="B180">
        <v>280.35000000000002</v>
      </c>
      <c r="C180">
        <v>293.52999999999997</v>
      </c>
      <c r="D180">
        <v>252.06</v>
      </c>
      <c r="E180">
        <v>426.67</v>
      </c>
      <c r="F180">
        <v>643.04999999999995</v>
      </c>
      <c r="G180">
        <v>358.53</v>
      </c>
      <c r="H180">
        <v>468.04</v>
      </c>
      <c r="I180">
        <v>627.05999999999995</v>
      </c>
      <c r="J180">
        <v>495.05</v>
      </c>
      <c r="K180">
        <v>479.81</v>
      </c>
      <c r="L180">
        <v>322.83999999999997</v>
      </c>
      <c r="M180">
        <v>533.62</v>
      </c>
      <c r="N180">
        <v>242.99</v>
      </c>
      <c r="O180">
        <v>339.5</v>
      </c>
      <c r="P180">
        <v>370.5</v>
      </c>
      <c r="Q180">
        <v>254.16</v>
      </c>
      <c r="R180">
        <v>234.98</v>
      </c>
      <c r="S180">
        <v>286.12</v>
      </c>
      <c r="T180">
        <v>239.68</v>
      </c>
      <c r="U180">
        <v>709.31</v>
      </c>
      <c r="V180">
        <v>532.79999999999995</v>
      </c>
      <c r="W180">
        <v>502.96</v>
      </c>
      <c r="X180">
        <v>311.47000000000003</v>
      </c>
      <c r="Y180">
        <v>370.16</v>
      </c>
      <c r="Z180">
        <v>296.12</v>
      </c>
      <c r="AA180">
        <v>252.41</v>
      </c>
      <c r="AB180">
        <v>358.44</v>
      </c>
      <c r="AC180">
        <v>323.48</v>
      </c>
      <c r="AD180">
        <v>231.04</v>
      </c>
      <c r="AE180">
        <v>250.77</v>
      </c>
      <c r="AF180">
        <v>465.48</v>
      </c>
      <c r="AG180">
        <v>576.41999999999996</v>
      </c>
      <c r="AH180">
        <v>320.98</v>
      </c>
      <c r="AI180">
        <v>411.37</v>
      </c>
      <c r="AJ180">
        <v>639.09</v>
      </c>
      <c r="AK180">
        <v>266.76</v>
      </c>
      <c r="AL180">
        <v>195.17</v>
      </c>
      <c r="AM180">
        <v>446.57</v>
      </c>
      <c r="AN180">
        <v>391.67</v>
      </c>
      <c r="AO180">
        <v>596.27</v>
      </c>
      <c r="AP180">
        <v>334.25</v>
      </c>
      <c r="AQ180">
        <v>278.01</v>
      </c>
      <c r="AR180">
        <v>294.33</v>
      </c>
      <c r="AS180">
        <v>214.29</v>
      </c>
      <c r="AT180">
        <v>355.82</v>
      </c>
      <c r="AU180">
        <v>465.76</v>
      </c>
      <c r="AV180">
        <v>455.22</v>
      </c>
      <c r="AW180">
        <v>483.91</v>
      </c>
      <c r="AX180">
        <v>326.3</v>
      </c>
      <c r="AY180">
        <v>211.67</v>
      </c>
      <c r="AZ180">
        <v>261.62</v>
      </c>
    </row>
    <row r="181" spans="1:52" x14ac:dyDescent="0.35">
      <c r="A181" t="s">
        <v>291</v>
      </c>
      <c r="B181">
        <v>284.36</v>
      </c>
      <c r="C181">
        <v>295.48</v>
      </c>
      <c r="D181">
        <v>254.41</v>
      </c>
      <c r="E181">
        <v>424.89</v>
      </c>
      <c r="F181">
        <v>634.26</v>
      </c>
      <c r="G181">
        <v>359.4</v>
      </c>
      <c r="H181">
        <v>471.11</v>
      </c>
      <c r="I181">
        <v>632.65</v>
      </c>
      <c r="J181">
        <v>495.3</v>
      </c>
      <c r="K181">
        <v>476.89</v>
      </c>
      <c r="L181">
        <v>325.43</v>
      </c>
      <c r="M181">
        <v>540.55999999999995</v>
      </c>
      <c r="N181">
        <v>243.86</v>
      </c>
      <c r="O181">
        <v>344.46</v>
      </c>
      <c r="P181">
        <v>372.75</v>
      </c>
      <c r="Q181">
        <v>254.94</v>
      </c>
      <c r="R181">
        <v>236.35</v>
      </c>
      <c r="S181">
        <v>288.55</v>
      </c>
      <c r="T181">
        <v>242.23</v>
      </c>
      <c r="U181">
        <v>703.87</v>
      </c>
      <c r="V181">
        <v>534.48</v>
      </c>
      <c r="W181">
        <v>506.23</v>
      </c>
      <c r="X181">
        <v>308.94</v>
      </c>
      <c r="Y181">
        <v>372.15</v>
      </c>
      <c r="Z181">
        <v>297.55</v>
      </c>
      <c r="AA181">
        <v>256.20999999999998</v>
      </c>
      <c r="AB181">
        <v>365.19</v>
      </c>
      <c r="AC181">
        <v>328.63</v>
      </c>
      <c r="AD181">
        <v>235.95</v>
      </c>
      <c r="AE181">
        <v>251.74</v>
      </c>
      <c r="AF181">
        <v>464.17</v>
      </c>
      <c r="AG181">
        <v>577.25</v>
      </c>
      <c r="AH181">
        <v>325.92</v>
      </c>
      <c r="AI181">
        <v>408.58</v>
      </c>
      <c r="AJ181">
        <v>642.17999999999995</v>
      </c>
      <c r="AK181">
        <v>266.83999999999997</v>
      </c>
      <c r="AL181">
        <v>197.57</v>
      </c>
      <c r="AM181">
        <v>451.66</v>
      </c>
      <c r="AN181">
        <v>395.09</v>
      </c>
      <c r="AO181">
        <v>595.99</v>
      </c>
      <c r="AP181">
        <v>336.21</v>
      </c>
      <c r="AQ181">
        <v>281.02</v>
      </c>
      <c r="AR181">
        <v>297.11</v>
      </c>
      <c r="AS181">
        <v>217.09</v>
      </c>
      <c r="AT181">
        <v>366.71</v>
      </c>
      <c r="AU181">
        <v>467.78</v>
      </c>
      <c r="AV181">
        <v>458.48</v>
      </c>
      <c r="AW181">
        <v>492.6</v>
      </c>
      <c r="AX181">
        <v>327.66000000000003</v>
      </c>
      <c r="AY181">
        <v>213.02</v>
      </c>
      <c r="AZ181">
        <v>267.83</v>
      </c>
    </row>
    <row r="182" spans="1:52" x14ac:dyDescent="0.35">
      <c r="A182" t="s">
        <v>292</v>
      </c>
      <c r="B182">
        <v>287.10000000000002</v>
      </c>
      <c r="C182">
        <v>299.57</v>
      </c>
      <c r="D182">
        <v>255.91</v>
      </c>
      <c r="E182">
        <v>421.22</v>
      </c>
      <c r="F182">
        <v>623.62</v>
      </c>
      <c r="G182">
        <v>360.38</v>
      </c>
      <c r="H182">
        <v>467.49</v>
      </c>
      <c r="I182">
        <v>632.38</v>
      </c>
      <c r="J182">
        <v>499</v>
      </c>
      <c r="K182">
        <v>470.61</v>
      </c>
      <c r="L182">
        <v>326.51</v>
      </c>
      <c r="M182">
        <v>541.92999999999995</v>
      </c>
      <c r="N182">
        <v>246</v>
      </c>
      <c r="O182">
        <v>345.17</v>
      </c>
      <c r="P182">
        <v>371.53</v>
      </c>
      <c r="Q182">
        <v>255.76</v>
      </c>
      <c r="R182">
        <v>238.94</v>
      </c>
      <c r="S182">
        <v>289.32</v>
      </c>
      <c r="T182">
        <v>244.67</v>
      </c>
      <c r="U182">
        <v>693.9</v>
      </c>
      <c r="V182">
        <v>535.52</v>
      </c>
      <c r="W182">
        <v>502.79</v>
      </c>
      <c r="X182">
        <v>303.25</v>
      </c>
      <c r="Y182">
        <v>368.12</v>
      </c>
      <c r="Z182">
        <v>297.94</v>
      </c>
      <c r="AA182">
        <v>256.26</v>
      </c>
      <c r="AB182">
        <v>370.23</v>
      </c>
      <c r="AC182">
        <v>331.75</v>
      </c>
      <c r="AD182">
        <v>238.66</v>
      </c>
      <c r="AE182">
        <v>253.59</v>
      </c>
      <c r="AF182">
        <v>461.01</v>
      </c>
      <c r="AG182">
        <v>573.54999999999995</v>
      </c>
      <c r="AH182">
        <v>328.44</v>
      </c>
      <c r="AI182">
        <v>400.09</v>
      </c>
      <c r="AJ182">
        <v>640.04</v>
      </c>
      <c r="AK182">
        <v>265.27999999999997</v>
      </c>
      <c r="AL182">
        <v>198.41</v>
      </c>
      <c r="AM182">
        <v>456.78</v>
      </c>
      <c r="AN182">
        <v>396.73</v>
      </c>
      <c r="AO182">
        <v>584.97</v>
      </c>
      <c r="AP182">
        <v>338.67</v>
      </c>
      <c r="AQ182">
        <v>283.79000000000002</v>
      </c>
      <c r="AR182">
        <v>300.72000000000003</v>
      </c>
      <c r="AS182">
        <v>220.71</v>
      </c>
      <c r="AT182">
        <v>375.65</v>
      </c>
      <c r="AU182">
        <v>468.97</v>
      </c>
      <c r="AV182">
        <v>458.16</v>
      </c>
      <c r="AW182">
        <v>498.18</v>
      </c>
      <c r="AX182">
        <v>327.08</v>
      </c>
      <c r="AY182">
        <v>212.68</v>
      </c>
      <c r="AZ182">
        <v>275.04000000000002</v>
      </c>
    </row>
    <row r="183" spans="1:52" x14ac:dyDescent="0.35">
      <c r="A183" t="s">
        <v>293</v>
      </c>
      <c r="B183">
        <v>286.14</v>
      </c>
      <c r="C183">
        <v>300.26</v>
      </c>
      <c r="D183">
        <v>255.56</v>
      </c>
      <c r="E183">
        <v>411.88</v>
      </c>
      <c r="F183">
        <v>600.33000000000004</v>
      </c>
      <c r="G183">
        <v>358.05</v>
      </c>
      <c r="H183">
        <v>463.74</v>
      </c>
      <c r="I183">
        <v>633.86</v>
      </c>
      <c r="J183">
        <v>494.05</v>
      </c>
      <c r="K183">
        <v>453.78</v>
      </c>
      <c r="L183">
        <v>324.44</v>
      </c>
      <c r="M183">
        <v>538.79</v>
      </c>
      <c r="N183">
        <v>245.86</v>
      </c>
      <c r="O183">
        <v>345.72</v>
      </c>
      <c r="P183">
        <v>368.52</v>
      </c>
      <c r="Q183">
        <v>254.72</v>
      </c>
      <c r="R183">
        <v>238.32</v>
      </c>
      <c r="S183">
        <v>288.89999999999998</v>
      </c>
      <c r="T183">
        <v>245.88</v>
      </c>
      <c r="U183">
        <v>680.25</v>
      </c>
      <c r="V183">
        <v>527.79999999999995</v>
      </c>
      <c r="W183">
        <v>499.74</v>
      </c>
      <c r="X183">
        <v>293.63</v>
      </c>
      <c r="Y183">
        <v>360.42</v>
      </c>
      <c r="Z183">
        <v>296.29000000000002</v>
      </c>
      <c r="AA183">
        <v>256.33999999999997</v>
      </c>
      <c r="AB183">
        <v>373.86</v>
      </c>
      <c r="AC183">
        <v>333.05</v>
      </c>
      <c r="AD183">
        <v>240.33</v>
      </c>
      <c r="AE183">
        <v>252.55</v>
      </c>
      <c r="AF183">
        <v>453.66</v>
      </c>
      <c r="AG183">
        <v>566.58000000000004</v>
      </c>
      <c r="AH183">
        <v>329.2</v>
      </c>
      <c r="AI183">
        <v>386.73</v>
      </c>
      <c r="AJ183">
        <v>630.88</v>
      </c>
      <c r="AK183">
        <v>262.32</v>
      </c>
      <c r="AL183">
        <v>201.11</v>
      </c>
      <c r="AM183">
        <v>454.54</v>
      </c>
      <c r="AN183">
        <v>394.92</v>
      </c>
      <c r="AO183">
        <v>573.97</v>
      </c>
      <c r="AP183">
        <v>338.33</v>
      </c>
      <c r="AQ183">
        <v>285.91000000000003</v>
      </c>
      <c r="AR183">
        <v>301.04000000000002</v>
      </c>
      <c r="AS183">
        <v>221.43</v>
      </c>
      <c r="AT183">
        <v>380.31</v>
      </c>
      <c r="AU183">
        <v>463.06</v>
      </c>
      <c r="AV183">
        <v>458.89</v>
      </c>
      <c r="AW183">
        <v>499.48</v>
      </c>
      <c r="AX183">
        <v>325.38</v>
      </c>
      <c r="AY183">
        <v>213.07</v>
      </c>
      <c r="AZ183">
        <v>278.61</v>
      </c>
    </row>
    <row r="184" spans="1:52" x14ac:dyDescent="0.35">
      <c r="A184" t="s">
        <v>294</v>
      </c>
      <c r="B184">
        <v>285.56</v>
      </c>
      <c r="C184">
        <v>302.60000000000002</v>
      </c>
      <c r="D184">
        <v>256.74</v>
      </c>
      <c r="E184">
        <v>404.96</v>
      </c>
      <c r="F184">
        <v>575.87</v>
      </c>
      <c r="G184">
        <v>358.95</v>
      </c>
      <c r="H184">
        <v>462.98</v>
      </c>
      <c r="I184">
        <v>626.76</v>
      </c>
      <c r="J184">
        <v>494.68</v>
      </c>
      <c r="K184">
        <v>442.46</v>
      </c>
      <c r="L184">
        <v>326.60000000000002</v>
      </c>
      <c r="M184">
        <v>536.76</v>
      </c>
      <c r="N184">
        <v>247.24</v>
      </c>
      <c r="O184">
        <v>345.84</v>
      </c>
      <c r="P184">
        <v>369.74</v>
      </c>
      <c r="Q184">
        <v>255.18</v>
      </c>
      <c r="R184">
        <v>238.44</v>
      </c>
      <c r="S184">
        <v>292</v>
      </c>
      <c r="T184">
        <v>246.79</v>
      </c>
      <c r="U184">
        <v>680.32</v>
      </c>
      <c r="V184">
        <v>524.89</v>
      </c>
      <c r="W184">
        <v>505.92</v>
      </c>
      <c r="X184">
        <v>292.44</v>
      </c>
      <c r="Y184">
        <v>359.05</v>
      </c>
      <c r="Z184">
        <v>297.57</v>
      </c>
      <c r="AA184">
        <v>259.69</v>
      </c>
      <c r="AB184">
        <v>376.34</v>
      </c>
      <c r="AC184">
        <v>335.59</v>
      </c>
      <c r="AD184">
        <v>240.99</v>
      </c>
      <c r="AE184">
        <v>252.04</v>
      </c>
      <c r="AF184">
        <v>453.09</v>
      </c>
      <c r="AG184">
        <v>564.1</v>
      </c>
      <c r="AH184">
        <v>330.6</v>
      </c>
      <c r="AI184">
        <v>376.66</v>
      </c>
      <c r="AJ184">
        <v>632.85</v>
      </c>
      <c r="AK184">
        <v>262.27999999999997</v>
      </c>
      <c r="AL184">
        <v>202.87</v>
      </c>
      <c r="AM184">
        <v>456.12</v>
      </c>
      <c r="AN184">
        <v>396.63</v>
      </c>
      <c r="AO184">
        <v>571.47</v>
      </c>
      <c r="AP184">
        <v>342.88</v>
      </c>
      <c r="AQ184">
        <v>288.16000000000003</v>
      </c>
      <c r="AR184">
        <v>303.14999999999998</v>
      </c>
      <c r="AS184">
        <v>223.11</v>
      </c>
      <c r="AT184">
        <v>383.28</v>
      </c>
      <c r="AU184">
        <v>461.9</v>
      </c>
      <c r="AV184">
        <v>457.25</v>
      </c>
      <c r="AW184">
        <v>502.24</v>
      </c>
      <c r="AX184">
        <v>327.07</v>
      </c>
      <c r="AY184">
        <v>214.78</v>
      </c>
      <c r="AZ184">
        <v>280.12</v>
      </c>
    </row>
    <row r="185" spans="1:52" x14ac:dyDescent="0.35">
      <c r="A185" t="s">
        <v>295</v>
      </c>
      <c r="B185">
        <v>285.42</v>
      </c>
      <c r="C185">
        <v>304.52999999999997</v>
      </c>
      <c r="D185">
        <v>256.54000000000002</v>
      </c>
      <c r="E185">
        <v>391.57</v>
      </c>
      <c r="F185">
        <v>543.58000000000004</v>
      </c>
      <c r="G185">
        <v>360.85</v>
      </c>
      <c r="H185">
        <v>462.47</v>
      </c>
      <c r="I185">
        <v>614.28</v>
      </c>
      <c r="J185">
        <v>491.3</v>
      </c>
      <c r="K185">
        <v>424.72</v>
      </c>
      <c r="L185">
        <v>326.92</v>
      </c>
      <c r="M185">
        <v>531.79</v>
      </c>
      <c r="N185">
        <v>248.62</v>
      </c>
      <c r="O185">
        <v>347.26</v>
      </c>
      <c r="P185">
        <v>368.15</v>
      </c>
      <c r="Q185">
        <v>257.11</v>
      </c>
      <c r="R185">
        <v>240.08</v>
      </c>
      <c r="S185">
        <v>293.33</v>
      </c>
      <c r="T185">
        <v>247.4</v>
      </c>
      <c r="U185">
        <v>676.85</v>
      </c>
      <c r="V185">
        <v>516.87</v>
      </c>
      <c r="W185">
        <v>508.01</v>
      </c>
      <c r="X185">
        <v>291.64999999999998</v>
      </c>
      <c r="Y185">
        <v>360.6</v>
      </c>
      <c r="Z185">
        <v>297.92</v>
      </c>
      <c r="AA185">
        <v>259.98</v>
      </c>
      <c r="AB185">
        <v>380.03</v>
      </c>
      <c r="AC185">
        <v>338.43</v>
      </c>
      <c r="AD185">
        <v>245.16</v>
      </c>
      <c r="AE185">
        <v>254.01</v>
      </c>
      <c r="AF185">
        <v>453.36</v>
      </c>
      <c r="AG185">
        <v>560.36</v>
      </c>
      <c r="AH185">
        <v>331.56</v>
      </c>
      <c r="AI185">
        <v>355.85</v>
      </c>
      <c r="AJ185">
        <v>636.17999999999995</v>
      </c>
      <c r="AK185">
        <v>263.48</v>
      </c>
      <c r="AL185">
        <v>203.99</v>
      </c>
      <c r="AM185">
        <v>453.47</v>
      </c>
      <c r="AN185">
        <v>399.44</v>
      </c>
      <c r="AO185">
        <v>565.33000000000004</v>
      </c>
      <c r="AP185">
        <v>345.2</v>
      </c>
      <c r="AQ185">
        <v>291.31</v>
      </c>
      <c r="AR185">
        <v>304.42</v>
      </c>
      <c r="AS185">
        <v>224.39</v>
      </c>
      <c r="AT185">
        <v>382.32</v>
      </c>
      <c r="AU185">
        <v>459.48</v>
      </c>
      <c r="AV185">
        <v>463.64</v>
      </c>
      <c r="AW185">
        <v>500.9</v>
      </c>
      <c r="AX185">
        <v>327.86</v>
      </c>
      <c r="AY185">
        <v>215.03</v>
      </c>
      <c r="AZ185">
        <v>281.64</v>
      </c>
    </row>
    <row r="186" spans="1:52" x14ac:dyDescent="0.35">
      <c r="A186" t="s">
        <v>296</v>
      </c>
      <c r="B186">
        <v>285.89</v>
      </c>
      <c r="C186">
        <v>303.27999999999997</v>
      </c>
      <c r="D186">
        <v>255.74</v>
      </c>
      <c r="E186">
        <v>368.98</v>
      </c>
      <c r="F186">
        <v>498.68</v>
      </c>
      <c r="G186">
        <v>358.69</v>
      </c>
      <c r="H186">
        <v>451.59</v>
      </c>
      <c r="I186">
        <v>598.32000000000005</v>
      </c>
      <c r="J186">
        <v>484.67</v>
      </c>
      <c r="K186">
        <v>395.42</v>
      </c>
      <c r="L186">
        <v>321.94</v>
      </c>
      <c r="M186">
        <v>520.75</v>
      </c>
      <c r="N186">
        <v>247.25</v>
      </c>
      <c r="O186">
        <v>339.26</v>
      </c>
      <c r="P186">
        <v>360.68</v>
      </c>
      <c r="Q186">
        <v>255.19</v>
      </c>
      <c r="R186">
        <v>238.54</v>
      </c>
      <c r="S186">
        <v>293.2</v>
      </c>
      <c r="T186">
        <v>247.07</v>
      </c>
      <c r="U186">
        <v>655.41</v>
      </c>
      <c r="V186">
        <v>499.04</v>
      </c>
      <c r="W186">
        <v>499.93</v>
      </c>
      <c r="X186">
        <v>279.67</v>
      </c>
      <c r="Y186">
        <v>349.56</v>
      </c>
      <c r="Z186">
        <v>293.87</v>
      </c>
      <c r="AA186">
        <v>257.88</v>
      </c>
      <c r="AB186">
        <v>377.89</v>
      </c>
      <c r="AC186">
        <v>337.8</v>
      </c>
      <c r="AD186">
        <v>246.22</v>
      </c>
      <c r="AE186">
        <v>252.06</v>
      </c>
      <c r="AF186">
        <v>441.7</v>
      </c>
      <c r="AG186">
        <v>544.35</v>
      </c>
      <c r="AH186">
        <v>327.68</v>
      </c>
      <c r="AI186">
        <v>327.29000000000002</v>
      </c>
      <c r="AJ186">
        <v>624.15</v>
      </c>
      <c r="AK186">
        <v>259.48</v>
      </c>
      <c r="AL186">
        <v>205.1</v>
      </c>
      <c r="AM186">
        <v>445.36</v>
      </c>
      <c r="AN186">
        <v>394.45</v>
      </c>
      <c r="AO186">
        <v>542.79999999999995</v>
      </c>
      <c r="AP186">
        <v>343.43</v>
      </c>
      <c r="AQ186">
        <v>291.79000000000002</v>
      </c>
      <c r="AR186">
        <v>303.3</v>
      </c>
      <c r="AS186">
        <v>225.05</v>
      </c>
      <c r="AT186">
        <v>376.19</v>
      </c>
      <c r="AU186">
        <v>446.42</v>
      </c>
      <c r="AV186">
        <v>457.51</v>
      </c>
      <c r="AW186">
        <v>491.04</v>
      </c>
      <c r="AX186">
        <v>322.94</v>
      </c>
      <c r="AY186">
        <v>214.51</v>
      </c>
      <c r="AZ186">
        <v>282.35000000000002</v>
      </c>
    </row>
    <row r="187" spans="1:52" x14ac:dyDescent="0.35">
      <c r="A187" t="s">
        <v>297</v>
      </c>
      <c r="B187">
        <v>282.17</v>
      </c>
      <c r="C187">
        <v>301</v>
      </c>
      <c r="D187">
        <v>252.7</v>
      </c>
      <c r="E187">
        <v>341.95</v>
      </c>
      <c r="F187">
        <v>460.85</v>
      </c>
      <c r="G187">
        <v>351.66</v>
      </c>
      <c r="H187">
        <v>437.66</v>
      </c>
      <c r="I187">
        <v>584.46</v>
      </c>
      <c r="J187">
        <v>473.46</v>
      </c>
      <c r="K187">
        <v>363.33</v>
      </c>
      <c r="L187">
        <v>313.12</v>
      </c>
      <c r="M187">
        <v>505.22</v>
      </c>
      <c r="N187">
        <v>245.35</v>
      </c>
      <c r="O187">
        <v>329.82</v>
      </c>
      <c r="P187">
        <v>348.54</v>
      </c>
      <c r="Q187">
        <v>251.25</v>
      </c>
      <c r="R187">
        <v>235.71</v>
      </c>
      <c r="S187">
        <v>288.7</v>
      </c>
      <c r="T187">
        <v>244</v>
      </c>
      <c r="U187">
        <v>639.09</v>
      </c>
      <c r="V187">
        <v>478.79</v>
      </c>
      <c r="W187">
        <v>488.23</v>
      </c>
      <c r="X187">
        <v>268.33999999999997</v>
      </c>
      <c r="Y187">
        <v>339.06</v>
      </c>
      <c r="Z187">
        <v>289.07</v>
      </c>
      <c r="AA187">
        <v>253.3</v>
      </c>
      <c r="AB187">
        <v>371.93</v>
      </c>
      <c r="AC187">
        <v>333.81</v>
      </c>
      <c r="AD187">
        <v>246.33</v>
      </c>
      <c r="AE187">
        <v>249.8</v>
      </c>
      <c r="AF187">
        <v>426.45</v>
      </c>
      <c r="AG187">
        <v>528.82000000000005</v>
      </c>
      <c r="AH187">
        <v>319.74</v>
      </c>
      <c r="AI187">
        <v>294.33</v>
      </c>
      <c r="AJ187">
        <v>607.96</v>
      </c>
      <c r="AK187">
        <v>253.03</v>
      </c>
      <c r="AL187">
        <v>203.38</v>
      </c>
      <c r="AM187">
        <v>430.87</v>
      </c>
      <c r="AN187">
        <v>387.68</v>
      </c>
      <c r="AO187">
        <v>517.86</v>
      </c>
      <c r="AP187">
        <v>337.28</v>
      </c>
      <c r="AQ187">
        <v>291.44</v>
      </c>
      <c r="AR187">
        <v>298.74</v>
      </c>
      <c r="AS187">
        <v>224.29</v>
      </c>
      <c r="AT187">
        <v>364.8</v>
      </c>
      <c r="AU187">
        <v>434.13</v>
      </c>
      <c r="AV187">
        <v>454.38</v>
      </c>
      <c r="AW187">
        <v>476.47</v>
      </c>
      <c r="AX187">
        <v>317.22000000000003</v>
      </c>
      <c r="AY187">
        <v>210.95</v>
      </c>
      <c r="AZ187">
        <v>280.52</v>
      </c>
    </row>
    <row r="188" spans="1:52" x14ac:dyDescent="0.35">
      <c r="A188" t="s">
        <v>298</v>
      </c>
      <c r="B188">
        <v>284.86</v>
      </c>
      <c r="C188">
        <v>302.58</v>
      </c>
      <c r="D188">
        <v>254.04</v>
      </c>
      <c r="E188">
        <v>329.88</v>
      </c>
      <c r="F188">
        <v>444.98</v>
      </c>
      <c r="G188">
        <v>352.7</v>
      </c>
      <c r="H188">
        <v>433.99</v>
      </c>
      <c r="I188">
        <v>577.84</v>
      </c>
      <c r="J188">
        <v>468.01</v>
      </c>
      <c r="K188">
        <v>344.78</v>
      </c>
      <c r="L188">
        <v>311.77999999999997</v>
      </c>
      <c r="M188">
        <v>496.12</v>
      </c>
      <c r="N188">
        <v>246.44</v>
      </c>
      <c r="O188">
        <v>329.81</v>
      </c>
      <c r="P188">
        <v>347.4</v>
      </c>
      <c r="Q188">
        <v>250.87</v>
      </c>
      <c r="R188">
        <v>236.15</v>
      </c>
      <c r="S188">
        <v>290.51</v>
      </c>
      <c r="T188">
        <v>244.75</v>
      </c>
      <c r="U188">
        <v>639.91</v>
      </c>
      <c r="V188">
        <v>471.61</v>
      </c>
      <c r="W188">
        <v>484.96</v>
      </c>
      <c r="X188">
        <v>265.55</v>
      </c>
      <c r="Y188">
        <v>337.99</v>
      </c>
      <c r="Z188">
        <v>289.72000000000003</v>
      </c>
      <c r="AA188">
        <v>255.82</v>
      </c>
      <c r="AB188">
        <v>375.52</v>
      </c>
      <c r="AC188">
        <v>333.62</v>
      </c>
      <c r="AD188">
        <v>248.36</v>
      </c>
      <c r="AE188">
        <v>251.08</v>
      </c>
      <c r="AF188">
        <v>424.75</v>
      </c>
      <c r="AG188">
        <v>523.29</v>
      </c>
      <c r="AH188">
        <v>318.95999999999998</v>
      </c>
      <c r="AI188">
        <v>278.79000000000002</v>
      </c>
      <c r="AJ188">
        <v>602.25</v>
      </c>
      <c r="AK188">
        <v>253.55</v>
      </c>
      <c r="AL188">
        <v>203.61</v>
      </c>
      <c r="AM188">
        <v>424.6</v>
      </c>
      <c r="AN188">
        <v>387.18</v>
      </c>
      <c r="AO188">
        <v>511.79</v>
      </c>
      <c r="AP188">
        <v>338.26</v>
      </c>
      <c r="AQ188">
        <v>293.44</v>
      </c>
      <c r="AR188">
        <v>300.05</v>
      </c>
      <c r="AS188">
        <v>224.69</v>
      </c>
      <c r="AT188">
        <v>363.96</v>
      </c>
      <c r="AU188">
        <v>430.6</v>
      </c>
      <c r="AV188">
        <v>453.69</v>
      </c>
      <c r="AW188">
        <v>471.44</v>
      </c>
      <c r="AX188">
        <v>317.88</v>
      </c>
      <c r="AY188">
        <v>209.08</v>
      </c>
      <c r="AZ188">
        <v>280.2</v>
      </c>
    </row>
    <row r="189" spans="1:52" x14ac:dyDescent="0.35">
      <c r="A189" t="s">
        <v>299</v>
      </c>
      <c r="B189">
        <v>285.48</v>
      </c>
      <c r="C189">
        <v>304.76</v>
      </c>
      <c r="D189">
        <v>256.23</v>
      </c>
      <c r="E189">
        <v>328.88</v>
      </c>
      <c r="F189">
        <v>440.99</v>
      </c>
      <c r="G189">
        <v>359.22</v>
      </c>
      <c r="H189">
        <v>437.44</v>
      </c>
      <c r="I189">
        <v>580.09</v>
      </c>
      <c r="J189">
        <v>470.42</v>
      </c>
      <c r="K189">
        <v>350.51</v>
      </c>
      <c r="L189">
        <v>318.58999999999997</v>
      </c>
      <c r="M189">
        <v>493.1</v>
      </c>
      <c r="N189">
        <v>248.84</v>
      </c>
      <c r="O189">
        <v>330.74</v>
      </c>
      <c r="P189">
        <v>345.95</v>
      </c>
      <c r="Q189">
        <v>254.75</v>
      </c>
      <c r="R189">
        <v>238.94</v>
      </c>
      <c r="S189">
        <v>293.02</v>
      </c>
      <c r="T189">
        <v>248</v>
      </c>
      <c r="U189">
        <v>640.20000000000005</v>
      </c>
      <c r="V189">
        <v>466.91</v>
      </c>
      <c r="W189">
        <v>489.48</v>
      </c>
      <c r="X189">
        <v>271.11</v>
      </c>
      <c r="Y189">
        <v>343.98</v>
      </c>
      <c r="Z189">
        <v>292.06</v>
      </c>
      <c r="AA189">
        <v>256.61</v>
      </c>
      <c r="AB189">
        <v>377.21</v>
      </c>
      <c r="AC189">
        <v>337.42</v>
      </c>
      <c r="AD189">
        <v>250.04</v>
      </c>
      <c r="AE189">
        <v>253.11</v>
      </c>
      <c r="AF189">
        <v>426.21</v>
      </c>
      <c r="AG189">
        <v>521.84</v>
      </c>
      <c r="AH189">
        <v>321.83999999999997</v>
      </c>
      <c r="AI189">
        <v>277.02</v>
      </c>
      <c r="AJ189">
        <v>609.39</v>
      </c>
      <c r="AK189">
        <v>258.18</v>
      </c>
      <c r="AL189">
        <v>206.88</v>
      </c>
      <c r="AM189">
        <v>422.08</v>
      </c>
      <c r="AN189">
        <v>391.07</v>
      </c>
      <c r="AO189">
        <v>514.9</v>
      </c>
      <c r="AP189">
        <v>342.4</v>
      </c>
      <c r="AQ189">
        <v>296.11</v>
      </c>
      <c r="AR189">
        <v>302.66000000000003</v>
      </c>
      <c r="AS189">
        <v>227.33</v>
      </c>
      <c r="AT189">
        <v>361.08</v>
      </c>
      <c r="AU189">
        <v>432.26</v>
      </c>
      <c r="AV189">
        <v>454.16</v>
      </c>
      <c r="AW189">
        <v>467.75</v>
      </c>
      <c r="AX189">
        <v>319.38</v>
      </c>
      <c r="AY189">
        <v>212.49</v>
      </c>
      <c r="AZ189">
        <v>280.33999999999997</v>
      </c>
    </row>
    <row r="190" spans="1:52" x14ac:dyDescent="0.35">
      <c r="A190" t="s">
        <v>300</v>
      </c>
      <c r="B190">
        <v>282.72000000000003</v>
      </c>
      <c r="C190">
        <v>301.47000000000003</v>
      </c>
      <c r="D190">
        <v>253.06</v>
      </c>
      <c r="E190">
        <v>305.39</v>
      </c>
      <c r="F190">
        <v>420.87</v>
      </c>
      <c r="G190">
        <v>353.37</v>
      </c>
      <c r="H190">
        <v>423.25</v>
      </c>
      <c r="I190">
        <v>562.98</v>
      </c>
      <c r="J190">
        <v>456.43</v>
      </c>
      <c r="K190">
        <v>332.57</v>
      </c>
      <c r="L190">
        <v>308.83999999999997</v>
      </c>
      <c r="M190">
        <v>472.47</v>
      </c>
      <c r="N190">
        <v>247.27</v>
      </c>
      <c r="O190">
        <v>319.61</v>
      </c>
      <c r="P190">
        <v>336.04</v>
      </c>
      <c r="Q190">
        <v>250.71</v>
      </c>
      <c r="R190">
        <v>237.26</v>
      </c>
      <c r="S190">
        <v>290.14999999999998</v>
      </c>
      <c r="T190">
        <v>246.18</v>
      </c>
      <c r="U190">
        <v>624.39</v>
      </c>
      <c r="V190">
        <v>448.77</v>
      </c>
      <c r="W190">
        <v>478.42</v>
      </c>
      <c r="X190">
        <v>260.55</v>
      </c>
      <c r="Y190">
        <v>334.02</v>
      </c>
      <c r="Z190">
        <v>287.36</v>
      </c>
      <c r="AA190">
        <v>254.12</v>
      </c>
      <c r="AB190">
        <v>372.32</v>
      </c>
      <c r="AC190">
        <v>331.68</v>
      </c>
      <c r="AD190">
        <v>249.77</v>
      </c>
      <c r="AE190">
        <v>251.99</v>
      </c>
      <c r="AF190">
        <v>413.94</v>
      </c>
      <c r="AG190">
        <v>505</v>
      </c>
      <c r="AH190">
        <v>313.25</v>
      </c>
      <c r="AI190">
        <v>257.25</v>
      </c>
      <c r="AJ190">
        <v>596.30999999999995</v>
      </c>
      <c r="AK190">
        <v>252.32</v>
      </c>
      <c r="AL190">
        <v>205.08</v>
      </c>
      <c r="AM190">
        <v>405.81</v>
      </c>
      <c r="AN190">
        <v>385.28</v>
      </c>
      <c r="AO190">
        <v>491.86</v>
      </c>
      <c r="AP190">
        <v>338.08</v>
      </c>
      <c r="AQ190">
        <v>294.89</v>
      </c>
      <c r="AR190">
        <v>299.58</v>
      </c>
      <c r="AS190">
        <v>225.81</v>
      </c>
      <c r="AT190">
        <v>347.39</v>
      </c>
      <c r="AU190">
        <v>421.44</v>
      </c>
      <c r="AV190">
        <v>447.82</v>
      </c>
      <c r="AW190">
        <v>447.8</v>
      </c>
      <c r="AX190">
        <v>314.58</v>
      </c>
      <c r="AY190">
        <v>209.89</v>
      </c>
      <c r="AZ190">
        <v>279.98</v>
      </c>
    </row>
    <row r="191" spans="1:52" x14ac:dyDescent="0.35">
      <c r="A191" t="s">
        <v>301</v>
      </c>
      <c r="B191">
        <v>281.48</v>
      </c>
      <c r="C191">
        <v>294.29000000000002</v>
      </c>
      <c r="D191">
        <v>248.99</v>
      </c>
      <c r="E191">
        <v>289.61</v>
      </c>
      <c r="F191">
        <v>411.58</v>
      </c>
      <c r="G191">
        <v>345.03</v>
      </c>
      <c r="H191">
        <v>412.53</v>
      </c>
      <c r="I191">
        <v>557.9</v>
      </c>
      <c r="J191">
        <v>445.46</v>
      </c>
      <c r="K191">
        <v>313.48</v>
      </c>
      <c r="L191">
        <v>296.27999999999997</v>
      </c>
      <c r="M191">
        <v>458.98</v>
      </c>
      <c r="N191">
        <v>245.86</v>
      </c>
      <c r="O191">
        <v>305.79000000000002</v>
      </c>
      <c r="P191">
        <v>325.45999999999998</v>
      </c>
      <c r="Q191">
        <v>246.33</v>
      </c>
      <c r="R191">
        <v>235.5</v>
      </c>
      <c r="S191">
        <v>286.76</v>
      </c>
      <c r="T191">
        <v>242.8</v>
      </c>
      <c r="U191">
        <v>613.73</v>
      </c>
      <c r="V191">
        <v>437.64</v>
      </c>
      <c r="W191">
        <v>467.73</v>
      </c>
      <c r="X191">
        <v>248.76</v>
      </c>
      <c r="Y191">
        <v>320.55</v>
      </c>
      <c r="Z191">
        <v>280.64999999999998</v>
      </c>
      <c r="AA191">
        <v>249.27</v>
      </c>
      <c r="AB191">
        <v>363.41</v>
      </c>
      <c r="AC191">
        <v>323.95</v>
      </c>
      <c r="AD191">
        <v>249.5</v>
      </c>
      <c r="AE191">
        <v>249.51</v>
      </c>
      <c r="AF191">
        <v>400.75</v>
      </c>
      <c r="AG191">
        <v>492.26</v>
      </c>
      <c r="AH191">
        <v>307.01</v>
      </c>
      <c r="AI191">
        <v>239.32</v>
      </c>
      <c r="AJ191">
        <v>582.13</v>
      </c>
      <c r="AK191">
        <v>247.3</v>
      </c>
      <c r="AL191">
        <v>203.87</v>
      </c>
      <c r="AM191">
        <v>391.77</v>
      </c>
      <c r="AN191">
        <v>378</v>
      </c>
      <c r="AO191">
        <v>479.43</v>
      </c>
      <c r="AP191">
        <v>328.03</v>
      </c>
      <c r="AQ191">
        <v>291.57</v>
      </c>
      <c r="AR191">
        <v>292.66000000000003</v>
      </c>
      <c r="AS191">
        <v>223.59</v>
      </c>
      <c r="AT191">
        <v>332.67</v>
      </c>
      <c r="AU191">
        <v>412.01</v>
      </c>
      <c r="AV191">
        <v>444.99</v>
      </c>
      <c r="AW191">
        <v>432.95</v>
      </c>
      <c r="AX191">
        <v>307.58999999999997</v>
      </c>
      <c r="AY191">
        <v>205.82</v>
      </c>
      <c r="AZ191">
        <v>273.33</v>
      </c>
    </row>
    <row r="192" spans="1:52" x14ac:dyDescent="0.35">
      <c r="A192" t="s">
        <v>302</v>
      </c>
      <c r="B192">
        <v>282.95999999999998</v>
      </c>
      <c r="C192">
        <v>293.39</v>
      </c>
      <c r="D192">
        <v>247.95</v>
      </c>
      <c r="E192">
        <v>281.02</v>
      </c>
      <c r="F192">
        <v>412.9</v>
      </c>
      <c r="G192">
        <v>344.09</v>
      </c>
      <c r="H192">
        <v>411.17</v>
      </c>
      <c r="I192">
        <v>565.52</v>
      </c>
      <c r="J192">
        <v>441.55</v>
      </c>
      <c r="K192">
        <v>305.57</v>
      </c>
      <c r="L192">
        <v>291.98</v>
      </c>
      <c r="M192">
        <v>452.45</v>
      </c>
      <c r="N192">
        <v>245.23</v>
      </c>
      <c r="O192">
        <v>300.63</v>
      </c>
      <c r="P192">
        <v>322.27</v>
      </c>
      <c r="Q192">
        <v>246.29</v>
      </c>
      <c r="R192">
        <v>235.05</v>
      </c>
      <c r="S192">
        <v>286.75</v>
      </c>
      <c r="T192">
        <v>243.11</v>
      </c>
      <c r="U192">
        <v>614.75</v>
      </c>
      <c r="V192">
        <v>430.04</v>
      </c>
      <c r="W192">
        <v>462.53</v>
      </c>
      <c r="X192">
        <v>244.45</v>
      </c>
      <c r="Y192">
        <v>316.26</v>
      </c>
      <c r="Z192">
        <v>279.38</v>
      </c>
      <c r="AA192">
        <v>247.82</v>
      </c>
      <c r="AB192">
        <v>360.93</v>
      </c>
      <c r="AC192">
        <v>320.12</v>
      </c>
      <c r="AD192">
        <v>251.62</v>
      </c>
      <c r="AE192">
        <v>249.32</v>
      </c>
      <c r="AF192">
        <v>398.36</v>
      </c>
      <c r="AG192">
        <v>488.54</v>
      </c>
      <c r="AH192">
        <v>304.39</v>
      </c>
      <c r="AI192">
        <v>232.13</v>
      </c>
      <c r="AJ192">
        <v>576.97</v>
      </c>
      <c r="AK192">
        <v>246.89</v>
      </c>
      <c r="AL192">
        <v>204.44</v>
      </c>
      <c r="AM192">
        <v>384.69</v>
      </c>
      <c r="AN192">
        <v>376.66</v>
      </c>
      <c r="AO192">
        <v>479.73</v>
      </c>
      <c r="AP192">
        <v>324.27</v>
      </c>
      <c r="AQ192">
        <v>290.39999999999998</v>
      </c>
      <c r="AR192">
        <v>289.83</v>
      </c>
      <c r="AS192">
        <v>223.03</v>
      </c>
      <c r="AT192">
        <v>328.75</v>
      </c>
      <c r="AU192">
        <v>408.93</v>
      </c>
      <c r="AV192">
        <v>441.13</v>
      </c>
      <c r="AW192">
        <v>427.12</v>
      </c>
      <c r="AX192">
        <v>306.68</v>
      </c>
      <c r="AY192">
        <v>204.83</v>
      </c>
      <c r="AZ192">
        <v>271.12</v>
      </c>
    </row>
    <row r="193" spans="1:52" x14ac:dyDescent="0.35">
      <c r="A193" t="s">
        <v>303</v>
      </c>
      <c r="B193">
        <v>278.66000000000003</v>
      </c>
      <c r="C193">
        <v>289.16000000000003</v>
      </c>
      <c r="D193">
        <v>244.59</v>
      </c>
      <c r="E193">
        <v>273.16000000000003</v>
      </c>
      <c r="F193">
        <v>409.86</v>
      </c>
      <c r="G193">
        <v>340.22</v>
      </c>
      <c r="H193">
        <v>406.39</v>
      </c>
      <c r="I193">
        <v>559.07000000000005</v>
      </c>
      <c r="J193">
        <v>438.71</v>
      </c>
      <c r="K193">
        <v>299.76</v>
      </c>
      <c r="L193">
        <v>286.33</v>
      </c>
      <c r="M193">
        <v>452.11</v>
      </c>
      <c r="N193">
        <v>243.32</v>
      </c>
      <c r="O193">
        <v>290.89</v>
      </c>
      <c r="P193">
        <v>316.99</v>
      </c>
      <c r="Q193">
        <v>242.9</v>
      </c>
      <c r="R193">
        <v>233.32</v>
      </c>
      <c r="S193">
        <v>284.82</v>
      </c>
      <c r="T193">
        <v>240.93</v>
      </c>
      <c r="U193">
        <v>611.07000000000005</v>
      </c>
      <c r="V193">
        <v>426.75</v>
      </c>
      <c r="W193">
        <v>459.51</v>
      </c>
      <c r="X193">
        <v>239.66</v>
      </c>
      <c r="Y193">
        <v>311.45999999999998</v>
      </c>
      <c r="Z193">
        <v>277.23</v>
      </c>
      <c r="AA193">
        <v>245.09</v>
      </c>
      <c r="AB193">
        <v>354.26</v>
      </c>
      <c r="AC193">
        <v>314.82</v>
      </c>
      <c r="AD193">
        <v>251.51</v>
      </c>
      <c r="AE193">
        <v>247.08</v>
      </c>
      <c r="AF193">
        <v>394.59</v>
      </c>
      <c r="AG193">
        <v>485.8</v>
      </c>
      <c r="AH193">
        <v>303.77999999999997</v>
      </c>
      <c r="AI193">
        <v>223.29</v>
      </c>
      <c r="AJ193">
        <v>573.25</v>
      </c>
      <c r="AK193">
        <v>244.12</v>
      </c>
      <c r="AL193">
        <v>202.91</v>
      </c>
      <c r="AM193">
        <v>377.79</v>
      </c>
      <c r="AN193">
        <v>374.19</v>
      </c>
      <c r="AO193">
        <v>471.95</v>
      </c>
      <c r="AP193">
        <v>320.01</v>
      </c>
      <c r="AQ193">
        <v>288.52999999999997</v>
      </c>
      <c r="AR193">
        <v>287.08</v>
      </c>
      <c r="AS193">
        <v>221.62</v>
      </c>
      <c r="AT193">
        <v>323.79000000000002</v>
      </c>
      <c r="AU193">
        <v>403.45</v>
      </c>
      <c r="AV193">
        <v>440.81</v>
      </c>
      <c r="AW193">
        <v>419.73</v>
      </c>
      <c r="AX193">
        <v>302.77</v>
      </c>
      <c r="AY193">
        <v>204.96</v>
      </c>
      <c r="AZ193">
        <v>266.57</v>
      </c>
    </row>
    <row r="194" spans="1:52" x14ac:dyDescent="0.35">
      <c r="A194" t="s">
        <v>304</v>
      </c>
      <c r="B194">
        <v>281.14</v>
      </c>
      <c r="C194">
        <v>284.87</v>
      </c>
      <c r="D194">
        <v>245.38</v>
      </c>
      <c r="E194">
        <v>263.60000000000002</v>
      </c>
      <c r="F194">
        <v>408.66</v>
      </c>
      <c r="G194">
        <v>336.3</v>
      </c>
      <c r="H194">
        <v>401.89</v>
      </c>
      <c r="I194">
        <v>561.6</v>
      </c>
      <c r="J194">
        <v>434.04</v>
      </c>
      <c r="K194">
        <v>291.43</v>
      </c>
      <c r="L194">
        <v>280.17</v>
      </c>
      <c r="M194">
        <v>448.97</v>
      </c>
      <c r="N194">
        <v>244.15</v>
      </c>
      <c r="O194">
        <v>286.02999999999997</v>
      </c>
      <c r="P194">
        <v>313.29000000000002</v>
      </c>
      <c r="Q194">
        <v>243.13</v>
      </c>
      <c r="R194">
        <v>232.83</v>
      </c>
      <c r="S194">
        <v>283.62</v>
      </c>
      <c r="T194">
        <v>239.73</v>
      </c>
      <c r="U194">
        <v>609.29999999999995</v>
      </c>
      <c r="V194">
        <v>421.5</v>
      </c>
      <c r="W194">
        <v>453.88</v>
      </c>
      <c r="X194">
        <v>235.84</v>
      </c>
      <c r="Y194">
        <v>308.64999999999998</v>
      </c>
      <c r="Z194">
        <v>275.41000000000003</v>
      </c>
      <c r="AA194">
        <v>241.98</v>
      </c>
      <c r="AB194">
        <v>350.36</v>
      </c>
      <c r="AC194">
        <v>312.25</v>
      </c>
      <c r="AD194">
        <v>251.44</v>
      </c>
      <c r="AE194">
        <v>248.83</v>
      </c>
      <c r="AF194">
        <v>391.96</v>
      </c>
      <c r="AG194">
        <v>482.14</v>
      </c>
      <c r="AH194">
        <v>298.49</v>
      </c>
      <c r="AI194">
        <v>215.45</v>
      </c>
      <c r="AJ194">
        <v>569.66999999999996</v>
      </c>
      <c r="AK194">
        <v>242.26</v>
      </c>
      <c r="AL194">
        <v>202.67</v>
      </c>
      <c r="AM194">
        <v>372.32</v>
      </c>
      <c r="AN194">
        <v>372.24</v>
      </c>
      <c r="AO194">
        <v>465.13</v>
      </c>
      <c r="AP194">
        <v>315.02</v>
      </c>
      <c r="AQ194">
        <v>288.19</v>
      </c>
      <c r="AR194">
        <v>285.75</v>
      </c>
      <c r="AS194">
        <v>221.78</v>
      </c>
      <c r="AT194">
        <v>319.13</v>
      </c>
      <c r="AU194">
        <v>400.78</v>
      </c>
      <c r="AV194">
        <v>439.74</v>
      </c>
      <c r="AW194">
        <v>414.93</v>
      </c>
      <c r="AX194">
        <v>301.02999999999997</v>
      </c>
      <c r="AY194">
        <v>204.46</v>
      </c>
      <c r="AZ194">
        <v>267.88</v>
      </c>
    </row>
    <row r="195" spans="1:52" x14ac:dyDescent="0.35">
      <c r="A195" t="s">
        <v>305</v>
      </c>
      <c r="B195">
        <v>282.82</v>
      </c>
      <c r="C195">
        <v>288.70999999999998</v>
      </c>
      <c r="D195">
        <v>246.18</v>
      </c>
      <c r="E195">
        <v>263.24</v>
      </c>
      <c r="F195">
        <v>410.9</v>
      </c>
      <c r="G195">
        <v>340.48</v>
      </c>
      <c r="H195">
        <v>406.43</v>
      </c>
      <c r="I195">
        <v>570.35</v>
      </c>
      <c r="J195">
        <v>433.71</v>
      </c>
      <c r="K195">
        <v>294.87</v>
      </c>
      <c r="L195">
        <v>283.01</v>
      </c>
      <c r="M195">
        <v>451.64</v>
      </c>
      <c r="N195">
        <v>246.48</v>
      </c>
      <c r="O195">
        <v>285</v>
      </c>
      <c r="P195">
        <v>316.54000000000002</v>
      </c>
      <c r="Q195">
        <v>246.31</v>
      </c>
      <c r="R195">
        <v>235.43</v>
      </c>
      <c r="S195">
        <v>287.61</v>
      </c>
      <c r="T195">
        <v>242.68</v>
      </c>
      <c r="U195">
        <v>612.88</v>
      </c>
      <c r="V195">
        <v>426.9</v>
      </c>
      <c r="W195">
        <v>459.2</v>
      </c>
      <c r="X195">
        <v>239.93</v>
      </c>
      <c r="Y195">
        <v>315.61</v>
      </c>
      <c r="Z195">
        <v>278.31</v>
      </c>
      <c r="AA195">
        <v>244.85</v>
      </c>
      <c r="AB195">
        <v>355.05</v>
      </c>
      <c r="AC195">
        <v>314.33999999999997</v>
      </c>
      <c r="AD195">
        <v>253.63</v>
      </c>
      <c r="AE195">
        <v>251.1</v>
      </c>
      <c r="AF195">
        <v>396.34</v>
      </c>
      <c r="AG195">
        <v>485.42</v>
      </c>
      <c r="AH195">
        <v>300.2</v>
      </c>
      <c r="AI195">
        <v>216.94</v>
      </c>
      <c r="AJ195">
        <v>577.71</v>
      </c>
      <c r="AK195">
        <v>245.55</v>
      </c>
      <c r="AL195">
        <v>204.72</v>
      </c>
      <c r="AM195">
        <v>372.46</v>
      </c>
      <c r="AN195">
        <v>376.71</v>
      </c>
      <c r="AO195">
        <v>472.44</v>
      </c>
      <c r="AP195">
        <v>319.56</v>
      </c>
      <c r="AQ195">
        <v>292.77999999999997</v>
      </c>
      <c r="AR195">
        <v>289.87</v>
      </c>
      <c r="AS195">
        <v>223.16</v>
      </c>
      <c r="AT195">
        <v>321.83</v>
      </c>
      <c r="AU195">
        <v>404.85</v>
      </c>
      <c r="AV195">
        <v>440.52</v>
      </c>
      <c r="AW195">
        <v>414.81</v>
      </c>
      <c r="AX195">
        <v>304.19</v>
      </c>
      <c r="AY195">
        <v>205.73</v>
      </c>
      <c r="AZ195">
        <v>267.61</v>
      </c>
    </row>
    <row r="196" spans="1:52" x14ac:dyDescent="0.35">
      <c r="A196" t="s">
        <v>306</v>
      </c>
      <c r="B196">
        <v>283.58999999999997</v>
      </c>
      <c r="C196">
        <v>286.27999999999997</v>
      </c>
      <c r="D196">
        <v>245.12</v>
      </c>
      <c r="E196">
        <v>256.69</v>
      </c>
      <c r="F196">
        <v>406.37</v>
      </c>
      <c r="G196">
        <v>339</v>
      </c>
      <c r="H196">
        <v>407.13</v>
      </c>
      <c r="I196">
        <v>569.98</v>
      </c>
      <c r="J196">
        <v>430.44</v>
      </c>
      <c r="K196">
        <v>289.55</v>
      </c>
      <c r="L196">
        <v>279.22000000000003</v>
      </c>
      <c r="M196">
        <v>451.92</v>
      </c>
      <c r="N196">
        <v>246.45</v>
      </c>
      <c r="O196">
        <v>278.08</v>
      </c>
      <c r="P196">
        <v>314.39</v>
      </c>
      <c r="Q196">
        <v>245.82</v>
      </c>
      <c r="R196">
        <v>235.31</v>
      </c>
      <c r="S196">
        <v>287.20999999999998</v>
      </c>
      <c r="T196">
        <v>242.23</v>
      </c>
      <c r="U196">
        <v>612.62</v>
      </c>
      <c r="V196">
        <v>422.82</v>
      </c>
      <c r="W196">
        <v>460.17</v>
      </c>
      <c r="X196">
        <v>239.34</v>
      </c>
      <c r="Y196">
        <v>311.49</v>
      </c>
      <c r="Z196">
        <v>276.52</v>
      </c>
      <c r="AA196">
        <v>243</v>
      </c>
      <c r="AB196">
        <v>353.83</v>
      </c>
      <c r="AC196">
        <v>312.58999999999997</v>
      </c>
      <c r="AD196">
        <v>256.45</v>
      </c>
      <c r="AE196">
        <v>249.76</v>
      </c>
      <c r="AF196">
        <v>394.09</v>
      </c>
      <c r="AG196">
        <v>484.39</v>
      </c>
      <c r="AH196">
        <v>297.24</v>
      </c>
      <c r="AI196">
        <v>211.18</v>
      </c>
      <c r="AJ196">
        <v>577.52</v>
      </c>
      <c r="AK196">
        <v>244.52</v>
      </c>
      <c r="AL196">
        <v>204.07</v>
      </c>
      <c r="AM196">
        <v>366.87</v>
      </c>
      <c r="AN196">
        <v>375.77</v>
      </c>
      <c r="AO196">
        <v>471.42</v>
      </c>
      <c r="AP196">
        <v>317.08</v>
      </c>
      <c r="AQ196">
        <v>292.98</v>
      </c>
      <c r="AR196">
        <v>287.77</v>
      </c>
      <c r="AS196">
        <v>222.2</v>
      </c>
      <c r="AT196">
        <v>320.13</v>
      </c>
      <c r="AU196">
        <v>402.65</v>
      </c>
      <c r="AV196">
        <v>441.91</v>
      </c>
      <c r="AW196">
        <v>407.43</v>
      </c>
      <c r="AX196">
        <v>302.25</v>
      </c>
      <c r="AY196">
        <v>207.22</v>
      </c>
      <c r="AZ196">
        <v>267.83</v>
      </c>
    </row>
    <row r="197" spans="1:52" x14ac:dyDescent="0.35">
      <c r="A197" t="s">
        <v>307</v>
      </c>
      <c r="B197">
        <v>283.44</v>
      </c>
      <c r="C197">
        <v>278.77999999999997</v>
      </c>
      <c r="D197">
        <v>241.16</v>
      </c>
      <c r="E197">
        <v>242.21</v>
      </c>
      <c r="F197">
        <v>391.87</v>
      </c>
      <c r="G197">
        <v>330.42</v>
      </c>
      <c r="H197">
        <v>396.64</v>
      </c>
      <c r="I197">
        <v>562.29</v>
      </c>
      <c r="J197">
        <v>419.77</v>
      </c>
      <c r="K197">
        <v>275.75</v>
      </c>
      <c r="L197">
        <v>269.01</v>
      </c>
      <c r="M197">
        <v>442.59</v>
      </c>
      <c r="N197">
        <v>244.16</v>
      </c>
      <c r="O197">
        <v>262.93</v>
      </c>
      <c r="P197">
        <v>303.66000000000003</v>
      </c>
      <c r="Q197">
        <v>240.38</v>
      </c>
      <c r="R197">
        <v>231.52</v>
      </c>
      <c r="S197">
        <v>283.07</v>
      </c>
      <c r="T197">
        <v>238.59</v>
      </c>
      <c r="U197">
        <v>603.76</v>
      </c>
      <c r="V197">
        <v>410.01</v>
      </c>
      <c r="W197">
        <v>452.76</v>
      </c>
      <c r="X197">
        <v>229.6</v>
      </c>
      <c r="Y197">
        <v>298.54000000000002</v>
      </c>
      <c r="Z197">
        <v>269.5</v>
      </c>
      <c r="AA197">
        <v>237.85</v>
      </c>
      <c r="AB197">
        <v>343</v>
      </c>
      <c r="AC197">
        <v>305.56</v>
      </c>
      <c r="AD197">
        <v>257.91000000000003</v>
      </c>
      <c r="AE197">
        <v>247.58</v>
      </c>
      <c r="AF197">
        <v>385.27</v>
      </c>
      <c r="AG197">
        <v>472.96</v>
      </c>
      <c r="AH197">
        <v>289.70999999999998</v>
      </c>
      <c r="AI197">
        <v>199.68</v>
      </c>
      <c r="AJ197">
        <v>568.83000000000004</v>
      </c>
      <c r="AK197">
        <v>237.02</v>
      </c>
      <c r="AL197">
        <v>199.95</v>
      </c>
      <c r="AM197">
        <v>351.55</v>
      </c>
      <c r="AN197">
        <v>369.94</v>
      </c>
      <c r="AO197">
        <v>459.9</v>
      </c>
      <c r="AP197">
        <v>308.63</v>
      </c>
      <c r="AQ197">
        <v>291.22000000000003</v>
      </c>
      <c r="AR197">
        <v>280.91000000000003</v>
      </c>
      <c r="AS197">
        <v>218.94</v>
      </c>
      <c r="AT197">
        <v>305.88</v>
      </c>
      <c r="AU197">
        <v>393.22</v>
      </c>
      <c r="AV197">
        <v>438.93</v>
      </c>
      <c r="AW197">
        <v>393.77</v>
      </c>
      <c r="AX197">
        <v>295.58999999999997</v>
      </c>
      <c r="AY197">
        <v>202.74</v>
      </c>
      <c r="AZ197">
        <v>264.18</v>
      </c>
    </row>
    <row r="198" spans="1:52" x14ac:dyDescent="0.35">
      <c r="A198" t="s">
        <v>308</v>
      </c>
      <c r="B198">
        <v>282.74</v>
      </c>
      <c r="C198">
        <v>275.05</v>
      </c>
      <c r="D198">
        <v>239.5</v>
      </c>
      <c r="E198">
        <v>230.31</v>
      </c>
      <c r="F198">
        <v>385.59</v>
      </c>
      <c r="G198">
        <v>324.60000000000002</v>
      </c>
      <c r="H198">
        <v>389.32</v>
      </c>
      <c r="I198">
        <v>570.55999999999995</v>
      </c>
      <c r="J198">
        <v>407.73</v>
      </c>
      <c r="K198">
        <v>267.37</v>
      </c>
      <c r="L198">
        <v>257.43</v>
      </c>
      <c r="M198">
        <v>443.08</v>
      </c>
      <c r="N198">
        <v>242.63</v>
      </c>
      <c r="O198">
        <v>253.35</v>
      </c>
      <c r="P198">
        <v>297.43</v>
      </c>
      <c r="Q198">
        <v>238.3</v>
      </c>
      <c r="R198">
        <v>228.02</v>
      </c>
      <c r="S198">
        <v>280.3</v>
      </c>
      <c r="T198">
        <v>237.58</v>
      </c>
      <c r="U198">
        <v>596.84</v>
      </c>
      <c r="V198">
        <v>401.92</v>
      </c>
      <c r="W198">
        <v>445.16</v>
      </c>
      <c r="X198">
        <v>225.78</v>
      </c>
      <c r="Y198">
        <v>291.76</v>
      </c>
      <c r="Z198">
        <v>265.36</v>
      </c>
      <c r="AA198">
        <v>237.84</v>
      </c>
      <c r="AB198">
        <v>341.9</v>
      </c>
      <c r="AC198">
        <v>299.42</v>
      </c>
      <c r="AD198">
        <v>261.32</v>
      </c>
      <c r="AE198">
        <v>246.7</v>
      </c>
      <c r="AF198">
        <v>378.46</v>
      </c>
      <c r="AG198">
        <v>463.45</v>
      </c>
      <c r="AH198">
        <v>284.33999999999997</v>
      </c>
      <c r="AI198">
        <v>186.03</v>
      </c>
      <c r="AJ198">
        <v>560.79999999999995</v>
      </c>
      <c r="AK198">
        <v>233.47</v>
      </c>
      <c r="AL198">
        <v>199.94</v>
      </c>
      <c r="AM198">
        <v>341.3</v>
      </c>
      <c r="AN198">
        <v>364.81</v>
      </c>
      <c r="AO198">
        <v>444.45</v>
      </c>
      <c r="AP198">
        <v>301.14999999999998</v>
      </c>
      <c r="AQ198">
        <v>288.75</v>
      </c>
      <c r="AR198">
        <v>277.33</v>
      </c>
      <c r="AS198">
        <v>217.86</v>
      </c>
      <c r="AT198">
        <v>299.29000000000002</v>
      </c>
      <c r="AU198">
        <v>388.37</v>
      </c>
      <c r="AV198">
        <v>433.47</v>
      </c>
      <c r="AW198">
        <v>383.8</v>
      </c>
      <c r="AX198">
        <v>290.66000000000003</v>
      </c>
      <c r="AY198">
        <v>199.74</v>
      </c>
      <c r="AZ198">
        <v>261.12</v>
      </c>
    </row>
    <row r="199" spans="1:52" x14ac:dyDescent="0.35">
      <c r="A199" t="s">
        <v>309</v>
      </c>
      <c r="B199">
        <v>283.68</v>
      </c>
      <c r="C199">
        <v>277.27</v>
      </c>
      <c r="D199">
        <v>241.65</v>
      </c>
      <c r="E199">
        <v>232.24</v>
      </c>
      <c r="F199">
        <v>387.19</v>
      </c>
      <c r="G199">
        <v>327.89</v>
      </c>
      <c r="H199">
        <v>390.49</v>
      </c>
      <c r="I199">
        <v>572.70000000000005</v>
      </c>
      <c r="J199">
        <v>403.85</v>
      </c>
      <c r="K199">
        <v>270.19</v>
      </c>
      <c r="L199">
        <v>258.98</v>
      </c>
      <c r="M199">
        <v>446.21</v>
      </c>
      <c r="N199">
        <v>244.95</v>
      </c>
      <c r="O199">
        <v>258.41000000000003</v>
      </c>
      <c r="P199">
        <v>299.58999999999997</v>
      </c>
      <c r="Q199">
        <v>241.15</v>
      </c>
      <c r="R199">
        <v>230.66</v>
      </c>
      <c r="S199">
        <v>282.52</v>
      </c>
      <c r="T199">
        <v>237.8</v>
      </c>
      <c r="U199">
        <v>600.03</v>
      </c>
      <c r="V199">
        <v>407.97</v>
      </c>
      <c r="W199">
        <v>448.86</v>
      </c>
      <c r="X199">
        <v>230.39</v>
      </c>
      <c r="Y199">
        <v>295.52999999999997</v>
      </c>
      <c r="Z199">
        <v>269.08</v>
      </c>
      <c r="AA199">
        <v>240.12</v>
      </c>
      <c r="AB199">
        <v>343.11</v>
      </c>
      <c r="AC199">
        <v>300.89</v>
      </c>
      <c r="AD199">
        <v>264.33999999999997</v>
      </c>
      <c r="AE199">
        <v>249.15</v>
      </c>
      <c r="AF199">
        <v>380.61</v>
      </c>
      <c r="AG199">
        <v>462.02</v>
      </c>
      <c r="AH199">
        <v>285.32</v>
      </c>
      <c r="AI199">
        <v>184.91</v>
      </c>
      <c r="AJ199">
        <v>558.28</v>
      </c>
      <c r="AK199">
        <v>236.41</v>
      </c>
      <c r="AL199">
        <v>199.47</v>
      </c>
      <c r="AM199">
        <v>344.38</v>
      </c>
      <c r="AN199">
        <v>365.34</v>
      </c>
      <c r="AO199">
        <v>445.31</v>
      </c>
      <c r="AP199">
        <v>303.70999999999998</v>
      </c>
      <c r="AQ199">
        <v>291.74</v>
      </c>
      <c r="AR199">
        <v>280.48</v>
      </c>
      <c r="AS199">
        <v>219.72</v>
      </c>
      <c r="AT199">
        <v>304.77</v>
      </c>
      <c r="AU199">
        <v>391.67</v>
      </c>
      <c r="AV199">
        <v>434.54</v>
      </c>
      <c r="AW199">
        <v>384.98</v>
      </c>
      <c r="AX199">
        <v>293.33</v>
      </c>
      <c r="AY199">
        <v>203.06</v>
      </c>
      <c r="AZ199">
        <v>264.63</v>
      </c>
    </row>
    <row r="200" spans="1:52" x14ac:dyDescent="0.35">
      <c r="A200" t="s">
        <v>310</v>
      </c>
      <c r="B200">
        <v>285.64999999999998</v>
      </c>
      <c r="C200">
        <v>279.38</v>
      </c>
      <c r="D200">
        <v>242.86</v>
      </c>
      <c r="E200">
        <v>237.42</v>
      </c>
      <c r="F200">
        <v>386.01</v>
      </c>
      <c r="G200">
        <v>330.84</v>
      </c>
      <c r="H200">
        <v>393.56</v>
      </c>
      <c r="I200">
        <v>579.24</v>
      </c>
      <c r="J200">
        <v>408.97</v>
      </c>
      <c r="K200">
        <v>272.58999999999997</v>
      </c>
      <c r="L200">
        <v>258.39</v>
      </c>
      <c r="M200">
        <v>446.1</v>
      </c>
      <c r="N200">
        <v>246.03</v>
      </c>
      <c r="O200">
        <v>262.98</v>
      </c>
      <c r="P200">
        <v>299.51</v>
      </c>
      <c r="Q200">
        <v>242.46</v>
      </c>
      <c r="R200">
        <v>232.58</v>
      </c>
      <c r="S200">
        <v>283.57</v>
      </c>
      <c r="T200">
        <v>240.83</v>
      </c>
      <c r="U200">
        <v>600.77</v>
      </c>
      <c r="V200">
        <v>409.86</v>
      </c>
      <c r="W200">
        <v>451.67</v>
      </c>
      <c r="X200">
        <v>232.18</v>
      </c>
      <c r="Y200">
        <v>298.45999999999998</v>
      </c>
      <c r="Z200">
        <v>270.37</v>
      </c>
      <c r="AA200">
        <v>241.47</v>
      </c>
      <c r="AB200">
        <v>344.88</v>
      </c>
      <c r="AC200">
        <v>302.08</v>
      </c>
      <c r="AD200">
        <v>266.76</v>
      </c>
      <c r="AE200">
        <v>250.8</v>
      </c>
      <c r="AF200">
        <v>382.35</v>
      </c>
      <c r="AG200">
        <v>462.14</v>
      </c>
      <c r="AH200">
        <v>286.64999999999998</v>
      </c>
      <c r="AI200">
        <v>185.12</v>
      </c>
      <c r="AJ200">
        <v>562.6</v>
      </c>
      <c r="AK200">
        <v>237.1</v>
      </c>
      <c r="AL200">
        <v>202.36</v>
      </c>
      <c r="AM200">
        <v>347.79</v>
      </c>
      <c r="AN200">
        <v>366.77</v>
      </c>
      <c r="AO200">
        <v>448.28</v>
      </c>
      <c r="AP200">
        <v>306.83</v>
      </c>
      <c r="AQ200">
        <v>293.38</v>
      </c>
      <c r="AR200">
        <v>281.26</v>
      </c>
      <c r="AS200">
        <v>219.9</v>
      </c>
      <c r="AT200">
        <v>306.17</v>
      </c>
      <c r="AU200">
        <v>394.4</v>
      </c>
      <c r="AV200">
        <v>440.2</v>
      </c>
      <c r="AW200">
        <v>385.32</v>
      </c>
      <c r="AX200">
        <v>294.39999999999998</v>
      </c>
      <c r="AY200">
        <v>204.21</v>
      </c>
      <c r="AZ200">
        <v>264.62</v>
      </c>
    </row>
    <row r="201" spans="1:52" x14ac:dyDescent="0.35">
      <c r="A201" t="s">
        <v>311</v>
      </c>
      <c r="B201">
        <v>283.66000000000003</v>
      </c>
      <c r="C201">
        <v>276.49</v>
      </c>
      <c r="D201">
        <v>242.27</v>
      </c>
      <c r="E201">
        <v>236.38</v>
      </c>
      <c r="F201">
        <v>381.72</v>
      </c>
      <c r="G201">
        <v>329.07</v>
      </c>
      <c r="H201">
        <v>386.98</v>
      </c>
      <c r="I201">
        <v>583.21</v>
      </c>
      <c r="J201">
        <v>405.82</v>
      </c>
      <c r="K201">
        <v>267.18</v>
      </c>
      <c r="L201">
        <v>251.74</v>
      </c>
      <c r="M201">
        <v>447.77</v>
      </c>
      <c r="N201">
        <v>246</v>
      </c>
      <c r="O201">
        <v>260.87</v>
      </c>
      <c r="P201">
        <v>295.70999999999998</v>
      </c>
      <c r="Q201">
        <v>240.25</v>
      </c>
      <c r="R201">
        <v>230.9</v>
      </c>
      <c r="S201">
        <v>283.27999999999997</v>
      </c>
      <c r="T201">
        <v>239.61</v>
      </c>
      <c r="U201">
        <v>596.97</v>
      </c>
      <c r="V201">
        <v>403.99</v>
      </c>
      <c r="W201">
        <v>446.55</v>
      </c>
      <c r="X201">
        <v>227.66</v>
      </c>
      <c r="Y201">
        <v>292.98</v>
      </c>
      <c r="Z201">
        <v>268.02</v>
      </c>
      <c r="AA201">
        <v>238.95</v>
      </c>
      <c r="AB201">
        <v>346.73</v>
      </c>
      <c r="AC201">
        <v>297.79000000000002</v>
      </c>
      <c r="AD201">
        <v>268.86</v>
      </c>
      <c r="AE201">
        <v>250.48</v>
      </c>
      <c r="AF201">
        <v>376.9</v>
      </c>
      <c r="AG201">
        <v>455.81</v>
      </c>
      <c r="AH201">
        <v>281.51</v>
      </c>
      <c r="AI201">
        <v>183.62</v>
      </c>
      <c r="AJ201">
        <v>558.33000000000004</v>
      </c>
      <c r="AK201">
        <v>234.29</v>
      </c>
      <c r="AL201">
        <v>202.5</v>
      </c>
      <c r="AM201">
        <v>341.68</v>
      </c>
      <c r="AN201">
        <v>363.73</v>
      </c>
      <c r="AO201">
        <v>441.38</v>
      </c>
      <c r="AP201">
        <v>301.76</v>
      </c>
      <c r="AQ201">
        <v>293.33999999999997</v>
      </c>
      <c r="AR201">
        <v>278.83</v>
      </c>
      <c r="AS201">
        <v>219.81</v>
      </c>
      <c r="AT201">
        <v>305.45</v>
      </c>
      <c r="AU201">
        <v>390.09</v>
      </c>
      <c r="AV201">
        <v>438.54</v>
      </c>
      <c r="AW201">
        <v>379.11</v>
      </c>
      <c r="AX201">
        <v>291.64999999999998</v>
      </c>
      <c r="AY201">
        <v>202.4</v>
      </c>
      <c r="AZ201">
        <v>265.27999999999997</v>
      </c>
    </row>
    <row r="202" spans="1:52" x14ac:dyDescent="0.35">
      <c r="A202" t="s">
        <v>312</v>
      </c>
      <c r="B202">
        <v>282.86</v>
      </c>
      <c r="C202">
        <v>274.56</v>
      </c>
      <c r="D202">
        <v>239.81</v>
      </c>
      <c r="E202">
        <v>239.25</v>
      </c>
      <c r="F202">
        <v>382.35</v>
      </c>
      <c r="G202">
        <v>329.92</v>
      </c>
      <c r="H202">
        <v>383.02</v>
      </c>
      <c r="I202">
        <v>586.85</v>
      </c>
      <c r="J202">
        <v>397.24</v>
      </c>
      <c r="K202">
        <v>265.22000000000003</v>
      </c>
      <c r="L202">
        <v>247.32</v>
      </c>
      <c r="M202">
        <v>444.51</v>
      </c>
      <c r="N202">
        <v>245.92</v>
      </c>
      <c r="O202">
        <v>257.82</v>
      </c>
      <c r="P202">
        <v>291.92</v>
      </c>
      <c r="Q202">
        <v>239.8</v>
      </c>
      <c r="R202">
        <v>229.72</v>
      </c>
      <c r="S202">
        <v>282.26</v>
      </c>
      <c r="T202">
        <v>240.15</v>
      </c>
      <c r="U202">
        <v>595.25</v>
      </c>
      <c r="V202">
        <v>400.04</v>
      </c>
      <c r="W202">
        <v>441.93</v>
      </c>
      <c r="X202">
        <v>226.54</v>
      </c>
      <c r="Y202">
        <v>291.02</v>
      </c>
      <c r="Z202">
        <v>265.45999999999998</v>
      </c>
      <c r="AA202">
        <v>237.65</v>
      </c>
      <c r="AB202">
        <v>346.05</v>
      </c>
      <c r="AC202">
        <v>294.25</v>
      </c>
      <c r="AD202">
        <v>276.27</v>
      </c>
      <c r="AE202">
        <v>250.82</v>
      </c>
      <c r="AF202">
        <v>373.77</v>
      </c>
      <c r="AG202">
        <v>449.77</v>
      </c>
      <c r="AH202">
        <v>279.76</v>
      </c>
      <c r="AI202">
        <v>182.65</v>
      </c>
      <c r="AJ202">
        <v>552.61</v>
      </c>
      <c r="AK202">
        <v>233.14</v>
      </c>
      <c r="AL202">
        <v>202.22</v>
      </c>
      <c r="AM202">
        <v>338.17</v>
      </c>
      <c r="AN202">
        <v>362.03</v>
      </c>
      <c r="AO202">
        <v>433.43</v>
      </c>
      <c r="AP202">
        <v>300.26</v>
      </c>
      <c r="AQ202">
        <v>294.98</v>
      </c>
      <c r="AR202">
        <v>277.67</v>
      </c>
      <c r="AS202">
        <v>221.32</v>
      </c>
      <c r="AT202">
        <v>303.82</v>
      </c>
      <c r="AU202">
        <v>387.53</v>
      </c>
      <c r="AV202">
        <v>436.59</v>
      </c>
      <c r="AW202">
        <v>375.87</v>
      </c>
      <c r="AX202">
        <v>289.25</v>
      </c>
      <c r="AY202">
        <v>202.96</v>
      </c>
      <c r="AZ202">
        <v>265.72000000000003</v>
      </c>
    </row>
    <row r="203" spans="1:52" x14ac:dyDescent="0.35">
      <c r="A203" t="s">
        <v>313</v>
      </c>
      <c r="B203">
        <v>285.95999999999998</v>
      </c>
      <c r="C203">
        <v>276.45999999999998</v>
      </c>
      <c r="D203">
        <v>243.19</v>
      </c>
      <c r="E203">
        <v>249.03</v>
      </c>
      <c r="F203">
        <v>391.29</v>
      </c>
      <c r="G203">
        <v>335.34</v>
      </c>
      <c r="H203">
        <v>384.04</v>
      </c>
      <c r="I203">
        <v>596.77</v>
      </c>
      <c r="J203">
        <v>400.18</v>
      </c>
      <c r="K203">
        <v>271.63</v>
      </c>
      <c r="L203">
        <v>250.4</v>
      </c>
      <c r="M203">
        <v>452.88</v>
      </c>
      <c r="N203">
        <v>247.87</v>
      </c>
      <c r="O203">
        <v>263.52</v>
      </c>
      <c r="P203">
        <v>295.3</v>
      </c>
      <c r="Q203">
        <v>241.93</v>
      </c>
      <c r="R203">
        <v>232.02</v>
      </c>
      <c r="S203">
        <v>284.49</v>
      </c>
      <c r="T203">
        <v>243.75</v>
      </c>
      <c r="U203">
        <v>599.29</v>
      </c>
      <c r="V203">
        <v>405.49</v>
      </c>
      <c r="W203">
        <v>443.12</v>
      </c>
      <c r="X203">
        <v>231.07</v>
      </c>
      <c r="Y203">
        <v>295.69</v>
      </c>
      <c r="Z203">
        <v>268.38</v>
      </c>
      <c r="AA203">
        <v>239.91</v>
      </c>
      <c r="AB203">
        <v>349.4</v>
      </c>
      <c r="AC203">
        <v>297.27999999999997</v>
      </c>
      <c r="AD203">
        <v>280.89</v>
      </c>
      <c r="AE203">
        <v>251.97</v>
      </c>
      <c r="AF203">
        <v>375.76</v>
      </c>
      <c r="AG203">
        <v>452.24</v>
      </c>
      <c r="AH203">
        <v>281.77999999999997</v>
      </c>
      <c r="AI203">
        <v>187.3</v>
      </c>
      <c r="AJ203">
        <v>554.47</v>
      </c>
      <c r="AK203">
        <v>235.34</v>
      </c>
      <c r="AL203">
        <v>203.87</v>
      </c>
      <c r="AM203">
        <v>345.5</v>
      </c>
      <c r="AN203">
        <v>363.98</v>
      </c>
      <c r="AO203">
        <v>435.12</v>
      </c>
      <c r="AP203">
        <v>302.61</v>
      </c>
      <c r="AQ203">
        <v>296.45</v>
      </c>
      <c r="AR203">
        <v>280.70999999999998</v>
      </c>
      <c r="AS203">
        <v>223.26</v>
      </c>
      <c r="AT203">
        <v>310.23</v>
      </c>
      <c r="AU203">
        <v>392.35</v>
      </c>
      <c r="AV203">
        <v>437.87</v>
      </c>
      <c r="AW203">
        <v>382.71</v>
      </c>
      <c r="AX203">
        <v>291.98</v>
      </c>
      <c r="AY203">
        <v>204.01</v>
      </c>
      <c r="AZ203">
        <v>267.77999999999997</v>
      </c>
    </row>
    <row r="204" spans="1:52" x14ac:dyDescent="0.35">
      <c r="A204" t="s">
        <v>314</v>
      </c>
      <c r="B204">
        <v>288.14999999999998</v>
      </c>
      <c r="C204">
        <v>276.94</v>
      </c>
      <c r="D204">
        <v>244.73</v>
      </c>
      <c r="E204">
        <v>256.56</v>
      </c>
      <c r="F204">
        <v>399.6</v>
      </c>
      <c r="G204">
        <v>338.38</v>
      </c>
      <c r="H204">
        <v>385.36</v>
      </c>
      <c r="I204">
        <v>608</v>
      </c>
      <c r="J204">
        <v>402.92</v>
      </c>
      <c r="K204">
        <v>275.33</v>
      </c>
      <c r="L204">
        <v>253.42</v>
      </c>
      <c r="M204">
        <v>457.29</v>
      </c>
      <c r="N204">
        <v>248.9</v>
      </c>
      <c r="O204">
        <v>267.23</v>
      </c>
      <c r="P204">
        <v>295.35000000000002</v>
      </c>
      <c r="Q204">
        <v>242.56</v>
      </c>
      <c r="R204">
        <v>232.24</v>
      </c>
      <c r="S204">
        <v>285.62</v>
      </c>
      <c r="T204">
        <v>243.69</v>
      </c>
      <c r="U204">
        <v>602.17999999999995</v>
      </c>
      <c r="V204">
        <v>406.97</v>
      </c>
      <c r="W204">
        <v>443.96</v>
      </c>
      <c r="X204">
        <v>234.26</v>
      </c>
      <c r="Y204">
        <v>298.94</v>
      </c>
      <c r="Z204">
        <v>268.70999999999998</v>
      </c>
      <c r="AA204">
        <v>238.4</v>
      </c>
      <c r="AB204">
        <v>354.04</v>
      </c>
      <c r="AC204">
        <v>298.54000000000002</v>
      </c>
      <c r="AD204">
        <v>288.27999999999997</v>
      </c>
      <c r="AE204">
        <v>253.27</v>
      </c>
      <c r="AF204">
        <v>377.06</v>
      </c>
      <c r="AG204">
        <v>453.26</v>
      </c>
      <c r="AH204">
        <v>282.18</v>
      </c>
      <c r="AI204">
        <v>192.3</v>
      </c>
      <c r="AJ204">
        <v>556.27</v>
      </c>
      <c r="AK204">
        <v>234.79</v>
      </c>
      <c r="AL204">
        <v>205.06</v>
      </c>
      <c r="AM204">
        <v>351.15</v>
      </c>
      <c r="AN204">
        <v>365</v>
      </c>
      <c r="AO204">
        <v>437.51</v>
      </c>
      <c r="AP204">
        <v>302.73</v>
      </c>
      <c r="AQ204">
        <v>300.22000000000003</v>
      </c>
      <c r="AR204">
        <v>281.22000000000003</v>
      </c>
      <c r="AS204">
        <v>224.84</v>
      </c>
      <c r="AT204">
        <v>315.61</v>
      </c>
      <c r="AU204">
        <v>393.93</v>
      </c>
      <c r="AV204">
        <v>438.01</v>
      </c>
      <c r="AW204">
        <v>387.35</v>
      </c>
      <c r="AX204">
        <v>291.99</v>
      </c>
      <c r="AY204">
        <v>204.72</v>
      </c>
      <c r="AZ204">
        <v>270.08999999999997</v>
      </c>
    </row>
    <row r="205" spans="1:52" x14ac:dyDescent="0.35">
      <c r="A205" t="s">
        <v>315</v>
      </c>
      <c r="B205">
        <v>291.44</v>
      </c>
      <c r="C205">
        <v>274.17</v>
      </c>
      <c r="D205">
        <v>245.4</v>
      </c>
      <c r="E205">
        <v>262.83</v>
      </c>
      <c r="F205">
        <v>408.04</v>
      </c>
      <c r="G205">
        <v>342.5</v>
      </c>
      <c r="H205">
        <v>383.48</v>
      </c>
      <c r="I205">
        <v>617.92999999999995</v>
      </c>
      <c r="J205">
        <v>403.04</v>
      </c>
      <c r="K205">
        <v>279.11</v>
      </c>
      <c r="L205">
        <v>253.76</v>
      </c>
      <c r="M205">
        <v>460.09</v>
      </c>
      <c r="N205">
        <v>249.3</v>
      </c>
      <c r="O205">
        <v>269.88</v>
      </c>
      <c r="P205">
        <v>293.45999999999998</v>
      </c>
      <c r="Q205">
        <v>242.55</v>
      </c>
      <c r="R205">
        <v>233.27</v>
      </c>
      <c r="S205">
        <v>285.47000000000003</v>
      </c>
      <c r="T205">
        <v>243.26</v>
      </c>
      <c r="U205">
        <v>603.97</v>
      </c>
      <c r="V205">
        <v>406.98</v>
      </c>
      <c r="W205">
        <v>446.82</v>
      </c>
      <c r="X205">
        <v>236.83</v>
      </c>
      <c r="Y205">
        <v>300.11</v>
      </c>
      <c r="Z205">
        <v>267.56</v>
      </c>
      <c r="AA205">
        <v>238.7</v>
      </c>
      <c r="AB205">
        <v>357.2</v>
      </c>
      <c r="AC205">
        <v>297.95</v>
      </c>
      <c r="AD205">
        <v>293.12</v>
      </c>
      <c r="AE205">
        <v>254.74</v>
      </c>
      <c r="AF205">
        <v>375.94</v>
      </c>
      <c r="AG205">
        <v>453.12</v>
      </c>
      <c r="AH205">
        <v>283.5</v>
      </c>
      <c r="AI205">
        <v>198.57</v>
      </c>
      <c r="AJ205">
        <v>556.99</v>
      </c>
      <c r="AK205">
        <v>233.74</v>
      </c>
      <c r="AL205">
        <v>205.09</v>
      </c>
      <c r="AM205">
        <v>353.78</v>
      </c>
      <c r="AN205">
        <v>365.18</v>
      </c>
      <c r="AO205">
        <v>435.22</v>
      </c>
      <c r="AP205">
        <v>302.27999999999997</v>
      </c>
      <c r="AQ205">
        <v>303.19</v>
      </c>
      <c r="AR205">
        <v>281.45</v>
      </c>
      <c r="AS205">
        <v>226.55</v>
      </c>
      <c r="AT205">
        <v>318.37</v>
      </c>
      <c r="AU205">
        <v>393.49</v>
      </c>
      <c r="AV205">
        <v>439.82</v>
      </c>
      <c r="AW205">
        <v>390.1</v>
      </c>
      <c r="AX205">
        <v>290.99</v>
      </c>
      <c r="AY205">
        <v>204.22</v>
      </c>
      <c r="AZ205">
        <v>271.19</v>
      </c>
    </row>
    <row r="206" spans="1:52" x14ac:dyDescent="0.35">
      <c r="A206" t="s">
        <v>316</v>
      </c>
      <c r="B206">
        <v>292.08999999999997</v>
      </c>
      <c r="C206">
        <v>274.85000000000002</v>
      </c>
      <c r="D206">
        <v>245.84</v>
      </c>
      <c r="E206">
        <v>274.67</v>
      </c>
      <c r="F206">
        <v>426.77</v>
      </c>
      <c r="G206">
        <v>349.52</v>
      </c>
      <c r="H206">
        <v>381.77</v>
      </c>
      <c r="I206">
        <v>635.92999999999995</v>
      </c>
      <c r="J206">
        <v>403.49</v>
      </c>
      <c r="K206">
        <v>288.42</v>
      </c>
      <c r="L206">
        <v>259.70999999999998</v>
      </c>
      <c r="M206">
        <v>470.23</v>
      </c>
      <c r="N206">
        <v>250.96</v>
      </c>
      <c r="O206">
        <v>272.61</v>
      </c>
      <c r="P206">
        <v>295.3</v>
      </c>
      <c r="Q206">
        <v>242.97</v>
      </c>
      <c r="R206">
        <v>231.86</v>
      </c>
      <c r="S206">
        <v>286.24</v>
      </c>
      <c r="T206">
        <v>244.74</v>
      </c>
      <c r="U206">
        <v>609.15</v>
      </c>
      <c r="V206">
        <v>410.73</v>
      </c>
      <c r="W206">
        <v>448.85</v>
      </c>
      <c r="X206">
        <v>241.81</v>
      </c>
      <c r="Y206">
        <v>305.74</v>
      </c>
      <c r="Z206">
        <v>268.51</v>
      </c>
      <c r="AA206">
        <v>238.18</v>
      </c>
      <c r="AB206">
        <v>359.84</v>
      </c>
      <c r="AC206">
        <v>299.48</v>
      </c>
      <c r="AD206">
        <v>299.62</v>
      </c>
      <c r="AE206">
        <v>257.51</v>
      </c>
      <c r="AF206">
        <v>376.69</v>
      </c>
      <c r="AG206">
        <v>453.93</v>
      </c>
      <c r="AH206">
        <v>283.20999999999998</v>
      </c>
      <c r="AI206">
        <v>211.05</v>
      </c>
      <c r="AJ206">
        <v>558.52</v>
      </c>
      <c r="AK206">
        <v>234.45</v>
      </c>
      <c r="AL206">
        <v>207</v>
      </c>
      <c r="AM206">
        <v>363.57</v>
      </c>
      <c r="AN206">
        <v>366.41</v>
      </c>
      <c r="AO206">
        <v>435.95</v>
      </c>
      <c r="AP206">
        <v>303.16000000000003</v>
      </c>
      <c r="AQ206">
        <v>304.44</v>
      </c>
      <c r="AR206">
        <v>284.02999999999997</v>
      </c>
      <c r="AS206">
        <v>230.6</v>
      </c>
      <c r="AT206">
        <v>327.35000000000002</v>
      </c>
      <c r="AU206">
        <v>397.28</v>
      </c>
      <c r="AV206">
        <v>435.94</v>
      </c>
      <c r="AW206">
        <v>397.31</v>
      </c>
      <c r="AX206">
        <v>290.85000000000002</v>
      </c>
      <c r="AY206">
        <v>205.24</v>
      </c>
      <c r="AZ206">
        <v>273.62</v>
      </c>
    </row>
    <row r="207" spans="1:52" x14ac:dyDescent="0.35">
      <c r="A207" t="s">
        <v>317</v>
      </c>
      <c r="B207">
        <v>295.08</v>
      </c>
      <c r="C207">
        <v>274.27999999999997</v>
      </c>
      <c r="D207">
        <v>246.53</v>
      </c>
      <c r="E207">
        <v>282.83999999999997</v>
      </c>
      <c r="F207">
        <v>447.8</v>
      </c>
      <c r="G207">
        <v>358.04</v>
      </c>
      <c r="H207">
        <v>381.36</v>
      </c>
      <c r="I207">
        <v>657.12</v>
      </c>
      <c r="J207">
        <v>405.08</v>
      </c>
      <c r="K207">
        <v>295.79000000000002</v>
      </c>
      <c r="L207">
        <v>263.27</v>
      </c>
      <c r="M207">
        <v>478.86</v>
      </c>
      <c r="N207">
        <v>252</v>
      </c>
      <c r="O207">
        <v>281.25</v>
      </c>
      <c r="P207">
        <v>295.92</v>
      </c>
      <c r="Q207">
        <v>243.78</v>
      </c>
      <c r="R207">
        <v>234.38</v>
      </c>
      <c r="S207">
        <v>285.8</v>
      </c>
      <c r="T207">
        <v>246.45</v>
      </c>
      <c r="U207">
        <v>616.14</v>
      </c>
      <c r="V207">
        <v>412.29</v>
      </c>
      <c r="W207">
        <v>445.98</v>
      </c>
      <c r="X207">
        <v>247.4</v>
      </c>
      <c r="Y207">
        <v>312.14</v>
      </c>
      <c r="Z207">
        <v>268.86</v>
      </c>
      <c r="AA207">
        <v>238.9</v>
      </c>
      <c r="AB207">
        <v>364.69</v>
      </c>
      <c r="AC207">
        <v>300.08999999999997</v>
      </c>
      <c r="AD207">
        <v>310.60000000000002</v>
      </c>
      <c r="AE207">
        <v>258.89</v>
      </c>
      <c r="AF207">
        <v>381.18</v>
      </c>
      <c r="AG207">
        <v>454.49</v>
      </c>
      <c r="AH207">
        <v>283.02</v>
      </c>
      <c r="AI207">
        <v>224.31</v>
      </c>
      <c r="AJ207">
        <v>561.26</v>
      </c>
      <c r="AK207">
        <v>235.61</v>
      </c>
      <c r="AL207">
        <v>207.88</v>
      </c>
      <c r="AM207">
        <v>373.75</v>
      </c>
      <c r="AN207">
        <v>367.94</v>
      </c>
      <c r="AO207">
        <v>436.38</v>
      </c>
      <c r="AP207">
        <v>303.64</v>
      </c>
      <c r="AQ207">
        <v>308.58999999999997</v>
      </c>
      <c r="AR207">
        <v>284.7</v>
      </c>
      <c r="AS207">
        <v>234.55</v>
      </c>
      <c r="AT207">
        <v>334.96</v>
      </c>
      <c r="AU207">
        <v>398.03</v>
      </c>
      <c r="AV207">
        <v>437.66</v>
      </c>
      <c r="AW207">
        <v>405.7</v>
      </c>
      <c r="AX207">
        <v>291.05</v>
      </c>
      <c r="AY207">
        <v>207.19</v>
      </c>
      <c r="AZ207">
        <v>273.69</v>
      </c>
    </row>
    <row r="208" spans="1:52" x14ac:dyDescent="0.35">
      <c r="A208" t="s">
        <v>318</v>
      </c>
      <c r="B208">
        <v>296.38</v>
      </c>
      <c r="C208">
        <v>273.19</v>
      </c>
      <c r="D208">
        <v>246.08</v>
      </c>
      <c r="E208">
        <v>290.76</v>
      </c>
      <c r="F208">
        <v>462.65</v>
      </c>
      <c r="G208">
        <v>361.08</v>
      </c>
      <c r="H208">
        <v>378.29</v>
      </c>
      <c r="I208">
        <v>660.04</v>
      </c>
      <c r="J208">
        <v>407.93</v>
      </c>
      <c r="K208">
        <v>303.39</v>
      </c>
      <c r="L208">
        <v>266.61</v>
      </c>
      <c r="M208">
        <v>490.2</v>
      </c>
      <c r="N208">
        <v>252.15</v>
      </c>
      <c r="O208">
        <v>281.41000000000003</v>
      </c>
      <c r="P208">
        <v>296.98</v>
      </c>
      <c r="Q208">
        <v>243.9</v>
      </c>
      <c r="R208">
        <v>233.69</v>
      </c>
      <c r="S208">
        <v>284.58999999999997</v>
      </c>
      <c r="T208">
        <v>246.02</v>
      </c>
      <c r="U208">
        <v>619.24</v>
      </c>
      <c r="V208">
        <v>412.99</v>
      </c>
      <c r="W208">
        <v>443.97</v>
      </c>
      <c r="X208">
        <v>249.39</v>
      </c>
      <c r="Y208">
        <v>312.42</v>
      </c>
      <c r="Z208">
        <v>268.26</v>
      </c>
      <c r="AA208">
        <v>237.28</v>
      </c>
      <c r="AB208">
        <v>365.6</v>
      </c>
      <c r="AC208">
        <v>299.36</v>
      </c>
      <c r="AD208">
        <v>315.04000000000002</v>
      </c>
      <c r="AE208">
        <v>260.56</v>
      </c>
      <c r="AF208">
        <v>381.35</v>
      </c>
      <c r="AG208">
        <v>455.46</v>
      </c>
      <c r="AH208">
        <v>284.32</v>
      </c>
      <c r="AI208">
        <v>234.15</v>
      </c>
      <c r="AJ208">
        <v>560.38</v>
      </c>
      <c r="AK208">
        <v>235.34</v>
      </c>
      <c r="AL208">
        <v>207.39</v>
      </c>
      <c r="AM208">
        <v>378.37</v>
      </c>
      <c r="AN208">
        <v>367.16</v>
      </c>
      <c r="AO208">
        <v>433.89</v>
      </c>
      <c r="AP208">
        <v>302.94</v>
      </c>
      <c r="AQ208">
        <v>309.95999999999998</v>
      </c>
      <c r="AR208">
        <v>286.35000000000002</v>
      </c>
      <c r="AS208">
        <v>237.22</v>
      </c>
      <c r="AT208">
        <v>339.32</v>
      </c>
      <c r="AU208">
        <v>397.95</v>
      </c>
      <c r="AV208">
        <v>436.35</v>
      </c>
      <c r="AW208">
        <v>409.67</v>
      </c>
      <c r="AX208">
        <v>289.85000000000002</v>
      </c>
      <c r="AY208">
        <v>209.05</v>
      </c>
      <c r="AZ208">
        <v>274.57</v>
      </c>
    </row>
    <row r="209" spans="1:52" x14ac:dyDescent="0.35">
      <c r="A209" t="s">
        <v>319</v>
      </c>
      <c r="B209">
        <v>293.54000000000002</v>
      </c>
      <c r="C209">
        <v>274.89999999999998</v>
      </c>
      <c r="D209">
        <v>247.52</v>
      </c>
      <c r="E209">
        <v>296.27</v>
      </c>
      <c r="F209">
        <v>472.3</v>
      </c>
      <c r="G209">
        <v>366.16</v>
      </c>
      <c r="H209">
        <v>376.97</v>
      </c>
      <c r="I209">
        <v>674.8</v>
      </c>
      <c r="J209">
        <v>407.03</v>
      </c>
      <c r="K209">
        <v>307.77</v>
      </c>
      <c r="L209">
        <v>270.55</v>
      </c>
      <c r="M209">
        <v>493.82</v>
      </c>
      <c r="N209">
        <v>251.87</v>
      </c>
      <c r="O209">
        <v>285.8</v>
      </c>
      <c r="P209">
        <v>297.83</v>
      </c>
      <c r="Q209">
        <v>243.63</v>
      </c>
      <c r="R209">
        <v>234.59</v>
      </c>
      <c r="S209">
        <v>284.77</v>
      </c>
      <c r="T209">
        <v>246.89</v>
      </c>
      <c r="U209">
        <v>623.20000000000005</v>
      </c>
      <c r="V209">
        <v>414.22</v>
      </c>
      <c r="W209">
        <v>445.84</v>
      </c>
      <c r="X209">
        <v>251.74</v>
      </c>
      <c r="Y209">
        <v>314.33999999999997</v>
      </c>
      <c r="Z209">
        <v>268.83999999999997</v>
      </c>
      <c r="AA209">
        <v>239.43</v>
      </c>
      <c r="AB209">
        <v>369.71</v>
      </c>
      <c r="AC209">
        <v>301.01</v>
      </c>
      <c r="AD209">
        <v>318.16000000000003</v>
      </c>
      <c r="AE209">
        <v>260.72000000000003</v>
      </c>
      <c r="AF209">
        <v>385.25</v>
      </c>
      <c r="AG209">
        <v>457.96</v>
      </c>
      <c r="AH209">
        <v>282.97000000000003</v>
      </c>
      <c r="AI209">
        <v>239.87</v>
      </c>
      <c r="AJ209">
        <v>560.83000000000004</v>
      </c>
      <c r="AK209">
        <v>235.75</v>
      </c>
      <c r="AL209">
        <v>209.91</v>
      </c>
      <c r="AM209">
        <v>383.88</v>
      </c>
      <c r="AN209">
        <v>367.21</v>
      </c>
      <c r="AO209">
        <v>436.05</v>
      </c>
      <c r="AP209">
        <v>304.14</v>
      </c>
      <c r="AQ209">
        <v>309.33999999999997</v>
      </c>
      <c r="AR209">
        <v>287.8</v>
      </c>
      <c r="AS209">
        <v>241.26</v>
      </c>
      <c r="AT209">
        <v>341.4</v>
      </c>
      <c r="AU209">
        <v>399.5</v>
      </c>
      <c r="AV209">
        <v>433.07</v>
      </c>
      <c r="AW209">
        <v>414.14</v>
      </c>
      <c r="AX209">
        <v>289.24</v>
      </c>
      <c r="AY209">
        <v>208.25</v>
      </c>
      <c r="AZ209">
        <v>278.04000000000002</v>
      </c>
    </row>
    <row r="210" spans="1:52" x14ac:dyDescent="0.35">
      <c r="A210" t="s">
        <v>320</v>
      </c>
      <c r="B210">
        <v>299.61</v>
      </c>
      <c r="C210">
        <v>275.72000000000003</v>
      </c>
      <c r="D210">
        <v>247.51</v>
      </c>
      <c r="E210">
        <v>301.62</v>
      </c>
      <c r="F210">
        <v>485.07</v>
      </c>
      <c r="G210">
        <v>378.72</v>
      </c>
      <c r="H210">
        <v>380.02</v>
      </c>
      <c r="I210">
        <v>690.54</v>
      </c>
      <c r="J210">
        <v>410.65</v>
      </c>
      <c r="K210">
        <v>316.06</v>
      </c>
      <c r="L210">
        <v>276.97000000000003</v>
      </c>
      <c r="M210">
        <v>500.98</v>
      </c>
      <c r="N210">
        <v>255.31</v>
      </c>
      <c r="O210">
        <v>291.37</v>
      </c>
      <c r="P210">
        <v>303.32</v>
      </c>
      <c r="Q210">
        <v>247.58</v>
      </c>
      <c r="R210">
        <v>237.92</v>
      </c>
      <c r="S210">
        <v>289.14999999999998</v>
      </c>
      <c r="T210">
        <v>249.44</v>
      </c>
      <c r="U210">
        <v>637.04999999999995</v>
      </c>
      <c r="V210">
        <v>420.79</v>
      </c>
      <c r="W210">
        <v>449.74</v>
      </c>
      <c r="X210">
        <v>259.33</v>
      </c>
      <c r="Y210">
        <v>322.31</v>
      </c>
      <c r="Z210">
        <v>273.57</v>
      </c>
      <c r="AA210">
        <v>239.77</v>
      </c>
      <c r="AB210">
        <v>372.17</v>
      </c>
      <c r="AC210">
        <v>305.04000000000002</v>
      </c>
      <c r="AD210">
        <v>322.52</v>
      </c>
      <c r="AE210">
        <v>266.38</v>
      </c>
      <c r="AF210">
        <v>388</v>
      </c>
      <c r="AG210">
        <v>462.96</v>
      </c>
      <c r="AH210">
        <v>285.19</v>
      </c>
      <c r="AI210">
        <v>247.61</v>
      </c>
      <c r="AJ210">
        <v>566.52</v>
      </c>
      <c r="AK210">
        <v>240.95</v>
      </c>
      <c r="AL210">
        <v>211.54</v>
      </c>
      <c r="AM210">
        <v>396.45</v>
      </c>
      <c r="AN210">
        <v>371.9</v>
      </c>
      <c r="AO210">
        <v>443.5</v>
      </c>
      <c r="AP210">
        <v>309.22000000000003</v>
      </c>
      <c r="AQ210">
        <v>314.62</v>
      </c>
      <c r="AR210">
        <v>293.70999999999998</v>
      </c>
      <c r="AS210">
        <v>247.38</v>
      </c>
      <c r="AT210">
        <v>347.84</v>
      </c>
      <c r="AU210">
        <v>405.7</v>
      </c>
      <c r="AV210">
        <v>438.28</v>
      </c>
      <c r="AW210">
        <v>425.08</v>
      </c>
      <c r="AX210">
        <v>293.81</v>
      </c>
      <c r="AY210">
        <v>209.52</v>
      </c>
      <c r="AZ210">
        <v>279.36</v>
      </c>
    </row>
    <row r="211" spans="1:52" x14ac:dyDescent="0.35">
      <c r="A211" t="s">
        <v>321</v>
      </c>
      <c r="B211">
        <v>303.38</v>
      </c>
      <c r="C211">
        <v>278.7</v>
      </c>
      <c r="D211">
        <v>249.65</v>
      </c>
      <c r="E211">
        <v>304.75</v>
      </c>
      <c r="F211">
        <v>495.21</v>
      </c>
      <c r="G211">
        <v>387.1</v>
      </c>
      <c r="H211">
        <v>382.64</v>
      </c>
      <c r="I211">
        <v>697.78</v>
      </c>
      <c r="J211">
        <v>415.65</v>
      </c>
      <c r="K211">
        <v>322.83999999999997</v>
      </c>
      <c r="L211">
        <v>282.31</v>
      </c>
      <c r="M211">
        <v>511.61</v>
      </c>
      <c r="N211">
        <v>258.10000000000002</v>
      </c>
      <c r="O211">
        <v>295.54000000000002</v>
      </c>
      <c r="P211">
        <v>307.52999999999997</v>
      </c>
      <c r="Q211">
        <v>250.16</v>
      </c>
      <c r="R211">
        <v>241.39</v>
      </c>
      <c r="S211">
        <v>290.5</v>
      </c>
      <c r="T211">
        <v>253.16</v>
      </c>
      <c r="U211">
        <v>644.28</v>
      </c>
      <c r="V211">
        <v>423.62</v>
      </c>
      <c r="W211">
        <v>457.26</v>
      </c>
      <c r="X211">
        <v>265.17</v>
      </c>
      <c r="Y211">
        <v>325.47000000000003</v>
      </c>
      <c r="Z211">
        <v>275.82</v>
      </c>
      <c r="AA211">
        <v>242.18</v>
      </c>
      <c r="AB211">
        <v>380.4</v>
      </c>
      <c r="AC211">
        <v>308.08</v>
      </c>
      <c r="AD211">
        <v>330.33</v>
      </c>
      <c r="AE211">
        <v>268.85000000000002</v>
      </c>
      <c r="AF211">
        <v>394.04</v>
      </c>
      <c r="AG211">
        <v>467.28</v>
      </c>
      <c r="AH211">
        <v>287.64999999999998</v>
      </c>
      <c r="AI211">
        <v>256.68</v>
      </c>
      <c r="AJ211">
        <v>574.87</v>
      </c>
      <c r="AK211">
        <v>243.72</v>
      </c>
      <c r="AL211">
        <v>214.32</v>
      </c>
      <c r="AM211">
        <v>403.3</v>
      </c>
      <c r="AN211">
        <v>374.57</v>
      </c>
      <c r="AO211">
        <v>451.11</v>
      </c>
      <c r="AP211">
        <v>312.76</v>
      </c>
      <c r="AQ211">
        <v>317.26</v>
      </c>
      <c r="AR211">
        <v>296.27999999999997</v>
      </c>
      <c r="AS211">
        <v>251.89</v>
      </c>
      <c r="AT211">
        <v>351.72</v>
      </c>
      <c r="AU211">
        <v>408.67</v>
      </c>
      <c r="AV211">
        <v>439.46</v>
      </c>
      <c r="AW211">
        <v>434.36</v>
      </c>
      <c r="AX211">
        <v>297.05</v>
      </c>
      <c r="AY211">
        <v>211.85</v>
      </c>
      <c r="AZ211">
        <v>283.62</v>
      </c>
    </row>
    <row r="212" spans="1:52" x14ac:dyDescent="0.35">
      <c r="A212" t="s">
        <v>322</v>
      </c>
      <c r="B212">
        <v>302.33999999999997</v>
      </c>
      <c r="C212">
        <v>279.98</v>
      </c>
      <c r="D212">
        <v>252.41</v>
      </c>
      <c r="E212">
        <v>309.72000000000003</v>
      </c>
      <c r="F212">
        <v>500.83</v>
      </c>
      <c r="G212">
        <v>392.84</v>
      </c>
      <c r="H212">
        <v>382.25</v>
      </c>
      <c r="I212">
        <v>713.6</v>
      </c>
      <c r="J212">
        <v>414.12</v>
      </c>
      <c r="K212">
        <v>328.7</v>
      </c>
      <c r="L212">
        <v>284.25</v>
      </c>
      <c r="M212">
        <v>518.41999999999996</v>
      </c>
      <c r="N212">
        <v>259.27999999999997</v>
      </c>
      <c r="O212">
        <v>296.82</v>
      </c>
      <c r="P212">
        <v>308.79000000000002</v>
      </c>
      <c r="Q212">
        <v>251.24</v>
      </c>
      <c r="R212">
        <v>241.29</v>
      </c>
      <c r="S212">
        <v>292.57</v>
      </c>
      <c r="T212">
        <v>253.75</v>
      </c>
      <c r="U212">
        <v>648.61</v>
      </c>
      <c r="V212">
        <v>427.28</v>
      </c>
      <c r="W212">
        <v>455.55</v>
      </c>
      <c r="X212">
        <v>267.37</v>
      </c>
      <c r="Y212">
        <v>326.56</v>
      </c>
      <c r="Z212">
        <v>278.24</v>
      </c>
      <c r="AA212">
        <v>245.02</v>
      </c>
      <c r="AB212">
        <v>382.39</v>
      </c>
      <c r="AC212">
        <v>309.17</v>
      </c>
      <c r="AD212">
        <v>335.3</v>
      </c>
      <c r="AE212">
        <v>270.54000000000002</v>
      </c>
      <c r="AF212">
        <v>395.63</v>
      </c>
      <c r="AG212">
        <v>469.31</v>
      </c>
      <c r="AH212">
        <v>288.26</v>
      </c>
      <c r="AI212">
        <v>260.18</v>
      </c>
      <c r="AJ212">
        <v>578.05999999999995</v>
      </c>
      <c r="AK212">
        <v>244.71</v>
      </c>
      <c r="AL212">
        <v>215.33</v>
      </c>
      <c r="AM212">
        <v>407.5</v>
      </c>
      <c r="AN212">
        <v>375.3</v>
      </c>
      <c r="AO212">
        <v>454.23</v>
      </c>
      <c r="AP212">
        <v>315.2</v>
      </c>
      <c r="AQ212">
        <v>320.32</v>
      </c>
      <c r="AR212">
        <v>300.39</v>
      </c>
      <c r="AS212">
        <v>254.88</v>
      </c>
      <c r="AT212">
        <v>355.83</v>
      </c>
      <c r="AU212">
        <v>412</v>
      </c>
      <c r="AV212">
        <v>438.69</v>
      </c>
      <c r="AW212">
        <v>438.7</v>
      </c>
      <c r="AX212">
        <v>298.52999999999997</v>
      </c>
      <c r="AY212">
        <v>212.33</v>
      </c>
      <c r="AZ212">
        <v>285.64</v>
      </c>
    </row>
    <row r="213" spans="1:52" x14ac:dyDescent="0.35">
      <c r="A213" t="s">
        <v>323</v>
      </c>
      <c r="B213">
        <v>305.3</v>
      </c>
      <c r="C213">
        <v>283</v>
      </c>
      <c r="D213">
        <v>252.5</v>
      </c>
      <c r="E213">
        <v>312.35000000000002</v>
      </c>
      <c r="F213">
        <v>506.04</v>
      </c>
      <c r="G213">
        <v>400.36</v>
      </c>
      <c r="H213">
        <v>387.1</v>
      </c>
      <c r="I213">
        <v>719.8</v>
      </c>
      <c r="J213">
        <v>421.01</v>
      </c>
      <c r="K213">
        <v>336.1</v>
      </c>
      <c r="L213">
        <v>288.48</v>
      </c>
      <c r="M213">
        <v>530.20000000000005</v>
      </c>
      <c r="N213">
        <v>260.29000000000002</v>
      </c>
      <c r="O213">
        <v>302.25</v>
      </c>
      <c r="P213">
        <v>312.14999999999998</v>
      </c>
      <c r="Q213">
        <v>254.13</v>
      </c>
      <c r="R213">
        <v>243.32</v>
      </c>
      <c r="S213">
        <v>295.43</v>
      </c>
      <c r="T213">
        <v>257.13</v>
      </c>
      <c r="U213">
        <v>654.34</v>
      </c>
      <c r="V213">
        <v>429.81</v>
      </c>
      <c r="W213">
        <v>461.65</v>
      </c>
      <c r="X213">
        <v>268.58</v>
      </c>
      <c r="Y213">
        <v>327.41000000000003</v>
      </c>
      <c r="Z213">
        <v>280.52</v>
      </c>
      <c r="AA213">
        <v>246.82</v>
      </c>
      <c r="AB213">
        <v>384.92</v>
      </c>
      <c r="AC213">
        <v>314.13</v>
      </c>
      <c r="AD213">
        <v>338.63</v>
      </c>
      <c r="AE213">
        <v>272.33</v>
      </c>
      <c r="AF213">
        <v>399.04</v>
      </c>
      <c r="AG213">
        <v>473.33</v>
      </c>
      <c r="AH213">
        <v>289.68</v>
      </c>
      <c r="AI213">
        <v>266.29000000000002</v>
      </c>
      <c r="AJ213">
        <v>583.52</v>
      </c>
      <c r="AK213">
        <v>246.14</v>
      </c>
      <c r="AL213">
        <v>217.13</v>
      </c>
      <c r="AM213">
        <v>413.96</v>
      </c>
      <c r="AN213">
        <v>379.38</v>
      </c>
      <c r="AO213">
        <v>458.48</v>
      </c>
      <c r="AP213">
        <v>320.89</v>
      </c>
      <c r="AQ213">
        <v>323.13</v>
      </c>
      <c r="AR213">
        <v>302.95</v>
      </c>
      <c r="AS213">
        <v>258.64999999999998</v>
      </c>
      <c r="AT213">
        <v>359.35</v>
      </c>
      <c r="AU213">
        <v>414.22</v>
      </c>
      <c r="AV213">
        <v>442.55</v>
      </c>
      <c r="AW213">
        <v>444.65</v>
      </c>
      <c r="AX213">
        <v>300.54000000000002</v>
      </c>
      <c r="AY213">
        <v>211.8</v>
      </c>
      <c r="AZ213">
        <v>287.87</v>
      </c>
    </row>
    <row r="214" spans="1:52" x14ac:dyDescent="0.35">
      <c r="A214" t="s">
        <v>324</v>
      </c>
      <c r="B214">
        <v>308.47000000000003</v>
      </c>
      <c r="C214">
        <v>283.83999999999997</v>
      </c>
      <c r="D214">
        <v>253.31</v>
      </c>
      <c r="E214">
        <v>319.02</v>
      </c>
      <c r="F214">
        <v>517.41999999999996</v>
      </c>
      <c r="G214">
        <v>416.98</v>
      </c>
      <c r="H214">
        <v>388.34</v>
      </c>
      <c r="I214">
        <v>731.31</v>
      </c>
      <c r="J214">
        <v>420.28</v>
      </c>
      <c r="K214">
        <v>344.35</v>
      </c>
      <c r="L214">
        <v>295.35000000000002</v>
      </c>
      <c r="M214">
        <v>533.94000000000005</v>
      </c>
      <c r="N214">
        <v>263.63</v>
      </c>
      <c r="O214">
        <v>307.77</v>
      </c>
      <c r="P214">
        <v>314.89</v>
      </c>
      <c r="Q214">
        <v>257.39</v>
      </c>
      <c r="R214">
        <v>246.25</v>
      </c>
      <c r="S214">
        <v>299.02</v>
      </c>
      <c r="T214">
        <v>259.29000000000002</v>
      </c>
      <c r="U214">
        <v>662.18</v>
      </c>
      <c r="V214">
        <v>432.75</v>
      </c>
      <c r="W214">
        <v>464.63</v>
      </c>
      <c r="X214">
        <v>274.31</v>
      </c>
      <c r="Y214">
        <v>334.35</v>
      </c>
      <c r="Z214">
        <v>282.75</v>
      </c>
      <c r="AA214">
        <v>247.05</v>
      </c>
      <c r="AB214">
        <v>391.12</v>
      </c>
      <c r="AC214">
        <v>317.81</v>
      </c>
      <c r="AD214">
        <v>341.31</v>
      </c>
      <c r="AE214">
        <v>277.10000000000002</v>
      </c>
      <c r="AF214">
        <v>405.35</v>
      </c>
      <c r="AG214">
        <v>476.97</v>
      </c>
      <c r="AH214">
        <v>290.63</v>
      </c>
      <c r="AI214">
        <v>274.64999999999998</v>
      </c>
      <c r="AJ214">
        <v>588.27</v>
      </c>
      <c r="AK214">
        <v>250.13</v>
      </c>
      <c r="AL214">
        <v>220.4</v>
      </c>
      <c r="AM214">
        <v>428.15</v>
      </c>
      <c r="AN214">
        <v>381.84</v>
      </c>
      <c r="AO214">
        <v>467.65</v>
      </c>
      <c r="AP214">
        <v>324.35000000000002</v>
      </c>
      <c r="AQ214">
        <v>327.33999999999997</v>
      </c>
      <c r="AR214">
        <v>306.60000000000002</v>
      </c>
      <c r="AS214">
        <v>265.13</v>
      </c>
      <c r="AT214">
        <v>365.3</v>
      </c>
      <c r="AU214">
        <v>417.76</v>
      </c>
      <c r="AV214">
        <v>447.16</v>
      </c>
      <c r="AW214">
        <v>457.73</v>
      </c>
      <c r="AX214">
        <v>303.58999999999997</v>
      </c>
      <c r="AY214">
        <v>217.17</v>
      </c>
      <c r="AZ214">
        <v>288.85000000000002</v>
      </c>
    </row>
    <row r="215" spans="1:52" x14ac:dyDescent="0.35">
      <c r="A215" t="s">
        <v>325</v>
      </c>
      <c r="B215">
        <v>312.14999999999998</v>
      </c>
      <c r="C215">
        <v>285.55</v>
      </c>
      <c r="D215">
        <v>257.02</v>
      </c>
      <c r="E215">
        <v>325.52999999999997</v>
      </c>
      <c r="F215">
        <v>530.6</v>
      </c>
      <c r="G215">
        <v>432</v>
      </c>
      <c r="H215">
        <v>386.02</v>
      </c>
      <c r="I215">
        <v>748.16</v>
      </c>
      <c r="J215">
        <v>422.91</v>
      </c>
      <c r="K215">
        <v>352.9</v>
      </c>
      <c r="L215">
        <v>299.08</v>
      </c>
      <c r="M215">
        <v>541.35</v>
      </c>
      <c r="N215">
        <v>266.08999999999997</v>
      </c>
      <c r="O215">
        <v>314.13</v>
      </c>
      <c r="P215">
        <v>316.01</v>
      </c>
      <c r="Q215">
        <v>258.20999999999998</v>
      </c>
      <c r="R215">
        <v>249.14</v>
      </c>
      <c r="S215">
        <v>300.64999999999998</v>
      </c>
      <c r="T215">
        <v>262.23</v>
      </c>
      <c r="U215">
        <v>673.01</v>
      </c>
      <c r="V215">
        <v>432.68</v>
      </c>
      <c r="W215">
        <v>466.93</v>
      </c>
      <c r="X215">
        <v>279.12</v>
      </c>
      <c r="Y215">
        <v>339.41</v>
      </c>
      <c r="Z215">
        <v>285.47000000000003</v>
      </c>
      <c r="AA215">
        <v>249.97</v>
      </c>
      <c r="AB215">
        <v>394.23</v>
      </c>
      <c r="AC215">
        <v>320.39</v>
      </c>
      <c r="AD215">
        <v>347.93</v>
      </c>
      <c r="AE215">
        <v>281.77999999999997</v>
      </c>
      <c r="AF215">
        <v>410.34</v>
      </c>
      <c r="AG215">
        <v>477.83</v>
      </c>
      <c r="AH215">
        <v>293.77</v>
      </c>
      <c r="AI215">
        <v>282.13</v>
      </c>
      <c r="AJ215">
        <v>593.24</v>
      </c>
      <c r="AK215">
        <v>252.77</v>
      </c>
      <c r="AL215">
        <v>222.63</v>
      </c>
      <c r="AM215">
        <v>441.5</v>
      </c>
      <c r="AN215">
        <v>383.56</v>
      </c>
      <c r="AO215">
        <v>469.76</v>
      </c>
      <c r="AP215">
        <v>327.41000000000003</v>
      </c>
      <c r="AQ215">
        <v>330.69</v>
      </c>
      <c r="AR215">
        <v>311.99</v>
      </c>
      <c r="AS215">
        <v>270.81</v>
      </c>
      <c r="AT215">
        <v>372.47</v>
      </c>
      <c r="AU215">
        <v>419.33</v>
      </c>
      <c r="AV215">
        <v>446.5</v>
      </c>
      <c r="AW215">
        <v>470.47</v>
      </c>
      <c r="AX215">
        <v>306.10000000000002</v>
      </c>
      <c r="AY215">
        <v>215.78</v>
      </c>
      <c r="AZ215">
        <v>295.56</v>
      </c>
    </row>
    <row r="216" spans="1:52" x14ac:dyDescent="0.35">
      <c r="A216" t="s">
        <v>326</v>
      </c>
      <c r="B216">
        <v>312.99</v>
      </c>
      <c r="C216">
        <v>287.52</v>
      </c>
      <c r="D216">
        <v>258.97000000000003</v>
      </c>
      <c r="E216">
        <v>330.05</v>
      </c>
      <c r="F216">
        <v>537.91999999999996</v>
      </c>
      <c r="G216">
        <v>438.01</v>
      </c>
      <c r="H216">
        <v>385.5</v>
      </c>
      <c r="I216">
        <v>763.6</v>
      </c>
      <c r="J216">
        <v>424.76</v>
      </c>
      <c r="K216">
        <v>359.81</v>
      </c>
      <c r="L216">
        <v>301.56</v>
      </c>
      <c r="M216">
        <v>548.65</v>
      </c>
      <c r="N216">
        <v>267.72000000000003</v>
      </c>
      <c r="O216">
        <v>318.95999999999998</v>
      </c>
      <c r="P216">
        <v>317.43</v>
      </c>
      <c r="Q216">
        <v>260.05</v>
      </c>
      <c r="R216">
        <v>249.29</v>
      </c>
      <c r="S216">
        <v>303.02999999999997</v>
      </c>
      <c r="T216">
        <v>262.45999999999998</v>
      </c>
      <c r="U216">
        <v>676.91</v>
      </c>
      <c r="V216">
        <v>433.77</v>
      </c>
      <c r="W216">
        <v>470.12</v>
      </c>
      <c r="X216">
        <v>280.39999999999998</v>
      </c>
      <c r="Y216">
        <v>340.22</v>
      </c>
      <c r="Z216">
        <v>288.61</v>
      </c>
      <c r="AA216">
        <v>251.43</v>
      </c>
      <c r="AB216">
        <v>398.14</v>
      </c>
      <c r="AC216">
        <v>323.29000000000002</v>
      </c>
      <c r="AD216">
        <v>348.53</v>
      </c>
      <c r="AE216">
        <v>282.69</v>
      </c>
      <c r="AF216">
        <v>410.8</v>
      </c>
      <c r="AG216">
        <v>478.65</v>
      </c>
      <c r="AH216">
        <v>292.70999999999998</v>
      </c>
      <c r="AI216">
        <v>289.10000000000002</v>
      </c>
      <c r="AJ216">
        <v>594.17999999999995</v>
      </c>
      <c r="AK216">
        <v>253.39</v>
      </c>
      <c r="AL216">
        <v>223.85</v>
      </c>
      <c r="AM216">
        <v>448.64</v>
      </c>
      <c r="AN216">
        <v>384.06</v>
      </c>
      <c r="AO216">
        <v>472.84</v>
      </c>
      <c r="AP216">
        <v>331.19</v>
      </c>
      <c r="AQ216">
        <v>334.42</v>
      </c>
      <c r="AR216">
        <v>314.83</v>
      </c>
      <c r="AS216">
        <v>273.14</v>
      </c>
      <c r="AT216">
        <v>377.47</v>
      </c>
      <c r="AU216">
        <v>421.14</v>
      </c>
      <c r="AV216">
        <v>445.32</v>
      </c>
      <c r="AW216">
        <v>478.45</v>
      </c>
      <c r="AX216">
        <v>307.95999999999998</v>
      </c>
      <c r="AY216">
        <v>216.87</v>
      </c>
      <c r="AZ216">
        <v>294.68</v>
      </c>
    </row>
    <row r="217" spans="1:52" x14ac:dyDescent="0.35">
      <c r="A217" t="s">
        <v>327</v>
      </c>
      <c r="B217">
        <v>313.68</v>
      </c>
      <c r="C217">
        <v>288.04000000000002</v>
      </c>
      <c r="D217">
        <v>257.52999999999997</v>
      </c>
      <c r="E217">
        <v>333.95</v>
      </c>
      <c r="F217">
        <v>544.97</v>
      </c>
      <c r="G217">
        <v>445.8</v>
      </c>
      <c r="H217">
        <v>385.78</v>
      </c>
      <c r="I217">
        <v>769.55</v>
      </c>
      <c r="J217">
        <v>425.52</v>
      </c>
      <c r="K217">
        <v>366.49</v>
      </c>
      <c r="L217">
        <v>304.49</v>
      </c>
      <c r="M217">
        <v>562.77</v>
      </c>
      <c r="N217">
        <v>269.27999999999997</v>
      </c>
      <c r="O217">
        <v>323.38</v>
      </c>
      <c r="P217">
        <v>318.88</v>
      </c>
      <c r="Q217">
        <v>260.11</v>
      </c>
      <c r="R217">
        <v>251.42</v>
      </c>
      <c r="S217">
        <v>304.64999999999998</v>
      </c>
      <c r="T217">
        <v>265.11</v>
      </c>
      <c r="U217">
        <v>684.31</v>
      </c>
      <c r="V217">
        <v>437.58</v>
      </c>
      <c r="W217">
        <v>474.09</v>
      </c>
      <c r="X217">
        <v>282.60000000000002</v>
      </c>
      <c r="Y217">
        <v>342.15</v>
      </c>
      <c r="Z217">
        <v>290.94</v>
      </c>
      <c r="AA217">
        <v>252.38</v>
      </c>
      <c r="AB217">
        <v>402.05</v>
      </c>
      <c r="AC217">
        <v>327.04000000000002</v>
      </c>
      <c r="AD217">
        <v>349.03</v>
      </c>
      <c r="AE217">
        <v>282.5</v>
      </c>
      <c r="AF217">
        <v>414.21</v>
      </c>
      <c r="AG217">
        <v>481.63</v>
      </c>
      <c r="AH217">
        <v>294.64999999999998</v>
      </c>
      <c r="AI217">
        <v>292.55</v>
      </c>
      <c r="AJ217">
        <v>597.30999999999995</v>
      </c>
      <c r="AK217">
        <v>254.62</v>
      </c>
      <c r="AL217">
        <v>224.09</v>
      </c>
      <c r="AM217">
        <v>458.35</v>
      </c>
      <c r="AN217">
        <v>385.74</v>
      </c>
      <c r="AO217">
        <v>474.49</v>
      </c>
      <c r="AP217">
        <v>334.11</v>
      </c>
      <c r="AQ217">
        <v>337.28</v>
      </c>
      <c r="AR217">
        <v>318.89</v>
      </c>
      <c r="AS217">
        <v>277.02999999999997</v>
      </c>
      <c r="AT217">
        <v>383.02</v>
      </c>
      <c r="AU217">
        <v>420.36</v>
      </c>
      <c r="AV217">
        <v>444.64</v>
      </c>
      <c r="AW217">
        <v>487.96</v>
      </c>
      <c r="AX217">
        <v>310.75</v>
      </c>
      <c r="AY217">
        <v>218.14</v>
      </c>
      <c r="AZ217">
        <v>294.67</v>
      </c>
    </row>
    <row r="218" spans="1:52" x14ac:dyDescent="0.35">
      <c r="A218" t="s">
        <v>328</v>
      </c>
      <c r="B218">
        <v>315.77</v>
      </c>
      <c r="C218">
        <v>292.22000000000003</v>
      </c>
      <c r="D218">
        <v>261.45</v>
      </c>
      <c r="E218">
        <v>340.97</v>
      </c>
      <c r="F218">
        <v>554.61</v>
      </c>
      <c r="G218">
        <v>461.49</v>
      </c>
      <c r="H218">
        <v>387.58</v>
      </c>
      <c r="I218">
        <v>786.12</v>
      </c>
      <c r="J218">
        <v>429.74</v>
      </c>
      <c r="K218">
        <v>375.8</v>
      </c>
      <c r="L218">
        <v>312.86</v>
      </c>
      <c r="M218">
        <v>565.71</v>
      </c>
      <c r="N218">
        <v>271.98</v>
      </c>
      <c r="O218">
        <v>329.22</v>
      </c>
      <c r="P218">
        <v>323.14</v>
      </c>
      <c r="Q218">
        <v>265.24</v>
      </c>
      <c r="R218">
        <v>256.45999999999998</v>
      </c>
      <c r="S218">
        <v>310.16000000000003</v>
      </c>
      <c r="T218">
        <v>268.64</v>
      </c>
      <c r="U218">
        <v>693.78</v>
      </c>
      <c r="V218">
        <v>442.38</v>
      </c>
      <c r="W218">
        <v>478.23</v>
      </c>
      <c r="X218">
        <v>288.77999999999997</v>
      </c>
      <c r="Y218">
        <v>349.95</v>
      </c>
      <c r="Z218">
        <v>294.70999999999998</v>
      </c>
      <c r="AA218">
        <v>253.99</v>
      </c>
      <c r="AB218">
        <v>403.99</v>
      </c>
      <c r="AC218">
        <v>332.15</v>
      </c>
      <c r="AD218">
        <v>351.24</v>
      </c>
      <c r="AE218">
        <v>288.33999999999997</v>
      </c>
      <c r="AF218">
        <v>419.77</v>
      </c>
      <c r="AG218">
        <v>487.35</v>
      </c>
      <c r="AH218">
        <v>299.5</v>
      </c>
      <c r="AI218">
        <v>300.08999999999997</v>
      </c>
      <c r="AJ218">
        <v>606.95000000000005</v>
      </c>
      <c r="AK218">
        <v>259.13</v>
      </c>
      <c r="AL218">
        <v>226.19</v>
      </c>
      <c r="AM218">
        <v>475.04</v>
      </c>
      <c r="AN218">
        <v>391.74</v>
      </c>
      <c r="AO218">
        <v>484.18</v>
      </c>
      <c r="AP218">
        <v>339.83</v>
      </c>
      <c r="AQ218">
        <v>340.27</v>
      </c>
      <c r="AR218">
        <v>324.83</v>
      </c>
      <c r="AS218">
        <v>284.16000000000003</v>
      </c>
      <c r="AT218">
        <v>391.67</v>
      </c>
      <c r="AU218">
        <v>427.43</v>
      </c>
      <c r="AV218">
        <v>451.18</v>
      </c>
      <c r="AW218">
        <v>505.37</v>
      </c>
      <c r="AX218">
        <v>315.05</v>
      </c>
      <c r="AY218">
        <v>218.64</v>
      </c>
      <c r="AZ218">
        <v>297.33999999999997</v>
      </c>
    </row>
    <row r="219" spans="1:52" x14ac:dyDescent="0.35">
      <c r="A219" t="s">
        <v>329</v>
      </c>
      <c r="B219">
        <v>317.72000000000003</v>
      </c>
      <c r="C219">
        <v>296.83999999999997</v>
      </c>
      <c r="D219">
        <v>264.11</v>
      </c>
      <c r="E219">
        <v>346.61</v>
      </c>
      <c r="F219">
        <v>566.74</v>
      </c>
      <c r="G219">
        <v>474.05</v>
      </c>
      <c r="H219">
        <v>391.02</v>
      </c>
      <c r="I219">
        <v>791.92</v>
      </c>
      <c r="J219">
        <v>434.35</v>
      </c>
      <c r="K219">
        <v>386.13</v>
      </c>
      <c r="L219">
        <v>318.58999999999997</v>
      </c>
      <c r="M219">
        <v>577.14</v>
      </c>
      <c r="N219">
        <v>275.89999999999998</v>
      </c>
      <c r="O219">
        <v>340.1</v>
      </c>
      <c r="P219">
        <v>327.79</v>
      </c>
      <c r="Q219">
        <v>269.01</v>
      </c>
      <c r="R219">
        <v>260.2</v>
      </c>
      <c r="S219">
        <v>313.39999999999998</v>
      </c>
      <c r="T219">
        <v>271.12</v>
      </c>
      <c r="U219">
        <v>706.19</v>
      </c>
      <c r="V219">
        <v>448.03</v>
      </c>
      <c r="W219">
        <v>488.7</v>
      </c>
      <c r="X219">
        <v>294.33999999999997</v>
      </c>
      <c r="Y219">
        <v>355.28</v>
      </c>
      <c r="Z219">
        <v>299.48</v>
      </c>
      <c r="AA219">
        <v>255.13</v>
      </c>
      <c r="AB219">
        <v>410.13</v>
      </c>
      <c r="AC219">
        <v>338.76</v>
      </c>
      <c r="AD219">
        <v>354.87</v>
      </c>
      <c r="AE219">
        <v>293.74</v>
      </c>
      <c r="AF219">
        <v>427.25</v>
      </c>
      <c r="AG219">
        <v>492.12</v>
      </c>
      <c r="AH219">
        <v>301.14999999999998</v>
      </c>
      <c r="AI219">
        <v>308.88</v>
      </c>
      <c r="AJ219">
        <v>615.20000000000005</v>
      </c>
      <c r="AK219">
        <v>264.31</v>
      </c>
      <c r="AL219">
        <v>228.4</v>
      </c>
      <c r="AM219">
        <v>489.4</v>
      </c>
      <c r="AN219">
        <v>395.85</v>
      </c>
      <c r="AO219">
        <v>493.02</v>
      </c>
      <c r="AP219">
        <v>347.7</v>
      </c>
      <c r="AQ219">
        <v>346.82</v>
      </c>
      <c r="AR219">
        <v>330.8</v>
      </c>
      <c r="AS219">
        <v>289.89</v>
      </c>
      <c r="AT219">
        <v>400.81</v>
      </c>
      <c r="AU219">
        <v>431.43</v>
      </c>
      <c r="AV219">
        <v>455.92</v>
      </c>
      <c r="AW219">
        <v>520.73</v>
      </c>
      <c r="AX219">
        <v>319.43</v>
      </c>
      <c r="AY219">
        <v>220.12</v>
      </c>
      <c r="AZ219">
        <v>299.73</v>
      </c>
    </row>
    <row r="220" spans="1:52" x14ac:dyDescent="0.35">
      <c r="A220" t="s">
        <v>330</v>
      </c>
      <c r="B220">
        <v>315.8</v>
      </c>
      <c r="C220">
        <v>295.99</v>
      </c>
      <c r="D220">
        <v>265.64</v>
      </c>
      <c r="E220">
        <v>352.26</v>
      </c>
      <c r="F220">
        <v>573.58000000000004</v>
      </c>
      <c r="G220">
        <v>480.86</v>
      </c>
      <c r="H220">
        <v>391.26</v>
      </c>
      <c r="I220">
        <v>806.09</v>
      </c>
      <c r="J220">
        <v>437.54</v>
      </c>
      <c r="K220">
        <v>392.5</v>
      </c>
      <c r="L220">
        <v>321.37</v>
      </c>
      <c r="M220">
        <v>582.58000000000004</v>
      </c>
      <c r="N220">
        <v>277.14</v>
      </c>
      <c r="O220">
        <v>341.66</v>
      </c>
      <c r="P220">
        <v>328.65</v>
      </c>
      <c r="Q220">
        <v>270.54000000000002</v>
      </c>
      <c r="R220">
        <v>262</v>
      </c>
      <c r="S220">
        <v>315.27</v>
      </c>
      <c r="T220">
        <v>272.63</v>
      </c>
      <c r="U220">
        <v>712.6</v>
      </c>
      <c r="V220">
        <v>449.52</v>
      </c>
      <c r="W220">
        <v>493.1</v>
      </c>
      <c r="X220">
        <v>296.48</v>
      </c>
      <c r="Y220">
        <v>357.22</v>
      </c>
      <c r="Z220">
        <v>300.89</v>
      </c>
      <c r="AA220">
        <v>259.52</v>
      </c>
      <c r="AB220">
        <v>412.46</v>
      </c>
      <c r="AC220">
        <v>340.47</v>
      </c>
      <c r="AD220">
        <v>354.41</v>
      </c>
      <c r="AE220">
        <v>294.57</v>
      </c>
      <c r="AF220">
        <v>429.43</v>
      </c>
      <c r="AG220">
        <v>493.84</v>
      </c>
      <c r="AH220">
        <v>305.49</v>
      </c>
      <c r="AI220">
        <v>312.75</v>
      </c>
      <c r="AJ220">
        <v>620.66999999999996</v>
      </c>
      <c r="AK220">
        <v>264.02</v>
      </c>
      <c r="AL220">
        <v>228.43</v>
      </c>
      <c r="AM220">
        <v>497.11</v>
      </c>
      <c r="AN220">
        <v>396.81</v>
      </c>
      <c r="AO220">
        <v>500.83</v>
      </c>
      <c r="AP220">
        <v>348.36</v>
      </c>
      <c r="AQ220">
        <v>348.94</v>
      </c>
      <c r="AR220">
        <v>335.21</v>
      </c>
      <c r="AS220">
        <v>292.91000000000003</v>
      </c>
      <c r="AT220">
        <v>405.52</v>
      </c>
      <c r="AU220">
        <v>433.31</v>
      </c>
      <c r="AV220">
        <v>454.66</v>
      </c>
      <c r="AW220">
        <v>528.12</v>
      </c>
      <c r="AX220">
        <v>321.45999999999998</v>
      </c>
      <c r="AY220">
        <v>221.56</v>
      </c>
      <c r="AZ220">
        <v>299.36</v>
      </c>
    </row>
    <row r="221" spans="1:52" x14ac:dyDescent="0.35">
      <c r="A221" t="s">
        <v>331</v>
      </c>
      <c r="B221">
        <v>317.45</v>
      </c>
      <c r="C221">
        <v>297.54000000000002</v>
      </c>
      <c r="D221">
        <v>268.55</v>
      </c>
      <c r="E221">
        <v>357.4</v>
      </c>
      <c r="F221">
        <v>579.54999999999995</v>
      </c>
      <c r="G221">
        <v>489</v>
      </c>
      <c r="H221">
        <v>385.94</v>
      </c>
      <c r="I221">
        <v>803.18</v>
      </c>
      <c r="J221">
        <v>436.22</v>
      </c>
      <c r="K221">
        <v>399.77</v>
      </c>
      <c r="L221">
        <v>323.55</v>
      </c>
      <c r="M221">
        <v>582.95000000000005</v>
      </c>
      <c r="N221">
        <v>279.16000000000003</v>
      </c>
      <c r="O221">
        <v>348.39</v>
      </c>
      <c r="P221">
        <v>327.44</v>
      </c>
      <c r="Q221">
        <v>271.20999999999998</v>
      </c>
      <c r="R221">
        <v>261.7</v>
      </c>
      <c r="S221">
        <v>318.25</v>
      </c>
      <c r="T221">
        <v>271.07</v>
      </c>
      <c r="U221">
        <v>716.4</v>
      </c>
      <c r="V221">
        <v>447.34</v>
      </c>
      <c r="W221">
        <v>496.49</v>
      </c>
      <c r="X221">
        <v>300.18</v>
      </c>
      <c r="Y221">
        <v>360.71</v>
      </c>
      <c r="Z221">
        <v>302.13</v>
      </c>
      <c r="AA221">
        <v>259.18</v>
      </c>
      <c r="AB221">
        <v>419.79</v>
      </c>
      <c r="AC221">
        <v>341.84</v>
      </c>
      <c r="AD221">
        <v>356.2</v>
      </c>
      <c r="AE221">
        <v>298.14999999999998</v>
      </c>
      <c r="AF221">
        <v>432.18</v>
      </c>
      <c r="AG221">
        <v>488.88</v>
      </c>
      <c r="AH221">
        <v>304.42</v>
      </c>
      <c r="AI221">
        <v>317.27</v>
      </c>
      <c r="AJ221">
        <v>622.49</v>
      </c>
      <c r="AK221">
        <v>265.32</v>
      </c>
      <c r="AL221">
        <v>231.47</v>
      </c>
      <c r="AM221">
        <v>502.53</v>
      </c>
      <c r="AN221">
        <v>397.69</v>
      </c>
      <c r="AO221">
        <v>503.52</v>
      </c>
      <c r="AP221">
        <v>352.39</v>
      </c>
      <c r="AQ221">
        <v>351.94</v>
      </c>
      <c r="AR221">
        <v>339.13</v>
      </c>
      <c r="AS221">
        <v>296.82</v>
      </c>
      <c r="AT221">
        <v>412.68</v>
      </c>
      <c r="AU221">
        <v>432.61</v>
      </c>
      <c r="AV221">
        <v>456.19</v>
      </c>
      <c r="AW221">
        <v>537.61</v>
      </c>
      <c r="AX221">
        <v>324.45999999999998</v>
      </c>
      <c r="AY221">
        <v>219.03</v>
      </c>
      <c r="AZ221">
        <v>298.44</v>
      </c>
    </row>
    <row r="222" spans="1:52" x14ac:dyDescent="0.35">
      <c r="A222" t="s">
        <v>332</v>
      </c>
      <c r="B222">
        <v>318.02</v>
      </c>
      <c r="C222">
        <v>301.13</v>
      </c>
      <c r="D222">
        <v>269.93</v>
      </c>
      <c r="E222">
        <v>366.6</v>
      </c>
      <c r="F222">
        <v>591.6</v>
      </c>
      <c r="G222">
        <v>506.17</v>
      </c>
      <c r="H222">
        <v>391.22</v>
      </c>
      <c r="I222">
        <v>823.33</v>
      </c>
      <c r="J222">
        <v>439.08</v>
      </c>
      <c r="K222">
        <v>409.57</v>
      </c>
      <c r="L222">
        <v>332.11</v>
      </c>
      <c r="M222">
        <v>590.95000000000005</v>
      </c>
      <c r="N222">
        <v>282.87</v>
      </c>
      <c r="O222">
        <v>362.01</v>
      </c>
      <c r="P222">
        <v>331.62</v>
      </c>
      <c r="Q222">
        <v>276.27999999999997</v>
      </c>
      <c r="R222">
        <v>268.83999999999997</v>
      </c>
      <c r="S222">
        <v>324.51</v>
      </c>
      <c r="T222">
        <v>274.64999999999998</v>
      </c>
      <c r="U222">
        <v>735.16</v>
      </c>
      <c r="V222">
        <v>455.64</v>
      </c>
      <c r="W222">
        <v>501</v>
      </c>
      <c r="X222">
        <v>308.42</v>
      </c>
      <c r="Y222">
        <v>371.22</v>
      </c>
      <c r="Z222">
        <v>308.45</v>
      </c>
      <c r="AA222">
        <v>259.5</v>
      </c>
      <c r="AB222">
        <v>424.3</v>
      </c>
      <c r="AC222">
        <v>352.13</v>
      </c>
      <c r="AD222">
        <v>355.59</v>
      </c>
      <c r="AE222">
        <v>306.57</v>
      </c>
      <c r="AF222">
        <v>442.3</v>
      </c>
      <c r="AG222">
        <v>496.92</v>
      </c>
      <c r="AH222">
        <v>307.27</v>
      </c>
      <c r="AI222">
        <v>327.19</v>
      </c>
      <c r="AJ222">
        <v>632.44000000000005</v>
      </c>
      <c r="AK222">
        <v>272.89999999999998</v>
      </c>
      <c r="AL222">
        <v>234.24</v>
      </c>
      <c r="AM222">
        <v>518.32000000000005</v>
      </c>
      <c r="AN222">
        <v>404.89</v>
      </c>
      <c r="AO222">
        <v>512.54</v>
      </c>
      <c r="AP222">
        <v>358.81</v>
      </c>
      <c r="AQ222">
        <v>359.59</v>
      </c>
      <c r="AR222">
        <v>347.71</v>
      </c>
      <c r="AS222">
        <v>305.74</v>
      </c>
      <c r="AT222">
        <v>426.3</v>
      </c>
      <c r="AU222">
        <v>441.37</v>
      </c>
      <c r="AV222">
        <v>460.96</v>
      </c>
      <c r="AW222">
        <v>558.69000000000005</v>
      </c>
      <c r="AX222">
        <v>332.23</v>
      </c>
      <c r="AY222">
        <v>220.85</v>
      </c>
      <c r="AZ222">
        <v>301.45999999999998</v>
      </c>
    </row>
    <row r="223" spans="1:52" x14ac:dyDescent="0.35">
      <c r="A223" t="s">
        <v>333</v>
      </c>
      <c r="B223">
        <v>321.67</v>
      </c>
      <c r="C223">
        <v>304.01</v>
      </c>
      <c r="D223">
        <v>272.83</v>
      </c>
      <c r="E223">
        <v>374.42</v>
      </c>
      <c r="F223">
        <v>603.34</v>
      </c>
      <c r="G223">
        <v>514.27</v>
      </c>
      <c r="H223">
        <v>393.65</v>
      </c>
      <c r="I223">
        <v>834.1</v>
      </c>
      <c r="J223">
        <v>439.97</v>
      </c>
      <c r="K223">
        <v>416.76</v>
      </c>
      <c r="L223">
        <v>337.15</v>
      </c>
      <c r="M223">
        <v>600.05999999999995</v>
      </c>
      <c r="N223">
        <v>286.35000000000002</v>
      </c>
      <c r="O223">
        <v>370.01</v>
      </c>
      <c r="P223">
        <v>335.56</v>
      </c>
      <c r="Q223">
        <v>281.16000000000003</v>
      </c>
      <c r="R223">
        <v>271.36</v>
      </c>
      <c r="S223">
        <v>329.03</v>
      </c>
      <c r="T223">
        <v>278.33999999999997</v>
      </c>
      <c r="U223">
        <v>745.52</v>
      </c>
      <c r="V223">
        <v>459.17</v>
      </c>
      <c r="W223">
        <v>510.76</v>
      </c>
      <c r="X223">
        <v>314.44</v>
      </c>
      <c r="Y223">
        <v>376.38</v>
      </c>
      <c r="Z223">
        <v>312.17</v>
      </c>
      <c r="AA223">
        <v>262.22000000000003</v>
      </c>
      <c r="AB223">
        <v>432.37</v>
      </c>
      <c r="AC223">
        <v>356.81</v>
      </c>
      <c r="AD223">
        <v>359.38</v>
      </c>
      <c r="AE223">
        <v>310.11</v>
      </c>
      <c r="AF223">
        <v>449.86</v>
      </c>
      <c r="AG223">
        <v>503.46</v>
      </c>
      <c r="AH223">
        <v>312.81</v>
      </c>
      <c r="AI223">
        <v>338.84</v>
      </c>
      <c r="AJ223">
        <v>644.97</v>
      </c>
      <c r="AK223">
        <v>276.36</v>
      </c>
      <c r="AL223">
        <v>235.53</v>
      </c>
      <c r="AM223">
        <v>527.46</v>
      </c>
      <c r="AN223">
        <v>409.9</v>
      </c>
      <c r="AO223">
        <v>522.80999999999995</v>
      </c>
      <c r="AP223">
        <v>365.67</v>
      </c>
      <c r="AQ223">
        <v>364.49</v>
      </c>
      <c r="AR223">
        <v>354.63</v>
      </c>
      <c r="AS223">
        <v>310.23</v>
      </c>
      <c r="AT223">
        <v>436.22</v>
      </c>
      <c r="AU223">
        <v>443.93</v>
      </c>
      <c r="AV223">
        <v>461.7</v>
      </c>
      <c r="AW223">
        <v>575.17999999999995</v>
      </c>
      <c r="AX223">
        <v>336.34</v>
      </c>
      <c r="AY223">
        <v>221.92</v>
      </c>
      <c r="AZ223">
        <v>302.36</v>
      </c>
    </row>
    <row r="224" spans="1:52" x14ac:dyDescent="0.35">
      <c r="A224" t="s">
        <v>334</v>
      </c>
      <c r="B224">
        <v>321.95</v>
      </c>
      <c r="C224">
        <v>306.08</v>
      </c>
      <c r="D224">
        <v>275.20999999999998</v>
      </c>
      <c r="E224">
        <v>378.74</v>
      </c>
      <c r="F224">
        <v>612.01</v>
      </c>
      <c r="G224">
        <v>521.39</v>
      </c>
      <c r="H224">
        <v>393.53</v>
      </c>
      <c r="I224">
        <v>839.43</v>
      </c>
      <c r="J224">
        <v>444.09</v>
      </c>
      <c r="K224">
        <v>424.89</v>
      </c>
      <c r="L224">
        <v>340.43</v>
      </c>
      <c r="M224">
        <v>603.42999999999995</v>
      </c>
      <c r="N224">
        <v>287.47000000000003</v>
      </c>
      <c r="O224">
        <v>375.58</v>
      </c>
      <c r="P224">
        <v>336.18</v>
      </c>
      <c r="Q224">
        <v>283.27</v>
      </c>
      <c r="R224">
        <v>272.23</v>
      </c>
      <c r="S224">
        <v>329.68</v>
      </c>
      <c r="T224">
        <v>279.31</v>
      </c>
      <c r="U224">
        <v>751.5</v>
      </c>
      <c r="V224">
        <v>461.89</v>
      </c>
      <c r="W224">
        <v>516.4</v>
      </c>
      <c r="X224">
        <v>316.31</v>
      </c>
      <c r="Y224">
        <v>377.77</v>
      </c>
      <c r="Z224">
        <v>314.56</v>
      </c>
      <c r="AA224">
        <v>263.58</v>
      </c>
      <c r="AB224">
        <v>434.17</v>
      </c>
      <c r="AC224">
        <v>358.46</v>
      </c>
      <c r="AD224">
        <v>357.7</v>
      </c>
      <c r="AE224">
        <v>311.92</v>
      </c>
      <c r="AF224">
        <v>453.51</v>
      </c>
      <c r="AG224">
        <v>504.75</v>
      </c>
      <c r="AH224">
        <v>313.79000000000002</v>
      </c>
      <c r="AI224">
        <v>347.03</v>
      </c>
      <c r="AJ224">
        <v>650.97</v>
      </c>
      <c r="AK224">
        <v>277.2</v>
      </c>
      <c r="AL224">
        <v>236.69</v>
      </c>
      <c r="AM224">
        <v>530.66</v>
      </c>
      <c r="AN224">
        <v>411.05</v>
      </c>
      <c r="AO224">
        <v>529.23</v>
      </c>
      <c r="AP224">
        <v>367.44</v>
      </c>
      <c r="AQ224">
        <v>365.55</v>
      </c>
      <c r="AR224">
        <v>359.24</v>
      </c>
      <c r="AS224">
        <v>312.95999999999998</v>
      </c>
      <c r="AT224">
        <v>442.15</v>
      </c>
      <c r="AU224">
        <v>445.71</v>
      </c>
      <c r="AV224">
        <v>468.58</v>
      </c>
      <c r="AW224">
        <v>583.64</v>
      </c>
      <c r="AX224">
        <v>336.89</v>
      </c>
      <c r="AY224">
        <v>225.35</v>
      </c>
      <c r="AZ224">
        <v>305.2</v>
      </c>
    </row>
    <row r="225" spans="1:52" x14ac:dyDescent="0.35">
      <c r="A225" t="s">
        <v>335</v>
      </c>
      <c r="B225">
        <v>321.20999999999998</v>
      </c>
      <c r="C225">
        <v>309.52999999999997</v>
      </c>
      <c r="D225">
        <v>277.8</v>
      </c>
      <c r="E225">
        <v>386.6</v>
      </c>
      <c r="F225">
        <v>622.45000000000005</v>
      </c>
      <c r="G225">
        <v>535.28</v>
      </c>
      <c r="H225">
        <v>391.91</v>
      </c>
      <c r="I225">
        <v>850.2</v>
      </c>
      <c r="J225">
        <v>450.34</v>
      </c>
      <c r="K225">
        <v>433.49</v>
      </c>
      <c r="L225">
        <v>348.32</v>
      </c>
      <c r="M225">
        <v>609.42999999999995</v>
      </c>
      <c r="N225">
        <v>288.62</v>
      </c>
      <c r="O225">
        <v>387.8</v>
      </c>
      <c r="P225">
        <v>337.87</v>
      </c>
      <c r="Q225">
        <v>287.92</v>
      </c>
      <c r="R225">
        <v>276.48</v>
      </c>
      <c r="S225">
        <v>334.14</v>
      </c>
      <c r="T225">
        <v>279.36</v>
      </c>
      <c r="U225">
        <v>760.15</v>
      </c>
      <c r="V225">
        <v>464.52</v>
      </c>
      <c r="W225">
        <v>522.16</v>
      </c>
      <c r="X225">
        <v>320.31</v>
      </c>
      <c r="Y225">
        <v>383.16</v>
      </c>
      <c r="Z225">
        <v>319.17</v>
      </c>
      <c r="AA225">
        <v>266.22000000000003</v>
      </c>
      <c r="AB225">
        <v>441.5</v>
      </c>
      <c r="AC225">
        <v>365.17</v>
      </c>
      <c r="AD225">
        <v>359.15</v>
      </c>
      <c r="AE225">
        <v>315.10000000000002</v>
      </c>
      <c r="AF225">
        <v>460.18</v>
      </c>
      <c r="AG225">
        <v>507.93</v>
      </c>
      <c r="AH225">
        <v>315.41000000000003</v>
      </c>
      <c r="AI225">
        <v>357.87</v>
      </c>
      <c r="AJ225">
        <v>658.03</v>
      </c>
      <c r="AK225">
        <v>281.19</v>
      </c>
      <c r="AL225">
        <v>237.42</v>
      </c>
      <c r="AM225">
        <v>538.17999999999995</v>
      </c>
      <c r="AN225">
        <v>415.68</v>
      </c>
      <c r="AO225">
        <v>539.6</v>
      </c>
      <c r="AP225">
        <v>375.51</v>
      </c>
      <c r="AQ225">
        <v>370.43</v>
      </c>
      <c r="AR225">
        <v>364.7</v>
      </c>
      <c r="AS225">
        <v>317.24</v>
      </c>
      <c r="AT225">
        <v>451.24</v>
      </c>
      <c r="AU225">
        <v>450.23</v>
      </c>
      <c r="AV225">
        <v>470.93</v>
      </c>
      <c r="AW225">
        <v>597.36</v>
      </c>
      <c r="AX225">
        <v>341.63</v>
      </c>
      <c r="AY225">
        <v>224.78</v>
      </c>
      <c r="AZ225">
        <v>310.45</v>
      </c>
    </row>
    <row r="226" spans="1:52" x14ac:dyDescent="0.35">
      <c r="A226" t="s">
        <v>336</v>
      </c>
      <c r="B226">
        <v>323.45</v>
      </c>
      <c r="C226">
        <v>314.07</v>
      </c>
      <c r="D226">
        <v>280.58999999999997</v>
      </c>
      <c r="E226">
        <v>394.73</v>
      </c>
      <c r="F226">
        <v>634.28</v>
      </c>
      <c r="G226">
        <v>549</v>
      </c>
      <c r="H226">
        <v>394.85</v>
      </c>
      <c r="I226">
        <v>863.27</v>
      </c>
      <c r="J226">
        <v>453.15</v>
      </c>
      <c r="K226">
        <v>441.75</v>
      </c>
      <c r="L226">
        <v>356.45</v>
      </c>
      <c r="M226">
        <v>615.71</v>
      </c>
      <c r="N226">
        <v>294.13</v>
      </c>
      <c r="O226">
        <v>405.15</v>
      </c>
      <c r="P226">
        <v>340.04</v>
      </c>
      <c r="Q226">
        <v>294.85000000000002</v>
      </c>
      <c r="R226">
        <v>281.45999999999998</v>
      </c>
      <c r="S226">
        <v>338.51</v>
      </c>
      <c r="T226">
        <v>280.13</v>
      </c>
      <c r="U226">
        <v>774.49</v>
      </c>
      <c r="V226">
        <v>468.91</v>
      </c>
      <c r="W226">
        <v>531.29</v>
      </c>
      <c r="X226">
        <v>328.2</v>
      </c>
      <c r="Y226">
        <v>391.94</v>
      </c>
      <c r="Z226">
        <v>324.12</v>
      </c>
      <c r="AA226">
        <v>265.92</v>
      </c>
      <c r="AB226">
        <v>450.62</v>
      </c>
      <c r="AC226">
        <v>373.28</v>
      </c>
      <c r="AD226">
        <v>361.13</v>
      </c>
      <c r="AE226">
        <v>321.94</v>
      </c>
      <c r="AF226">
        <v>469.21</v>
      </c>
      <c r="AG226">
        <v>512.36</v>
      </c>
      <c r="AH226">
        <v>320.31</v>
      </c>
      <c r="AI226">
        <v>373.18</v>
      </c>
      <c r="AJ226">
        <v>666.09</v>
      </c>
      <c r="AK226">
        <v>287.08</v>
      </c>
      <c r="AL226">
        <v>240.73</v>
      </c>
      <c r="AM226">
        <v>551.57000000000005</v>
      </c>
      <c r="AN226">
        <v>421.28</v>
      </c>
      <c r="AO226">
        <v>546.65</v>
      </c>
      <c r="AP226">
        <v>380.31</v>
      </c>
      <c r="AQ226">
        <v>374.42</v>
      </c>
      <c r="AR226">
        <v>372.77</v>
      </c>
      <c r="AS226">
        <v>324.2</v>
      </c>
      <c r="AT226">
        <v>466.42</v>
      </c>
      <c r="AU226">
        <v>455.7</v>
      </c>
      <c r="AV226">
        <v>477.13</v>
      </c>
      <c r="AW226">
        <v>618.46</v>
      </c>
      <c r="AX226">
        <v>350.11</v>
      </c>
      <c r="AY226">
        <v>228.55</v>
      </c>
      <c r="AZ226">
        <v>309.38</v>
      </c>
    </row>
    <row r="227" spans="1:52" x14ac:dyDescent="0.35">
      <c r="A227" t="s">
        <v>337</v>
      </c>
      <c r="B227">
        <v>323.77</v>
      </c>
      <c r="C227">
        <v>317.02</v>
      </c>
      <c r="D227">
        <v>282.86</v>
      </c>
      <c r="E227">
        <v>403.87</v>
      </c>
      <c r="F227">
        <v>642.33000000000004</v>
      </c>
      <c r="G227">
        <v>557.36</v>
      </c>
      <c r="H227">
        <v>398.51</v>
      </c>
      <c r="I227">
        <v>868.26</v>
      </c>
      <c r="J227">
        <v>455.17</v>
      </c>
      <c r="K227">
        <v>449.11</v>
      </c>
      <c r="L227">
        <v>362.33</v>
      </c>
      <c r="M227">
        <v>620.09</v>
      </c>
      <c r="N227">
        <v>296.22000000000003</v>
      </c>
      <c r="O227">
        <v>417.14</v>
      </c>
      <c r="P227">
        <v>341.24</v>
      </c>
      <c r="Q227">
        <v>298.42</v>
      </c>
      <c r="R227">
        <v>282.63</v>
      </c>
      <c r="S227">
        <v>341.28</v>
      </c>
      <c r="T227">
        <v>281.66000000000003</v>
      </c>
      <c r="U227">
        <v>783.99</v>
      </c>
      <c r="V227">
        <v>469.59</v>
      </c>
      <c r="W227">
        <v>538.77</v>
      </c>
      <c r="X227">
        <v>333.4</v>
      </c>
      <c r="Y227">
        <v>396.59</v>
      </c>
      <c r="Z227">
        <v>327.54000000000002</v>
      </c>
      <c r="AA227">
        <v>267.35000000000002</v>
      </c>
      <c r="AB227">
        <v>455.57</v>
      </c>
      <c r="AC227">
        <v>378.2</v>
      </c>
      <c r="AD227">
        <v>360.8</v>
      </c>
      <c r="AE227">
        <v>326.81</v>
      </c>
      <c r="AF227">
        <v>476.01</v>
      </c>
      <c r="AG227">
        <v>516.08000000000004</v>
      </c>
      <c r="AH227">
        <v>323.24</v>
      </c>
      <c r="AI227">
        <v>384.12</v>
      </c>
      <c r="AJ227">
        <v>677.05</v>
      </c>
      <c r="AK227">
        <v>291.44</v>
      </c>
      <c r="AL227">
        <v>242.22</v>
      </c>
      <c r="AM227">
        <v>557.57000000000005</v>
      </c>
      <c r="AN227">
        <v>425.42</v>
      </c>
      <c r="AO227">
        <v>553.79999999999995</v>
      </c>
      <c r="AP227">
        <v>385.56</v>
      </c>
      <c r="AQ227">
        <v>379.5</v>
      </c>
      <c r="AR227">
        <v>378.39</v>
      </c>
      <c r="AS227">
        <v>328.39</v>
      </c>
      <c r="AT227">
        <v>476.05</v>
      </c>
      <c r="AU227">
        <v>458.2</v>
      </c>
      <c r="AV227">
        <v>478.05</v>
      </c>
      <c r="AW227">
        <v>625.62</v>
      </c>
      <c r="AX227">
        <v>354.49</v>
      </c>
      <c r="AY227">
        <v>228.06</v>
      </c>
      <c r="AZ227">
        <v>314.33</v>
      </c>
    </row>
    <row r="228" spans="1:52" x14ac:dyDescent="0.35">
      <c r="A228" t="s">
        <v>338</v>
      </c>
      <c r="B228">
        <v>323.16000000000003</v>
      </c>
      <c r="C228">
        <v>317.8</v>
      </c>
      <c r="D228">
        <v>285.17</v>
      </c>
      <c r="E228">
        <v>408.48</v>
      </c>
      <c r="F228">
        <v>642.24</v>
      </c>
      <c r="G228">
        <v>558.99</v>
      </c>
      <c r="H228">
        <v>396.55</v>
      </c>
      <c r="I228">
        <v>879.53</v>
      </c>
      <c r="J228">
        <v>459.01</v>
      </c>
      <c r="K228">
        <v>452.56</v>
      </c>
      <c r="L228">
        <v>364.34</v>
      </c>
      <c r="M228">
        <v>623.01</v>
      </c>
      <c r="N228">
        <v>296.88</v>
      </c>
      <c r="O228">
        <v>424.39</v>
      </c>
      <c r="P228">
        <v>340.71</v>
      </c>
      <c r="Q228">
        <v>300.7</v>
      </c>
      <c r="R228">
        <v>284.98</v>
      </c>
      <c r="S228">
        <v>342.95</v>
      </c>
      <c r="T228">
        <v>281.88</v>
      </c>
      <c r="U228">
        <v>784.96</v>
      </c>
      <c r="V228">
        <v>467.59</v>
      </c>
      <c r="W228">
        <v>540.70000000000005</v>
      </c>
      <c r="X228">
        <v>334.17</v>
      </c>
      <c r="Y228">
        <v>395.91</v>
      </c>
      <c r="Z228">
        <v>330.25</v>
      </c>
      <c r="AA228">
        <v>269.67</v>
      </c>
      <c r="AB228">
        <v>460.99</v>
      </c>
      <c r="AC228">
        <v>380.8</v>
      </c>
      <c r="AD228">
        <v>362.71</v>
      </c>
      <c r="AE228">
        <v>327.58</v>
      </c>
      <c r="AF228">
        <v>478.3</v>
      </c>
      <c r="AG228">
        <v>516.74</v>
      </c>
      <c r="AH228">
        <v>325.69</v>
      </c>
      <c r="AI228">
        <v>389.96</v>
      </c>
      <c r="AJ228">
        <v>677.27</v>
      </c>
      <c r="AK228">
        <v>291.97000000000003</v>
      </c>
      <c r="AL228">
        <v>242.85</v>
      </c>
      <c r="AM228">
        <v>558.78</v>
      </c>
      <c r="AN228">
        <v>425.5</v>
      </c>
      <c r="AO228">
        <v>555.53</v>
      </c>
      <c r="AP228">
        <v>387</v>
      </c>
      <c r="AQ228">
        <v>383.47</v>
      </c>
      <c r="AR228">
        <v>382.08</v>
      </c>
      <c r="AS228">
        <v>329.39</v>
      </c>
      <c r="AT228">
        <v>482.22</v>
      </c>
      <c r="AU228">
        <v>458.66</v>
      </c>
      <c r="AV228">
        <v>477.12</v>
      </c>
      <c r="AW228">
        <v>627.05999999999995</v>
      </c>
      <c r="AX228">
        <v>355.8</v>
      </c>
      <c r="AY228">
        <v>227.45</v>
      </c>
      <c r="AZ228">
        <v>316.70999999999998</v>
      </c>
    </row>
    <row r="229" spans="1:52" x14ac:dyDescent="0.35">
      <c r="A229" t="s">
        <v>339</v>
      </c>
      <c r="B229">
        <v>326.23</v>
      </c>
      <c r="C229">
        <v>323.63</v>
      </c>
      <c r="D229">
        <v>287.44</v>
      </c>
      <c r="E229">
        <v>413.79</v>
      </c>
      <c r="F229">
        <v>646.29999999999995</v>
      </c>
      <c r="G229">
        <v>566.65</v>
      </c>
      <c r="H229">
        <v>398.66</v>
      </c>
      <c r="I229">
        <v>885.28</v>
      </c>
      <c r="J229">
        <v>461.79</v>
      </c>
      <c r="K229">
        <v>459.6</v>
      </c>
      <c r="L229">
        <v>369.78</v>
      </c>
      <c r="M229">
        <v>630.45000000000005</v>
      </c>
      <c r="N229">
        <v>298.69</v>
      </c>
      <c r="O229">
        <v>433.13</v>
      </c>
      <c r="P229">
        <v>343.72</v>
      </c>
      <c r="Q229">
        <v>304.72000000000003</v>
      </c>
      <c r="R229">
        <v>287.17</v>
      </c>
      <c r="S229">
        <v>346.56</v>
      </c>
      <c r="T229">
        <v>284.89999999999998</v>
      </c>
      <c r="U229">
        <v>794.21</v>
      </c>
      <c r="V229">
        <v>472.35</v>
      </c>
      <c r="W229">
        <v>545.76</v>
      </c>
      <c r="X229">
        <v>338.52</v>
      </c>
      <c r="Y229">
        <v>400.66</v>
      </c>
      <c r="Z229">
        <v>333.01</v>
      </c>
      <c r="AA229">
        <v>272.62</v>
      </c>
      <c r="AB229">
        <v>463.42</v>
      </c>
      <c r="AC229">
        <v>386.77</v>
      </c>
      <c r="AD229">
        <v>364.98</v>
      </c>
      <c r="AE229">
        <v>331.84</v>
      </c>
      <c r="AF229">
        <v>483.05</v>
      </c>
      <c r="AG229">
        <v>520.89</v>
      </c>
      <c r="AH229">
        <v>327.76</v>
      </c>
      <c r="AI229">
        <v>392.52</v>
      </c>
      <c r="AJ229">
        <v>682.96</v>
      </c>
      <c r="AK229">
        <v>295.37</v>
      </c>
      <c r="AL229">
        <v>246.01</v>
      </c>
      <c r="AM229">
        <v>565.16999999999996</v>
      </c>
      <c r="AN229">
        <v>430.22</v>
      </c>
      <c r="AO229">
        <v>560.77</v>
      </c>
      <c r="AP229">
        <v>392.41</v>
      </c>
      <c r="AQ229">
        <v>385.68</v>
      </c>
      <c r="AR229">
        <v>386.25</v>
      </c>
      <c r="AS229">
        <v>333.32</v>
      </c>
      <c r="AT229">
        <v>490.52</v>
      </c>
      <c r="AU229">
        <v>463.72</v>
      </c>
      <c r="AV229">
        <v>481.89</v>
      </c>
      <c r="AW229">
        <v>635.77</v>
      </c>
      <c r="AX229">
        <v>359.33</v>
      </c>
      <c r="AY229">
        <v>228.16</v>
      </c>
      <c r="AZ229">
        <v>315.87</v>
      </c>
    </row>
    <row r="230" spans="1:52" x14ac:dyDescent="0.35">
      <c r="A230" t="s">
        <v>340</v>
      </c>
      <c r="B230">
        <v>330.27</v>
      </c>
      <c r="C230">
        <v>327.99</v>
      </c>
      <c r="D230">
        <v>290.94</v>
      </c>
      <c r="E230">
        <v>421.94</v>
      </c>
      <c r="F230">
        <v>652.91999999999996</v>
      </c>
      <c r="G230">
        <v>575.62</v>
      </c>
      <c r="H230">
        <v>405.04</v>
      </c>
      <c r="I230">
        <v>890.78</v>
      </c>
      <c r="J230">
        <v>469.46</v>
      </c>
      <c r="K230">
        <v>465.55</v>
      </c>
      <c r="L230">
        <v>377.28</v>
      </c>
      <c r="M230">
        <v>632.38</v>
      </c>
      <c r="N230">
        <v>302.43</v>
      </c>
      <c r="O230">
        <v>448.23</v>
      </c>
      <c r="P230">
        <v>348.71</v>
      </c>
      <c r="Q230">
        <v>310.38</v>
      </c>
      <c r="R230">
        <v>292.31</v>
      </c>
      <c r="S230">
        <v>352.03</v>
      </c>
      <c r="T230">
        <v>287.77</v>
      </c>
      <c r="U230">
        <v>806.12</v>
      </c>
      <c r="V230">
        <v>480.32</v>
      </c>
      <c r="W230">
        <v>558.54999999999995</v>
      </c>
      <c r="X230">
        <v>345.41</v>
      </c>
      <c r="Y230">
        <v>408.18</v>
      </c>
      <c r="Z230">
        <v>339.28</v>
      </c>
      <c r="AA230">
        <v>276.07</v>
      </c>
      <c r="AB230">
        <v>472.71</v>
      </c>
      <c r="AC230">
        <v>393.61</v>
      </c>
      <c r="AD230">
        <v>370.03</v>
      </c>
      <c r="AE230">
        <v>339.02</v>
      </c>
      <c r="AF230">
        <v>492.37</v>
      </c>
      <c r="AG230">
        <v>528.65</v>
      </c>
      <c r="AH230">
        <v>335.41</v>
      </c>
      <c r="AI230">
        <v>398.59</v>
      </c>
      <c r="AJ230">
        <v>693.96</v>
      </c>
      <c r="AK230">
        <v>301.58</v>
      </c>
      <c r="AL230">
        <v>247.99</v>
      </c>
      <c r="AM230">
        <v>574.51</v>
      </c>
      <c r="AN230">
        <v>438.38</v>
      </c>
      <c r="AO230">
        <v>571.16999999999996</v>
      </c>
      <c r="AP230">
        <v>400.55</v>
      </c>
      <c r="AQ230">
        <v>391.3</v>
      </c>
      <c r="AR230">
        <v>393.81</v>
      </c>
      <c r="AS230">
        <v>339.26</v>
      </c>
      <c r="AT230">
        <v>500.45</v>
      </c>
      <c r="AU230">
        <v>472.77</v>
      </c>
      <c r="AV230">
        <v>492.32</v>
      </c>
      <c r="AW230">
        <v>648.58000000000004</v>
      </c>
      <c r="AX230">
        <v>365.92</v>
      </c>
      <c r="AY230">
        <v>231.57</v>
      </c>
      <c r="AZ230">
        <v>324.83</v>
      </c>
    </row>
    <row r="231" spans="1:52" x14ac:dyDescent="0.35">
      <c r="A231" t="s">
        <v>341</v>
      </c>
      <c r="B231">
        <v>332.58</v>
      </c>
      <c r="C231">
        <v>332.74</v>
      </c>
      <c r="D231">
        <v>294.05</v>
      </c>
      <c r="E231">
        <v>428.3</v>
      </c>
      <c r="F231">
        <v>659.8</v>
      </c>
      <c r="G231">
        <v>580.87</v>
      </c>
      <c r="H231">
        <v>409.56</v>
      </c>
      <c r="I231">
        <v>904.89</v>
      </c>
      <c r="J231">
        <v>474.96</v>
      </c>
      <c r="K231">
        <v>473.17</v>
      </c>
      <c r="L231">
        <v>382.65</v>
      </c>
      <c r="M231">
        <v>638.34</v>
      </c>
      <c r="N231">
        <v>305.45999999999998</v>
      </c>
      <c r="O231">
        <v>458.45</v>
      </c>
      <c r="P231">
        <v>352.08</v>
      </c>
      <c r="Q231">
        <v>315.06</v>
      </c>
      <c r="R231">
        <v>295.83999999999997</v>
      </c>
      <c r="S231">
        <v>357.35</v>
      </c>
      <c r="T231">
        <v>289.70999999999998</v>
      </c>
      <c r="U231">
        <v>815.5</v>
      </c>
      <c r="V231">
        <v>485.3</v>
      </c>
      <c r="W231">
        <v>566.15</v>
      </c>
      <c r="X231">
        <v>349.64</v>
      </c>
      <c r="Y231">
        <v>412.78</v>
      </c>
      <c r="Z231">
        <v>343.15</v>
      </c>
      <c r="AA231">
        <v>279.35000000000002</v>
      </c>
      <c r="AB231">
        <v>479.59</v>
      </c>
      <c r="AC231">
        <v>398.12</v>
      </c>
      <c r="AD231">
        <v>372.76</v>
      </c>
      <c r="AE231">
        <v>342.14</v>
      </c>
      <c r="AF231">
        <v>499.48</v>
      </c>
      <c r="AG231">
        <v>536.64</v>
      </c>
      <c r="AH231">
        <v>341.2</v>
      </c>
      <c r="AI231">
        <v>401.58</v>
      </c>
      <c r="AJ231">
        <v>704.08</v>
      </c>
      <c r="AK231">
        <v>306.12</v>
      </c>
      <c r="AL231">
        <v>252.55</v>
      </c>
      <c r="AM231">
        <v>581.36</v>
      </c>
      <c r="AN231">
        <v>444.27</v>
      </c>
      <c r="AO231">
        <v>577.85</v>
      </c>
      <c r="AP231">
        <v>405.86</v>
      </c>
      <c r="AQ231">
        <v>396.34</v>
      </c>
      <c r="AR231">
        <v>399.48</v>
      </c>
      <c r="AS231">
        <v>343.23</v>
      </c>
      <c r="AT231">
        <v>508.57</v>
      </c>
      <c r="AU231">
        <v>477.85</v>
      </c>
      <c r="AV231">
        <v>499.59</v>
      </c>
      <c r="AW231">
        <v>656.92</v>
      </c>
      <c r="AX231">
        <v>370.58</v>
      </c>
      <c r="AY231">
        <v>233.99</v>
      </c>
      <c r="AZ231">
        <v>329.1</v>
      </c>
    </row>
    <row r="232" spans="1:52" x14ac:dyDescent="0.35">
      <c r="A232" t="s">
        <v>342</v>
      </c>
      <c r="B232">
        <v>332.57</v>
      </c>
      <c r="C232">
        <v>336.73</v>
      </c>
      <c r="D232">
        <v>296.8</v>
      </c>
      <c r="E232">
        <v>435.66</v>
      </c>
      <c r="F232">
        <v>664.07</v>
      </c>
      <c r="G232">
        <v>585.71</v>
      </c>
      <c r="H232">
        <v>411.95</v>
      </c>
      <c r="I232">
        <v>910.88</v>
      </c>
      <c r="J232">
        <v>477.94</v>
      </c>
      <c r="K232">
        <v>479.33</v>
      </c>
      <c r="L232">
        <v>386.41</v>
      </c>
      <c r="M232">
        <v>643.79999999999995</v>
      </c>
      <c r="N232">
        <v>307.39</v>
      </c>
      <c r="O232">
        <v>469.03</v>
      </c>
      <c r="P232">
        <v>353.75</v>
      </c>
      <c r="Q232">
        <v>318.39999999999998</v>
      </c>
      <c r="R232">
        <v>297.7</v>
      </c>
      <c r="S232">
        <v>359.58</v>
      </c>
      <c r="T232">
        <v>292.22000000000003</v>
      </c>
      <c r="U232">
        <v>823.02</v>
      </c>
      <c r="V232">
        <v>486.99</v>
      </c>
      <c r="W232">
        <v>573.26</v>
      </c>
      <c r="X232">
        <v>352.09</v>
      </c>
      <c r="Y232">
        <v>415.16</v>
      </c>
      <c r="Z232">
        <v>347.79</v>
      </c>
      <c r="AA232">
        <v>280.49</v>
      </c>
      <c r="AB232">
        <v>485.72</v>
      </c>
      <c r="AC232">
        <v>403.24</v>
      </c>
      <c r="AD232">
        <v>374.65</v>
      </c>
      <c r="AE232">
        <v>344.2</v>
      </c>
      <c r="AF232">
        <v>505.1</v>
      </c>
      <c r="AG232">
        <v>540.29999999999995</v>
      </c>
      <c r="AH232">
        <v>343.96</v>
      </c>
      <c r="AI232">
        <v>404.64</v>
      </c>
      <c r="AJ232">
        <v>711.64</v>
      </c>
      <c r="AK232">
        <v>308.93</v>
      </c>
      <c r="AL232">
        <v>254.07</v>
      </c>
      <c r="AM232">
        <v>586.85</v>
      </c>
      <c r="AN232">
        <v>447.2</v>
      </c>
      <c r="AO232">
        <v>585.11</v>
      </c>
      <c r="AP232">
        <v>409.8</v>
      </c>
      <c r="AQ232">
        <v>401.19</v>
      </c>
      <c r="AR232">
        <v>404.52</v>
      </c>
      <c r="AS232">
        <v>345.8</v>
      </c>
      <c r="AT232">
        <v>516.03</v>
      </c>
      <c r="AU232">
        <v>481.46</v>
      </c>
      <c r="AV232">
        <v>500.2</v>
      </c>
      <c r="AW232">
        <v>664.36</v>
      </c>
      <c r="AX232">
        <v>372.98</v>
      </c>
      <c r="AY232">
        <v>236.38</v>
      </c>
      <c r="AZ232">
        <v>333.5</v>
      </c>
    </row>
    <row r="233" spans="1:52" x14ac:dyDescent="0.35">
      <c r="A233" t="s">
        <v>343</v>
      </c>
      <c r="B233">
        <v>335.91</v>
      </c>
      <c r="C233">
        <v>340.47</v>
      </c>
      <c r="D233">
        <v>298.47000000000003</v>
      </c>
      <c r="E233">
        <v>444.41</v>
      </c>
      <c r="F233">
        <v>670.31</v>
      </c>
      <c r="G233">
        <v>592.08000000000004</v>
      </c>
      <c r="H233">
        <v>413.62</v>
      </c>
      <c r="I233">
        <v>918.47</v>
      </c>
      <c r="J233">
        <v>483.97</v>
      </c>
      <c r="K233">
        <v>486.56</v>
      </c>
      <c r="L233">
        <v>392.18</v>
      </c>
      <c r="M233">
        <v>643.91999999999996</v>
      </c>
      <c r="N233">
        <v>309.52</v>
      </c>
      <c r="O233">
        <v>479.61</v>
      </c>
      <c r="P233">
        <v>355.35</v>
      </c>
      <c r="Q233">
        <v>321.93</v>
      </c>
      <c r="R233">
        <v>301.94</v>
      </c>
      <c r="S233">
        <v>363.69</v>
      </c>
      <c r="T233">
        <v>295.02999999999997</v>
      </c>
      <c r="U233">
        <v>831.63</v>
      </c>
      <c r="V233">
        <v>492.3</v>
      </c>
      <c r="W233">
        <v>578.74</v>
      </c>
      <c r="X233">
        <v>355.4</v>
      </c>
      <c r="Y233">
        <v>419.17</v>
      </c>
      <c r="Z233">
        <v>351.62</v>
      </c>
      <c r="AA233">
        <v>284.92</v>
      </c>
      <c r="AB233">
        <v>492.72</v>
      </c>
      <c r="AC233">
        <v>409.25</v>
      </c>
      <c r="AD233">
        <v>375.88</v>
      </c>
      <c r="AE233">
        <v>348.32</v>
      </c>
      <c r="AF233">
        <v>511.8</v>
      </c>
      <c r="AG233">
        <v>545</v>
      </c>
      <c r="AH233">
        <v>349.2</v>
      </c>
      <c r="AI233">
        <v>409.08</v>
      </c>
      <c r="AJ233">
        <v>718.3</v>
      </c>
      <c r="AK233">
        <v>313.45999999999998</v>
      </c>
      <c r="AL233">
        <v>257.91000000000003</v>
      </c>
      <c r="AM233">
        <v>592.61</v>
      </c>
      <c r="AN233">
        <v>452.91</v>
      </c>
      <c r="AO233">
        <v>590.29</v>
      </c>
      <c r="AP233">
        <v>415.69</v>
      </c>
      <c r="AQ233">
        <v>406.43</v>
      </c>
      <c r="AR233">
        <v>410.42</v>
      </c>
      <c r="AS233">
        <v>349.53</v>
      </c>
      <c r="AT233">
        <v>522.87</v>
      </c>
      <c r="AU233">
        <v>486.59</v>
      </c>
      <c r="AV233">
        <v>507.86</v>
      </c>
      <c r="AW233">
        <v>675.71</v>
      </c>
      <c r="AX233">
        <v>376.02</v>
      </c>
      <c r="AY233">
        <v>237.59</v>
      </c>
      <c r="AZ233">
        <v>336.59</v>
      </c>
    </row>
    <row r="234" spans="1:52" x14ac:dyDescent="0.35">
      <c r="A234" t="s">
        <v>344</v>
      </c>
      <c r="B234">
        <v>339.37</v>
      </c>
      <c r="C234">
        <v>345.5</v>
      </c>
      <c r="D234">
        <v>300.93</v>
      </c>
      <c r="E234">
        <v>452.13</v>
      </c>
      <c r="F234">
        <v>677.97</v>
      </c>
      <c r="G234">
        <v>599.09</v>
      </c>
      <c r="H234">
        <v>417.97</v>
      </c>
      <c r="I234">
        <v>920.28</v>
      </c>
      <c r="J234">
        <v>487.7</v>
      </c>
      <c r="K234">
        <v>492.67</v>
      </c>
      <c r="L234">
        <v>396.28</v>
      </c>
      <c r="M234">
        <v>652.15</v>
      </c>
      <c r="N234">
        <v>311.14</v>
      </c>
      <c r="O234">
        <v>488.51</v>
      </c>
      <c r="P234">
        <v>357.25</v>
      </c>
      <c r="Q234">
        <v>325.57</v>
      </c>
      <c r="R234">
        <v>304.74</v>
      </c>
      <c r="S234">
        <v>367.74</v>
      </c>
      <c r="T234">
        <v>297.81</v>
      </c>
      <c r="U234">
        <v>840.17</v>
      </c>
      <c r="V234">
        <v>496.79</v>
      </c>
      <c r="W234">
        <v>587.73</v>
      </c>
      <c r="X234">
        <v>359.15</v>
      </c>
      <c r="Y234">
        <v>422.41</v>
      </c>
      <c r="Z234">
        <v>354.15</v>
      </c>
      <c r="AA234">
        <v>284.91000000000003</v>
      </c>
      <c r="AB234">
        <v>493.6</v>
      </c>
      <c r="AC234">
        <v>412.67</v>
      </c>
      <c r="AD234">
        <v>375.15</v>
      </c>
      <c r="AE234">
        <v>350.92</v>
      </c>
      <c r="AF234">
        <v>519.61</v>
      </c>
      <c r="AG234">
        <v>550.33000000000004</v>
      </c>
      <c r="AH234">
        <v>353.11</v>
      </c>
      <c r="AI234">
        <v>413.95</v>
      </c>
      <c r="AJ234">
        <v>724.02</v>
      </c>
      <c r="AK234">
        <v>316.33</v>
      </c>
      <c r="AL234">
        <v>259.83999999999997</v>
      </c>
      <c r="AM234">
        <v>600.12</v>
      </c>
      <c r="AN234">
        <v>456.71</v>
      </c>
      <c r="AO234">
        <v>597.67999999999995</v>
      </c>
      <c r="AP234">
        <v>418.91</v>
      </c>
      <c r="AQ234">
        <v>408.18</v>
      </c>
      <c r="AR234">
        <v>414.87</v>
      </c>
      <c r="AS234">
        <v>351.99</v>
      </c>
      <c r="AT234">
        <v>532.32000000000005</v>
      </c>
      <c r="AU234">
        <v>492.01</v>
      </c>
      <c r="AV234">
        <v>510.33</v>
      </c>
      <c r="AW234">
        <v>686.05</v>
      </c>
      <c r="AX234">
        <v>378.73</v>
      </c>
      <c r="AY234">
        <v>240.05</v>
      </c>
      <c r="AZ234">
        <v>338.5</v>
      </c>
    </row>
    <row r="235" spans="1:52" x14ac:dyDescent="0.35">
      <c r="A235" t="s">
        <v>345</v>
      </c>
      <c r="B235">
        <v>343.55</v>
      </c>
      <c r="C235">
        <v>351.89</v>
      </c>
      <c r="D235">
        <v>305.39</v>
      </c>
      <c r="E235">
        <v>463.14</v>
      </c>
      <c r="F235">
        <v>685.9</v>
      </c>
      <c r="G235">
        <v>608.41999999999996</v>
      </c>
      <c r="H235">
        <v>427.02</v>
      </c>
      <c r="I235">
        <v>931.14</v>
      </c>
      <c r="J235">
        <v>497.72</v>
      </c>
      <c r="K235">
        <v>501.03</v>
      </c>
      <c r="L235">
        <v>403.77</v>
      </c>
      <c r="M235">
        <v>645.32000000000005</v>
      </c>
      <c r="N235">
        <v>314.04000000000002</v>
      </c>
      <c r="O235">
        <v>507.16</v>
      </c>
      <c r="P235">
        <v>361.01</v>
      </c>
      <c r="Q235">
        <v>332.53</v>
      </c>
      <c r="R235">
        <v>311.05</v>
      </c>
      <c r="S235">
        <v>374.11</v>
      </c>
      <c r="T235">
        <v>300.07</v>
      </c>
      <c r="U235">
        <v>855.05</v>
      </c>
      <c r="V235">
        <v>503.18</v>
      </c>
      <c r="W235">
        <v>601.01</v>
      </c>
      <c r="X235">
        <v>367.01</v>
      </c>
      <c r="Y235">
        <v>431.3</v>
      </c>
      <c r="Z235">
        <v>360.77</v>
      </c>
      <c r="AA235">
        <v>289.32</v>
      </c>
      <c r="AB235">
        <v>507.34</v>
      </c>
      <c r="AC235">
        <v>420.34</v>
      </c>
      <c r="AD235">
        <v>381.04</v>
      </c>
      <c r="AE235">
        <v>355.61</v>
      </c>
      <c r="AF235">
        <v>531.65</v>
      </c>
      <c r="AG235">
        <v>559.87</v>
      </c>
      <c r="AH235">
        <v>360.4</v>
      </c>
      <c r="AI235">
        <v>420.15</v>
      </c>
      <c r="AJ235">
        <v>735.71</v>
      </c>
      <c r="AK235">
        <v>323.68</v>
      </c>
      <c r="AL235">
        <v>263.44</v>
      </c>
      <c r="AM235">
        <v>610.35</v>
      </c>
      <c r="AN235">
        <v>466.11</v>
      </c>
      <c r="AO235">
        <v>609.38</v>
      </c>
      <c r="AP235">
        <v>426.04</v>
      </c>
      <c r="AQ235">
        <v>413.69</v>
      </c>
      <c r="AR235">
        <v>423.71</v>
      </c>
      <c r="AS235">
        <v>357.27</v>
      </c>
      <c r="AT235">
        <v>545.1</v>
      </c>
      <c r="AU235">
        <v>500.19</v>
      </c>
      <c r="AV235">
        <v>521.42999999999995</v>
      </c>
      <c r="AW235">
        <v>701.54</v>
      </c>
      <c r="AX235">
        <v>385.98</v>
      </c>
      <c r="AY235">
        <v>244.31</v>
      </c>
      <c r="AZ235">
        <v>343.09</v>
      </c>
    </row>
    <row r="236" spans="1:52" x14ac:dyDescent="0.35">
      <c r="A236" t="s">
        <v>346</v>
      </c>
      <c r="B236">
        <v>346.87</v>
      </c>
      <c r="C236">
        <v>359.46</v>
      </c>
      <c r="D236">
        <v>312.93</v>
      </c>
      <c r="E236">
        <v>479.54</v>
      </c>
      <c r="F236">
        <v>700.02</v>
      </c>
      <c r="G236">
        <v>620.91</v>
      </c>
      <c r="H236">
        <v>438.72</v>
      </c>
      <c r="I236">
        <v>951.75</v>
      </c>
      <c r="J236">
        <v>505.56</v>
      </c>
      <c r="K236">
        <v>514.58000000000004</v>
      </c>
      <c r="L236">
        <v>412.47</v>
      </c>
      <c r="M236">
        <v>656.05</v>
      </c>
      <c r="N236">
        <v>318.81</v>
      </c>
      <c r="O236">
        <v>531.11</v>
      </c>
      <c r="P236">
        <v>365.52</v>
      </c>
      <c r="Q236">
        <v>340.74</v>
      </c>
      <c r="R236">
        <v>317.26</v>
      </c>
      <c r="S236">
        <v>381.76</v>
      </c>
      <c r="T236">
        <v>303.83999999999997</v>
      </c>
      <c r="U236">
        <v>872.2</v>
      </c>
      <c r="V236">
        <v>512.49</v>
      </c>
      <c r="W236">
        <v>622.77</v>
      </c>
      <c r="X236">
        <v>374.6</v>
      </c>
      <c r="Y236">
        <v>439.04</v>
      </c>
      <c r="Z236">
        <v>368.07</v>
      </c>
      <c r="AA236">
        <v>294.52999999999997</v>
      </c>
      <c r="AB236">
        <v>524.27</v>
      </c>
      <c r="AC236">
        <v>430.73</v>
      </c>
      <c r="AD236">
        <v>385.41</v>
      </c>
      <c r="AE236">
        <v>362.79</v>
      </c>
      <c r="AF236">
        <v>547.14</v>
      </c>
      <c r="AG236">
        <v>571.72</v>
      </c>
      <c r="AH236">
        <v>367.92</v>
      </c>
      <c r="AI236">
        <v>429.55</v>
      </c>
      <c r="AJ236">
        <v>751.92</v>
      </c>
      <c r="AK236">
        <v>331.52</v>
      </c>
      <c r="AL236">
        <v>268.44</v>
      </c>
      <c r="AM236">
        <v>627</v>
      </c>
      <c r="AN236">
        <v>474.41</v>
      </c>
      <c r="AO236">
        <v>627.79</v>
      </c>
      <c r="AP236">
        <v>434.44</v>
      </c>
      <c r="AQ236">
        <v>424.21</v>
      </c>
      <c r="AR236">
        <v>434.02</v>
      </c>
      <c r="AS236">
        <v>365.59</v>
      </c>
      <c r="AT236">
        <v>564.13</v>
      </c>
      <c r="AU236">
        <v>509.5</v>
      </c>
      <c r="AV236">
        <v>535.98</v>
      </c>
      <c r="AW236">
        <v>720.19</v>
      </c>
      <c r="AX236">
        <v>393.74</v>
      </c>
      <c r="AY236">
        <v>247.6</v>
      </c>
      <c r="AZ236">
        <v>350.85</v>
      </c>
    </row>
    <row r="237" spans="1:52" x14ac:dyDescent="0.35">
      <c r="A237" t="s">
        <v>347</v>
      </c>
      <c r="B237">
        <v>350.14</v>
      </c>
      <c r="C237">
        <v>366.77</v>
      </c>
      <c r="D237">
        <v>318.66000000000003</v>
      </c>
      <c r="E237">
        <v>500.96</v>
      </c>
      <c r="F237">
        <v>719.53</v>
      </c>
      <c r="G237">
        <v>637.58000000000004</v>
      </c>
      <c r="H237">
        <v>450.17</v>
      </c>
      <c r="I237">
        <v>961.33</v>
      </c>
      <c r="J237">
        <v>521.11</v>
      </c>
      <c r="K237">
        <v>531.29</v>
      </c>
      <c r="L237">
        <v>424.53</v>
      </c>
      <c r="M237">
        <v>665.37</v>
      </c>
      <c r="N237">
        <v>322.13</v>
      </c>
      <c r="O237">
        <v>559.69000000000005</v>
      </c>
      <c r="P237">
        <v>369.8</v>
      </c>
      <c r="Q237">
        <v>347.47</v>
      </c>
      <c r="R237">
        <v>323.14</v>
      </c>
      <c r="S237">
        <v>388.74</v>
      </c>
      <c r="T237">
        <v>307.37</v>
      </c>
      <c r="U237">
        <v>891.18</v>
      </c>
      <c r="V237">
        <v>523.99</v>
      </c>
      <c r="W237">
        <v>641.23</v>
      </c>
      <c r="X237">
        <v>382.48</v>
      </c>
      <c r="Y237">
        <v>445.91</v>
      </c>
      <c r="Z237">
        <v>375.06</v>
      </c>
      <c r="AA237">
        <v>298.70999999999998</v>
      </c>
      <c r="AB237">
        <v>541.66999999999996</v>
      </c>
      <c r="AC237">
        <v>441.53</v>
      </c>
      <c r="AD237">
        <v>385.79</v>
      </c>
      <c r="AE237">
        <v>369.08</v>
      </c>
      <c r="AF237">
        <v>563.14</v>
      </c>
      <c r="AG237">
        <v>585.72</v>
      </c>
      <c r="AH237">
        <v>378.44</v>
      </c>
      <c r="AI237">
        <v>444.82</v>
      </c>
      <c r="AJ237">
        <v>769.84</v>
      </c>
      <c r="AK237">
        <v>337.67</v>
      </c>
      <c r="AL237">
        <v>273.75</v>
      </c>
      <c r="AM237">
        <v>648.04</v>
      </c>
      <c r="AN237">
        <v>485.94</v>
      </c>
      <c r="AO237">
        <v>644.74</v>
      </c>
      <c r="AP237">
        <v>444.75</v>
      </c>
      <c r="AQ237">
        <v>429.66</v>
      </c>
      <c r="AR237">
        <v>446.59</v>
      </c>
      <c r="AS237">
        <v>374.25</v>
      </c>
      <c r="AT237">
        <v>587.12</v>
      </c>
      <c r="AU237">
        <v>520.19000000000005</v>
      </c>
      <c r="AV237">
        <v>549.78</v>
      </c>
      <c r="AW237">
        <v>741.63</v>
      </c>
      <c r="AX237">
        <v>399.23</v>
      </c>
      <c r="AY237">
        <v>252.13</v>
      </c>
      <c r="AZ237">
        <v>356.26</v>
      </c>
    </row>
    <row r="238" spans="1:52" x14ac:dyDescent="0.35">
      <c r="A238" t="s">
        <v>348</v>
      </c>
      <c r="B238">
        <v>363.2</v>
      </c>
      <c r="C238">
        <v>384.14</v>
      </c>
      <c r="D238">
        <v>335.02</v>
      </c>
      <c r="E238">
        <v>540.79</v>
      </c>
      <c r="F238">
        <v>762.29</v>
      </c>
      <c r="G238">
        <v>683.59</v>
      </c>
      <c r="H238">
        <v>473.16</v>
      </c>
      <c r="I238">
        <v>1002.33</v>
      </c>
      <c r="J238">
        <v>542.62</v>
      </c>
      <c r="K238">
        <v>565.94000000000005</v>
      </c>
      <c r="L238">
        <v>449.18</v>
      </c>
      <c r="M238">
        <v>699.87</v>
      </c>
      <c r="N238">
        <v>337.65</v>
      </c>
      <c r="O238">
        <v>619.01</v>
      </c>
      <c r="P238">
        <v>386.66</v>
      </c>
      <c r="Q238">
        <v>367.72</v>
      </c>
      <c r="R238">
        <v>341.45</v>
      </c>
      <c r="S238">
        <v>406.72</v>
      </c>
      <c r="T238">
        <v>316.02</v>
      </c>
      <c r="U238">
        <v>938.97</v>
      </c>
      <c r="V238">
        <v>548.62</v>
      </c>
      <c r="W238">
        <v>681.04</v>
      </c>
      <c r="X238">
        <v>404.05</v>
      </c>
      <c r="Y238">
        <v>469.8</v>
      </c>
      <c r="Z238">
        <v>398.57</v>
      </c>
      <c r="AA238">
        <v>309.93</v>
      </c>
      <c r="AB238">
        <v>583.95000000000005</v>
      </c>
      <c r="AC238">
        <v>467.64</v>
      </c>
      <c r="AD238">
        <v>396.34</v>
      </c>
      <c r="AE238">
        <v>390.65</v>
      </c>
      <c r="AF238">
        <v>597.15</v>
      </c>
      <c r="AG238">
        <v>613.83000000000004</v>
      </c>
      <c r="AH238">
        <v>394.07</v>
      </c>
      <c r="AI238">
        <v>474.08</v>
      </c>
      <c r="AJ238">
        <v>797.06</v>
      </c>
      <c r="AK238">
        <v>354.89</v>
      </c>
      <c r="AL238">
        <v>286.20999999999998</v>
      </c>
      <c r="AM238">
        <v>691.43</v>
      </c>
      <c r="AN238">
        <v>507.53</v>
      </c>
      <c r="AO238">
        <v>684.02</v>
      </c>
      <c r="AP238">
        <v>469.51</v>
      </c>
      <c r="AQ238">
        <v>458.7</v>
      </c>
      <c r="AR238">
        <v>474.11</v>
      </c>
      <c r="AS238">
        <v>396.47</v>
      </c>
      <c r="AT238">
        <v>644.36</v>
      </c>
      <c r="AU238">
        <v>544.4</v>
      </c>
      <c r="AV238">
        <v>575.45000000000005</v>
      </c>
      <c r="AW238">
        <v>798.35</v>
      </c>
      <c r="AX238">
        <v>420.98</v>
      </c>
      <c r="AY238">
        <v>258.62</v>
      </c>
      <c r="AZ238">
        <v>371.13</v>
      </c>
    </row>
    <row r="239" spans="1:52" x14ac:dyDescent="0.35">
      <c r="A239" t="s">
        <v>349</v>
      </c>
      <c r="B239">
        <v>380.28</v>
      </c>
      <c r="C239">
        <v>405.86</v>
      </c>
      <c r="D239">
        <v>353.08</v>
      </c>
      <c r="E239">
        <v>585.74</v>
      </c>
      <c r="F239">
        <v>801.81</v>
      </c>
      <c r="G239">
        <v>724.39</v>
      </c>
      <c r="H239">
        <v>499.31</v>
      </c>
      <c r="I239">
        <v>1025.9100000000001</v>
      </c>
      <c r="J239">
        <v>569.23</v>
      </c>
      <c r="K239">
        <v>607.82000000000005</v>
      </c>
      <c r="L239">
        <v>476.36</v>
      </c>
      <c r="M239">
        <v>727.48</v>
      </c>
      <c r="N239">
        <v>352.2</v>
      </c>
      <c r="O239">
        <v>670.35</v>
      </c>
      <c r="P239">
        <v>400.04</v>
      </c>
      <c r="Q239">
        <v>386.27</v>
      </c>
      <c r="R239">
        <v>356.82</v>
      </c>
      <c r="S239">
        <v>427.28</v>
      </c>
      <c r="T239">
        <v>326.64999999999998</v>
      </c>
      <c r="U239">
        <v>987.87</v>
      </c>
      <c r="V239">
        <v>570.66999999999996</v>
      </c>
      <c r="W239">
        <v>730.4</v>
      </c>
      <c r="X239">
        <v>424.74</v>
      </c>
      <c r="Y239">
        <v>492.55</v>
      </c>
      <c r="Z239">
        <v>416.07</v>
      </c>
      <c r="AA239">
        <v>326.74</v>
      </c>
      <c r="AB239">
        <v>626.35</v>
      </c>
      <c r="AC239">
        <v>499.05</v>
      </c>
      <c r="AD239">
        <v>411.46</v>
      </c>
      <c r="AE239">
        <v>410.04</v>
      </c>
      <c r="AF239">
        <v>632.96</v>
      </c>
      <c r="AG239">
        <v>643.82000000000005</v>
      </c>
      <c r="AH239">
        <v>416.91</v>
      </c>
      <c r="AI239">
        <v>510.86</v>
      </c>
      <c r="AJ239">
        <v>837.88</v>
      </c>
      <c r="AK239">
        <v>373.09</v>
      </c>
      <c r="AL239">
        <v>301.24</v>
      </c>
      <c r="AM239">
        <v>733.67</v>
      </c>
      <c r="AN239">
        <v>532.13</v>
      </c>
      <c r="AO239">
        <v>727.8</v>
      </c>
      <c r="AP239">
        <v>496.03</v>
      </c>
      <c r="AQ239">
        <v>484.27</v>
      </c>
      <c r="AR239">
        <v>506.26</v>
      </c>
      <c r="AS239">
        <v>421.39</v>
      </c>
      <c r="AT239">
        <v>693.6</v>
      </c>
      <c r="AU239">
        <v>569.42999999999995</v>
      </c>
      <c r="AV239">
        <v>611.84</v>
      </c>
      <c r="AW239">
        <v>844.58</v>
      </c>
      <c r="AX239">
        <v>441.75</v>
      </c>
      <c r="AY239">
        <v>271.98</v>
      </c>
      <c r="AZ239">
        <v>393.83</v>
      </c>
    </row>
    <row r="240" spans="1:52" x14ac:dyDescent="0.35">
      <c r="A240" t="s">
        <v>350</v>
      </c>
      <c r="B240">
        <v>385.65</v>
      </c>
      <c r="C240">
        <v>422.03</v>
      </c>
      <c r="D240">
        <v>368.25</v>
      </c>
      <c r="E240">
        <v>615.14</v>
      </c>
      <c r="F240">
        <v>834.34</v>
      </c>
      <c r="G240">
        <v>744.45</v>
      </c>
      <c r="H240">
        <v>509.99</v>
      </c>
      <c r="I240">
        <v>1036.45</v>
      </c>
      <c r="J240">
        <v>588.91</v>
      </c>
      <c r="K240">
        <v>642.13</v>
      </c>
      <c r="L240">
        <v>500.54</v>
      </c>
      <c r="M240">
        <v>762.95</v>
      </c>
      <c r="N240">
        <v>359.2</v>
      </c>
      <c r="O240">
        <v>693.31</v>
      </c>
      <c r="P240">
        <v>409.47</v>
      </c>
      <c r="Q240">
        <v>398.93</v>
      </c>
      <c r="R240">
        <v>363.44</v>
      </c>
      <c r="S240">
        <v>441.01</v>
      </c>
      <c r="T240">
        <v>334.15</v>
      </c>
      <c r="U240">
        <v>1010.57</v>
      </c>
      <c r="V240">
        <v>583.19000000000005</v>
      </c>
      <c r="W240">
        <v>751.31</v>
      </c>
      <c r="X240">
        <v>434.09</v>
      </c>
      <c r="Y240">
        <v>501.08</v>
      </c>
      <c r="Z240">
        <v>427.7</v>
      </c>
      <c r="AA240">
        <v>336.07</v>
      </c>
      <c r="AB240">
        <v>655.29999999999995</v>
      </c>
      <c r="AC240">
        <v>521.61</v>
      </c>
      <c r="AD240">
        <v>419.48</v>
      </c>
      <c r="AE240">
        <v>418.88</v>
      </c>
      <c r="AF240">
        <v>652.01</v>
      </c>
      <c r="AG240">
        <v>664.47</v>
      </c>
      <c r="AH240">
        <v>431.1</v>
      </c>
      <c r="AI240">
        <v>532.67999999999995</v>
      </c>
      <c r="AJ240">
        <v>856.86</v>
      </c>
      <c r="AK240">
        <v>382.08</v>
      </c>
      <c r="AL240">
        <v>310.38</v>
      </c>
      <c r="AM240">
        <v>753.47</v>
      </c>
      <c r="AN240">
        <v>543.91999999999996</v>
      </c>
      <c r="AO240">
        <v>748.85</v>
      </c>
      <c r="AP240">
        <v>519.24</v>
      </c>
      <c r="AQ240">
        <v>503.16</v>
      </c>
      <c r="AR240">
        <v>532.41</v>
      </c>
      <c r="AS240">
        <v>439.21</v>
      </c>
      <c r="AT240">
        <v>719.21</v>
      </c>
      <c r="AU240">
        <v>583.35</v>
      </c>
      <c r="AV240">
        <v>630.29999999999995</v>
      </c>
      <c r="AW240">
        <v>872.68</v>
      </c>
      <c r="AX240">
        <v>451.42</v>
      </c>
      <c r="AY240">
        <v>279.75</v>
      </c>
      <c r="AZ240">
        <v>407.97</v>
      </c>
    </row>
    <row r="241" spans="1:52" x14ac:dyDescent="0.35">
      <c r="A241" t="s">
        <v>351</v>
      </c>
      <c r="B241">
        <v>395.6</v>
      </c>
      <c r="C241">
        <v>434.59</v>
      </c>
      <c r="D241">
        <v>378.53</v>
      </c>
      <c r="E241">
        <v>644.99</v>
      </c>
      <c r="F241">
        <v>868.77</v>
      </c>
      <c r="G241">
        <v>775.94</v>
      </c>
      <c r="H241">
        <v>522.99</v>
      </c>
      <c r="I241">
        <v>1060.71</v>
      </c>
      <c r="J241">
        <v>606.02</v>
      </c>
      <c r="K241">
        <v>677.9</v>
      </c>
      <c r="L241">
        <v>525.01</v>
      </c>
      <c r="M241">
        <v>801.75</v>
      </c>
      <c r="N241">
        <v>366.6</v>
      </c>
      <c r="O241">
        <v>718.11</v>
      </c>
      <c r="P241">
        <v>420.25</v>
      </c>
      <c r="Q241">
        <v>410.8</v>
      </c>
      <c r="R241">
        <v>375.58</v>
      </c>
      <c r="S241">
        <v>453.17</v>
      </c>
      <c r="T241">
        <v>342.83</v>
      </c>
      <c r="U241">
        <v>1036.3800000000001</v>
      </c>
      <c r="V241">
        <v>600.58000000000004</v>
      </c>
      <c r="W241">
        <v>779.95</v>
      </c>
      <c r="X241">
        <v>446.09</v>
      </c>
      <c r="Y241">
        <v>512.59</v>
      </c>
      <c r="Z241">
        <v>443.57</v>
      </c>
      <c r="AA241">
        <v>345.89</v>
      </c>
      <c r="AB241">
        <v>683.62</v>
      </c>
      <c r="AC241">
        <v>547.04</v>
      </c>
      <c r="AD241">
        <v>426.53</v>
      </c>
      <c r="AE241">
        <v>429.56</v>
      </c>
      <c r="AF241">
        <v>671.23</v>
      </c>
      <c r="AG241">
        <v>685.97</v>
      </c>
      <c r="AH241">
        <v>444.76</v>
      </c>
      <c r="AI241">
        <v>555.04999999999995</v>
      </c>
      <c r="AJ241">
        <v>878.26</v>
      </c>
      <c r="AK241">
        <v>393.87</v>
      </c>
      <c r="AL241">
        <v>321.86</v>
      </c>
      <c r="AM241">
        <v>778.33</v>
      </c>
      <c r="AN241">
        <v>559.20000000000005</v>
      </c>
      <c r="AO241">
        <v>768.87</v>
      </c>
      <c r="AP241">
        <v>543.67999999999995</v>
      </c>
      <c r="AQ241">
        <v>519.83000000000004</v>
      </c>
      <c r="AR241">
        <v>559.59</v>
      </c>
      <c r="AS241">
        <v>459.36</v>
      </c>
      <c r="AT241">
        <v>753.74</v>
      </c>
      <c r="AU241">
        <v>602.02</v>
      </c>
      <c r="AV241">
        <v>647.35</v>
      </c>
      <c r="AW241">
        <v>911.44</v>
      </c>
      <c r="AX241">
        <v>463.34</v>
      </c>
      <c r="AY241">
        <v>283.32</v>
      </c>
      <c r="AZ241">
        <v>417.38</v>
      </c>
    </row>
    <row r="242" spans="1:52" x14ac:dyDescent="0.35">
      <c r="A242" t="s">
        <v>352</v>
      </c>
      <c r="B242">
        <v>416.22</v>
      </c>
      <c r="C242">
        <v>461.71</v>
      </c>
      <c r="D242">
        <v>405.11</v>
      </c>
      <c r="E242">
        <v>696.1</v>
      </c>
      <c r="F242">
        <v>924.45</v>
      </c>
      <c r="G242">
        <v>837.46</v>
      </c>
      <c r="H242">
        <v>555.92999999999995</v>
      </c>
      <c r="I242">
        <v>1114.6300000000001</v>
      </c>
      <c r="J242">
        <v>642.25</v>
      </c>
      <c r="K242">
        <v>733.88</v>
      </c>
      <c r="L242">
        <v>563.59</v>
      </c>
      <c r="M242">
        <v>849.52</v>
      </c>
      <c r="N242">
        <v>391.66</v>
      </c>
      <c r="O242">
        <v>772.4</v>
      </c>
      <c r="P242">
        <v>446.9</v>
      </c>
      <c r="Q242">
        <v>437.04</v>
      </c>
      <c r="R242">
        <v>401.17</v>
      </c>
      <c r="S242">
        <v>479.78</v>
      </c>
      <c r="T242">
        <v>358.53</v>
      </c>
      <c r="U242">
        <v>1106.3699999999999</v>
      </c>
      <c r="V242">
        <v>629.29999999999995</v>
      </c>
      <c r="W242">
        <v>832.05</v>
      </c>
      <c r="X242">
        <v>475.05</v>
      </c>
      <c r="Y242">
        <v>546.85</v>
      </c>
      <c r="Z242">
        <v>474.1</v>
      </c>
      <c r="AA242">
        <v>362.04</v>
      </c>
      <c r="AB242">
        <v>737.7</v>
      </c>
      <c r="AC242">
        <v>592.23</v>
      </c>
      <c r="AD242">
        <v>447.99</v>
      </c>
      <c r="AE242">
        <v>462.53</v>
      </c>
      <c r="AF242">
        <v>720.05</v>
      </c>
      <c r="AG242">
        <v>731.25</v>
      </c>
      <c r="AH242">
        <v>467.34</v>
      </c>
      <c r="AI242">
        <v>594.96</v>
      </c>
      <c r="AJ242">
        <v>929.95</v>
      </c>
      <c r="AK242">
        <v>420.23</v>
      </c>
      <c r="AL242">
        <v>341.33</v>
      </c>
      <c r="AM242">
        <v>824.1</v>
      </c>
      <c r="AN242">
        <v>589.67999999999995</v>
      </c>
      <c r="AO242">
        <v>830.33</v>
      </c>
      <c r="AP242">
        <v>579.75</v>
      </c>
      <c r="AQ242">
        <v>555.52</v>
      </c>
      <c r="AR242">
        <v>603.52</v>
      </c>
      <c r="AS242">
        <v>493.93</v>
      </c>
      <c r="AT242">
        <v>812.58</v>
      </c>
      <c r="AU242">
        <v>642.15</v>
      </c>
      <c r="AV242">
        <v>694.08</v>
      </c>
      <c r="AW242">
        <v>976.72</v>
      </c>
      <c r="AX242">
        <v>499.54</v>
      </c>
      <c r="AY242">
        <v>296.86</v>
      </c>
      <c r="AZ242">
        <v>442.21</v>
      </c>
    </row>
    <row r="243" spans="1:52" x14ac:dyDescent="0.35">
      <c r="B243">
        <v>37689.360000000015</v>
      </c>
      <c r="C243">
        <v>39643.999999999985</v>
      </c>
      <c r="D243">
        <v>35090.580000000016</v>
      </c>
      <c r="E243">
        <v>42883.710000000006</v>
      </c>
      <c r="F243">
        <v>61575.55</v>
      </c>
      <c r="G243">
        <v>50466.049999999996</v>
      </c>
      <c r="H243">
        <v>53508.429999999993</v>
      </c>
      <c r="I243">
        <v>71233.840000000011</v>
      </c>
      <c r="J243">
        <v>55297.75</v>
      </c>
      <c r="K243">
        <v>46535.489999999983</v>
      </c>
      <c r="L243">
        <v>42321.359999999979</v>
      </c>
      <c r="M243">
        <v>60169.409999999974</v>
      </c>
      <c r="N243">
        <v>34610.090000000004</v>
      </c>
      <c r="O243">
        <v>42417.459999999992</v>
      </c>
      <c r="P243">
        <v>43672.120000000017</v>
      </c>
      <c r="Q243">
        <v>36637.430000000008</v>
      </c>
      <c r="R243">
        <v>33704.239999999998</v>
      </c>
      <c r="S243">
        <v>40117.939999999995</v>
      </c>
      <c r="T243">
        <v>32709.560000000016</v>
      </c>
      <c r="U243">
        <v>82434.590000000026</v>
      </c>
      <c r="V243">
        <v>54236.61</v>
      </c>
      <c r="W243">
        <v>60416.99000000002</v>
      </c>
      <c r="X243">
        <v>39912.919999999984</v>
      </c>
      <c r="Y243">
        <v>43852.890000000014</v>
      </c>
      <c r="Z243">
        <v>39389.510000000009</v>
      </c>
      <c r="AA243">
        <v>34331.789999999979</v>
      </c>
      <c r="AB243">
        <v>46084.869999999981</v>
      </c>
      <c r="AC243">
        <v>43832.189999999988</v>
      </c>
      <c r="AD243">
        <v>36329.070000000014</v>
      </c>
      <c r="AE243">
        <v>36839.740000000005</v>
      </c>
      <c r="AF243">
        <v>54054.120000000017</v>
      </c>
      <c r="AG243">
        <v>61051.74</v>
      </c>
      <c r="AH243">
        <v>39706.69</v>
      </c>
      <c r="AI243">
        <v>40401.610000000008</v>
      </c>
      <c r="AJ243">
        <v>73722.419999999955</v>
      </c>
      <c r="AK243">
        <v>36969.930000000008</v>
      </c>
      <c r="AL243">
        <v>29474.180000000004</v>
      </c>
      <c r="AM243">
        <v>51391.98</v>
      </c>
      <c r="AN243">
        <v>49186.219999999994</v>
      </c>
      <c r="AO243">
        <v>62697.55</v>
      </c>
      <c r="AP243">
        <v>44275.520000000019</v>
      </c>
      <c r="AQ243">
        <v>40228.74</v>
      </c>
      <c r="AR243">
        <v>41487.82999999998</v>
      </c>
      <c r="AS243">
        <v>34084.120000000003</v>
      </c>
      <c r="AT243">
        <v>46560.049999999981</v>
      </c>
      <c r="AU243">
        <v>51622.969999999979</v>
      </c>
      <c r="AV243">
        <v>55107.79</v>
      </c>
      <c r="AW243">
        <v>56933.310000000012</v>
      </c>
      <c r="AX243">
        <v>41357.280000000021</v>
      </c>
      <c r="AY243">
        <v>29042.27</v>
      </c>
      <c r="AZ243">
        <v>33989.33</v>
      </c>
    </row>
    <row r="247" spans="1:52" x14ac:dyDescent="0.35">
      <c r="B247" t="s">
        <v>356</v>
      </c>
      <c r="C247" t="s">
        <v>357</v>
      </c>
      <c r="D247" t="s">
        <v>358</v>
      </c>
      <c r="E247" t="s">
        <v>359</v>
      </c>
      <c r="F247" t="s">
        <v>360</v>
      </c>
      <c r="G247" t="s">
        <v>361</v>
      </c>
      <c r="H247" t="s">
        <v>362</v>
      </c>
      <c r="I247" t="s">
        <v>363</v>
      </c>
      <c r="J247" t="s">
        <v>364</v>
      </c>
      <c r="K247" t="s">
        <v>365</v>
      </c>
      <c r="L247" t="s">
        <v>366</v>
      </c>
      <c r="M247" t="s">
        <v>367</v>
      </c>
      <c r="N247" t="s">
        <v>368</v>
      </c>
      <c r="O247" t="s">
        <v>369</v>
      </c>
      <c r="P247" t="s">
        <v>370</v>
      </c>
      <c r="Q247" t="s">
        <v>371</v>
      </c>
      <c r="R247" t="s">
        <v>372</v>
      </c>
      <c r="S247" t="s">
        <v>373</v>
      </c>
      <c r="T247" t="s">
        <v>374</v>
      </c>
      <c r="U247" t="s">
        <v>375</v>
      </c>
      <c r="V247" t="s">
        <v>376</v>
      </c>
      <c r="W247" t="s">
        <v>377</v>
      </c>
      <c r="X247" t="s">
        <v>378</v>
      </c>
      <c r="Y247" t="s">
        <v>379</v>
      </c>
      <c r="Z247" t="s">
        <v>380</v>
      </c>
      <c r="AA247" t="s">
        <v>381</v>
      </c>
      <c r="AB247" t="s">
        <v>382</v>
      </c>
      <c r="AC247" t="s">
        <v>383</v>
      </c>
      <c r="AD247" t="s">
        <v>384</v>
      </c>
      <c r="AE247" t="s">
        <v>385</v>
      </c>
      <c r="AF247" t="s">
        <v>386</v>
      </c>
      <c r="AG247" t="s">
        <v>387</v>
      </c>
      <c r="AH247" t="s">
        <v>388</v>
      </c>
      <c r="AI247" t="s">
        <v>389</v>
      </c>
      <c r="AJ247" t="s">
        <v>390</v>
      </c>
      <c r="AK247" t="s">
        <v>391</v>
      </c>
      <c r="AL247" t="s">
        <v>392</v>
      </c>
      <c r="AM247" t="s">
        <v>393</v>
      </c>
      <c r="AN247" t="s">
        <v>394</v>
      </c>
      <c r="AO247" t="s">
        <v>395</v>
      </c>
      <c r="AP247" t="s">
        <v>396</v>
      </c>
      <c r="AQ247" t="s">
        <v>397</v>
      </c>
      <c r="AR247" t="s">
        <v>398</v>
      </c>
      <c r="AS247" t="s">
        <v>399</v>
      </c>
      <c r="AT247" t="s">
        <v>400</v>
      </c>
      <c r="AU247" t="s">
        <v>401</v>
      </c>
      <c r="AV247" t="s">
        <v>402</v>
      </c>
      <c r="AW247" t="s">
        <v>403</v>
      </c>
      <c r="AX247" t="s">
        <v>404</v>
      </c>
      <c r="AY247" t="s">
        <v>405</v>
      </c>
      <c r="AZ247" t="s">
        <v>406</v>
      </c>
    </row>
    <row r="248" spans="1:52" x14ac:dyDescent="0.35">
      <c r="A248" t="s">
        <v>167</v>
      </c>
      <c r="B248">
        <v>100</v>
      </c>
      <c r="C248">
        <v>100</v>
      </c>
      <c r="D248">
        <v>100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100</v>
      </c>
      <c r="N248">
        <v>100</v>
      </c>
      <c r="O248">
        <v>100</v>
      </c>
      <c r="P248">
        <v>100</v>
      </c>
      <c r="Q248">
        <v>100</v>
      </c>
      <c r="R248">
        <v>100</v>
      </c>
      <c r="S248">
        <v>100</v>
      </c>
      <c r="T248">
        <v>100</v>
      </c>
      <c r="U248">
        <v>100</v>
      </c>
      <c r="V248">
        <v>100</v>
      </c>
      <c r="W248">
        <v>100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v>100</v>
      </c>
      <c r="AD248">
        <v>100</v>
      </c>
      <c r="AE248">
        <v>100</v>
      </c>
      <c r="AF248">
        <v>100</v>
      </c>
      <c r="AG248">
        <v>100</v>
      </c>
      <c r="AH248">
        <v>100</v>
      </c>
      <c r="AI248">
        <v>100</v>
      </c>
      <c r="AJ248">
        <v>100</v>
      </c>
      <c r="AK248">
        <v>100</v>
      </c>
      <c r="AL248">
        <v>100</v>
      </c>
      <c r="AM248">
        <v>100</v>
      </c>
      <c r="AN248">
        <v>100</v>
      </c>
      <c r="AO248">
        <v>100</v>
      </c>
      <c r="AP248">
        <v>100</v>
      </c>
      <c r="AQ248">
        <v>100</v>
      </c>
      <c r="AR248">
        <v>100</v>
      </c>
      <c r="AS248">
        <v>100</v>
      </c>
      <c r="AT248">
        <v>100</v>
      </c>
      <c r="AU248">
        <v>100</v>
      </c>
      <c r="AV248">
        <v>100</v>
      </c>
      <c r="AW248">
        <v>100</v>
      </c>
      <c r="AX248">
        <v>100</v>
      </c>
      <c r="AY248">
        <v>100</v>
      </c>
      <c r="AZ248">
        <v>100</v>
      </c>
    </row>
    <row r="249" spans="1:52" x14ac:dyDescent="0.35">
      <c r="A249" t="s">
        <v>168</v>
      </c>
      <c r="B249">
        <f>(1+((B58-B57)/B57))*B248</f>
        <v>100.33622863547214</v>
      </c>
      <c r="C249">
        <f t="shared" ref="C249:AZ249" si="0">(1+((C58-C57)/C57))*C248</f>
        <v>96.25210737906886</v>
      </c>
      <c r="D249">
        <f t="shared" si="0"/>
        <v>102.64771877337324</v>
      </c>
      <c r="E249">
        <f t="shared" si="0"/>
        <v>106.35672020287406</v>
      </c>
      <c r="F249">
        <f t="shared" si="0"/>
        <v>105.14644351464435</v>
      </c>
      <c r="G249">
        <f t="shared" si="0"/>
        <v>108.72093023255816</v>
      </c>
      <c r="H249">
        <f t="shared" si="0"/>
        <v>99.088803088803076</v>
      </c>
      <c r="I249">
        <f t="shared" si="0"/>
        <v>99.943449575871838</v>
      </c>
      <c r="J249">
        <f t="shared" si="0"/>
        <v>106.23115577889448</v>
      </c>
      <c r="K249">
        <f t="shared" si="0"/>
        <v>111.81577398469689</v>
      </c>
      <c r="L249">
        <f t="shared" si="0"/>
        <v>102.36893748247826</v>
      </c>
      <c r="M249">
        <f t="shared" si="0"/>
        <v>105.77852099591229</v>
      </c>
      <c r="N249">
        <f t="shared" si="0"/>
        <v>103.86266094420603</v>
      </c>
      <c r="O249">
        <f t="shared" si="0"/>
        <v>129.89197804143794</v>
      </c>
      <c r="P249">
        <f t="shared" si="0"/>
        <v>103.6299247454626</v>
      </c>
      <c r="Q249">
        <f t="shared" si="0"/>
        <v>105.4123298638911</v>
      </c>
      <c r="R249">
        <f t="shared" si="0"/>
        <v>101.14182692307692</v>
      </c>
      <c r="S249">
        <f t="shared" si="0"/>
        <v>98.73308378923123</v>
      </c>
      <c r="T249">
        <f t="shared" si="0"/>
        <v>99.863991839510362</v>
      </c>
      <c r="U249">
        <f t="shared" si="0"/>
        <v>102.418038866637</v>
      </c>
      <c r="V249">
        <f t="shared" si="0"/>
        <v>103.78675378675379</v>
      </c>
      <c r="W249">
        <f t="shared" si="0"/>
        <v>125.59641255605381</v>
      </c>
      <c r="X249">
        <f t="shared" si="0"/>
        <v>102.32854864433811</v>
      </c>
      <c r="Y249">
        <f t="shared" si="0"/>
        <v>99.888250319284793</v>
      </c>
      <c r="Z249">
        <f t="shared" si="0"/>
        <v>115.51415797317439</v>
      </c>
      <c r="AA249">
        <f t="shared" si="0"/>
        <v>102.14803666712271</v>
      </c>
      <c r="AB249">
        <f t="shared" si="0"/>
        <v>109.18846411804159</v>
      </c>
      <c r="AC249">
        <f t="shared" si="0"/>
        <v>101.74876129408335</v>
      </c>
      <c r="AD249">
        <f t="shared" si="0"/>
        <v>97.116803003888975</v>
      </c>
      <c r="AE249">
        <f t="shared" si="0"/>
        <v>100.69940476190476</v>
      </c>
      <c r="AF249">
        <f t="shared" si="0"/>
        <v>81.601923320258123</v>
      </c>
      <c r="AG249">
        <f t="shared" si="0"/>
        <v>101.96799999999999</v>
      </c>
      <c r="AH249">
        <f t="shared" si="0"/>
        <v>102.75735294117648</v>
      </c>
      <c r="AI249">
        <f t="shared" si="0"/>
        <v>104.67607549736439</v>
      </c>
      <c r="AJ249">
        <f t="shared" si="0"/>
        <v>102.5047905830824</v>
      </c>
      <c r="AK249">
        <f t="shared" si="0"/>
        <v>103.2296830404086</v>
      </c>
      <c r="AL249">
        <f t="shared" si="0"/>
        <v>111.62577810325888</v>
      </c>
      <c r="AM249">
        <f t="shared" si="0"/>
        <v>99.702485124256214</v>
      </c>
      <c r="AN249">
        <f t="shared" si="0"/>
        <v>105.52881309310962</v>
      </c>
      <c r="AO249">
        <f t="shared" si="0"/>
        <v>104.05507641095475</v>
      </c>
      <c r="AP249">
        <f t="shared" si="0"/>
        <v>108.89985895627643</v>
      </c>
      <c r="AQ249">
        <f t="shared" si="0"/>
        <v>107.6617389922111</v>
      </c>
      <c r="AR249">
        <f t="shared" si="0"/>
        <v>97.761938702779744</v>
      </c>
      <c r="AS249">
        <f t="shared" si="0"/>
        <v>108.3375959079284</v>
      </c>
      <c r="AT249">
        <f t="shared" si="0"/>
        <v>99.756097560975604</v>
      </c>
      <c r="AU249">
        <f t="shared" si="0"/>
        <v>98.847096123360728</v>
      </c>
      <c r="AV249">
        <f t="shared" si="0"/>
        <v>49.16253631857802</v>
      </c>
      <c r="AW249">
        <f t="shared" si="0"/>
        <v>106.51828298887122</v>
      </c>
      <c r="AX249">
        <f t="shared" si="0"/>
        <v>100.04582951420716</v>
      </c>
      <c r="AY249">
        <f t="shared" si="0"/>
        <v>107.67479674796748</v>
      </c>
      <c r="AZ249">
        <f t="shared" si="0"/>
        <v>102.05768877457284</v>
      </c>
    </row>
    <row r="250" spans="1:52" x14ac:dyDescent="0.35">
      <c r="A250" t="s">
        <v>169</v>
      </c>
      <c r="B250">
        <f>(1+((B59-B58)/B58))*B249</f>
        <v>110.07284953768564</v>
      </c>
      <c r="C250">
        <f t="shared" ref="C250:AZ255" si="1">(1+((C59-C58)/C58))*C249</f>
        <v>100.22046427181948</v>
      </c>
      <c r="D250">
        <f t="shared" si="1"/>
        <v>106.95587135377713</v>
      </c>
      <c r="E250">
        <f t="shared" si="1"/>
        <v>103.44885883347422</v>
      </c>
      <c r="F250">
        <f t="shared" si="1"/>
        <v>112.07112970711297</v>
      </c>
      <c r="G250">
        <f t="shared" si="1"/>
        <v>108.33938953488374</v>
      </c>
      <c r="H250">
        <f t="shared" si="1"/>
        <v>103.86100386100385</v>
      </c>
      <c r="I250">
        <f t="shared" si="1"/>
        <v>111.49858623939681</v>
      </c>
      <c r="J250">
        <f t="shared" si="1"/>
        <v>101.21859296482411</v>
      </c>
      <c r="K250">
        <f t="shared" si="1"/>
        <v>101.55974102413184</v>
      </c>
      <c r="L250">
        <f t="shared" si="1"/>
        <v>110.87748808522566</v>
      </c>
      <c r="M250">
        <f t="shared" si="1"/>
        <v>102.09959123002601</v>
      </c>
      <c r="N250">
        <f t="shared" si="1"/>
        <v>109.64925262690544</v>
      </c>
      <c r="O250">
        <f t="shared" si="1"/>
        <v>113.70639277492475</v>
      </c>
      <c r="P250">
        <f t="shared" si="1"/>
        <v>108.29275490630073</v>
      </c>
      <c r="Q250">
        <f t="shared" si="1"/>
        <v>105.31625300240191</v>
      </c>
      <c r="R250">
        <f t="shared" si="1"/>
        <v>102.95973557692309</v>
      </c>
      <c r="S250">
        <f t="shared" si="1"/>
        <v>99.409732219982729</v>
      </c>
      <c r="T250">
        <f t="shared" si="1"/>
        <v>98.911934716082953</v>
      </c>
      <c r="U250">
        <f t="shared" si="1"/>
        <v>101.88399347277853</v>
      </c>
      <c r="V250">
        <f t="shared" si="1"/>
        <v>104.97475497475496</v>
      </c>
      <c r="W250">
        <f t="shared" si="1"/>
        <v>149.90134529147983</v>
      </c>
      <c r="X250">
        <f t="shared" si="1"/>
        <v>102.5677830940989</v>
      </c>
      <c r="Y250">
        <f t="shared" si="1"/>
        <v>100.70242656449552</v>
      </c>
      <c r="Z250">
        <f t="shared" si="1"/>
        <v>103.44262295081968</v>
      </c>
      <c r="AA250">
        <f t="shared" si="1"/>
        <v>98.412915583527152</v>
      </c>
      <c r="AB250">
        <f t="shared" si="1"/>
        <v>108.65191146881287</v>
      </c>
      <c r="AC250">
        <f t="shared" si="1"/>
        <v>102.95832118915769</v>
      </c>
      <c r="AD250">
        <f t="shared" si="1"/>
        <v>95.239372401770154</v>
      </c>
      <c r="AE250">
        <f t="shared" si="1"/>
        <v>101.10119047619045</v>
      </c>
      <c r="AF250">
        <f t="shared" si="1"/>
        <v>81.462735669998736</v>
      </c>
      <c r="AG250">
        <f t="shared" si="1"/>
        <v>105.42399999999999</v>
      </c>
      <c r="AH250">
        <f t="shared" si="1"/>
        <v>106.71791443850269</v>
      </c>
      <c r="AI250">
        <f t="shared" si="1"/>
        <v>104.11494643768066</v>
      </c>
      <c r="AJ250">
        <f t="shared" si="1"/>
        <v>103.39447029838489</v>
      </c>
      <c r="AK250">
        <f t="shared" si="1"/>
        <v>106.77482349406641</v>
      </c>
      <c r="AL250">
        <f t="shared" si="1"/>
        <v>108.51336506774076</v>
      </c>
      <c r="AM250">
        <f t="shared" si="1"/>
        <v>105.14525726286315</v>
      </c>
      <c r="AN250">
        <f t="shared" si="1"/>
        <v>106.43652867556045</v>
      </c>
      <c r="AO250">
        <f t="shared" si="1"/>
        <v>106.38523225904071</v>
      </c>
      <c r="AP250">
        <f t="shared" si="1"/>
        <v>107.82792665726375</v>
      </c>
      <c r="AQ250">
        <f t="shared" si="1"/>
        <v>109.25131139723415</v>
      </c>
      <c r="AR250">
        <f t="shared" si="1"/>
        <v>101.76764076977902</v>
      </c>
      <c r="AS250">
        <f t="shared" si="1"/>
        <v>107.92838874680308</v>
      </c>
      <c r="AT250">
        <f t="shared" si="1"/>
        <v>105.3170731707317</v>
      </c>
      <c r="AU250">
        <f t="shared" si="1"/>
        <v>101.61406542729502</v>
      </c>
      <c r="AV250">
        <f t="shared" si="1"/>
        <v>69.406938984788923</v>
      </c>
      <c r="AW250">
        <f t="shared" si="1"/>
        <v>112.44038155802861</v>
      </c>
      <c r="AX250">
        <f t="shared" si="1"/>
        <v>103.31500152765048</v>
      </c>
      <c r="AY250">
        <f t="shared" si="1"/>
        <v>113.33333333333333</v>
      </c>
      <c r="AZ250">
        <f t="shared" si="1"/>
        <v>107.55098291383426</v>
      </c>
    </row>
    <row r="251" spans="1:52" x14ac:dyDescent="0.35">
      <c r="A251" t="s">
        <v>170</v>
      </c>
      <c r="B251">
        <f t="shared" ref="B251:B314" si="2">(1+((B60-B59)/B59))*B250</f>
        <v>103.75455309610538</v>
      </c>
      <c r="C251">
        <f t="shared" si="1"/>
        <v>103.37180651018025</v>
      </c>
      <c r="D251">
        <f t="shared" si="1"/>
        <v>108.1077038145101</v>
      </c>
      <c r="E251">
        <f t="shared" si="1"/>
        <v>104.56466610312766</v>
      </c>
      <c r="F251">
        <f t="shared" si="1"/>
        <v>116.27615062761505</v>
      </c>
      <c r="G251">
        <f t="shared" si="1"/>
        <v>113.00872093023258</v>
      </c>
      <c r="H251">
        <f t="shared" si="1"/>
        <v>104.74131274131273</v>
      </c>
      <c r="I251">
        <f t="shared" si="1"/>
        <v>108.80301602262018</v>
      </c>
      <c r="J251">
        <f t="shared" si="1"/>
        <v>109.2964824120603</v>
      </c>
      <c r="K251">
        <f t="shared" si="1"/>
        <v>103.42848734549737</v>
      </c>
      <c r="L251">
        <f t="shared" si="1"/>
        <v>109.82618446874123</v>
      </c>
      <c r="M251">
        <f t="shared" si="1"/>
        <v>105.35117056856187</v>
      </c>
      <c r="N251">
        <f t="shared" si="1"/>
        <v>105.41660500221992</v>
      </c>
      <c r="O251">
        <f t="shared" si="1"/>
        <v>103.48857800602092</v>
      </c>
      <c r="P251">
        <f t="shared" si="1"/>
        <v>107.96812749003985</v>
      </c>
      <c r="Q251">
        <f t="shared" si="1"/>
        <v>110.02401921537226</v>
      </c>
      <c r="R251">
        <f t="shared" si="1"/>
        <v>105.81430288461542</v>
      </c>
      <c r="S251">
        <f t="shared" si="1"/>
        <v>99.784048373164438</v>
      </c>
      <c r="T251">
        <f t="shared" si="1"/>
        <v>104.86229173750425</v>
      </c>
      <c r="U251">
        <f t="shared" si="1"/>
        <v>104.18335558522475</v>
      </c>
      <c r="V251">
        <f t="shared" si="1"/>
        <v>106.65280665280663</v>
      </c>
      <c r="W251">
        <f t="shared" si="1"/>
        <v>126.72645739910315</v>
      </c>
      <c r="X251">
        <f t="shared" si="1"/>
        <v>104.68899521531102</v>
      </c>
      <c r="Y251">
        <f t="shared" si="1"/>
        <v>103.25670498084293</v>
      </c>
      <c r="Z251">
        <f t="shared" si="1"/>
        <v>103.1892697466468</v>
      </c>
      <c r="AA251">
        <f t="shared" si="1"/>
        <v>114.03748802845804</v>
      </c>
      <c r="AB251">
        <f t="shared" si="1"/>
        <v>109.5741113346747</v>
      </c>
      <c r="AC251">
        <f t="shared" si="1"/>
        <v>103.07490527542991</v>
      </c>
      <c r="AD251">
        <f t="shared" si="1"/>
        <v>96.674265790532402</v>
      </c>
      <c r="AE251">
        <f t="shared" si="1"/>
        <v>104.89583333333331</v>
      </c>
      <c r="AF251">
        <f t="shared" si="1"/>
        <v>89.497659116791098</v>
      </c>
      <c r="AG251">
        <f t="shared" si="1"/>
        <v>99.279999999999987</v>
      </c>
      <c r="AH251">
        <f t="shared" si="1"/>
        <v>109.39171122994652</v>
      </c>
      <c r="AI251">
        <f t="shared" si="1"/>
        <v>103.51980955619793</v>
      </c>
      <c r="AJ251">
        <f t="shared" si="1"/>
        <v>101.17711470024636</v>
      </c>
      <c r="AK251">
        <f t="shared" si="1"/>
        <v>108.75769866306146</v>
      </c>
      <c r="AL251">
        <f t="shared" si="1"/>
        <v>114.11570853167338</v>
      </c>
      <c r="AM251">
        <f t="shared" si="1"/>
        <v>111.21806090304517</v>
      </c>
      <c r="AN251">
        <f t="shared" si="1"/>
        <v>103.31453720258563</v>
      </c>
      <c r="AO251">
        <f t="shared" si="1"/>
        <v>105.18989257073686</v>
      </c>
      <c r="AP251">
        <f t="shared" si="1"/>
        <v>106.53032440056417</v>
      </c>
      <c r="AQ251">
        <f t="shared" si="1"/>
        <v>105.92910507073597</v>
      </c>
      <c r="AR251">
        <f t="shared" si="1"/>
        <v>102.02423378474693</v>
      </c>
      <c r="AS251">
        <f t="shared" si="1"/>
        <v>107.55328218243821</v>
      </c>
      <c r="AT251">
        <f t="shared" si="1"/>
        <v>104.2439024390244</v>
      </c>
      <c r="AU251">
        <f t="shared" si="1"/>
        <v>103.71811500216171</v>
      </c>
      <c r="AV251">
        <f t="shared" si="1"/>
        <v>68.014014698342166</v>
      </c>
      <c r="AW251">
        <f t="shared" si="1"/>
        <v>114.785373608903</v>
      </c>
      <c r="AX251">
        <f t="shared" si="1"/>
        <v>104.47601588756494</v>
      </c>
      <c r="AY251">
        <f t="shared" si="1"/>
        <v>102.42276422764226</v>
      </c>
      <c r="AZ251">
        <f t="shared" si="1"/>
        <v>115.70824912731946</v>
      </c>
    </row>
    <row r="252" spans="1:52" x14ac:dyDescent="0.35">
      <c r="A252" t="s">
        <v>171</v>
      </c>
      <c r="B252">
        <f t="shared" si="2"/>
        <v>109.73662090221353</v>
      </c>
      <c r="C252">
        <f t="shared" si="1"/>
        <v>105.33004798340035</v>
      </c>
      <c r="D252">
        <f t="shared" si="1"/>
        <v>109.05011219147346</v>
      </c>
      <c r="E252">
        <f t="shared" si="1"/>
        <v>107.55705832628909</v>
      </c>
      <c r="F252">
        <f t="shared" si="1"/>
        <v>121.38075313807531</v>
      </c>
      <c r="G252">
        <f t="shared" si="1"/>
        <v>118.04142441860468</v>
      </c>
      <c r="H252">
        <f t="shared" si="1"/>
        <v>99.18146718146717</v>
      </c>
      <c r="I252">
        <f t="shared" si="1"/>
        <v>112.40339302544771</v>
      </c>
      <c r="J252">
        <f t="shared" si="1"/>
        <v>113.4924623115578</v>
      </c>
      <c r="K252">
        <f t="shared" si="1"/>
        <v>104.51736315479695</v>
      </c>
      <c r="L252">
        <f t="shared" si="1"/>
        <v>107.66750770955986</v>
      </c>
      <c r="M252">
        <f t="shared" si="1"/>
        <v>104.51505016722408</v>
      </c>
      <c r="N252">
        <f t="shared" si="1"/>
        <v>112.71274234127571</v>
      </c>
      <c r="O252">
        <f t="shared" si="1"/>
        <v>129.13051177616435</v>
      </c>
      <c r="P252">
        <f t="shared" si="1"/>
        <v>118.44473956027741</v>
      </c>
      <c r="Q252">
        <f t="shared" si="1"/>
        <v>114.10728582866291</v>
      </c>
      <c r="R252">
        <f t="shared" si="1"/>
        <v>109.04447115384619</v>
      </c>
      <c r="S252">
        <f t="shared" si="1"/>
        <v>100.56147422977254</v>
      </c>
      <c r="T252">
        <f t="shared" si="1"/>
        <v>106.90241414484871</v>
      </c>
      <c r="U252">
        <f t="shared" si="1"/>
        <v>107.56564307966177</v>
      </c>
      <c r="V252">
        <f t="shared" si="1"/>
        <v>107.3062073062073</v>
      </c>
      <c r="W252">
        <f t="shared" si="1"/>
        <v>133.79372197309416</v>
      </c>
      <c r="X252">
        <f t="shared" si="1"/>
        <v>107.36842105263158</v>
      </c>
      <c r="Y252">
        <f t="shared" si="1"/>
        <v>106.49744572158363</v>
      </c>
      <c r="Z252">
        <f t="shared" si="1"/>
        <v>106.52757078986589</v>
      </c>
      <c r="AA252">
        <f t="shared" si="1"/>
        <v>102.76371596661649</v>
      </c>
      <c r="AB252">
        <f t="shared" si="1"/>
        <v>111.11670020120724</v>
      </c>
      <c r="AC252">
        <f t="shared" si="1"/>
        <v>109.35587292334597</v>
      </c>
      <c r="AD252">
        <f t="shared" si="1"/>
        <v>109.53466541504628</v>
      </c>
      <c r="AE252">
        <f t="shared" si="1"/>
        <v>107.75297619047619</v>
      </c>
      <c r="AF252">
        <f t="shared" si="1"/>
        <v>91.243831456408969</v>
      </c>
      <c r="AG252">
        <f t="shared" si="1"/>
        <v>104.01600000000001</v>
      </c>
      <c r="AH252">
        <f t="shared" si="1"/>
        <v>117.5467914438503</v>
      </c>
      <c r="AI252">
        <f t="shared" si="1"/>
        <v>108.21288896446181</v>
      </c>
      <c r="AJ252">
        <f t="shared" si="1"/>
        <v>106.47413085135504</v>
      </c>
      <c r="AK252">
        <f t="shared" si="1"/>
        <v>109.95944118972513</v>
      </c>
      <c r="AL252">
        <f t="shared" si="1"/>
        <v>117.55767118271694</v>
      </c>
      <c r="AM252">
        <f t="shared" si="1"/>
        <v>117.48337416870847</v>
      </c>
      <c r="AN252">
        <f t="shared" si="1"/>
        <v>102.64062714894787</v>
      </c>
      <c r="AO252">
        <f t="shared" si="1"/>
        <v>104.78135875321532</v>
      </c>
      <c r="AP252">
        <f t="shared" si="1"/>
        <v>106.86882933709448</v>
      </c>
      <c r="AQ252">
        <f t="shared" si="1"/>
        <v>99.888729931648385</v>
      </c>
      <c r="AR252">
        <f t="shared" si="1"/>
        <v>106.88524590163931</v>
      </c>
      <c r="AS252">
        <f t="shared" si="1"/>
        <v>112.44671781756183</v>
      </c>
      <c r="AT252">
        <f t="shared" si="1"/>
        <v>113.30081300813011</v>
      </c>
      <c r="AU252">
        <f t="shared" si="1"/>
        <v>105.27453523562474</v>
      </c>
      <c r="AV252">
        <f t="shared" si="1"/>
        <v>98.299435993847197</v>
      </c>
      <c r="AW252">
        <f t="shared" si="1"/>
        <v>118.74006359300475</v>
      </c>
      <c r="AX252">
        <f t="shared" si="1"/>
        <v>111.35044301863734</v>
      </c>
      <c r="AY252">
        <f t="shared" si="1"/>
        <v>110.63414634146341</v>
      </c>
      <c r="AZ252">
        <f t="shared" si="1"/>
        <v>116.36964909057504</v>
      </c>
    </row>
    <row r="253" spans="1:52" x14ac:dyDescent="0.35">
      <c r="A253" t="s">
        <v>172</v>
      </c>
      <c r="B253">
        <f t="shared" si="2"/>
        <v>107.87335388063886</v>
      </c>
      <c r="C253">
        <f t="shared" si="1"/>
        <v>108.54623265464922</v>
      </c>
      <c r="D253">
        <f t="shared" si="1"/>
        <v>112.32610321615559</v>
      </c>
      <c r="E253">
        <f t="shared" si="1"/>
        <v>108.21639898562977</v>
      </c>
      <c r="F253">
        <f t="shared" si="1"/>
        <v>131.82008368200835</v>
      </c>
      <c r="G253">
        <f t="shared" si="1"/>
        <v>119.09520348837212</v>
      </c>
      <c r="H253">
        <f t="shared" si="1"/>
        <v>105.60617760617758</v>
      </c>
      <c r="I253">
        <f t="shared" si="1"/>
        <v>120.58435438265789</v>
      </c>
      <c r="J253">
        <f t="shared" si="1"/>
        <v>97.952261306532677</v>
      </c>
      <c r="K253">
        <f t="shared" si="1"/>
        <v>116.34785167745734</v>
      </c>
      <c r="L253">
        <f t="shared" si="1"/>
        <v>106.89655172413794</v>
      </c>
      <c r="M253">
        <f t="shared" si="1"/>
        <v>109.43887030843553</v>
      </c>
      <c r="N253">
        <f t="shared" si="1"/>
        <v>115.70223471955012</v>
      </c>
      <c r="O253">
        <f t="shared" si="1"/>
        <v>134.86807154241191</v>
      </c>
      <c r="P253">
        <f t="shared" si="1"/>
        <v>123.55024347056221</v>
      </c>
      <c r="Q253">
        <f t="shared" si="1"/>
        <v>114.17133706965569</v>
      </c>
      <c r="R253">
        <f t="shared" si="1"/>
        <v>113.86718750000006</v>
      </c>
      <c r="S253">
        <f t="shared" si="1"/>
        <v>105.72991649870431</v>
      </c>
      <c r="T253">
        <f t="shared" si="1"/>
        <v>110.77864671880313</v>
      </c>
      <c r="U253">
        <f t="shared" si="1"/>
        <v>104.1388518024032</v>
      </c>
      <c r="V253">
        <f t="shared" si="1"/>
        <v>109.17730917730916</v>
      </c>
      <c r="W253">
        <f t="shared" si="1"/>
        <v>144.91479820627802</v>
      </c>
      <c r="X253">
        <f t="shared" si="1"/>
        <v>108.6762360446571</v>
      </c>
      <c r="Y253">
        <f t="shared" si="1"/>
        <v>110.02554278416346</v>
      </c>
      <c r="Z253">
        <f t="shared" si="1"/>
        <v>121.34128166915055</v>
      </c>
      <c r="AA253">
        <f t="shared" si="1"/>
        <v>106.019975372828</v>
      </c>
      <c r="AB253">
        <f t="shared" si="1"/>
        <v>119.9027498323273</v>
      </c>
      <c r="AC253">
        <f t="shared" si="1"/>
        <v>107.88399883415913</v>
      </c>
      <c r="AD253">
        <f t="shared" si="1"/>
        <v>114.33552366903582</v>
      </c>
      <c r="AE253">
        <f t="shared" si="1"/>
        <v>110.0595238095238</v>
      </c>
      <c r="AF253">
        <f t="shared" si="1"/>
        <v>88.751107174490713</v>
      </c>
      <c r="AG253">
        <f t="shared" si="1"/>
        <v>104.49600000000001</v>
      </c>
      <c r="AH253">
        <f t="shared" si="1"/>
        <v>117.01203208556151</v>
      </c>
      <c r="AI253">
        <f t="shared" si="1"/>
        <v>111.35861248087056</v>
      </c>
      <c r="AJ253">
        <f t="shared" si="1"/>
        <v>113.45469477142073</v>
      </c>
      <c r="AK253">
        <f t="shared" si="1"/>
        <v>113.05392819588405</v>
      </c>
      <c r="AL253">
        <f t="shared" si="1"/>
        <v>116.80703039179788</v>
      </c>
      <c r="AM253">
        <f t="shared" si="1"/>
        <v>120.86104305215264</v>
      </c>
      <c r="AN253">
        <f t="shared" si="1"/>
        <v>110.38371613258148</v>
      </c>
      <c r="AO253">
        <f t="shared" si="1"/>
        <v>109.35088515660462</v>
      </c>
      <c r="AP253">
        <f t="shared" si="1"/>
        <v>111.41043723554299</v>
      </c>
      <c r="AQ253">
        <f t="shared" si="1"/>
        <v>112.14433317437609</v>
      </c>
      <c r="AR253">
        <f t="shared" si="1"/>
        <v>110.54882394868135</v>
      </c>
      <c r="AS253">
        <f t="shared" si="1"/>
        <v>121.92668371696507</v>
      </c>
      <c r="AT253">
        <f t="shared" si="1"/>
        <v>115.15447154471543</v>
      </c>
      <c r="AU253">
        <f t="shared" si="1"/>
        <v>108.22885141951289</v>
      </c>
      <c r="AV253">
        <f t="shared" si="1"/>
        <v>70.338403691676632</v>
      </c>
      <c r="AW253">
        <f t="shared" si="1"/>
        <v>124.99999999999999</v>
      </c>
      <c r="AX253">
        <f t="shared" si="1"/>
        <v>116.19309501985946</v>
      </c>
      <c r="AY253">
        <f t="shared" si="1"/>
        <v>138.60162601626013</v>
      </c>
      <c r="AZ253">
        <f t="shared" si="1"/>
        <v>119.01524894359726</v>
      </c>
    </row>
    <row r="254" spans="1:52" x14ac:dyDescent="0.35">
      <c r="A254" t="s">
        <v>173</v>
      </c>
      <c r="B254">
        <f t="shared" si="2"/>
        <v>110.1428971700757</v>
      </c>
      <c r="C254">
        <f t="shared" si="1"/>
        <v>114.47283102061991</v>
      </c>
      <c r="D254">
        <f t="shared" si="1"/>
        <v>117.11293941660436</v>
      </c>
      <c r="E254">
        <f t="shared" si="1"/>
        <v>111.96956889264581</v>
      </c>
      <c r="F254">
        <f t="shared" si="1"/>
        <v>142.15481171548115</v>
      </c>
      <c r="G254">
        <f t="shared" si="1"/>
        <v>125.36337209302327</v>
      </c>
      <c r="H254">
        <f t="shared" si="1"/>
        <v>110.3166023166023</v>
      </c>
      <c r="I254">
        <f t="shared" si="1"/>
        <v>125.74929311969842</v>
      </c>
      <c r="J254">
        <f t="shared" si="1"/>
        <v>101.82160804020101</v>
      </c>
      <c r="K254">
        <f t="shared" si="1"/>
        <v>106.85697469099473</v>
      </c>
      <c r="L254">
        <f t="shared" si="1"/>
        <v>110.3448275862069</v>
      </c>
      <c r="M254">
        <f t="shared" si="1"/>
        <v>113.47082868822001</v>
      </c>
      <c r="N254">
        <f t="shared" si="1"/>
        <v>118.07014947461894</v>
      </c>
      <c r="O254">
        <f t="shared" si="1"/>
        <v>137.78997697892689</v>
      </c>
      <c r="P254">
        <f t="shared" si="1"/>
        <v>122.72391913826178</v>
      </c>
      <c r="Q254">
        <f t="shared" si="1"/>
        <v>118.54283426741389</v>
      </c>
      <c r="R254">
        <f t="shared" si="1"/>
        <v>116.16586538461542</v>
      </c>
      <c r="S254">
        <f t="shared" si="1"/>
        <v>110.07774258566083</v>
      </c>
      <c r="T254">
        <f t="shared" si="1"/>
        <v>106.59639578374703</v>
      </c>
      <c r="U254">
        <f t="shared" si="1"/>
        <v>109.46447114671415</v>
      </c>
      <c r="V254">
        <f t="shared" si="1"/>
        <v>113.98871398871398</v>
      </c>
      <c r="W254">
        <f t="shared" si="1"/>
        <v>146.29596412556052</v>
      </c>
      <c r="X254">
        <f t="shared" si="1"/>
        <v>113.6682615629984</v>
      </c>
      <c r="Y254">
        <f t="shared" si="1"/>
        <v>116.79438058748401</v>
      </c>
      <c r="Z254">
        <f t="shared" si="1"/>
        <v>115.5737704918033</v>
      </c>
      <c r="AA254">
        <f t="shared" si="1"/>
        <v>107.1281981119168</v>
      </c>
      <c r="AB254">
        <f t="shared" si="1"/>
        <v>128.73910127431256</v>
      </c>
      <c r="AC254">
        <f t="shared" si="1"/>
        <v>111.76041970271056</v>
      </c>
      <c r="AD254">
        <f t="shared" si="1"/>
        <v>106.49054579589648</v>
      </c>
      <c r="AE254">
        <f t="shared" si="1"/>
        <v>116.59226190476188</v>
      </c>
      <c r="AF254">
        <f t="shared" si="1"/>
        <v>87.093508794128823</v>
      </c>
      <c r="AG254">
        <f t="shared" si="1"/>
        <v>107.79200000000002</v>
      </c>
      <c r="AH254">
        <f t="shared" si="1"/>
        <v>122.12566844919789</v>
      </c>
      <c r="AI254">
        <f t="shared" si="1"/>
        <v>119.48648189083485</v>
      </c>
      <c r="AJ254">
        <f t="shared" si="1"/>
        <v>112.94826170271008</v>
      </c>
      <c r="AK254">
        <f t="shared" si="1"/>
        <v>118.4918131290371</v>
      </c>
      <c r="AL254">
        <f t="shared" si="1"/>
        <v>124.62467960454046</v>
      </c>
      <c r="AM254">
        <f t="shared" si="1"/>
        <v>129.57647882394124</v>
      </c>
      <c r="AN254">
        <f t="shared" si="1"/>
        <v>111.25017191582999</v>
      </c>
      <c r="AO254">
        <f t="shared" si="1"/>
        <v>113.57240127099411</v>
      </c>
      <c r="AP254">
        <f t="shared" si="1"/>
        <v>114.56981664315937</v>
      </c>
      <c r="AQ254">
        <f t="shared" si="1"/>
        <v>125.71928151327293</v>
      </c>
      <c r="AR254">
        <f t="shared" si="1"/>
        <v>111.40413399857445</v>
      </c>
      <c r="AS254">
        <f t="shared" si="1"/>
        <v>118.15856777493607</v>
      </c>
      <c r="AT254">
        <f t="shared" si="1"/>
        <v>121.62601626016259</v>
      </c>
      <c r="AU254">
        <f t="shared" si="1"/>
        <v>111.34169188643897</v>
      </c>
      <c r="AV254">
        <f t="shared" si="1"/>
        <v>65.18543838660058</v>
      </c>
      <c r="AW254">
        <f t="shared" si="1"/>
        <v>133.68441971383146</v>
      </c>
      <c r="AX254">
        <f t="shared" si="1"/>
        <v>119.23311946226703</v>
      </c>
      <c r="AY254">
        <f t="shared" si="1"/>
        <v>118.74796747967477</v>
      </c>
      <c r="AZ254">
        <f t="shared" si="1"/>
        <v>123.51644313797537</v>
      </c>
    </row>
    <row r="255" spans="1:52" x14ac:dyDescent="0.35">
      <c r="A255" t="s">
        <v>174</v>
      </c>
      <c r="B255">
        <f t="shared" si="2"/>
        <v>111.26365928831611</v>
      </c>
      <c r="C255">
        <f t="shared" si="1"/>
        <v>115.66593178576061</v>
      </c>
      <c r="D255">
        <f t="shared" si="1"/>
        <v>121.16679132385941</v>
      </c>
      <c r="E255">
        <f t="shared" si="1"/>
        <v>118.69822485207098</v>
      </c>
      <c r="F255">
        <f t="shared" si="1"/>
        <v>147.86610878661085</v>
      </c>
      <c r="G255">
        <f t="shared" si="1"/>
        <v>132.64898255813958</v>
      </c>
      <c r="H255">
        <f t="shared" ref="H255:H318" si="3">(1+((H64-H63)/H63))*H254</f>
        <v>111.62934362934361</v>
      </c>
      <c r="I255">
        <f t="shared" ref="I255:I318" si="4">(1+((I64-I63)/I63))*I254</f>
        <v>136.28652214891613</v>
      </c>
      <c r="J255">
        <f t="shared" ref="J255:J318" si="5">(1+((J64-J63)/J63))*J254</f>
        <v>104.08291457286433</v>
      </c>
      <c r="K255">
        <f t="shared" ref="K255:K318" si="6">(1+((K64-K63)/K63))*K254</f>
        <v>110.09417304296646</v>
      </c>
      <c r="L255">
        <f t="shared" ref="L255:L318" si="7">(1+((L64-L63)/L63))*L254</f>
        <v>110.21867115222877</v>
      </c>
      <c r="M255">
        <f t="shared" ref="M255:M318" si="8">(1+((M64-M63)/M63))*M254</f>
        <v>117.0011148272018</v>
      </c>
      <c r="N255">
        <f t="shared" ref="N255:N318" si="9">(1+((N64-N63)/N63))*N254</f>
        <v>123.22036406689364</v>
      </c>
      <c r="O255">
        <f t="shared" ref="O255:O318" si="10">(1+((O64-O63)/O63))*O254</f>
        <v>139.80874800779176</v>
      </c>
      <c r="P255">
        <f t="shared" ref="P255:P318" si="11">(1+((P64-P63)/P63))*P254</f>
        <v>130.91338350302493</v>
      </c>
      <c r="Q255">
        <f t="shared" ref="Q255:Q318" si="12">(1+((Q64-Q63)/Q63))*Q254</f>
        <v>125.22017614091271</v>
      </c>
      <c r="R255">
        <f t="shared" ref="R255:R318" si="13">(1+((R64-R63)/R63))*R254</f>
        <v>119.62139423076928</v>
      </c>
      <c r="S255">
        <f t="shared" ref="S255:S318" si="14">(1+((S64-S63)/S63))*S254</f>
        <v>113.01468471062485</v>
      </c>
      <c r="T255">
        <f t="shared" ref="T255:T318" si="15">(1+((T64-T63)/T63))*T254</f>
        <v>116.49098945936755</v>
      </c>
      <c r="U255">
        <f t="shared" ref="U255:U318" si="16">(1+((U64-U63)/U63))*U254</f>
        <v>108.73757602729565</v>
      </c>
      <c r="V255">
        <f t="shared" ref="V255:V318" si="17">(1+((V64-V63)/V63))*V254</f>
        <v>114.59756459756457</v>
      </c>
      <c r="W255">
        <f t="shared" ref="W255:W318" si="18">(1+((W64-W63)/W63))*W254</f>
        <v>155.3183856502242</v>
      </c>
      <c r="X255">
        <f t="shared" ref="X255:X318" si="19">(1+((X64-X63)/X63))*X254</f>
        <v>115.93301435406698</v>
      </c>
      <c r="Y255">
        <f t="shared" ref="Y255:Y318" si="20">(1+((Y64-Y63)/Y63))*Y254</f>
        <v>119.68390804597701</v>
      </c>
      <c r="Z255">
        <f t="shared" ref="Z255:Z318" si="21">(1+((Z64-Z63)/Z63))*Z254</f>
        <v>119.68703427719825</v>
      </c>
      <c r="AA255">
        <f t="shared" ref="AA255:AA318" si="22">(1+((AA64-AA63)/AA63))*AA254</f>
        <v>117.55370091667805</v>
      </c>
      <c r="AB255">
        <f t="shared" ref="AB255:AB318" si="23">(1+((AB64-AB63)/AB63))*AB254</f>
        <v>133.45070422535213</v>
      </c>
      <c r="AC255">
        <f t="shared" ref="AC255:AC318" si="24">(1+((AC64-AC63)/AC63))*AC254</f>
        <v>118.82832993296414</v>
      </c>
      <c r="AD255">
        <f t="shared" ref="AD255:AD318" si="25">(1+((AD64-AD63)/AD63))*AD254</f>
        <v>104.25103929194046</v>
      </c>
      <c r="AE255">
        <f t="shared" ref="AE255:AE318" si="26">(1+((AE64-AE63)/AE63))*AE254</f>
        <v>119.07738095238092</v>
      </c>
      <c r="AF255">
        <f t="shared" ref="AF255:AF318" si="27">(1+((AF64-AF63)/AF63))*AF254</f>
        <v>95.849677337719868</v>
      </c>
      <c r="AG255">
        <f t="shared" ref="AG255:AG318" si="28">(1+((AG64-AG63)/AG63))*AG254</f>
        <v>111.104</v>
      </c>
      <c r="AH255">
        <f t="shared" ref="AH255:AH318" si="29">(1+((AH64-AH63)/AH63))*AH254</f>
        <v>127.42312834224602</v>
      </c>
      <c r="AI255">
        <f t="shared" ref="AI255:AI318" si="30">(1+((AI64-AI63)/AI63))*AI254</f>
        <v>123.12531882332934</v>
      </c>
      <c r="AJ255">
        <f t="shared" ref="AJ255:AJ318" si="31">(1+((AJ64-AJ63)/AJ63))*AJ254</f>
        <v>115.79523679167806</v>
      </c>
      <c r="AK255">
        <f t="shared" ref="AK255:AK318" si="32">(1+((AK64-AK63)/AK63))*AK254</f>
        <v>121.90175754844526</v>
      </c>
      <c r="AL255">
        <f t="shared" ref="AL255:AL318" si="33">(1+((AL64-AL63)/AL63))*AL254</f>
        <v>127.90186744782133</v>
      </c>
      <c r="AM255">
        <f t="shared" ref="AM255:AM318" si="34">(1+((AM64-AM63)/AM63))*AM254</f>
        <v>136.82184109205465</v>
      </c>
      <c r="AN255">
        <f t="shared" ref="AN255:AN318" si="35">(1+((AN64-AN63)/AN63))*AN254</f>
        <v>114.74350158162562</v>
      </c>
      <c r="AO255">
        <f t="shared" ref="AO255:AO318" si="36">(1+((AO64-AO63)/AO63))*AO254</f>
        <v>116.56831593281889</v>
      </c>
      <c r="AP255">
        <f t="shared" ref="AP255:AP318" si="37">(1+((AP64-AP63)/AP63))*AP254</f>
        <v>116.67136812411846</v>
      </c>
      <c r="AQ255">
        <f t="shared" ref="AQ255:AQ318" si="38">(1+((AQ64-AQ63)/AQ63))*AQ254</f>
        <v>129.56604673342872</v>
      </c>
      <c r="AR255">
        <f t="shared" ref="AR255:AR318" si="39">(1+((AR64-AR63)/AR63))*AR254</f>
        <v>113.52815395580895</v>
      </c>
      <c r="AS255">
        <f t="shared" ref="AS255:AS318" si="40">(1+((AS64-AS63)/AS63))*AS254</f>
        <v>125.13213981244672</v>
      </c>
      <c r="AT255">
        <f t="shared" ref="AT255:AT318" si="41">(1+((AT64-AT63)/AT63))*AT254</f>
        <v>122.21138211382113</v>
      </c>
      <c r="AU255">
        <f t="shared" ref="AU255:AU318" si="42">(1+((AU64-AU63)/AU63))*AU254</f>
        <v>113.7051448335495</v>
      </c>
      <c r="AV255">
        <f t="shared" ref="AV255:AV318" si="43">(1+((AV64-AV63)/AV63))*AV254</f>
        <v>65.655443513929242</v>
      </c>
      <c r="AW255">
        <f t="shared" ref="AW255:AW318" si="44">(1+((AW64-AW63)/AW63))*AW254</f>
        <v>140.67965023847376</v>
      </c>
      <c r="AX255">
        <f t="shared" ref="AX255:AX318" si="45">(1+((AX64-AX63)/AX63))*AX254</f>
        <v>123.67858234036051</v>
      </c>
      <c r="AY255">
        <f t="shared" ref="AY255:AY318" si="46">(1+((AY64-AY63)/AY63))*AY254</f>
        <v>139.13821138211378</v>
      </c>
      <c r="AZ255">
        <f t="shared" ref="AZ255:AZ318" si="47">(1+((AZ64-AZ63)/AZ63))*AZ254</f>
        <v>130.97556494580195</v>
      </c>
    </row>
    <row r="256" spans="1:52" x14ac:dyDescent="0.35">
      <c r="A256" t="s">
        <v>175</v>
      </c>
      <c r="B256">
        <f t="shared" si="2"/>
        <v>116.60128887643603</v>
      </c>
      <c r="C256">
        <f t="shared" ref="C256:C319" si="48">(1+((C65-C64)/C64))*C255</f>
        <v>114.7970431850603</v>
      </c>
      <c r="D256">
        <f t="shared" ref="D256:D319" si="49">(1+((D65-D64)/D64))*D255</f>
        <v>121.22662677636504</v>
      </c>
      <c r="E256">
        <f t="shared" ref="E256:E319" si="50">(1+((E65-E64)/E64))*E255</f>
        <v>120.625528317836</v>
      </c>
      <c r="F256">
        <f t="shared" ref="F256:F319" si="51">(1+((F65-F64)/F64))*F255</f>
        <v>153.13807531380749</v>
      </c>
      <c r="G256">
        <f t="shared" ref="G256:G319" si="52">(1+((G65-G64)/G64))*G255</f>
        <v>138.20857558139537</v>
      </c>
      <c r="H256">
        <f t="shared" si="3"/>
        <v>113.66795366795364</v>
      </c>
      <c r="I256">
        <f t="shared" si="4"/>
        <v>130.72573044297832</v>
      </c>
      <c r="J256">
        <f t="shared" si="5"/>
        <v>107.33668341708542</v>
      </c>
      <c r="K256">
        <f t="shared" si="6"/>
        <v>115.3472630959388</v>
      </c>
      <c r="L256">
        <f t="shared" si="7"/>
        <v>118.01233529576675</v>
      </c>
      <c r="M256">
        <f t="shared" si="8"/>
        <v>122.5938312894835</v>
      </c>
      <c r="N256">
        <f t="shared" si="9"/>
        <v>126.56504365842832</v>
      </c>
      <c r="O256">
        <f t="shared" si="10"/>
        <v>159.28811758455817</v>
      </c>
      <c r="P256">
        <f t="shared" si="11"/>
        <v>134.13014608233732</v>
      </c>
      <c r="Q256">
        <f t="shared" si="12"/>
        <v>131.59327461969573</v>
      </c>
      <c r="R256">
        <f t="shared" si="13"/>
        <v>123.7379807692308</v>
      </c>
      <c r="S256">
        <f t="shared" si="14"/>
        <v>117.40570112294847</v>
      </c>
      <c r="T256">
        <f t="shared" si="15"/>
        <v>124.20945256715405</v>
      </c>
      <c r="U256">
        <f t="shared" si="16"/>
        <v>115.87301587301586</v>
      </c>
      <c r="V256">
        <f t="shared" si="17"/>
        <v>121.63647163647158</v>
      </c>
      <c r="W256">
        <f t="shared" si="18"/>
        <v>148.05381165919283</v>
      </c>
      <c r="X256">
        <f t="shared" si="19"/>
        <v>120.59011164274322</v>
      </c>
      <c r="Y256">
        <f t="shared" si="20"/>
        <v>122.19029374201789</v>
      </c>
      <c r="Z256">
        <f t="shared" si="21"/>
        <v>123.23397913561851</v>
      </c>
      <c r="AA256">
        <f t="shared" si="22"/>
        <v>118.52510603365712</v>
      </c>
      <c r="AB256">
        <f t="shared" si="23"/>
        <v>151.79409792085849</v>
      </c>
      <c r="AC256">
        <f t="shared" si="24"/>
        <v>120.88312445351207</v>
      </c>
      <c r="AD256">
        <f t="shared" si="25"/>
        <v>117.59420678557061</v>
      </c>
      <c r="AE256">
        <f t="shared" si="26"/>
        <v>117.12797619047616</v>
      </c>
      <c r="AF256">
        <f t="shared" si="27"/>
        <v>95.115778818170341</v>
      </c>
      <c r="AG256">
        <f t="shared" si="28"/>
        <v>113.872</v>
      </c>
      <c r="AH256">
        <f t="shared" si="29"/>
        <v>128.70989304812835</v>
      </c>
      <c r="AI256">
        <f t="shared" si="30"/>
        <v>125.69290936915488</v>
      </c>
      <c r="AJ256">
        <f t="shared" si="31"/>
        <v>114.08431426225019</v>
      </c>
      <c r="AK256">
        <f t="shared" si="32"/>
        <v>125.07135346252066</v>
      </c>
      <c r="AL256">
        <f t="shared" si="33"/>
        <v>131.56352984254852</v>
      </c>
      <c r="AM256">
        <f t="shared" si="34"/>
        <v>139.83199159958005</v>
      </c>
      <c r="AN256">
        <f t="shared" si="35"/>
        <v>115.62371063127489</v>
      </c>
      <c r="AO256">
        <f t="shared" si="36"/>
        <v>121.33454380390376</v>
      </c>
      <c r="AP256">
        <f t="shared" si="37"/>
        <v>115.98025387870238</v>
      </c>
      <c r="AQ256">
        <f t="shared" si="38"/>
        <v>120.87108567795265</v>
      </c>
      <c r="AR256">
        <f t="shared" si="39"/>
        <v>120.66999287241622</v>
      </c>
      <c r="AS256">
        <f t="shared" si="40"/>
        <v>130.65643648763853</v>
      </c>
      <c r="AT256">
        <f t="shared" si="41"/>
        <v>132.55284552845529</v>
      </c>
      <c r="AU256">
        <f t="shared" si="42"/>
        <v>115.83801700533215</v>
      </c>
      <c r="AV256">
        <f t="shared" si="43"/>
        <v>77.593573748077247</v>
      </c>
      <c r="AW256">
        <f t="shared" si="44"/>
        <v>147.67488076311605</v>
      </c>
      <c r="AX256">
        <f t="shared" si="45"/>
        <v>129.40727161625418</v>
      </c>
      <c r="AY256">
        <f t="shared" si="46"/>
        <v>136.94308943089428</v>
      </c>
      <c r="AZ256">
        <f t="shared" si="47"/>
        <v>134.46628697409514</v>
      </c>
    </row>
    <row r="257" spans="1:52" x14ac:dyDescent="0.35">
      <c r="A257" t="s">
        <v>176</v>
      </c>
      <c r="B257">
        <f t="shared" si="2"/>
        <v>120.55197534323345</v>
      </c>
      <c r="C257">
        <f t="shared" si="48"/>
        <v>114.87485410452601</v>
      </c>
      <c r="D257">
        <f t="shared" si="49"/>
        <v>125.10097232610323</v>
      </c>
      <c r="E257">
        <f t="shared" si="50"/>
        <v>125.37616229923923</v>
      </c>
      <c r="F257">
        <f t="shared" si="51"/>
        <v>158.97489539748949</v>
      </c>
      <c r="G257">
        <f t="shared" si="52"/>
        <v>145.23982558139537</v>
      </c>
      <c r="H257">
        <f t="shared" si="3"/>
        <v>122.85714285714283</v>
      </c>
      <c r="I257">
        <f t="shared" si="4"/>
        <v>146.67295004712537</v>
      </c>
      <c r="J257">
        <f t="shared" si="5"/>
        <v>112.28643216080403</v>
      </c>
      <c r="K257">
        <f t="shared" si="6"/>
        <v>122.67510300176575</v>
      </c>
      <c r="L257">
        <f t="shared" si="7"/>
        <v>114.53602467059153</v>
      </c>
      <c r="M257">
        <f t="shared" si="8"/>
        <v>121.34894091415835</v>
      </c>
      <c r="N257">
        <f t="shared" si="9"/>
        <v>132.78081989048397</v>
      </c>
      <c r="O257">
        <f t="shared" si="10"/>
        <v>157.62351691163448</v>
      </c>
      <c r="P257">
        <f t="shared" si="11"/>
        <v>144.56249077763022</v>
      </c>
      <c r="Q257">
        <f t="shared" si="12"/>
        <v>135.58046437149719</v>
      </c>
      <c r="R257">
        <f t="shared" si="13"/>
        <v>127.50901442307696</v>
      </c>
      <c r="S257">
        <f t="shared" si="14"/>
        <v>120.78894327670605</v>
      </c>
      <c r="T257">
        <f t="shared" si="15"/>
        <v>124.97449846990821</v>
      </c>
      <c r="U257">
        <f t="shared" si="16"/>
        <v>118.38006230529595</v>
      </c>
      <c r="V257">
        <f t="shared" si="17"/>
        <v>123.87882387882382</v>
      </c>
      <c r="W257">
        <f t="shared" si="18"/>
        <v>164.34080717488789</v>
      </c>
      <c r="X257">
        <f t="shared" si="19"/>
        <v>126.79425837320576</v>
      </c>
      <c r="Y257">
        <f t="shared" si="20"/>
        <v>131.27394636015327</v>
      </c>
      <c r="Z257">
        <f t="shared" si="21"/>
        <v>138.25633383010435</v>
      </c>
      <c r="AA257">
        <f t="shared" si="22"/>
        <v>120.71418798741279</v>
      </c>
      <c r="AB257">
        <f t="shared" si="23"/>
        <v>149.94969818913484</v>
      </c>
      <c r="AC257">
        <f t="shared" si="24"/>
        <v>120.99970853978429</v>
      </c>
      <c r="AD257">
        <f t="shared" si="25"/>
        <v>112.3105806624648</v>
      </c>
      <c r="AE257">
        <f t="shared" si="26"/>
        <v>127.66369047619045</v>
      </c>
      <c r="AF257">
        <f t="shared" si="27"/>
        <v>96.014171833480972</v>
      </c>
      <c r="AG257">
        <f t="shared" si="28"/>
        <v>117.136</v>
      </c>
      <c r="AH257">
        <f t="shared" si="29"/>
        <v>130.61497326203209</v>
      </c>
      <c r="AI257">
        <f t="shared" si="30"/>
        <v>134.19486481890831</v>
      </c>
      <c r="AJ257">
        <f t="shared" si="31"/>
        <v>119.75088967971527</v>
      </c>
      <c r="AK257">
        <f t="shared" si="32"/>
        <v>129.90836713234191</v>
      </c>
      <c r="AL257">
        <f t="shared" si="33"/>
        <v>142.87806664225562</v>
      </c>
      <c r="AM257">
        <f t="shared" si="34"/>
        <v>148.07490374518733</v>
      </c>
      <c r="AN257">
        <f t="shared" si="35"/>
        <v>120.40984733874292</v>
      </c>
      <c r="AO257">
        <f t="shared" si="36"/>
        <v>123.99757905885912</v>
      </c>
      <c r="AP257">
        <f t="shared" si="37"/>
        <v>122.29901269393508</v>
      </c>
      <c r="AQ257">
        <f t="shared" si="38"/>
        <v>133.88968367509142</v>
      </c>
      <c r="AR257">
        <f t="shared" si="39"/>
        <v>118.95937277263005</v>
      </c>
      <c r="AS257">
        <f t="shared" si="40"/>
        <v>134.49275362318841</v>
      </c>
      <c r="AT257">
        <f t="shared" si="41"/>
        <v>136.65040650406507</v>
      </c>
      <c r="AU257">
        <f t="shared" si="42"/>
        <v>120.14699524427149</v>
      </c>
      <c r="AV257">
        <f t="shared" si="43"/>
        <v>78.636130575969915</v>
      </c>
      <c r="AW257">
        <f t="shared" si="44"/>
        <v>158.32670906200318</v>
      </c>
      <c r="AX257">
        <f t="shared" si="45"/>
        <v>133.74579896119766</v>
      </c>
      <c r="AY257">
        <f t="shared" si="46"/>
        <v>130.78048780487802</v>
      </c>
      <c r="AZ257">
        <f t="shared" si="47"/>
        <v>140.7679588462245</v>
      </c>
    </row>
    <row r="258" spans="1:52" x14ac:dyDescent="0.35">
      <c r="A258" t="s">
        <v>177</v>
      </c>
      <c r="B258">
        <f t="shared" si="2"/>
        <v>122.8355281591483</v>
      </c>
      <c r="C258">
        <f t="shared" si="48"/>
        <v>125.37932823239531</v>
      </c>
      <c r="D258">
        <f t="shared" si="49"/>
        <v>129.02019446522067</v>
      </c>
      <c r="E258">
        <f t="shared" si="50"/>
        <v>133.45731191885039</v>
      </c>
      <c r="F258">
        <f t="shared" si="51"/>
        <v>164.47698744769872</v>
      </c>
      <c r="G258">
        <f t="shared" si="52"/>
        <v>152.76162790697674</v>
      </c>
      <c r="H258">
        <f t="shared" si="3"/>
        <v>134.47104247104244</v>
      </c>
      <c r="I258">
        <f t="shared" si="4"/>
        <v>153.28934967012253</v>
      </c>
      <c r="J258">
        <f t="shared" si="5"/>
        <v>107.37437185929649</v>
      </c>
      <c r="K258">
        <f t="shared" si="6"/>
        <v>122.20423778693349</v>
      </c>
      <c r="L258">
        <f t="shared" si="7"/>
        <v>119.62433417437623</v>
      </c>
      <c r="M258">
        <f t="shared" si="8"/>
        <v>124.45187662578971</v>
      </c>
      <c r="N258">
        <f t="shared" si="9"/>
        <v>134.60115435844313</v>
      </c>
      <c r="O258">
        <f t="shared" si="10"/>
        <v>163.37878519567909</v>
      </c>
      <c r="P258">
        <f t="shared" si="11"/>
        <v>146.74634794156708</v>
      </c>
      <c r="Q258">
        <f t="shared" si="12"/>
        <v>139.43955164131305</v>
      </c>
      <c r="R258">
        <f t="shared" si="13"/>
        <v>132.70733173076925</v>
      </c>
      <c r="S258">
        <f t="shared" si="14"/>
        <v>127.42585660811982</v>
      </c>
      <c r="T258">
        <f t="shared" si="15"/>
        <v>132.14892893573617</v>
      </c>
      <c r="U258">
        <f t="shared" si="16"/>
        <v>125.57484052811158</v>
      </c>
      <c r="V258">
        <f t="shared" si="17"/>
        <v>127.41312741312736</v>
      </c>
      <c r="W258">
        <f t="shared" si="18"/>
        <v>162.02690582959639</v>
      </c>
      <c r="X258">
        <f t="shared" si="19"/>
        <v>132.36044657097293</v>
      </c>
      <c r="Y258">
        <f t="shared" si="20"/>
        <v>136.87739463601534</v>
      </c>
      <c r="Z258">
        <f t="shared" si="21"/>
        <v>134.21758569299556</v>
      </c>
      <c r="AA258">
        <f t="shared" si="22"/>
        <v>127.17197975099194</v>
      </c>
      <c r="AB258">
        <f t="shared" si="23"/>
        <v>150.95573440643864</v>
      </c>
      <c r="AC258">
        <f t="shared" si="24"/>
        <v>126.39172252987466</v>
      </c>
      <c r="AD258">
        <f t="shared" si="25"/>
        <v>119.73984175942068</v>
      </c>
      <c r="AE258">
        <f t="shared" si="26"/>
        <v>128.95833333333329</v>
      </c>
      <c r="AF258">
        <f t="shared" si="27"/>
        <v>104.44135138554982</v>
      </c>
      <c r="AG258">
        <f t="shared" si="28"/>
        <v>122.11200000000001</v>
      </c>
      <c r="AH258">
        <f t="shared" si="29"/>
        <v>136.01270053475938</v>
      </c>
      <c r="AI258">
        <f t="shared" si="30"/>
        <v>141.82962081278689</v>
      </c>
      <c r="AJ258">
        <f t="shared" si="31"/>
        <v>114.96030659731724</v>
      </c>
      <c r="AK258">
        <f t="shared" si="32"/>
        <v>133.81403034399881</v>
      </c>
      <c r="AL258">
        <f t="shared" si="33"/>
        <v>149.59721713658004</v>
      </c>
      <c r="AM258">
        <f t="shared" si="34"/>
        <v>154.28771438571937</v>
      </c>
      <c r="AN258">
        <f t="shared" si="35"/>
        <v>118.92449456745975</v>
      </c>
      <c r="AO258">
        <f t="shared" si="36"/>
        <v>127.97700105916172</v>
      </c>
      <c r="AP258">
        <f t="shared" si="37"/>
        <v>124.3159379407616</v>
      </c>
      <c r="AQ258">
        <f t="shared" si="38"/>
        <v>136.4329995231283</v>
      </c>
      <c r="AR258">
        <f t="shared" si="39"/>
        <v>123.97719173200281</v>
      </c>
      <c r="AS258">
        <f t="shared" si="40"/>
        <v>138.68712702472294</v>
      </c>
      <c r="AT258">
        <f t="shared" si="41"/>
        <v>141.80487804878049</v>
      </c>
      <c r="AU258">
        <f t="shared" si="42"/>
        <v>124.03804582792908</v>
      </c>
      <c r="AV258">
        <f t="shared" si="43"/>
        <v>85.088019142026994</v>
      </c>
      <c r="AW258">
        <f t="shared" si="44"/>
        <v>166.93163751987279</v>
      </c>
      <c r="AX258">
        <f t="shared" si="45"/>
        <v>138.80232202871983</v>
      </c>
      <c r="AY258">
        <f t="shared" si="46"/>
        <v>135.23577235772356</v>
      </c>
      <c r="AZ258">
        <f t="shared" si="47"/>
        <v>144.90170861657174</v>
      </c>
    </row>
    <row r="259" spans="1:52" x14ac:dyDescent="0.35">
      <c r="A259" t="s">
        <v>178</v>
      </c>
      <c r="B259">
        <f t="shared" si="2"/>
        <v>121.96693751751198</v>
      </c>
      <c r="C259">
        <f t="shared" si="48"/>
        <v>124.88652574244588</v>
      </c>
      <c r="D259">
        <f t="shared" si="49"/>
        <v>129.08002991772628</v>
      </c>
      <c r="E259">
        <f t="shared" si="50"/>
        <v>140.57480980557906</v>
      </c>
      <c r="F259">
        <f t="shared" si="51"/>
        <v>171.15062761506272</v>
      </c>
      <c r="G259">
        <f t="shared" si="52"/>
        <v>158.7754360465116</v>
      </c>
      <c r="H259">
        <f t="shared" si="3"/>
        <v>136.33976833976831</v>
      </c>
      <c r="I259">
        <f t="shared" si="4"/>
        <v>152.40339302544771</v>
      </c>
      <c r="J259">
        <f t="shared" si="5"/>
        <v>105.20100502512564</v>
      </c>
      <c r="K259">
        <f t="shared" si="6"/>
        <v>124.58799293702177</v>
      </c>
      <c r="L259">
        <f t="shared" si="7"/>
        <v>121.02607232968882</v>
      </c>
      <c r="M259">
        <f t="shared" si="8"/>
        <v>139.52062430323303</v>
      </c>
      <c r="N259">
        <f t="shared" si="9"/>
        <v>140.83173005771795</v>
      </c>
      <c r="O259">
        <f t="shared" si="10"/>
        <v>158.03081282096684</v>
      </c>
      <c r="P259">
        <f t="shared" si="11"/>
        <v>150.53858639516011</v>
      </c>
      <c r="Q259">
        <f t="shared" si="12"/>
        <v>143.65092073658926</v>
      </c>
      <c r="R259">
        <f t="shared" si="13"/>
        <v>135.54687500000003</v>
      </c>
      <c r="S259">
        <f t="shared" si="14"/>
        <v>132.06161819752379</v>
      </c>
      <c r="T259">
        <f t="shared" si="15"/>
        <v>139.27235634138052</v>
      </c>
      <c r="U259">
        <f t="shared" si="16"/>
        <v>129.23898531375167</v>
      </c>
      <c r="V259">
        <f t="shared" si="17"/>
        <v>131.25928125928121</v>
      </c>
      <c r="W259">
        <f t="shared" si="18"/>
        <v>169.21973094170403</v>
      </c>
      <c r="X259">
        <f t="shared" si="19"/>
        <v>138.46889952153114</v>
      </c>
      <c r="Y259">
        <f t="shared" si="20"/>
        <v>140.10217113665394</v>
      </c>
      <c r="Z259">
        <f t="shared" si="21"/>
        <v>135.63338301043223</v>
      </c>
      <c r="AA259">
        <f t="shared" si="22"/>
        <v>123.66944862498291</v>
      </c>
      <c r="AB259">
        <f t="shared" si="23"/>
        <v>154.77867203219316</v>
      </c>
      <c r="AC259">
        <f t="shared" si="24"/>
        <v>127.07665403672398</v>
      </c>
      <c r="AD259">
        <f t="shared" si="25"/>
        <v>114.64395869652674</v>
      </c>
      <c r="AE259">
        <f t="shared" si="26"/>
        <v>129.83630952380949</v>
      </c>
      <c r="AF259">
        <f t="shared" si="27"/>
        <v>107.61736049601419</v>
      </c>
      <c r="AG259">
        <f t="shared" si="28"/>
        <v>127.36000000000001</v>
      </c>
      <c r="AH259">
        <f t="shared" si="29"/>
        <v>140.05681818181822</v>
      </c>
      <c r="AI259">
        <f t="shared" si="30"/>
        <v>152.38904948138068</v>
      </c>
      <c r="AJ259">
        <f t="shared" si="31"/>
        <v>114.89186969614013</v>
      </c>
      <c r="AK259">
        <f t="shared" si="32"/>
        <v>137.28406188974012</v>
      </c>
      <c r="AL259">
        <f t="shared" si="33"/>
        <v>155.10801904064451</v>
      </c>
      <c r="AM259">
        <f t="shared" si="34"/>
        <v>160.97304865243274</v>
      </c>
      <c r="AN259">
        <f t="shared" si="35"/>
        <v>120.69866593315911</v>
      </c>
      <c r="AO259">
        <f t="shared" si="36"/>
        <v>131.68406718111663</v>
      </c>
      <c r="AP259">
        <f t="shared" si="37"/>
        <v>126.34696755994354</v>
      </c>
      <c r="AQ259">
        <f t="shared" si="38"/>
        <v>136.13098076617393</v>
      </c>
      <c r="AR259">
        <f t="shared" si="39"/>
        <v>129.33713471133282</v>
      </c>
      <c r="AS259">
        <f t="shared" si="40"/>
        <v>145.78005115089513</v>
      </c>
      <c r="AT259">
        <f t="shared" si="41"/>
        <v>146.58536585365854</v>
      </c>
      <c r="AU259">
        <f t="shared" si="42"/>
        <v>128.64966133448624</v>
      </c>
      <c r="AV259">
        <f t="shared" si="43"/>
        <v>75.687916595453757</v>
      </c>
      <c r="AW259">
        <f t="shared" si="44"/>
        <v>172.59538950715418</v>
      </c>
      <c r="AX259">
        <f t="shared" si="45"/>
        <v>141.58264589062023</v>
      </c>
      <c r="AY259">
        <f t="shared" si="46"/>
        <v>138.89430894308941</v>
      </c>
      <c r="AZ259">
        <f t="shared" si="47"/>
        <v>151.31361381591032</v>
      </c>
    </row>
    <row r="260" spans="1:52" x14ac:dyDescent="0.35">
      <c r="A260" t="s">
        <v>179</v>
      </c>
      <c r="B260">
        <f t="shared" si="2"/>
        <v>124.62874754833294</v>
      </c>
      <c r="C260">
        <f t="shared" si="48"/>
        <v>128.91972506808457</v>
      </c>
      <c r="D260">
        <f t="shared" si="49"/>
        <v>137.62154076290204</v>
      </c>
      <c r="E260">
        <f t="shared" si="50"/>
        <v>147.57396449704146</v>
      </c>
      <c r="F260">
        <f t="shared" si="51"/>
        <v>177.51046025104597</v>
      </c>
      <c r="G260">
        <f t="shared" si="52"/>
        <v>166.66061046511626</v>
      </c>
      <c r="H260">
        <f t="shared" si="3"/>
        <v>147.32046332046329</v>
      </c>
      <c r="I260">
        <f t="shared" si="4"/>
        <v>168.74646559849202</v>
      </c>
      <c r="J260">
        <f t="shared" si="5"/>
        <v>108.54271356783921</v>
      </c>
      <c r="K260">
        <f t="shared" si="6"/>
        <v>132.07769276044732</v>
      </c>
      <c r="L260">
        <f t="shared" si="7"/>
        <v>123.26885337818895</v>
      </c>
      <c r="M260">
        <f t="shared" si="8"/>
        <v>137.8669639539205</v>
      </c>
      <c r="N260">
        <f t="shared" si="9"/>
        <v>142.08968477134826</v>
      </c>
      <c r="O260">
        <f t="shared" si="10"/>
        <v>175.26120063750662</v>
      </c>
      <c r="P260">
        <f t="shared" si="11"/>
        <v>143.82470119521915</v>
      </c>
      <c r="Q260">
        <f t="shared" si="12"/>
        <v>149.31945556445154</v>
      </c>
      <c r="R260">
        <f t="shared" si="13"/>
        <v>138.37139423076925</v>
      </c>
      <c r="S260">
        <f t="shared" si="14"/>
        <v>137.61877339475959</v>
      </c>
      <c r="T260">
        <f t="shared" si="15"/>
        <v>149.52397143828634</v>
      </c>
      <c r="U260">
        <f t="shared" si="16"/>
        <v>134.89096573208724</v>
      </c>
      <c r="V260">
        <f t="shared" si="17"/>
        <v>135.2539352539352</v>
      </c>
      <c r="W260">
        <f t="shared" si="18"/>
        <v>186.81614349775785</v>
      </c>
      <c r="X260">
        <f t="shared" si="19"/>
        <v>145.58213716108457</v>
      </c>
      <c r="Y260">
        <f t="shared" si="20"/>
        <v>145.9929757343551</v>
      </c>
      <c r="Z260">
        <f t="shared" si="21"/>
        <v>143.09985096870344</v>
      </c>
      <c r="AA260">
        <f t="shared" si="22"/>
        <v>135.16212888220002</v>
      </c>
      <c r="AB260">
        <f t="shared" si="23"/>
        <v>158.41716968477533</v>
      </c>
      <c r="AC260">
        <f t="shared" si="24"/>
        <v>131.21538909938795</v>
      </c>
      <c r="AD260">
        <f t="shared" si="25"/>
        <v>132.93549684859863</v>
      </c>
      <c r="AE260">
        <f t="shared" si="26"/>
        <v>138.19940476190473</v>
      </c>
      <c r="AF260">
        <f t="shared" si="27"/>
        <v>113.26078704289513</v>
      </c>
      <c r="AG260">
        <f t="shared" si="28"/>
        <v>136.03200000000001</v>
      </c>
      <c r="AH260">
        <f t="shared" si="29"/>
        <v>148.96390374331554</v>
      </c>
      <c r="AI260">
        <f t="shared" si="30"/>
        <v>155.46675735419143</v>
      </c>
      <c r="AJ260">
        <f t="shared" si="31"/>
        <v>132.23378045442101</v>
      </c>
      <c r="AK260">
        <f t="shared" si="32"/>
        <v>143.72840618897402</v>
      </c>
      <c r="AL260">
        <f t="shared" si="33"/>
        <v>162.10179421457352</v>
      </c>
      <c r="AM260">
        <f t="shared" si="34"/>
        <v>167.74588729436482</v>
      </c>
      <c r="AN260">
        <f t="shared" si="35"/>
        <v>127.25897400632648</v>
      </c>
      <c r="AO260">
        <f t="shared" si="36"/>
        <v>136.82856710546224</v>
      </c>
      <c r="AP260">
        <f t="shared" si="37"/>
        <v>132.24259520451338</v>
      </c>
      <c r="AQ260">
        <f t="shared" si="38"/>
        <v>142.13956445716104</v>
      </c>
      <c r="AR260">
        <f t="shared" si="39"/>
        <v>129.30862437633635</v>
      </c>
      <c r="AS260">
        <f t="shared" si="40"/>
        <v>152.56606990622333</v>
      </c>
      <c r="AT260">
        <f t="shared" si="41"/>
        <v>153.96747967479675</v>
      </c>
      <c r="AU260">
        <f t="shared" si="42"/>
        <v>128.92347600518806</v>
      </c>
      <c r="AV260">
        <f t="shared" si="43"/>
        <v>80.772517518372922</v>
      </c>
      <c r="AW260">
        <f t="shared" si="44"/>
        <v>176.74880763116053</v>
      </c>
      <c r="AX260">
        <f t="shared" si="45"/>
        <v>147.73907729911394</v>
      </c>
      <c r="AY260">
        <f t="shared" si="46"/>
        <v>135.10569105691056</v>
      </c>
      <c r="AZ260">
        <f t="shared" si="47"/>
        <v>160.97740216792209</v>
      </c>
    </row>
    <row r="261" spans="1:52" x14ac:dyDescent="0.35">
      <c r="A261" t="s">
        <v>180</v>
      </c>
      <c r="B261">
        <f t="shared" si="2"/>
        <v>138.77836929111805</v>
      </c>
      <c r="C261">
        <f t="shared" si="48"/>
        <v>129.93126702113867</v>
      </c>
      <c r="D261">
        <f t="shared" si="49"/>
        <v>141.8249813014211</v>
      </c>
      <c r="E261">
        <f t="shared" si="50"/>
        <v>156.63567202028744</v>
      </c>
      <c r="F261">
        <f t="shared" si="51"/>
        <v>185.41841004184093</v>
      </c>
      <c r="G261">
        <f t="shared" si="52"/>
        <v>171.72965116279067</v>
      </c>
      <c r="H261">
        <f t="shared" si="3"/>
        <v>150.56370656370652</v>
      </c>
      <c r="I261">
        <f t="shared" si="4"/>
        <v>167.16305372290299</v>
      </c>
      <c r="J261">
        <f t="shared" si="5"/>
        <v>109.37185929648241</v>
      </c>
      <c r="K261">
        <f t="shared" si="6"/>
        <v>136.02118893466744</v>
      </c>
      <c r="L261">
        <f t="shared" si="7"/>
        <v>127.75441547518925</v>
      </c>
      <c r="M261">
        <f t="shared" si="8"/>
        <v>152.65700483091788</v>
      </c>
      <c r="N261">
        <f t="shared" si="9"/>
        <v>146.78111587982838</v>
      </c>
      <c r="O261">
        <f t="shared" si="10"/>
        <v>169.75385160262084</v>
      </c>
      <c r="P261">
        <f t="shared" si="11"/>
        <v>151.20259701933014</v>
      </c>
      <c r="Q261">
        <f t="shared" si="12"/>
        <v>154.65172137710167</v>
      </c>
      <c r="R261">
        <f t="shared" si="13"/>
        <v>141.42127403846155</v>
      </c>
      <c r="S261">
        <f t="shared" si="14"/>
        <v>140.58450906996833</v>
      </c>
      <c r="T261">
        <f t="shared" si="15"/>
        <v>156.44338660319625</v>
      </c>
      <c r="U261">
        <f t="shared" si="16"/>
        <v>139.28200563714583</v>
      </c>
      <c r="V261">
        <f t="shared" si="17"/>
        <v>140.82269082269076</v>
      </c>
      <c r="W261">
        <f t="shared" si="18"/>
        <v>185.02242152466368</v>
      </c>
      <c r="X261">
        <f t="shared" si="19"/>
        <v>153.28548644338125</v>
      </c>
      <c r="Y261">
        <f t="shared" si="20"/>
        <v>151.00574712643683</v>
      </c>
      <c r="Z261">
        <f t="shared" si="21"/>
        <v>152.89120715350228</v>
      </c>
      <c r="AA261">
        <f t="shared" si="22"/>
        <v>139.2392940210699</v>
      </c>
      <c r="AB261">
        <f t="shared" si="23"/>
        <v>167.15291750503019</v>
      </c>
      <c r="AC261">
        <f t="shared" si="24"/>
        <v>133.53249781404838</v>
      </c>
      <c r="AD261">
        <f t="shared" si="25"/>
        <v>131.46037280407671</v>
      </c>
      <c r="AE261">
        <f t="shared" si="26"/>
        <v>140.16369047619042</v>
      </c>
      <c r="AF261">
        <f t="shared" si="27"/>
        <v>118.17031507022652</v>
      </c>
      <c r="AG261">
        <f t="shared" si="28"/>
        <v>139.26400000000004</v>
      </c>
      <c r="AH261">
        <f t="shared" si="29"/>
        <v>153.57620320855619</v>
      </c>
      <c r="AI261">
        <f t="shared" si="30"/>
        <v>167.40350280564525</v>
      </c>
      <c r="AJ261">
        <f t="shared" si="31"/>
        <v>131.261976457706</v>
      </c>
      <c r="AK261">
        <f t="shared" si="32"/>
        <v>148.03965750337989</v>
      </c>
      <c r="AL261">
        <f t="shared" si="33"/>
        <v>166.38593921640435</v>
      </c>
      <c r="AM261">
        <f t="shared" si="34"/>
        <v>168.20091004550238</v>
      </c>
      <c r="AN261">
        <f t="shared" si="35"/>
        <v>133.48920368587537</v>
      </c>
      <c r="AO261">
        <f t="shared" si="36"/>
        <v>139.82448176728701</v>
      </c>
      <c r="AP261">
        <f t="shared" si="37"/>
        <v>134.96473906911137</v>
      </c>
      <c r="AQ261">
        <f t="shared" si="38"/>
        <v>144.12652996343985</v>
      </c>
      <c r="AR261">
        <f t="shared" si="39"/>
        <v>130.94796863863144</v>
      </c>
      <c r="AS261">
        <f t="shared" si="40"/>
        <v>158.12446717817559</v>
      </c>
      <c r="AT261">
        <f t="shared" si="41"/>
        <v>158.63414634146341</v>
      </c>
      <c r="AU261">
        <f t="shared" si="42"/>
        <v>132.00749387519815</v>
      </c>
      <c r="AV261">
        <f t="shared" si="43"/>
        <v>74.773542984105276</v>
      </c>
      <c r="AW261">
        <f t="shared" si="44"/>
        <v>186.5063593004769</v>
      </c>
      <c r="AX261">
        <f t="shared" si="45"/>
        <v>152.29147571035745</v>
      </c>
      <c r="AY261">
        <f t="shared" si="46"/>
        <v>144.3739837398374</v>
      </c>
      <c r="AZ261">
        <f t="shared" si="47"/>
        <v>169.77769612346131</v>
      </c>
    </row>
    <row r="262" spans="1:52" x14ac:dyDescent="0.35">
      <c r="A262" t="s">
        <v>181</v>
      </c>
      <c r="B262">
        <f t="shared" si="2"/>
        <v>135.14990193331474</v>
      </c>
      <c r="C262">
        <f t="shared" si="48"/>
        <v>131.98028790040206</v>
      </c>
      <c r="D262">
        <f t="shared" si="49"/>
        <v>148.64622288706062</v>
      </c>
      <c r="E262">
        <f t="shared" si="50"/>
        <v>161.35249366018598</v>
      </c>
      <c r="F262">
        <f t="shared" si="51"/>
        <v>194.76987447698735</v>
      </c>
      <c r="G262">
        <f t="shared" si="52"/>
        <v>177.16206395348837</v>
      </c>
      <c r="H262">
        <f t="shared" si="3"/>
        <v>155.07335907335903</v>
      </c>
      <c r="I262">
        <f t="shared" si="4"/>
        <v>174.64655984919895</v>
      </c>
      <c r="J262">
        <f t="shared" si="5"/>
        <v>119.62311557788945</v>
      </c>
      <c r="K262">
        <f t="shared" si="6"/>
        <v>138.00765155974102</v>
      </c>
      <c r="L262">
        <f t="shared" si="7"/>
        <v>129.24025791982061</v>
      </c>
      <c r="M262">
        <f t="shared" si="8"/>
        <v>166.57376439985137</v>
      </c>
      <c r="N262">
        <f t="shared" si="9"/>
        <v>151.56134379162353</v>
      </c>
      <c r="O262">
        <f t="shared" si="10"/>
        <v>175.72162210023021</v>
      </c>
      <c r="P262">
        <f t="shared" si="11"/>
        <v>149.24007673011661</v>
      </c>
      <c r="Q262">
        <f t="shared" si="12"/>
        <v>156.89351481184949</v>
      </c>
      <c r="R262">
        <f t="shared" si="13"/>
        <v>146.31911057692309</v>
      </c>
      <c r="S262">
        <f t="shared" si="14"/>
        <v>139.43276706017852</v>
      </c>
      <c r="T262">
        <f t="shared" si="15"/>
        <v>162.75076504590282</v>
      </c>
      <c r="U262">
        <f t="shared" si="16"/>
        <v>144.04391039905059</v>
      </c>
      <c r="V262">
        <f t="shared" si="17"/>
        <v>143.98574398574391</v>
      </c>
      <c r="W262">
        <f t="shared" si="18"/>
        <v>175.74887892376682</v>
      </c>
      <c r="X262">
        <f t="shared" si="19"/>
        <v>158.03827751196181</v>
      </c>
      <c r="Y262">
        <f t="shared" si="20"/>
        <v>155.7151979565773</v>
      </c>
      <c r="Z262">
        <f t="shared" si="21"/>
        <v>146.84053651266768</v>
      </c>
      <c r="AA262">
        <f t="shared" si="22"/>
        <v>145.71076754686004</v>
      </c>
      <c r="AB262">
        <f t="shared" si="23"/>
        <v>162.22334004024145</v>
      </c>
      <c r="AC262">
        <f t="shared" si="24"/>
        <v>140.13407169921305</v>
      </c>
      <c r="AD262">
        <f t="shared" si="25"/>
        <v>130.40096553573824</v>
      </c>
      <c r="AE262">
        <f t="shared" si="26"/>
        <v>144.64285714285708</v>
      </c>
      <c r="AF262">
        <f t="shared" si="27"/>
        <v>121.11856257117552</v>
      </c>
      <c r="AG262">
        <f t="shared" si="28"/>
        <v>146.512</v>
      </c>
      <c r="AH262">
        <f t="shared" si="29"/>
        <v>156.96858288770059</v>
      </c>
      <c r="AI262">
        <f t="shared" si="30"/>
        <v>165.90715864648863</v>
      </c>
      <c r="AJ262">
        <f t="shared" si="31"/>
        <v>129.63317820969067</v>
      </c>
      <c r="AK262">
        <f t="shared" si="32"/>
        <v>148.98602974312752</v>
      </c>
      <c r="AL262">
        <f t="shared" si="33"/>
        <v>172.3544489198097</v>
      </c>
      <c r="AM262">
        <f t="shared" si="34"/>
        <v>172.17360868043411</v>
      </c>
      <c r="AN262">
        <f t="shared" si="35"/>
        <v>132.52647503782146</v>
      </c>
      <c r="AO262">
        <f t="shared" si="36"/>
        <v>140.64154940233013</v>
      </c>
      <c r="AP262">
        <f t="shared" si="37"/>
        <v>137.64456981664313</v>
      </c>
      <c r="AQ262">
        <f t="shared" si="38"/>
        <v>157.63789540613578</v>
      </c>
      <c r="AR262">
        <f t="shared" si="39"/>
        <v>137.83321454027077</v>
      </c>
      <c r="AS262">
        <f t="shared" si="40"/>
        <v>162.25063938618922</v>
      </c>
      <c r="AT262">
        <f t="shared" si="41"/>
        <v>159.28455284552845</v>
      </c>
      <c r="AU262">
        <f t="shared" si="42"/>
        <v>136.41735120334343</v>
      </c>
      <c r="AV262">
        <f t="shared" si="43"/>
        <v>81.652708938642974</v>
      </c>
      <c r="AW262">
        <f t="shared" si="44"/>
        <v>190.52066772655004</v>
      </c>
      <c r="AX262">
        <f t="shared" si="45"/>
        <v>152.04705163458598</v>
      </c>
      <c r="AY262">
        <f t="shared" si="46"/>
        <v>144.86178861788616</v>
      </c>
      <c r="AZ262">
        <f t="shared" si="47"/>
        <v>179.57009002388386</v>
      </c>
    </row>
    <row r="263" spans="1:52" x14ac:dyDescent="0.35">
      <c r="A263" t="s">
        <v>182</v>
      </c>
      <c r="B263">
        <f t="shared" si="2"/>
        <v>133.79097786494825</v>
      </c>
      <c r="C263">
        <f t="shared" si="48"/>
        <v>139.86512773959285</v>
      </c>
      <c r="D263">
        <f t="shared" si="49"/>
        <v>151.86237845923711</v>
      </c>
      <c r="E263">
        <f t="shared" si="50"/>
        <v>167.42180896027054</v>
      </c>
      <c r="F263">
        <f t="shared" si="51"/>
        <v>201.67364016736394</v>
      </c>
      <c r="G263">
        <f t="shared" si="52"/>
        <v>180.52325581395348</v>
      </c>
      <c r="H263">
        <f t="shared" si="3"/>
        <v>157.17374517374515</v>
      </c>
      <c r="I263">
        <f t="shared" si="4"/>
        <v>186.23939679547601</v>
      </c>
      <c r="J263">
        <f t="shared" si="5"/>
        <v>121.00502512562812</v>
      </c>
      <c r="K263">
        <f t="shared" si="6"/>
        <v>144.23190111830485</v>
      </c>
      <c r="L263">
        <f t="shared" si="7"/>
        <v>134.07625455564903</v>
      </c>
      <c r="M263">
        <f t="shared" si="8"/>
        <v>172.5195094760312</v>
      </c>
      <c r="N263">
        <f t="shared" si="9"/>
        <v>149.94820186473291</v>
      </c>
      <c r="O263">
        <f t="shared" si="10"/>
        <v>179.33415973083052</v>
      </c>
      <c r="P263">
        <f t="shared" si="11"/>
        <v>146.77585952486356</v>
      </c>
      <c r="Q263">
        <f t="shared" si="12"/>
        <v>156.84547638110487</v>
      </c>
      <c r="R263">
        <f t="shared" si="13"/>
        <v>147.01021634615387</v>
      </c>
      <c r="S263">
        <f t="shared" si="14"/>
        <v>143.00316729052693</v>
      </c>
      <c r="T263">
        <f t="shared" si="15"/>
        <v>165.70894253655226</v>
      </c>
      <c r="U263">
        <f t="shared" si="16"/>
        <v>145.46803144933989</v>
      </c>
      <c r="V263">
        <f t="shared" si="17"/>
        <v>145.91624591624586</v>
      </c>
      <c r="W263">
        <f t="shared" si="18"/>
        <v>189.2017937219731</v>
      </c>
      <c r="X263">
        <f t="shared" si="19"/>
        <v>158.7559808612441</v>
      </c>
      <c r="Y263">
        <f t="shared" si="20"/>
        <v>158.58876117496811</v>
      </c>
      <c r="Z263">
        <f t="shared" si="21"/>
        <v>149.79135618479884</v>
      </c>
      <c r="AA263">
        <f t="shared" si="22"/>
        <v>127.60979614174306</v>
      </c>
      <c r="AB263">
        <f t="shared" si="23"/>
        <v>174.04426559356139</v>
      </c>
      <c r="AC263">
        <f t="shared" si="24"/>
        <v>140.16321772078112</v>
      </c>
      <c r="AD263">
        <f t="shared" si="25"/>
        <v>133.56577712216711</v>
      </c>
      <c r="AE263">
        <f t="shared" si="26"/>
        <v>146.20535714285708</v>
      </c>
      <c r="AF263">
        <f t="shared" si="27"/>
        <v>121.76388713146908</v>
      </c>
      <c r="AG263">
        <f t="shared" si="28"/>
        <v>150.65600000000001</v>
      </c>
      <c r="AH263">
        <f t="shared" si="29"/>
        <v>159.25802139037438</v>
      </c>
      <c r="AI263">
        <f t="shared" si="30"/>
        <v>169.68202686617917</v>
      </c>
      <c r="AJ263">
        <f t="shared" si="31"/>
        <v>134.34163701067618</v>
      </c>
      <c r="AK263">
        <f t="shared" si="32"/>
        <v>151.40453657803815</v>
      </c>
      <c r="AL263">
        <f t="shared" si="33"/>
        <v>175.77810325887967</v>
      </c>
      <c r="AM263">
        <f t="shared" si="34"/>
        <v>175.23626181309075</v>
      </c>
      <c r="AN263">
        <f t="shared" si="35"/>
        <v>135.95103837161324</v>
      </c>
      <c r="AO263">
        <f t="shared" si="36"/>
        <v>151.71735512180356</v>
      </c>
      <c r="AP263">
        <f t="shared" si="37"/>
        <v>141.31170662905495</v>
      </c>
      <c r="AQ263">
        <f t="shared" si="38"/>
        <v>144.76235892544906</v>
      </c>
      <c r="AR263">
        <f t="shared" si="39"/>
        <v>137.26300784034206</v>
      </c>
      <c r="AS263">
        <f t="shared" si="40"/>
        <v>165.33674339300936</v>
      </c>
      <c r="AT263">
        <f t="shared" si="41"/>
        <v>161.99999999999997</v>
      </c>
      <c r="AU263">
        <f t="shared" si="42"/>
        <v>137.64231157227266</v>
      </c>
      <c r="AV263">
        <f t="shared" si="43"/>
        <v>93.129379593231931</v>
      </c>
      <c r="AW263">
        <f t="shared" si="44"/>
        <v>194.77344992050871</v>
      </c>
      <c r="AX263">
        <f t="shared" si="45"/>
        <v>153.13168347082186</v>
      </c>
      <c r="AY263">
        <f t="shared" si="46"/>
        <v>154.37398373983737</v>
      </c>
      <c r="AZ263">
        <f t="shared" si="47"/>
        <v>177.75124012493109</v>
      </c>
    </row>
    <row r="264" spans="1:52" x14ac:dyDescent="0.35">
      <c r="A264" t="s">
        <v>183</v>
      </c>
      <c r="B264">
        <f t="shared" si="2"/>
        <v>140.09526478005051</v>
      </c>
      <c r="C264">
        <f t="shared" si="48"/>
        <v>129.684865776164</v>
      </c>
      <c r="D264">
        <f t="shared" si="49"/>
        <v>149.58863126402395</v>
      </c>
      <c r="E264">
        <f t="shared" si="50"/>
        <v>169.06170752324601</v>
      </c>
      <c r="F264">
        <f t="shared" si="51"/>
        <v>209.20502092050199</v>
      </c>
      <c r="G264">
        <f t="shared" si="52"/>
        <v>181.68604651162789</v>
      </c>
      <c r="H264">
        <f t="shared" si="3"/>
        <v>154.4401544401544</v>
      </c>
      <c r="I264">
        <f t="shared" si="4"/>
        <v>188.50141376060324</v>
      </c>
      <c r="J264">
        <f t="shared" si="5"/>
        <v>125.62814070351756</v>
      </c>
      <c r="K264">
        <f t="shared" si="6"/>
        <v>147.14537963507942</v>
      </c>
      <c r="L264">
        <f t="shared" si="7"/>
        <v>140.17381553125875</v>
      </c>
      <c r="M264">
        <f t="shared" si="8"/>
        <v>185.8045336306206</v>
      </c>
      <c r="N264">
        <f t="shared" si="9"/>
        <v>147.99467219180116</v>
      </c>
      <c r="O264">
        <f t="shared" si="10"/>
        <v>177.08517797060387</v>
      </c>
      <c r="P264">
        <f t="shared" si="11"/>
        <v>147.55791648221933</v>
      </c>
      <c r="Q264">
        <f t="shared" si="12"/>
        <v>160.12810248198556</v>
      </c>
      <c r="R264">
        <f t="shared" si="13"/>
        <v>150.24038461538464</v>
      </c>
      <c r="S264">
        <f t="shared" si="14"/>
        <v>143.96775122372588</v>
      </c>
      <c r="T264">
        <f t="shared" si="15"/>
        <v>170.01020061203678</v>
      </c>
      <c r="U264">
        <f t="shared" si="16"/>
        <v>148.34594273846614</v>
      </c>
      <c r="V264">
        <f t="shared" si="17"/>
        <v>148.50014850014841</v>
      </c>
      <c r="W264">
        <f t="shared" si="18"/>
        <v>179.37219730941703</v>
      </c>
      <c r="X264">
        <f t="shared" si="19"/>
        <v>159.48963317384377</v>
      </c>
      <c r="Y264">
        <f t="shared" si="20"/>
        <v>159.64240102171141</v>
      </c>
      <c r="Z264">
        <f t="shared" si="21"/>
        <v>149.03129657228021</v>
      </c>
      <c r="AA264">
        <f t="shared" si="22"/>
        <v>136.81762210972772</v>
      </c>
      <c r="AB264">
        <f t="shared" si="23"/>
        <v>167.67270288397052</v>
      </c>
      <c r="AC264">
        <f t="shared" si="24"/>
        <v>145.7301078402798</v>
      </c>
      <c r="AD264">
        <f t="shared" si="25"/>
        <v>134.10218586562962</v>
      </c>
      <c r="AE264">
        <f t="shared" si="26"/>
        <v>148.80952380952374</v>
      </c>
      <c r="AF264">
        <f t="shared" si="27"/>
        <v>126.53422750854106</v>
      </c>
      <c r="AG264">
        <f t="shared" si="28"/>
        <v>160</v>
      </c>
      <c r="AH264">
        <f t="shared" si="29"/>
        <v>167.11229946524071</v>
      </c>
      <c r="AI264">
        <f t="shared" si="30"/>
        <v>170.0391089950688</v>
      </c>
      <c r="AJ264">
        <f t="shared" si="31"/>
        <v>136.87380235422941</v>
      </c>
      <c r="AK264">
        <f t="shared" si="32"/>
        <v>150.21781583295777</v>
      </c>
      <c r="AL264">
        <f t="shared" si="33"/>
        <v>183.08311973636046</v>
      </c>
      <c r="AM264">
        <f t="shared" si="34"/>
        <v>175.00875043752197</v>
      </c>
      <c r="AN264">
        <f t="shared" si="35"/>
        <v>137.53266400770181</v>
      </c>
      <c r="AO264">
        <f t="shared" si="36"/>
        <v>151.30882130428199</v>
      </c>
      <c r="AP264">
        <f t="shared" si="37"/>
        <v>141.04372355430178</v>
      </c>
      <c r="AQ264">
        <f t="shared" si="38"/>
        <v>158.9572405023049</v>
      </c>
      <c r="AR264">
        <f t="shared" si="39"/>
        <v>142.55167498218094</v>
      </c>
      <c r="AS264">
        <f t="shared" si="40"/>
        <v>170.50298380221651</v>
      </c>
      <c r="AT264">
        <f t="shared" si="41"/>
        <v>162.60162601626013</v>
      </c>
      <c r="AU264">
        <f t="shared" si="42"/>
        <v>144.11298457991066</v>
      </c>
      <c r="AV264">
        <f t="shared" si="43"/>
        <v>85.455477696120326</v>
      </c>
      <c r="AW264">
        <f t="shared" si="44"/>
        <v>198.72813990461046</v>
      </c>
      <c r="AX264">
        <f t="shared" si="45"/>
        <v>152.76504735716466</v>
      </c>
      <c r="AY264">
        <f t="shared" si="46"/>
        <v>162.60162601626013</v>
      </c>
      <c r="AZ264">
        <f t="shared" si="47"/>
        <v>183.72221201543263</v>
      </c>
    </row>
    <row r="265" spans="1:52" x14ac:dyDescent="0.35">
      <c r="A265" t="s">
        <v>184</v>
      </c>
      <c r="B265">
        <f t="shared" si="2"/>
        <v>116.08293639674986</v>
      </c>
      <c r="C265">
        <f t="shared" si="48"/>
        <v>133.58838023602655</v>
      </c>
      <c r="D265">
        <f t="shared" si="49"/>
        <v>151.11443530291697</v>
      </c>
      <c r="E265">
        <f t="shared" si="50"/>
        <v>166.52578191039731</v>
      </c>
      <c r="F265">
        <f t="shared" si="51"/>
        <v>215.18828451882834</v>
      </c>
      <c r="G265">
        <f t="shared" si="52"/>
        <v>185.86482558139531</v>
      </c>
      <c r="H265">
        <f t="shared" si="3"/>
        <v>156.92664092664089</v>
      </c>
      <c r="I265">
        <f t="shared" si="4"/>
        <v>181.45146088595669</v>
      </c>
      <c r="J265">
        <f t="shared" si="5"/>
        <v>134.53517587939695</v>
      </c>
      <c r="K265">
        <f t="shared" si="6"/>
        <v>146.73337257210119</v>
      </c>
      <c r="L265">
        <f t="shared" si="7"/>
        <v>140.84664984580883</v>
      </c>
      <c r="M265">
        <f t="shared" si="8"/>
        <v>189.00037160906726</v>
      </c>
      <c r="N265">
        <f t="shared" si="9"/>
        <v>149.07503329880132</v>
      </c>
      <c r="O265">
        <f t="shared" si="10"/>
        <v>180.25500265627767</v>
      </c>
      <c r="P265">
        <f t="shared" si="11"/>
        <v>148.85642614726285</v>
      </c>
      <c r="Q265">
        <f t="shared" si="12"/>
        <v>159.50360288230581</v>
      </c>
      <c r="R265">
        <f t="shared" si="13"/>
        <v>152.28365384615387</v>
      </c>
      <c r="S265">
        <f t="shared" si="14"/>
        <v>145.40742873596315</v>
      </c>
      <c r="T265">
        <f t="shared" si="15"/>
        <v>168.88813328799736</v>
      </c>
      <c r="U265">
        <f t="shared" si="16"/>
        <v>154.20560747663555</v>
      </c>
      <c r="V265">
        <f t="shared" si="17"/>
        <v>153.26700326700319</v>
      </c>
      <c r="W265">
        <f t="shared" si="18"/>
        <v>187.40807174887891</v>
      </c>
      <c r="X265">
        <f t="shared" si="19"/>
        <v>162.56778309409898</v>
      </c>
      <c r="Y265">
        <f t="shared" si="20"/>
        <v>163.76117496807157</v>
      </c>
      <c r="Z265">
        <f t="shared" si="21"/>
        <v>165.69299552906116</v>
      </c>
      <c r="AA265">
        <f t="shared" si="22"/>
        <v>132.42577644000548</v>
      </c>
      <c r="AB265">
        <f t="shared" si="23"/>
        <v>155.75117370892022</v>
      </c>
      <c r="AC265">
        <f t="shared" si="24"/>
        <v>143.99591955698045</v>
      </c>
      <c r="AD265">
        <f t="shared" si="25"/>
        <v>143.35523669035805</v>
      </c>
      <c r="AE265">
        <f t="shared" si="26"/>
        <v>153.73511904761898</v>
      </c>
      <c r="AF265">
        <f t="shared" si="27"/>
        <v>124.01619638112111</v>
      </c>
      <c r="AG265">
        <f t="shared" si="28"/>
        <v>162.44800000000001</v>
      </c>
      <c r="AH265">
        <f t="shared" si="29"/>
        <v>163.33556149732627</v>
      </c>
      <c r="AI265">
        <f t="shared" si="30"/>
        <v>172.55568780819584</v>
      </c>
      <c r="AJ265">
        <f t="shared" si="31"/>
        <v>146.66027922255682</v>
      </c>
      <c r="AK265">
        <f t="shared" si="32"/>
        <v>149.84227129337538</v>
      </c>
      <c r="AL265">
        <f t="shared" si="33"/>
        <v>181.80153789820594</v>
      </c>
      <c r="AM265">
        <f t="shared" si="34"/>
        <v>172.9086454322717</v>
      </c>
      <c r="AN265">
        <f t="shared" si="35"/>
        <v>132.33392930821068</v>
      </c>
      <c r="AO265">
        <f t="shared" si="36"/>
        <v>155.13693448328033</v>
      </c>
      <c r="AP265">
        <f t="shared" si="37"/>
        <v>146.36107193229896</v>
      </c>
      <c r="AQ265">
        <f t="shared" si="38"/>
        <v>170.19551740581784</v>
      </c>
      <c r="AR265">
        <f t="shared" si="39"/>
        <v>142.89379900213817</v>
      </c>
      <c r="AS265">
        <f t="shared" si="40"/>
        <v>178.05626598465469</v>
      </c>
      <c r="AT265">
        <f t="shared" si="41"/>
        <v>158.52032520325199</v>
      </c>
      <c r="AU265">
        <f t="shared" si="42"/>
        <v>145.75587260412166</v>
      </c>
      <c r="AV265">
        <f t="shared" si="43"/>
        <v>86.352760211929592</v>
      </c>
      <c r="AW265">
        <f t="shared" si="44"/>
        <v>199.10572337042922</v>
      </c>
      <c r="AX265">
        <f t="shared" si="45"/>
        <v>154.18576229758631</v>
      </c>
      <c r="AY265">
        <f t="shared" si="46"/>
        <v>170.74796747967477</v>
      </c>
      <c r="AZ265">
        <f t="shared" si="47"/>
        <v>179.845673341907</v>
      </c>
    </row>
    <row r="266" spans="1:52" x14ac:dyDescent="0.35">
      <c r="A266" t="s">
        <v>185</v>
      </c>
      <c r="B266">
        <f t="shared" si="2"/>
        <v>103.32025777528726</v>
      </c>
      <c r="C266">
        <f t="shared" si="48"/>
        <v>142.52366748800424</v>
      </c>
      <c r="D266">
        <f t="shared" si="49"/>
        <v>159.8204936424832</v>
      </c>
      <c r="E266">
        <f t="shared" si="50"/>
        <v>181.26796280642435</v>
      </c>
      <c r="F266">
        <f t="shared" si="51"/>
        <v>222.9288702928869</v>
      </c>
      <c r="G266">
        <f t="shared" si="52"/>
        <v>194.76744186046506</v>
      </c>
      <c r="H266">
        <f t="shared" si="3"/>
        <v>160.18532818532813</v>
      </c>
      <c r="I266">
        <f t="shared" si="4"/>
        <v>186.42789820923662</v>
      </c>
      <c r="J266">
        <f t="shared" si="5"/>
        <v>138.12814070351754</v>
      </c>
      <c r="K266">
        <f t="shared" si="6"/>
        <v>155.79752795762207</v>
      </c>
      <c r="L266">
        <f t="shared" si="7"/>
        <v>143.07541351275583</v>
      </c>
      <c r="M266">
        <f t="shared" si="8"/>
        <v>188.21999256781865</v>
      </c>
      <c r="N266">
        <f t="shared" si="9"/>
        <v>150.12579547136312</v>
      </c>
      <c r="O266">
        <f t="shared" si="10"/>
        <v>188.17071011156364</v>
      </c>
      <c r="P266">
        <f t="shared" si="11"/>
        <v>151.06979489449614</v>
      </c>
      <c r="Q266">
        <f t="shared" si="12"/>
        <v>163.69895916733384</v>
      </c>
      <c r="R266">
        <f t="shared" si="13"/>
        <v>153.47055288461542</v>
      </c>
      <c r="S266">
        <f t="shared" si="14"/>
        <v>145.62338036279874</v>
      </c>
      <c r="T266">
        <f t="shared" si="15"/>
        <v>171.72730363821836</v>
      </c>
      <c r="U266">
        <f t="shared" si="16"/>
        <v>160.8070019284973</v>
      </c>
      <c r="V266">
        <f t="shared" si="17"/>
        <v>155.92515592515585</v>
      </c>
      <c r="W266">
        <f t="shared" si="18"/>
        <v>196.23318385650222</v>
      </c>
      <c r="X266">
        <f t="shared" si="19"/>
        <v>164.08293460925049</v>
      </c>
      <c r="Y266">
        <f t="shared" si="20"/>
        <v>170.67369093231167</v>
      </c>
      <c r="Z266">
        <f t="shared" si="21"/>
        <v>156.49776453055148</v>
      </c>
      <c r="AA266">
        <f t="shared" si="22"/>
        <v>142.48187166507046</v>
      </c>
      <c r="AB266">
        <f t="shared" si="23"/>
        <v>180.03018108651915</v>
      </c>
      <c r="AC266">
        <f t="shared" si="24"/>
        <v>147.52258816671522</v>
      </c>
      <c r="AD266">
        <f t="shared" si="25"/>
        <v>133.10982969022396</v>
      </c>
      <c r="AE266">
        <f t="shared" si="26"/>
        <v>151.36904761904756</v>
      </c>
      <c r="AF266">
        <f t="shared" si="27"/>
        <v>129.15348601796785</v>
      </c>
      <c r="AG266">
        <f t="shared" si="28"/>
        <v>161.24799999999999</v>
      </c>
      <c r="AH266">
        <f t="shared" si="29"/>
        <v>165.87566844919795</v>
      </c>
      <c r="AI266">
        <f t="shared" si="30"/>
        <v>178.79612310831487</v>
      </c>
      <c r="AJ266">
        <f t="shared" si="31"/>
        <v>157.26799890500959</v>
      </c>
      <c r="AK266">
        <f t="shared" si="32"/>
        <v>153.38741174703318</v>
      </c>
      <c r="AL266">
        <f t="shared" si="33"/>
        <v>190.51629439765671</v>
      </c>
      <c r="AM266">
        <f t="shared" si="34"/>
        <v>184.49422471123563</v>
      </c>
      <c r="AN266">
        <f t="shared" si="35"/>
        <v>139.63691376701965</v>
      </c>
      <c r="AO266">
        <f t="shared" si="36"/>
        <v>153.95672567710693</v>
      </c>
      <c r="AP266">
        <f t="shared" si="37"/>
        <v>153.82228490832151</v>
      </c>
      <c r="AQ266">
        <f t="shared" si="38"/>
        <v>155.82578286440949</v>
      </c>
      <c r="AR266">
        <f t="shared" si="39"/>
        <v>141.79615110477539</v>
      </c>
      <c r="AS266">
        <f t="shared" si="40"/>
        <v>177.15260017050292</v>
      </c>
      <c r="AT266">
        <f t="shared" si="41"/>
        <v>169.07317073170731</v>
      </c>
      <c r="AU266">
        <f t="shared" si="42"/>
        <v>150.30984291684683</v>
      </c>
      <c r="AV266">
        <f t="shared" si="43"/>
        <v>88.702785848572901</v>
      </c>
      <c r="AW266">
        <f t="shared" si="44"/>
        <v>205.70349761526228</v>
      </c>
      <c r="AX266">
        <f t="shared" si="45"/>
        <v>160.37274671555147</v>
      </c>
      <c r="AY266">
        <f t="shared" si="46"/>
        <v>167.02439024390242</v>
      </c>
      <c r="AZ266">
        <f t="shared" si="47"/>
        <v>186.33106742605176</v>
      </c>
    </row>
    <row r="267" spans="1:52" x14ac:dyDescent="0.35">
      <c r="A267" t="s">
        <v>186</v>
      </c>
      <c r="B267">
        <f t="shared" si="2"/>
        <v>132.65620622022982</v>
      </c>
      <c r="C267">
        <f t="shared" si="48"/>
        <v>141.22681883024259</v>
      </c>
      <c r="D267">
        <f t="shared" si="49"/>
        <v>163.15632011967094</v>
      </c>
      <c r="E267">
        <f t="shared" si="50"/>
        <v>182.23161453930686</v>
      </c>
      <c r="F267">
        <f t="shared" si="51"/>
        <v>226.73640167364002</v>
      </c>
      <c r="G267">
        <f t="shared" si="52"/>
        <v>193.62281976744177</v>
      </c>
      <c r="H267">
        <f t="shared" si="3"/>
        <v>161.97683397683392</v>
      </c>
      <c r="I267">
        <f t="shared" si="4"/>
        <v>191.96983977379836</v>
      </c>
      <c r="J267">
        <f t="shared" si="5"/>
        <v>134.00753768844217</v>
      </c>
      <c r="K267">
        <f t="shared" si="6"/>
        <v>159.97645673925834</v>
      </c>
      <c r="L267">
        <f t="shared" si="7"/>
        <v>144.22483880011217</v>
      </c>
      <c r="M267">
        <f t="shared" si="8"/>
        <v>200.297287253809</v>
      </c>
      <c r="N267">
        <f t="shared" si="9"/>
        <v>144.0432144442801</v>
      </c>
      <c r="O267">
        <f t="shared" si="10"/>
        <v>181.84876925801308</v>
      </c>
      <c r="P267">
        <f t="shared" si="11"/>
        <v>141.13914711524279</v>
      </c>
      <c r="Q267">
        <f t="shared" si="12"/>
        <v>162.61008807045633</v>
      </c>
      <c r="R267">
        <f t="shared" si="13"/>
        <v>156.25</v>
      </c>
      <c r="S267">
        <f t="shared" si="14"/>
        <v>150.51828390440539</v>
      </c>
      <c r="T267">
        <f t="shared" si="15"/>
        <v>174.58347500850059</v>
      </c>
      <c r="U267">
        <f t="shared" si="16"/>
        <v>161.16303219106962</v>
      </c>
      <c r="V267">
        <f t="shared" si="17"/>
        <v>159.77130977130969</v>
      </c>
      <c r="W267">
        <f t="shared" si="18"/>
        <v>189.75784753363229</v>
      </c>
      <c r="X267">
        <f t="shared" si="19"/>
        <v>162.32854864433821</v>
      </c>
      <c r="Y267">
        <f t="shared" si="20"/>
        <v>167.4489144316731</v>
      </c>
      <c r="Z267">
        <f t="shared" si="21"/>
        <v>157.48137108792852</v>
      </c>
      <c r="AA267">
        <f t="shared" si="22"/>
        <v>142.9744151046655</v>
      </c>
      <c r="AB267">
        <f t="shared" si="23"/>
        <v>171.14352783366868</v>
      </c>
      <c r="AC267">
        <f t="shared" si="24"/>
        <v>149.31506849315065</v>
      </c>
      <c r="AD267">
        <f t="shared" si="25"/>
        <v>128.30897143623443</v>
      </c>
      <c r="AE267">
        <f t="shared" si="26"/>
        <v>157.5446428571428</v>
      </c>
      <c r="AF267">
        <f t="shared" si="27"/>
        <v>124.52233329115526</v>
      </c>
      <c r="AG267">
        <f t="shared" si="28"/>
        <v>166.03199999999998</v>
      </c>
      <c r="AH267">
        <f t="shared" si="29"/>
        <v>175.58489304812841</v>
      </c>
      <c r="AI267">
        <f t="shared" si="30"/>
        <v>179.96939296038084</v>
      </c>
      <c r="AJ267">
        <f t="shared" si="31"/>
        <v>152.23104297837395</v>
      </c>
      <c r="AK267">
        <f t="shared" si="32"/>
        <v>155.43037404236139</v>
      </c>
      <c r="AL267">
        <f t="shared" si="33"/>
        <v>186.92786525082403</v>
      </c>
      <c r="AM267">
        <f t="shared" si="34"/>
        <v>178.40392019600986</v>
      </c>
      <c r="AN267">
        <f t="shared" si="35"/>
        <v>139.74693989822583</v>
      </c>
      <c r="AO267">
        <f t="shared" si="36"/>
        <v>148.16159782115292</v>
      </c>
      <c r="AP267">
        <f t="shared" si="37"/>
        <v>149.5627644569816</v>
      </c>
      <c r="AQ267">
        <f t="shared" si="38"/>
        <v>151.0729613733906</v>
      </c>
      <c r="AR267">
        <f t="shared" si="39"/>
        <v>142.87954383463997</v>
      </c>
      <c r="AS267">
        <f t="shared" si="40"/>
        <v>180.15345268542194</v>
      </c>
      <c r="AT267">
        <f t="shared" si="41"/>
        <v>170.32520325203251</v>
      </c>
      <c r="AU267">
        <f t="shared" si="42"/>
        <v>150.25219772301489</v>
      </c>
      <c r="AV267">
        <f t="shared" si="43"/>
        <v>94.283028542129557</v>
      </c>
      <c r="AW267">
        <f t="shared" si="44"/>
        <v>202.38473767885529</v>
      </c>
      <c r="AX267">
        <f t="shared" si="45"/>
        <v>155.34677665750075</v>
      </c>
      <c r="AY267">
        <f t="shared" si="46"/>
        <v>191.07317073170728</v>
      </c>
      <c r="AZ267">
        <f t="shared" si="47"/>
        <v>174.46261252985479</v>
      </c>
    </row>
    <row r="268" spans="1:52" x14ac:dyDescent="0.35">
      <c r="A268" t="s">
        <v>187</v>
      </c>
      <c r="B268">
        <f t="shared" si="2"/>
        <v>125.32922387223317</v>
      </c>
      <c r="C268">
        <f t="shared" si="48"/>
        <v>136.68784852807687</v>
      </c>
      <c r="D268">
        <f t="shared" si="49"/>
        <v>164.2483171278983</v>
      </c>
      <c r="E268">
        <f t="shared" si="50"/>
        <v>183.70245139475907</v>
      </c>
      <c r="F268">
        <f t="shared" si="51"/>
        <v>230.9832635983262</v>
      </c>
      <c r="G268">
        <f t="shared" si="52"/>
        <v>193.60465116279062</v>
      </c>
      <c r="H268">
        <f t="shared" si="3"/>
        <v>161.23552123552119</v>
      </c>
      <c r="I268">
        <f t="shared" si="4"/>
        <v>173.30819981149864</v>
      </c>
      <c r="J268">
        <f t="shared" si="5"/>
        <v>137.37437185929645</v>
      </c>
      <c r="K268">
        <f t="shared" si="6"/>
        <v>161.88934667451437</v>
      </c>
      <c r="L268">
        <f t="shared" si="7"/>
        <v>150.33641715727504</v>
      </c>
      <c r="M268">
        <f t="shared" si="8"/>
        <v>189.9108138238573</v>
      </c>
      <c r="N268">
        <f t="shared" si="9"/>
        <v>140.29894923782754</v>
      </c>
      <c r="O268">
        <f t="shared" si="10"/>
        <v>195.05932353462012</v>
      </c>
      <c r="P268">
        <f t="shared" si="11"/>
        <v>150.0959126457135</v>
      </c>
      <c r="Q268">
        <f t="shared" si="12"/>
        <v>166.66132906325055</v>
      </c>
      <c r="R268">
        <f t="shared" si="13"/>
        <v>147.55108173076923</v>
      </c>
      <c r="S268">
        <f t="shared" si="14"/>
        <v>154.57817448891447</v>
      </c>
      <c r="T268">
        <f t="shared" si="15"/>
        <v>181.26487589255365</v>
      </c>
      <c r="U268">
        <f t="shared" si="16"/>
        <v>166.94852395786981</v>
      </c>
      <c r="V268">
        <f t="shared" si="17"/>
        <v>164.46391446391436</v>
      </c>
      <c r="W268">
        <f t="shared" si="18"/>
        <v>213.93721973094168</v>
      </c>
      <c r="X268">
        <f t="shared" si="19"/>
        <v>164.67304625199372</v>
      </c>
      <c r="Y268">
        <f t="shared" si="20"/>
        <v>161.46232439335893</v>
      </c>
      <c r="Z268">
        <f t="shared" si="21"/>
        <v>153.93442622950826</v>
      </c>
      <c r="AA268">
        <f t="shared" si="22"/>
        <v>128.73170064304284</v>
      </c>
      <c r="AB268">
        <f t="shared" si="23"/>
        <v>159.99329309188465</v>
      </c>
      <c r="AC268">
        <f t="shared" si="24"/>
        <v>154.57592538618476</v>
      </c>
      <c r="AD268">
        <f t="shared" si="25"/>
        <v>140.94139734477673</v>
      </c>
      <c r="AE268">
        <f t="shared" si="26"/>
        <v>152.14285714285708</v>
      </c>
      <c r="AF268">
        <f t="shared" si="27"/>
        <v>123.6872073895989</v>
      </c>
      <c r="AG268">
        <f t="shared" si="28"/>
        <v>166.81599999999997</v>
      </c>
      <c r="AH268">
        <f t="shared" si="29"/>
        <v>169.00066844919792</v>
      </c>
      <c r="AI268">
        <f t="shared" si="30"/>
        <v>184.20336677435805</v>
      </c>
      <c r="AJ268">
        <f t="shared" si="31"/>
        <v>153.3397207774432</v>
      </c>
      <c r="AK268">
        <f t="shared" si="32"/>
        <v>155.25011266336185</v>
      </c>
      <c r="AL268">
        <f t="shared" si="33"/>
        <v>188.79531307213492</v>
      </c>
      <c r="AM268">
        <f t="shared" si="34"/>
        <v>170.8085404270214</v>
      </c>
      <c r="AN268">
        <f t="shared" si="35"/>
        <v>139.98074542703893</v>
      </c>
      <c r="AO268">
        <f t="shared" si="36"/>
        <v>142.98683613254647</v>
      </c>
      <c r="AP268">
        <f t="shared" si="37"/>
        <v>159.88716502115645</v>
      </c>
      <c r="AQ268">
        <f t="shared" si="38"/>
        <v>146.73342870767766</v>
      </c>
      <c r="AR268">
        <f t="shared" si="39"/>
        <v>137.50534568781174</v>
      </c>
      <c r="AS268">
        <f t="shared" si="40"/>
        <v>178.12446717817556</v>
      </c>
      <c r="AT268">
        <f t="shared" si="41"/>
        <v>172.66666666666666</v>
      </c>
      <c r="AU268">
        <f t="shared" si="42"/>
        <v>152.9471105346592</v>
      </c>
      <c r="AV268">
        <f t="shared" si="43"/>
        <v>94.385575115364915</v>
      </c>
      <c r="AW268">
        <f t="shared" si="44"/>
        <v>198.46979332273446</v>
      </c>
      <c r="AX268">
        <f t="shared" si="45"/>
        <v>156.87442713107239</v>
      </c>
      <c r="AY268">
        <f t="shared" si="46"/>
        <v>161.23577235772353</v>
      </c>
      <c r="AZ268">
        <f t="shared" si="47"/>
        <v>196.58276685651288</v>
      </c>
    </row>
    <row r="269" spans="1:52" x14ac:dyDescent="0.35">
      <c r="A269" t="s">
        <v>188</v>
      </c>
      <c r="B269">
        <f t="shared" si="2"/>
        <v>151.9753432333988</v>
      </c>
      <c r="C269">
        <f t="shared" si="48"/>
        <v>141.39540915575162</v>
      </c>
      <c r="D269">
        <f t="shared" si="49"/>
        <v>159.28197456993271</v>
      </c>
      <c r="E269">
        <f t="shared" si="50"/>
        <v>189.39983093829247</v>
      </c>
      <c r="F269">
        <f t="shared" si="51"/>
        <v>236.27615062761492</v>
      </c>
      <c r="G269">
        <f t="shared" si="52"/>
        <v>197.22020348837202</v>
      </c>
      <c r="H269">
        <f t="shared" si="3"/>
        <v>169.42084942084935</v>
      </c>
      <c r="I269">
        <f t="shared" si="4"/>
        <v>200.24505183788884</v>
      </c>
      <c r="J269">
        <f t="shared" si="5"/>
        <v>131.06783919597987</v>
      </c>
      <c r="K269">
        <f t="shared" si="6"/>
        <v>165.21483225426718</v>
      </c>
      <c r="L269">
        <f t="shared" si="7"/>
        <v>151.24754695822821</v>
      </c>
      <c r="M269">
        <f t="shared" si="8"/>
        <v>182.27424749163879</v>
      </c>
      <c r="N269">
        <f t="shared" si="9"/>
        <v>137.91623501553954</v>
      </c>
      <c r="O269">
        <f t="shared" si="10"/>
        <v>180.14875154949527</v>
      </c>
      <c r="P269">
        <f t="shared" si="11"/>
        <v>157.31149476169401</v>
      </c>
      <c r="Q269">
        <f t="shared" si="12"/>
        <v>164.9959967974379</v>
      </c>
      <c r="R269">
        <f t="shared" si="13"/>
        <v>154.76262019230771</v>
      </c>
      <c r="S269">
        <f t="shared" si="14"/>
        <v>152.1883098186006</v>
      </c>
      <c r="T269">
        <f t="shared" si="15"/>
        <v>184.24005440326428</v>
      </c>
      <c r="U269">
        <f t="shared" si="16"/>
        <v>176.04213024773776</v>
      </c>
      <c r="V269">
        <f t="shared" si="17"/>
        <v>167.77546777546766</v>
      </c>
      <c r="W269">
        <f t="shared" si="18"/>
        <v>203.99999999999997</v>
      </c>
      <c r="X269">
        <f t="shared" si="19"/>
        <v>165.05582137161093</v>
      </c>
      <c r="Y269">
        <f t="shared" si="20"/>
        <v>159.91379310344831</v>
      </c>
      <c r="Z269">
        <f t="shared" si="21"/>
        <v>154.96274217585702</v>
      </c>
      <c r="AA269">
        <f t="shared" si="22"/>
        <v>157.57285538377343</v>
      </c>
      <c r="AB269">
        <f t="shared" si="23"/>
        <v>170.79141515761236</v>
      </c>
      <c r="AC269">
        <f t="shared" si="24"/>
        <v>154.53220635383269</v>
      </c>
      <c r="AD269">
        <f t="shared" si="25"/>
        <v>130.93737427920075</v>
      </c>
      <c r="AE269">
        <f t="shared" si="26"/>
        <v>152.79761904761898</v>
      </c>
      <c r="AF269">
        <f t="shared" si="27"/>
        <v>127.1289383778312</v>
      </c>
      <c r="AG269">
        <f t="shared" si="28"/>
        <v>169.42399999999998</v>
      </c>
      <c r="AH269">
        <f t="shared" si="29"/>
        <v>186.56417112299474</v>
      </c>
      <c r="AI269">
        <f t="shared" si="30"/>
        <v>198.28260499914973</v>
      </c>
      <c r="AJ269">
        <f t="shared" si="31"/>
        <v>148.30276485080756</v>
      </c>
      <c r="AK269">
        <f t="shared" si="32"/>
        <v>155.71578789244401</v>
      </c>
      <c r="AL269">
        <f t="shared" si="33"/>
        <v>195.29476382277574</v>
      </c>
      <c r="AM269">
        <f t="shared" si="34"/>
        <v>173.451172558628</v>
      </c>
      <c r="AN269">
        <f t="shared" si="35"/>
        <v>142.96520423600606</v>
      </c>
      <c r="AO269">
        <f t="shared" si="36"/>
        <v>160.02420941140863</v>
      </c>
      <c r="AP269">
        <f t="shared" si="37"/>
        <v>163.20169252468253</v>
      </c>
      <c r="AQ269">
        <f t="shared" si="38"/>
        <v>156.63646479097127</v>
      </c>
      <c r="AR269">
        <f t="shared" si="39"/>
        <v>151.7320028510334</v>
      </c>
      <c r="AS269">
        <f t="shared" si="40"/>
        <v>189.4799658994032</v>
      </c>
      <c r="AT269">
        <f t="shared" si="41"/>
        <v>178.5040650406504</v>
      </c>
      <c r="AU269">
        <f t="shared" si="42"/>
        <v>152.11125522409571</v>
      </c>
      <c r="AV269">
        <f t="shared" si="43"/>
        <v>92.599555631515997</v>
      </c>
      <c r="AW269">
        <f t="shared" si="44"/>
        <v>206.9157392686804</v>
      </c>
      <c r="AX269">
        <f t="shared" si="45"/>
        <v>157.53131683470821</v>
      </c>
      <c r="AY269">
        <f t="shared" si="46"/>
        <v>154.58536585365849</v>
      </c>
      <c r="AZ269">
        <f t="shared" si="47"/>
        <v>201.56163880213109</v>
      </c>
    </row>
    <row r="270" spans="1:52" x14ac:dyDescent="0.35">
      <c r="A270" t="s">
        <v>189</v>
      </c>
      <c r="B270">
        <f t="shared" si="2"/>
        <v>162.97282151863277</v>
      </c>
      <c r="C270">
        <f t="shared" si="48"/>
        <v>145.70094669952027</v>
      </c>
      <c r="D270">
        <f t="shared" si="49"/>
        <v>163.24607329842934</v>
      </c>
      <c r="E270">
        <f t="shared" si="50"/>
        <v>197.07523245984783</v>
      </c>
      <c r="F270">
        <f t="shared" si="51"/>
        <v>243.36820083681997</v>
      </c>
      <c r="G270">
        <f t="shared" si="52"/>
        <v>208.12136627906969</v>
      </c>
      <c r="H270">
        <f t="shared" si="3"/>
        <v>176.47876447876439</v>
      </c>
      <c r="I270">
        <f t="shared" si="4"/>
        <v>180.69745523091427</v>
      </c>
      <c r="J270">
        <f t="shared" si="5"/>
        <v>145.94221105527635</v>
      </c>
      <c r="K270">
        <f t="shared" si="6"/>
        <v>159.02001177163032</v>
      </c>
      <c r="L270">
        <f t="shared" si="7"/>
        <v>152.27081581160638</v>
      </c>
      <c r="M270">
        <f t="shared" si="8"/>
        <v>161.33407655146786</v>
      </c>
      <c r="N270">
        <f t="shared" si="9"/>
        <v>130.19091312712752</v>
      </c>
      <c r="O270">
        <f t="shared" si="10"/>
        <v>182.25606516734544</v>
      </c>
      <c r="P270">
        <f t="shared" si="11"/>
        <v>152.44208351778079</v>
      </c>
      <c r="Q270">
        <f t="shared" si="12"/>
        <v>168.0544435548438</v>
      </c>
      <c r="R270">
        <f t="shared" si="13"/>
        <v>155.04807692307693</v>
      </c>
      <c r="S270">
        <f t="shared" si="14"/>
        <v>148.67549668874167</v>
      </c>
      <c r="T270">
        <f t="shared" si="15"/>
        <v>189.0513430805849</v>
      </c>
      <c r="U270">
        <f t="shared" si="16"/>
        <v>180.25515502151018</v>
      </c>
      <c r="V270">
        <f t="shared" si="17"/>
        <v>165.42916542916532</v>
      </c>
      <c r="W270">
        <f t="shared" si="18"/>
        <v>195.08520179372195</v>
      </c>
      <c r="X270">
        <f t="shared" si="19"/>
        <v>169.52153110047857</v>
      </c>
      <c r="Y270">
        <f t="shared" si="20"/>
        <v>165.64495530012778</v>
      </c>
      <c r="Z270">
        <f t="shared" si="21"/>
        <v>153.65126676602094</v>
      </c>
      <c r="AA270">
        <f t="shared" si="22"/>
        <v>147.07894376795733</v>
      </c>
      <c r="AB270">
        <f t="shared" si="23"/>
        <v>190.97920858484241</v>
      </c>
      <c r="AC270">
        <f t="shared" si="24"/>
        <v>154.43019527834448</v>
      </c>
      <c r="AD270">
        <f t="shared" si="25"/>
        <v>155.78650932010191</v>
      </c>
      <c r="AE270">
        <f t="shared" si="26"/>
        <v>149.52380952380946</v>
      </c>
      <c r="AF270">
        <f t="shared" si="27"/>
        <v>125.72440845248639</v>
      </c>
      <c r="AG270">
        <f t="shared" si="28"/>
        <v>172.06399999999996</v>
      </c>
      <c r="AH270">
        <f t="shared" si="29"/>
        <v>189.88970588235304</v>
      </c>
      <c r="AI270">
        <f t="shared" si="30"/>
        <v>200.32307430709056</v>
      </c>
      <c r="AJ270">
        <f t="shared" si="31"/>
        <v>158.349301943608</v>
      </c>
      <c r="AK270">
        <f t="shared" si="32"/>
        <v>155.0998948475289</v>
      </c>
      <c r="AL270">
        <f t="shared" si="33"/>
        <v>204.96155254485555</v>
      </c>
      <c r="AM270">
        <f t="shared" si="34"/>
        <v>168.37591879593984</v>
      </c>
      <c r="AN270">
        <f t="shared" si="35"/>
        <v>143.61160775684226</v>
      </c>
      <c r="AO270">
        <f t="shared" si="36"/>
        <v>156.24148887880159</v>
      </c>
      <c r="AP270">
        <f t="shared" si="37"/>
        <v>166.02256699576856</v>
      </c>
      <c r="AQ270">
        <f t="shared" si="38"/>
        <v>165.45859163884919</v>
      </c>
      <c r="AR270">
        <f t="shared" si="39"/>
        <v>154.52601568068414</v>
      </c>
      <c r="AS270">
        <f t="shared" si="40"/>
        <v>195.12361466325657</v>
      </c>
      <c r="AT270">
        <f t="shared" si="41"/>
        <v>176.6178861788618</v>
      </c>
      <c r="AU270">
        <f t="shared" si="42"/>
        <v>153.03357832540715</v>
      </c>
      <c r="AV270">
        <f t="shared" si="43"/>
        <v>86.540762262861065</v>
      </c>
      <c r="AW270">
        <f t="shared" si="44"/>
        <v>209.12162162162159</v>
      </c>
      <c r="AX270">
        <f t="shared" si="45"/>
        <v>157.72991139627248</v>
      </c>
      <c r="AY270">
        <f t="shared" si="46"/>
        <v>178.14634146341459</v>
      </c>
      <c r="AZ270">
        <f t="shared" si="47"/>
        <v>201.74536101414657</v>
      </c>
    </row>
    <row r="271" spans="1:52" x14ac:dyDescent="0.35">
      <c r="A271" t="s">
        <v>190</v>
      </c>
      <c r="B271">
        <f t="shared" si="2"/>
        <v>180.89100588400126</v>
      </c>
      <c r="C271">
        <f t="shared" si="48"/>
        <v>138.33484632343416</v>
      </c>
      <c r="D271">
        <f t="shared" si="49"/>
        <v>154.03141361256547</v>
      </c>
      <c r="E271">
        <f t="shared" si="50"/>
        <v>185.54522400676245</v>
      </c>
      <c r="F271">
        <f t="shared" si="51"/>
        <v>245.87866108786596</v>
      </c>
      <c r="G271">
        <f t="shared" si="52"/>
        <v>200.5450581395348</v>
      </c>
      <c r="H271">
        <f t="shared" si="3"/>
        <v>172.20077220077212</v>
      </c>
      <c r="I271">
        <f t="shared" si="4"/>
        <v>195.06126295947226</v>
      </c>
      <c r="J271">
        <f t="shared" si="5"/>
        <v>135.02512562814067</v>
      </c>
      <c r="K271">
        <f t="shared" si="6"/>
        <v>154.12007062978216</v>
      </c>
      <c r="L271">
        <f t="shared" si="7"/>
        <v>158.24222035323803</v>
      </c>
      <c r="M271">
        <f t="shared" si="8"/>
        <v>91.54589371980677</v>
      </c>
      <c r="N271">
        <f t="shared" si="9"/>
        <v>151.60574219328115</v>
      </c>
      <c r="O271">
        <f t="shared" si="10"/>
        <v>209.33238887905077</v>
      </c>
      <c r="P271">
        <f t="shared" si="11"/>
        <v>154.03570901578877</v>
      </c>
      <c r="Q271">
        <f t="shared" si="12"/>
        <v>171.64131305044029</v>
      </c>
      <c r="R271">
        <f t="shared" si="13"/>
        <v>157.66225961538461</v>
      </c>
      <c r="S271">
        <f t="shared" si="14"/>
        <v>149.09300316729048</v>
      </c>
      <c r="T271">
        <f t="shared" si="15"/>
        <v>192.14552873172394</v>
      </c>
      <c r="U271">
        <f t="shared" si="16"/>
        <v>180.16614745586708</v>
      </c>
      <c r="V271">
        <f t="shared" si="17"/>
        <v>169.9287199287198</v>
      </c>
      <c r="W271">
        <f t="shared" si="18"/>
        <v>210.72645739910311</v>
      </c>
      <c r="X271">
        <f t="shared" si="19"/>
        <v>168.00637958532704</v>
      </c>
      <c r="Y271">
        <f t="shared" si="20"/>
        <v>170.56194125159649</v>
      </c>
      <c r="Z271">
        <f t="shared" si="21"/>
        <v>152.38450074515657</v>
      </c>
      <c r="AA271">
        <f t="shared" si="22"/>
        <v>127.95184019701738</v>
      </c>
      <c r="AB271">
        <f t="shared" si="23"/>
        <v>167.68947015425891</v>
      </c>
      <c r="AC271">
        <f t="shared" si="24"/>
        <v>152.22967064995626</v>
      </c>
      <c r="AD271">
        <f t="shared" si="25"/>
        <v>147.05645702024941</v>
      </c>
      <c r="AE271">
        <f t="shared" si="26"/>
        <v>149.10714285714278</v>
      </c>
      <c r="AF271">
        <f t="shared" si="27"/>
        <v>134.56915095533338</v>
      </c>
      <c r="AG271">
        <f t="shared" si="28"/>
        <v>169.40799999999996</v>
      </c>
      <c r="AH271">
        <f t="shared" si="29"/>
        <v>196.6577540106953</v>
      </c>
      <c r="AI271">
        <f t="shared" si="30"/>
        <v>195.6980105424247</v>
      </c>
      <c r="AJ271">
        <f t="shared" si="31"/>
        <v>156.51519299206132</v>
      </c>
      <c r="AK271">
        <f t="shared" si="32"/>
        <v>150.74357818837311</v>
      </c>
      <c r="AL271">
        <f t="shared" si="33"/>
        <v>207.98242402050548</v>
      </c>
      <c r="AM271">
        <f t="shared" si="34"/>
        <v>155.39026951347574</v>
      </c>
      <c r="AN271">
        <f t="shared" si="35"/>
        <v>139.56814743501582</v>
      </c>
      <c r="AO271">
        <f t="shared" si="36"/>
        <v>153.12452715993336</v>
      </c>
      <c r="AP271">
        <f t="shared" si="37"/>
        <v>163.14527503526082</v>
      </c>
      <c r="AQ271">
        <f t="shared" si="38"/>
        <v>137.97488475600065</v>
      </c>
      <c r="AR271">
        <f t="shared" si="39"/>
        <v>138.9878831076264</v>
      </c>
      <c r="AS271">
        <f t="shared" si="40"/>
        <v>191.33844842284739</v>
      </c>
      <c r="AT271">
        <f t="shared" si="41"/>
        <v>179.47967479674796</v>
      </c>
      <c r="AU271">
        <f t="shared" si="42"/>
        <v>158.2360570687419</v>
      </c>
      <c r="AV271">
        <f t="shared" si="43"/>
        <v>53.777132114168531</v>
      </c>
      <c r="AW271">
        <f t="shared" si="44"/>
        <v>206.02146263910967</v>
      </c>
      <c r="AX271">
        <f t="shared" si="45"/>
        <v>139.15368163764126</v>
      </c>
      <c r="AY271">
        <f t="shared" si="46"/>
        <v>176.42276422764223</v>
      </c>
      <c r="AZ271">
        <f t="shared" si="47"/>
        <v>201.34117214771263</v>
      </c>
    </row>
    <row r="272" spans="1:52" x14ac:dyDescent="0.35">
      <c r="A272" t="s">
        <v>191</v>
      </c>
      <c r="B272">
        <f t="shared" si="2"/>
        <v>190.92182684225287</v>
      </c>
      <c r="C272">
        <f t="shared" si="48"/>
        <v>141.58993645441589</v>
      </c>
      <c r="D272">
        <f t="shared" si="49"/>
        <v>153.59760658189981</v>
      </c>
      <c r="E272">
        <f t="shared" si="50"/>
        <v>178.32628909551985</v>
      </c>
      <c r="F272">
        <f t="shared" si="51"/>
        <v>218.13807531380738</v>
      </c>
      <c r="G272">
        <f t="shared" si="52"/>
        <v>217.42369186046506</v>
      </c>
      <c r="H272">
        <f t="shared" si="3"/>
        <v>172.63320463320454</v>
      </c>
      <c r="I272">
        <f t="shared" si="4"/>
        <v>144.35438265786999</v>
      </c>
      <c r="J272">
        <f t="shared" si="5"/>
        <v>128.63065326633162</v>
      </c>
      <c r="K272">
        <f t="shared" si="6"/>
        <v>166.02413184226009</v>
      </c>
      <c r="L272">
        <f t="shared" si="7"/>
        <v>159.2094196804037</v>
      </c>
      <c r="M272">
        <f t="shared" si="8"/>
        <v>209.47603121516164</v>
      </c>
      <c r="N272">
        <f t="shared" si="9"/>
        <v>141.37931034482767</v>
      </c>
      <c r="O272">
        <f t="shared" si="10"/>
        <v>166.76111209491762</v>
      </c>
      <c r="P272">
        <f t="shared" si="11"/>
        <v>140.1947764497566</v>
      </c>
      <c r="Q272">
        <f t="shared" si="12"/>
        <v>167.68614891913523</v>
      </c>
      <c r="R272">
        <f t="shared" si="13"/>
        <v>155.45372596153845</v>
      </c>
      <c r="S272">
        <f t="shared" si="14"/>
        <v>153.44082925424698</v>
      </c>
      <c r="T272">
        <f t="shared" si="15"/>
        <v>187.19823189391369</v>
      </c>
      <c r="U272">
        <f t="shared" si="16"/>
        <v>183.25174306482717</v>
      </c>
      <c r="V272">
        <f t="shared" si="17"/>
        <v>158.86545886545875</v>
      </c>
      <c r="W272">
        <f t="shared" si="18"/>
        <v>188.73542600896857</v>
      </c>
      <c r="X272">
        <f t="shared" si="19"/>
        <v>166.79425837320582</v>
      </c>
      <c r="Y272">
        <f t="shared" si="20"/>
        <v>142.92784163473823</v>
      </c>
      <c r="Z272">
        <f t="shared" si="21"/>
        <v>153.75558867362156</v>
      </c>
      <c r="AA272">
        <f t="shared" si="22"/>
        <v>140.97687782186347</v>
      </c>
      <c r="AB272">
        <f t="shared" si="23"/>
        <v>176.07310529845745</v>
      </c>
      <c r="AC272">
        <f t="shared" si="24"/>
        <v>155.4648790440105</v>
      </c>
      <c r="AD272">
        <f t="shared" si="25"/>
        <v>132.7209333512136</v>
      </c>
      <c r="AE272">
        <f t="shared" si="26"/>
        <v>158.13988095238088</v>
      </c>
      <c r="AF272">
        <f t="shared" si="27"/>
        <v>134.34138934581802</v>
      </c>
      <c r="AG272">
        <f t="shared" si="28"/>
        <v>168.60799999999995</v>
      </c>
      <c r="AH272">
        <f t="shared" si="29"/>
        <v>176.28676470588243</v>
      </c>
      <c r="AI272">
        <f t="shared" si="30"/>
        <v>202.49957490222747</v>
      </c>
      <c r="AJ272">
        <f t="shared" si="31"/>
        <v>168.82014782370658</v>
      </c>
      <c r="AK272">
        <f t="shared" si="32"/>
        <v>133.90416103349855</v>
      </c>
      <c r="AL272">
        <f t="shared" si="33"/>
        <v>213.78615891614808</v>
      </c>
      <c r="AM272">
        <f t="shared" si="34"/>
        <v>169.35596779838997</v>
      </c>
      <c r="AN272">
        <f t="shared" si="35"/>
        <v>142.63512584238754</v>
      </c>
      <c r="AO272">
        <f t="shared" si="36"/>
        <v>159.22227265849591</v>
      </c>
      <c r="AP272">
        <f t="shared" si="37"/>
        <v>168.22284908321569</v>
      </c>
      <c r="AQ272">
        <f t="shared" si="38"/>
        <v>109.33079001748531</v>
      </c>
      <c r="AR272">
        <f t="shared" si="39"/>
        <v>151.07626514611536</v>
      </c>
      <c r="AS272">
        <f t="shared" si="40"/>
        <v>208.81500426257458</v>
      </c>
      <c r="AT272">
        <f t="shared" si="41"/>
        <v>173.41463414634148</v>
      </c>
      <c r="AU272">
        <f t="shared" si="42"/>
        <v>140.94249891915263</v>
      </c>
      <c r="AV272">
        <f t="shared" si="43"/>
        <v>104.52059477012479</v>
      </c>
      <c r="AW272">
        <f t="shared" si="44"/>
        <v>172.13831478537358</v>
      </c>
      <c r="AX272">
        <f t="shared" si="45"/>
        <v>131.82095936449736</v>
      </c>
      <c r="AY272">
        <f t="shared" si="46"/>
        <v>111.9512195121951</v>
      </c>
      <c r="AZ272">
        <f t="shared" si="47"/>
        <v>203.3253720374793</v>
      </c>
    </row>
    <row r="273" spans="1:52" x14ac:dyDescent="0.35">
      <c r="A273" t="s">
        <v>192</v>
      </c>
      <c r="B273">
        <f t="shared" si="2"/>
        <v>183.56682544130021</v>
      </c>
      <c r="C273">
        <f t="shared" si="48"/>
        <v>138.80171184022836</v>
      </c>
      <c r="D273">
        <f t="shared" si="49"/>
        <v>158.68362004487662</v>
      </c>
      <c r="E273">
        <f t="shared" si="50"/>
        <v>184.8182586644125</v>
      </c>
      <c r="F273">
        <f t="shared" si="51"/>
        <v>224.74895397489527</v>
      </c>
      <c r="G273">
        <f t="shared" si="52"/>
        <v>219.4404069767441</v>
      </c>
      <c r="H273">
        <f t="shared" si="3"/>
        <v>173.42084942084932</v>
      </c>
      <c r="I273">
        <f t="shared" si="4"/>
        <v>197.4363807728559</v>
      </c>
      <c r="J273">
        <f t="shared" si="5"/>
        <v>142.27386934673362</v>
      </c>
      <c r="K273">
        <f t="shared" si="6"/>
        <v>168.74632136550906</v>
      </c>
      <c r="L273">
        <f t="shared" si="7"/>
        <v>161.97084384636949</v>
      </c>
      <c r="M273">
        <f t="shared" si="8"/>
        <v>193.49684132292828</v>
      </c>
      <c r="N273">
        <f t="shared" si="9"/>
        <v>143.00725173893747</v>
      </c>
      <c r="O273">
        <f t="shared" si="10"/>
        <v>194.04993802018768</v>
      </c>
      <c r="P273">
        <f t="shared" si="11"/>
        <v>139.85539324184751</v>
      </c>
      <c r="Q273">
        <f t="shared" si="12"/>
        <v>166.37309847878296</v>
      </c>
      <c r="R273">
        <f t="shared" si="13"/>
        <v>156.38521634615384</v>
      </c>
      <c r="S273">
        <f t="shared" si="14"/>
        <v>153.23927440253377</v>
      </c>
      <c r="T273">
        <f t="shared" si="15"/>
        <v>194.67868072084329</v>
      </c>
      <c r="U273">
        <f t="shared" si="16"/>
        <v>184.73520249221184</v>
      </c>
      <c r="V273">
        <f t="shared" si="17"/>
        <v>161.03356103356089</v>
      </c>
      <c r="W273">
        <f t="shared" si="18"/>
        <v>204.98654708520178</v>
      </c>
      <c r="X273">
        <f t="shared" si="19"/>
        <v>158.93141945773533</v>
      </c>
      <c r="Y273">
        <f t="shared" si="20"/>
        <v>146.58365261813543</v>
      </c>
      <c r="Z273">
        <f t="shared" si="21"/>
        <v>151.57973174366626</v>
      </c>
      <c r="AA273">
        <f t="shared" si="22"/>
        <v>143.15227801340814</v>
      </c>
      <c r="AB273">
        <f t="shared" si="23"/>
        <v>190.19114688128778</v>
      </c>
      <c r="AC273">
        <f t="shared" si="24"/>
        <v>159.66190614981053</v>
      </c>
      <c r="AD273">
        <f t="shared" si="25"/>
        <v>111.85463323052164</v>
      </c>
      <c r="AE273">
        <f t="shared" si="26"/>
        <v>159.4494047619047</v>
      </c>
      <c r="AF273">
        <f t="shared" si="27"/>
        <v>133.21523472099199</v>
      </c>
      <c r="AG273">
        <f t="shared" si="28"/>
        <v>174.38399999999996</v>
      </c>
      <c r="AH273">
        <f t="shared" si="29"/>
        <v>194.71925133689851</v>
      </c>
      <c r="AI273">
        <f t="shared" si="30"/>
        <v>203.48580173439885</v>
      </c>
      <c r="AJ273">
        <f t="shared" si="31"/>
        <v>171.25650150561185</v>
      </c>
      <c r="AK273">
        <f t="shared" si="32"/>
        <v>145.26062791047016</v>
      </c>
      <c r="AL273">
        <f t="shared" si="33"/>
        <v>218.27169534968891</v>
      </c>
      <c r="AM273">
        <f t="shared" si="34"/>
        <v>162.65313265663289</v>
      </c>
      <c r="AN273">
        <f t="shared" si="35"/>
        <v>143.04772383441068</v>
      </c>
      <c r="AO273">
        <f t="shared" si="36"/>
        <v>155.72703888636698</v>
      </c>
      <c r="AP273">
        <f t="shared" si="37"/>
        <v>167.37658674188989</v>
      </c>
      <c r="AQ273">
        <f t="shared" si="38"/>
        <v>175.21856620569071</v>
      </c>
      <c r="AR273">
        <f t="shared" si="39"/>
        <v>140.89807555238764</v>
      </c>
      <c r="AS273">
        <f t="shared" si="40"/>
        <v>202.98380221653875</v>
      </c>
      <c r="AT273">
        <f t="shared" si="41"/>
        <v>176.8130081300813</v>
      </c>
      <c r="AU273">
        <f t="shared" si="42"/>
        <v>157.78930681654418</v>
      </c>
      <c r="AV273">
        <f t="shared" si="43"/>
        <v>99.940181165612742</v>
      </c>
      <c r="AW273">
        <f t="shared" si="44"/>
        <v>185.69157392686799</v>
      </c>
      <c r="AX273">
        <f t="shared" si="45"/>
        <v>147.23495264283522</v>
      </c>
      <c r="AY273">
        <f t="shared" si="46"/>
        <v>185.18699186991864</v>
      </c>
      <c r="AZ273">
        <f t="shared" si="47"/>
        <v>198.64045563108576</v>
      </c>
    </row>
    <row r="274" spans="1:52" x14ac:dyDescent="0.35">
      <c r="A274" t="s">
        <v>193</v>
      </c>
      <c r="B274">
        <f t="shared" si="2"/>
        <v>197.25413281031118</v>
      </c>
      <c r="C274">
        <f t="shared" si="48"/>
        <v>139.63169498119581</v>
      </c>
      <c r="D274">
        <f t="shared" si="49"/>
        <v>165.9237097980554</v>
      </c>
      <c r="E274">
        <f t="shared" si="50"/>
        <v>171.59763313609469</v>
      </c>
      <c r="F274">
        <f t="shared" si="51"/>
        <v>219.39330543933042</v>
      </c>
      <c r="G274">
        <f t="shared" si="52"/>
        <v>222.67441860465107</v>
      </c>
      <c r="H274">
        <f t="shared" si="3"/>
        <v>171.45945945945934</v>
      </c>
      <c r="I274">
        <f t="shared" si="4"/>
        <v>154.19415645617349</v>
      </c>
      <c r="J274">
        <f t="shared" si="5"/>
        <v>142.34924623115575</v>
      </c>
      <c r="K274">
        <f t="shared" si="6"/>
        <v>153.88463802236603</v>
      </c>
      <c r="L274">
        <f t="shared" si="7"/>
        <v>160.31679282310066</v>
      </c>
      <c r="M274">
        <f t="shared" si="8"/>
        <v>186.54775176514306</v>
      </c>
      <c r="N274">
        <f t="shared" si="9"/>
        <v>127.55660796211343</v>
      </c>
      <c r="O274">
        <f t="shared" si="10"/>
        <v>185.03630246148393</v>
      </c>
      <c r="P274">
        <f t="shared" si="11"/>
        <v>128.55245683930951</v>
      </c>
      <c r="Q274">
        <f t="shared" si="12"/>
        <v>152.89031224979979</v>
      </c>
      <c r="R274">
        <f t="shared" si="13"/>
        <v>157.49699519230768</v>
      </c>
      <c r="S274">
        <f t="shared" si="14"/>
        <v>150.43190325367109</v>
      </c>
      <c r="T274">
        <f t="shared" si="15"/>
        <v>195.95375722543358</v>
      </c>
      <c r="U274">
        <f t="shared" si="16"/>
        <v>187.53894080996884</v>
      </c>
      <c r="V274">
        <f t="shared" si="17"/>
        <v>158.39025839025823</v>
      </c>
      <c r="W274">
        <f t="shared" si="18"/>
        <v>196.93273542600897</v>
      </c>
      <c r="X274">
        <f t="shared" si="19"/>
        <v>150.7974481658693</v>
      </c>
      <c r="Y274">
        <f t="shared" si="20"/>
        <v>157.85440613026825</v>
      </c>
      <c r="Z274">
        <f t="shared" si="21"/>
        <v>154.48584202682574</v>
      </c>
      <c r="AA274">
        <f t="shared" si="22"/>
        <v>148.43343822684361</v>
      </c>
      <c r="AB274">
        <f t="shared" si="23"/>
        <v>168.42723004694838</v>
      </c>
      <c r="AC274">
        <f t="shared" si="24"/>
        <v>156.68901194986881</v>
      </c>
      <c r="AD274">
        <f t="shared" si="25"/>
        <v>97.250905189754576</v>
      </c>
      <c r="AE274">
        <f t="shared" si="26"/>
        <v>162.58928571428567</v>
      </c>
      <c r="AF274">
        <f t="shared" si="27"/>
        <v>135.83449323041876</v>
      </c>
      <c r="AG274">
        <f t="shared" si="28"/>
        <v>174.63999999999996</v>
      </c>
      <c r="AH274">
        <f t="shared" si="29"/>
        <v>217.04545454545467</v>
      </c>
      <c r="AI274">
        <f t="shared" si="30"/>
        <v>203.23074307090624</v>
      </c>
      <c r="AJ274">
        <f t="shared" si="31"/>
        <v>167.49247194087056</v>
      </c>
      <c r="AK274">
        <f t="shared" si="32"/>
        <v>148.86585549046112</v>
      </c>
      <c r="AL274">
        <f t="shared" si="33"/>
        <v>220.01098498718434</v>
      </c>
      <c r="AM274">
        <f t="shared" si="34"/>
        <v>168.27091354567736</v>
      </c>
      <c r="AN274">
        <f t="shared" si="35"/>
        <v>143.68037408884609</v>
      </c>
      <c r="AO274">
        <f t="shared" si="36"/>
        <v>155.13693448328027</v>
      </c>
      <c r="AP274">
        <f t="shared" si="37"/>
        <v>169.63328631875871</v>
      </c>
      <c r="AQ274">
        <f t="shared" si="38"/>
        <v>169.51200127165794</v>
      </c>
      <c r="AR274">
        <f t="shared" si="39"/>
        <v>150.70563079116167</v>
      </c>
      <c r="AS274">
        <f t="shared" si="40"/>
        <v>201.31287297527703</v>
      </c>
      <c r="AT274">
        <f t="shared" si="41"/>
        <v>181.85365853658539</v>
      </c>
      <c r="AU274">
        <f t="shared" si="42"/>
        <v>149.48839890474133</v>
      </c>
      <c r="AV274">
        <f t="shared" si="43"/>
        <v>92.479917962741439</v>
      </c>
      <c r="AW274">
        <f t="shared" si="44"/>
        <v>186.36724960254369</v>
      </c>
      <c r="AX274">
        <f t="shared" si="45"/>
        <v>150.62633669416428</v>
      </c>
      <c r="AY274">
        <f t="shared" si="46"/>
        <v>135.60975609756093</v>
      </c>
      <c r="AZ274">
        <f t="shared" si="47"/>
        <v>200.6062832996509</v>
      </c>
    </row>
    <row r="275" spans="1:52" x14ac:dyDescent="0.35">
      <c r="A275" t="s">
        <v>194</v>
      </c>
      <c r="B275">
        <f t="shared" si="2"/>
        <v>191.69235079854317</v>
      </c>
      <c r="C275">
        <f t="shared" si="48"/>
        <v>149.79898845804706</v>
      </c>
      <c r="D275">
        <f t="shared" si="49"/>
        <v>162.33358264771883</v>
      </c>
      <c r="E275">
        <f t="shared" si="50"/>
        <v>183.95604395604397</v>
      </c>
      <c r="F275">
        <f t="shared" si="51"/>
        <v>242.38493723849356</v>
      </c>
      <c r="G275">
        <f t="shared" si="52"/>
        <v>229.76017441860455</v>
      </c>
      <c r="H275">
        <f t="shared" si="3"/>
        <v>174.4247104247103</v>
      </c>
      <c r="I275">
        <f t="shared" si="4"/>
        <v>191.80018850141386</v>
      </c>
      <c r="J275">
        <f t="shared" si="5"/>
        <v>145.80402010050247</v>
      </c>
      <c r="K275">
        <f t="shared" si="6"/>
        <v>165.86227192466148</v>
      </c>
      <c r="L275">
        <f t="shared" si="7"/>
        <v>163.24642556770394</v>
      </c>
      <c r="M275">
        <f t="shared" si="8"/>
        <v>158.28688219992566</v>
      </c>
      <c r="N275">
        <f t="shared" si="9"/>
        <v>139.70697054906032</v>
      </c>
      <c r="O275">
        <f t="shared" si="10"/>
        <v>196.24579422702317</v>
      </c>
      <c r="P275">
        <f t="shared" si="11"/>
        <v>151.17308543603374</v>
      </c>
      <c r="Q275">
        <f t="shared" si="12"/>
        <v>166.67734187349873</v>
      </c>
      <c r="R275">
        <f t="shared" si="13"/>
        <v>157.75240384615384</v>
      </c>
      <c r="S275">
        <f t="shared" si="14"/>
        <v>154.05989058450899</v>
      </c>
      <c r="T275">
        <f t="shared" si="15"/>
        <v>195.6477388643319</v>
      </c>
      <c r="U275">
        <f t="shared" si="16"/>
        <v>189.76412995104582</v>
      </c>
      <c r="V275">
        <f t="shared" si="17"/>
        <v>164.8797148797147</v>
      </c>
      <c r="W275">
        <f t="shared" si="18"/>
        <v>202.88789237668163</v>
      </c>
      <c r="X275">
        <f t="shared" si="19"/>
        <v>139.95215311004793</v>
      </c>
      <c r="Y275">
        <f t="shared" si="20"/>
        <v>169.39655172413799</v>
      </c>
      <c r="Z275">
        <f t="shared" si="21"/>
        <v>155.05216095380044</v>
      </c>
      <c r="AA275">
        <f t="shared" si="22"/>
        <v>148.21453003146806</v>
      </c>
      <c r="AB275">
        <f t="shared" si="23"/>
        <v>189.48692152917511</v>
      </c>
      <c r="AC275">
        <f t="shared" si="24"/>
        <v>163.26143981346544</v>
      </c>
      <c r="AD275">
        <f t="shared" si="25"/>
        <v>131.71516695722138</v>
      </c>
      <c r="AE275">
        <f t="shared" si="26"/>
        <v>161.9494047619047</v>
      </c>
      <c r="AF275">
        <f t="shared" si="27"/>
        <v>134.74629887384529</v>
      </c>
      <c r="AG275">
        <f t="shared" si="28"/>
        <v>175.37599999999995</v>
      </c>
      <c r="AH275">
        <f t="shared" si="29"/>
        <v>206.3836898395723</v>
      </c>
      <c r="AI275">
        <f t="shared" si="30"/>
        <v>201.90443802074472</v>
      </c>
      <c r="AJ275">
        <f t="shared" si="31"/>
        <v>173.03586093621686</v>
      </c>
      <c r="AK275">
        <f t="shared" si="32"/>
        <v>154.70932852636318</v>
      </c>
      <c r="AL275">
        <f t="shared" si="33"/>
        <v>225.59502013914332</v>
      </c>
      <c r="AM275">
        <f t="shared" si="34"/>
        <v>179.31396569828496</v>
      </c>
      <c r="AN275">
        <f t="shared" si="35"/>
        <v>144.82189520011002</v>
      </c>
      <c r="AO275">
        <f t="shared" si="36"/>
        <v>163.53457406566793</v>
      </c>
      <c r="AP275">
        <f t="shared" si="37"/>
        <v>168.92806770098719</v>
      </c>
      <c r="AQ275">
        <f t="shared" si="38"/>
        <v>188.57097440788431</v>
      </c>
      <c r="AR275">
        <f t="shared" si="39"/>
        <v>147.81183178902339</v>
      </c>
      <c r="AS275">
        <f t="shared" si="40"/>
        <v>206.20630861040067</v>
      </c>
      <c r="AT275">
        <f t="shared" si="41"/>
        <v>184.87804878048783</v>
      </c>
      <c r="AU275">
        <f t="shared" si="42"/>
        <v>162.60268050151319</v>
      </c>
      <c r="AV275">
        <f t="shared" si="43"/>
        <v>97.402153478037974</v>
      </c>
      <c r="AW275">
        <f t="shared" si="44"/>
        <v>205.7432432432432</v>
      </c>
      <c r="AX275">
        <f t="shared" si="45"/>
        <v>151.9401161014359</v>
      </c>
      <c r="AY275">
        <f t="shared" si="46"/>
        <v>140.99186991869914</v>
      </c>
      <c r="AZ275">
        <f t="shared" si="47"/>
        <v>206.92632739298176</v>
      </c>
    </row>
    <row r="276" spans="1:52" x14ac:dyDescent="0.35">
      <c r="A276" t="s">
        <v>195</v>
      </c>
      <c r="B276">
        <f t="shared" si="2"/>
        <v>194.48024656766614</v>
      </c>
      <c r="C276">
        <f t="shared" si="48"/>
        <v>148.59291920632873</v>
      </c>
      <c r="D276">
        <f t="shared" si="49"/>
        <v>169.30441286462235</v>
      </c>
      <c r="E276">
        <f t="shared" si="50"/>
        <v>201.25105663567206</v>
      </c>
      <c r="F276">
        <f t="shared" si="51"/>
        <v>244.18410041840986</v>
      </c>
      <c r="G276">
        <f t="shared" si="52"/>
        <v>229.32412790697666</v>
      </c>
      <c r="H276">
        <f t="shared" si="3"/>
        <v>183.33590733590719</v>
      </c>
      <c r="I276">
        <f t="shared" si="4"/>
        <v>180.41470311027339</v>
      </c>
      <c r="J276">
        <f t="shared" si="5"/>
        <v>146.52010050251252</v>
      </c>
      <c r="K276">
        <f t="shared" si="6"/>
        <v>178.6639199529134</v>
      </c>
      <c r="L276">
        <f t="shared" si="7"/>
        <v>164.98458088029156</v>
      </c>
      <c r="M276">
        <f t="shared" si="8"/>
        <v>190.18952062430321</v>
      </c>
      <c r="N276">
        <f t="shared" si="9"/>
        <v>145.00517981352678</v>
      </c>
      <c r="O276">
        <f t="shared" si="10"/>
        <v>195.82078979989373</v>
      </c>
      <c r="P276">
        <f t="shared" si="11"/>
        <v>148.81215877231821</v>
      </c>
      <c r="Q276">
        <f t="shared" si="12"/>
        <v>170.00800640512404</v>
      </c>
      <c r="R276">
        <f t="shared" si="13"/>
        <v>159.26983173076923</v>
      </c>
      <c r="S276">
        <f t="shared" si="14"/>
        <v>156.16181975237538</v>
      </c>
      <c r="T276">
        <f t="shared" si="15"/>
        <v>197.33083985039104</v>
      </c>
      <c r="U276">
        <f t="shared" si="16"/>
        <v>192.99807150274435</v>
      </c>
      <c r="V276">
        <f t="shared" si="17"/>
        <v>168.63676863676847</v>
      </c>
      <c r="W276">
        <f t="shared" si="18"/>
        <v>204.77130044843054</v>
      </c>
      <c r="X276">
        <f t="shared" si="19"/>
        <v>154.16267942583741</v>
      </c>
      <c r="Y276">
        <f t="shared" si="20"/>
        <v>175.35121328224781</v>
      </c>
      <c r="Z276">
        <f t="shared" si="21"/>
        <v>157.21311475409848</v>
      </c>
      <c r="AA276">
        <f t="shared" si="22"/>
        <v>153.82405253796691</v>
      </c>
      <c r="AB276">
        <f t="shared" si="23"/>
        <v>165.5264922870557</v>
      </c>
      <c r="AC276">
        <f t="shared" si="24"/>
        <v>164.47099970853978</v>
      </c>
      <c r="AD276">
        <f t="shared" si="25"/>
        <v>132.37226766796294</v>
      </c>
      <c r="AE276">
        <f t="shared" si="26"/>
        <v>162.05357142857139</v>
      </c>
      <c r="AF276">
        <f t="shared" si="27"/>
        <v>137.90965456155882</v>
      </c>
      <c r="AG276">
        <f t="shared" si="28"/>
        <v>176.14399999999995</v>
      </c>
      <c r="AH276">
        <f t="shared" si="29"/>
        <v>214.42179144385037</v>
      </c>
      <c r="AI276">
        <f t="shared" si="30"/>
        <v>198.38462846454681</v>
      </c>
      <c r="AJ276">
        <f t="shared" si="31"/>
        <v>176.14289624965787</v>
      </c>
      <c r="AK276">
        <f t="shared" si="32"/>
        <v>153.73291272344898</v>
      </c>
      <c r="AL276">
        <f t="shared" si="33"/>
        <v>227.49908458440146</v>
      </c>
      <c r="AM276">
        <f t="shared" si="34"/>
        <v>172.43612180609037</v>
      </c>
      <c r="AN276">
        <f t="shared" si="35"/>
        <v>149.53926557557421</v>
      </c>
      <c r="AO276">
        <f t="shared" si="36"/>
        <v>165.24436374640632</v>
      </c>
      <c r="AP276">
        <f t="shared" si="37"/>
        <v>174.79548660084615</v>
      </c>
      <c r="AQ276">
        <f t="shared" si="38"/>
        <v>160.16531553012246</v>
      </c>
      <c r="AR276">
        <f t="shared" si="39"/>
        <v>157.22024233784734</v>
      </c>
      <c r="AS276">
        <f t="shared" si="40"/>
        <v>214.1687979539642</v>
      </c>
      <c r="AT276">
        <f t="shared" si="41"/>
        <v>185.83739837398375</v>
      </c>
      <c r="AU276">
        <f t="shared" si="42"/>
        <v>166.14785992217901</v>
      </c>
      <c r="AV276">
        <f t="shared" si="43"/>
        <v>101.07673901897114</v>
      </c>
      <c r="AW276">
        <f t="shared" si="44"/>
        <v>208.14785373608899</v>
      </c>
      <c r="AX276">
        <f t="shared" si="45"/>
        <v>158.78399022303691</v>
      </c>
      <c r="AY276">
        <f t="shared" si="46"/>
        <v>159.83739837398369</v>
      </c>
      <c r="AZ276">
        <f t="shared" si="47"/>
        <v>204.0051442219364</v>
      </c>
    </row>
    <row r="277" spans="1:52" x14ac:dyDescent="0.35">
      <c r="A277" t="s">
        <v>196</v>
      </c>
      <c r="B277">
        <f t="shared" si="2"/>
        <v>196.30148500980681</v>
      </c>
      <c r="C277">
        <f t="shared" si="48"/>
        <v>148.45026585397497</v>
      </c>
      <c r="D277">
        <f t="shared" si="49"/>
        <v>174.10620792819751</v>
      </c>
      <c r="E277">
        <f t="shared" si="50"/>
        <v>201.52155536770923</v>
      </c>
      <c r="F277">
        <f t="shared" si="51"/>
        <v>245.66945606694543</v>
      </c>
      <c r="G277">
        <f t="shared" si="52"/>
        <v>227.48909883720921</v>
      </c>
      <c r="H277">
        <f t="shared" si="3"/>
        <v>186.96525096525082</v>
      </c>
      <c r="I277">
        <f t="shared" si="4"/>
        <v>183.95852968897276</v>
      </c>
      <c r="J277">
        <f t="shared" si="5"/>
        <v>149.48492462311552</v>
      </c>
      <c r="K277">
        <f t="shared" si="6"/>
        <v>182.09240729841073</v>
      </c>
      <c r="L277">
        <f t="shared" si="7"/>
        <v>166.10597140454163</v>
      </c>
      <c r="M277">
        <f t="shared" si="8"/>
        <v>197.65886287625415</v>
      </c>
      <c r="N277">
        <f t="shared" si="9"/>
        <v>146.36673079769133</v>
      </c>
      <c r="O277">
        <f t="shared" si="10"/>
        <v>189.19780414379315</v>
      </c>
      <c r="P277">
        <f t="shared" si="11"/>
        <v>153.82912793271367</v>
      </c>
      <c r="Q277">
        <f t="shared" si="12"/>
        <v>170.07205764611683</v>
      </c>
      <c r="R277">
        <f t="shared" si="13"/>
        <v>163.07091346153845</v>
      </c>
      <c r="S277">
        <f t="shared" si="14"/>
        <v>157.84624244169297</v>
      </c>
      <c r="T277">
        <f t="shared" si="15"/>
        <v>198.97993879632781</v>
      </c>
      <c r="U277">
        <f t="shared" si="16"/>
        <v>201.60213618157539</v>
      </c>
      <c r="V277">
        <f t="shared" si="17"/>
        <v>171.69587169587155</v>
      </c>
      <c r="W277">
        <f t="shared" si="18"/>
        <v>214.72645739910317</v>
      </c>
      <c r="X277">
        <f t="shared" si="19"/>
        <v>154.86443381180231</v>
      </c>
      <c r="Y277">
        <f t="shared" si="20"/>
        <v>178.3844189016603</v>
      </c>
      <c r="Z277">
        <f t="shared" si="21"/>
        <v>161.08792846497778</v>
      </c>
      <c r="AA277">
        <f t="shared" si="22"/>
        <v>154.0566424955534</v>
      </c>
      <c r="AB277">
        <f t="shared" si="23"/>
        <v>175.53655264922872</v>
      </c>
      <c r="AC277">
        <f t="shared" si="24"/>
        <v>162.22675604779946</v>
      </c>
      <c r="AD277">
        <f t="shared" si="25"/>
        <v>142.711546198203</v>
      </c>
      <c r="AE277">
        <f t="shared" si="26"/>
        <v>162.52976190476184</v>
      </c>
      <c r="AF277">
        <f t="shared" si="27"/>
        <v>141.6677211185625</v>
      </c>
      <c r="AG277">
        <f t="shared" si="28"/>
        <v>181.98399999999992</v>
      </c>
      <c r="AH277">
        <f t="shared" si="29"/>
        <v>203.37566844919795</v>
      </c>
      <c r="AI277">
        <f t="shared" si="30"/>
        <v>200.59513688148269</v>
      </c>
      <c r="AJ277">
        <f t="shared" si="31"/>
        <v>181.6862852450042</v>
      </c>
      <c r="AK277">
        <f t="shared" si="32"/>
        <v>158.32957788793749</v>
      </c>
      <c r="AL277">
        <f t="shared" si="33"/>
        <v>230.66642255584048</v>
      </c>
      <c r="AM277">
        <f t="shared" si="34"/>
        <v>175.55127756387827</v>
      </c>
      <c r="AN277">
        <f t="shared" si="35"/>
        <v>151.93233392930819</v>
      </c>
      <c r="AO277">
        <f t="shared" si="36"/>
        <v>168.01331517627472</v>
      </c>
      <c r="AP277">
        <f t="shared" si="37"/>
        <v>171.19887165021143</v>
      </c>
      <c r="AQ277">
        <f t="shared" si="38"/>
        <v>193.18073438245119</v>
      </c>
      <c r="AR277">
        <f t="shared" si="39"/>
        <v>157.69066286528852</v>
      </c>
      <c r="AS277">
        <f t="shared" si="40"/>
        <v>214.59505541346974</v>
      </c>
      <c r="AT277">
        <f t="shared" si="41"/>
        <v>187.5609756097561</v>
      </c>
      <c r="AU277">
        <f t="shared" si="42"/>
        <v>170.13978959504252</v>
      </c>
      <c r="AV277">
        <f t="shared" si="43"/>
        <v>96.239958981370734</v>
      </c>
      <c r="AW277">
        <f t="shared" si="44"/>
        <v>207.96899841017486</v>
      </c>
      <c r="AX277">
        <f t="shared" si="45"/>
        <v>162.40452184540172</v>
      </c>
      <c r="AY277">
        <f t="shared" si="46"/>
        <v>149.70731707317069</v>
      </c>
      <c r="AZ277">
        <f t="shared" si="47"/>
        <v>194.69042807275397</v>
      </c>
    </row>
    <row r="278" spans="1:52" x14ac:dyDescent="0.35">
      <c r="A278" t="s">
        <v>197</v>
      </c>
      <c r="B278">
        <f t="shared" si="2"/>
        <v>205.4497057999441</v>
      </c>
      <c r="C278">
        <f t="shared" si="48"/>
        <v>151.54973414602529</v>
      </c>
      <c r="D278">
        <f t="shared" si="49"/>
        <v>176.58937920718029</v>
      </c>
      <c r="E278">
        <f t="shared" si="50"/>
        <v>195.13102282333051</v>
      </c>
      <c r="F278">
        <f t="shared" si="51"/>
        <v>245.29288702928852</v>
      </c>
      <c r="G278">
        <f t="shared" si="52"/>
        <v>229.5966569767441</v>
      </c>
      <c r="H278">
        <f t="shared" si="3"/>
        <v>189.142857142857</v>
      </c>
      <c r="I278">
        <f t="shared" si="4"/>
        <v>193.68520263901988</v>
      </c>
      <c r="J278">
        <f t="shared" si="5"/>
        <v>153.79396984924617</v>
      </c>
      <c r="K278">
        <f t="shared" si="6"/>
        <v>182.73984696880507</v>
      </c>
      <c r="L278">
        <f t="shared" si="7"/>
        <v>169.75049060835437</v>
      </c>
      <c r="M278">
        <f t="shared" si="8"/>
        <v>208.78855444072835</v>
      </c>
      <c r="N278">
        <f t="shared" si="9"/>
        <v>145.7155542400474</v>
      </c>
      <c r="O278">
        <f t="shared" si="10"/>
        <v>189.18009562599607</v>
      </c>
      <c r="P278">
        <f t="shared" si="11"/>
        <v>155.7326250553343</v>
      </c>
      <c r="Q278">
        <f t="shared" si="12"/>
        <v>169.59167333867089</v>
      </c>
      <c r="R278">
        <f t="shared" si="13"/>
        <v>159.765625</v>
      </c>
      <c r="S278">
        <f t="shared" si="14"/>
        <v>158.32133602073125</v>
      </c>
      <c r="T278">
        <f t="shared" si="15"/>
        <v>196.68480108806531</v>
      </c>
      <c r="U278">
        <f t="shared" si="16"/>
        <v>211.86767541907722</v>
      </c>
      <c r="V278">
        <f t="shared" si="17"/>
        <v>173.47787347787332</v>
      </c>
      <c r="W278">
        <f t="shared" si="18"/>
        <v>224.86098654708522</v>
      </c>
      <c r="X278">
        <f t="shared" si="19"/>
        <v>155.13556618819783</v>
      </c>
      <c r="Y278">
        <f t="shared" si="20"/>
        <v>178.12899106002556</v>
      </c>
      <c r="Z278">
        <f t="shared" si="21"/>
        <v>166.30402384500758</v>
      </c>
      <c r="AA278">
        <f t="shared" si="22"/>
        <v>151.21083595567106</v>
      </c>
      <c r="AB278">
        <f t="shared" si="23"/>
        <v>184.62441314553993</v>
      </c>
      <c r="AC278">
        <f t="shared" si="24"/>
        <v>166.29262605654327</v>
      </c>
      <c r="AD278">
        <f t="shared" si="25"/>
        <v>119.63256001072813</v>
      </c>
      <c r="AE278">
        <f t="shared" si="26"/>
        <v>165.81845238095232</v>
      </c>
      <c r="AF278">
        <f t="shared" si="27"/>
        <v>146.40010122738195</v>
      </c>
      <c r="AG278">
        <f t="shared" si="28"/>
        <v>188.22399999999993</v>
      </c>
      <c r="AH278">
        <f t="shared" si="29"/>
        <v>206.09959893048136</v>
      </c>
      <c r="AI278">
        <f t="shared" si="30"/>
        <v>202.85665703111709</v>
      </c>
      <c r="AJ278">
        <f t="shared" si="31"/>
        <v>189.17328223378055</v>
      </c>
      <c r="AK278">
        <f t="shared" si="32"/>
        <v>159.42616794351807</v>
      </c>
      <c r="AL278">
        <f t="shared" si="33"/>
        <v>232.62541193701958</v>
      </c>
      <c r="AM278">
        <f t="shared" si="34"/>
        <v>173.62618130906552</v>
      </c>
      <c r="AN278">
        <f t="shared" si="35"/>
        <v>155.30188419749686</v>
      </c>
      <c r="AO278">
        <f t="shared" si="36"/>
        <v>179.54304735966099</v>
      </c>
      <c r="AP278">
        <f t="shared" si="37"/>
        <v>175.52891396332851</v>
      </c>
      <c r="AQ278">
        <f t="shared" si="38"/>
        <v>160.35606421872521</v>
      </c>
      <c r="AR278">
        <f t="shared" si="39"/>
        <v>159.95723449750517</v>
      </c>
      <c r="AS278">
        <f t="shared" si="40"/>
        <v>214.30520034100596</v>
      </c>
      <c r="AT278">
        <f t="shared" si="41"/>
        <v>181.44715447154474</v>
      </c>
      <c r="AU278">
        <f t="shared" si="42"/>
        <v>171.26387087476581</v>
      </c>
      <c r="AV278">
        <f t="shared" si="43"/>
        <v>101.45274312083407</v>
      </c>
      <c r="AW278">
        <f t="shared" si="44"/>
        <v>206.59777424483303</v>
      </c>
      <c r="AX278">
        <f t="shared" si="45"/>
        <v>161.85456767491593</v>
      </c>
      <c r="AY278">
        <f t="shared" si="46"/>
        <v>151.62601626016254</v>
      </c>
      <c r="AZ278">
        <f t="shared" si="47"/>
        <v>189.50946169391878</v>
      </c>
    </row>
    <row r="279" spans="1:52" x14ac:dyDescent="0.35">
      <c r="A279" t="s">
        <v>198</v>
      </c>
      <c r="B279">
        <f t="shared" si="2"/>
        <v>204.53908657887376</v>
      </c>
      <c r="C279">
        <f t="shared" si="48"/>
        <v>147.45169238749853</v>
      </c>
      <c r="D279">
        <f t="shared" si="49"/>
        <v>176.90351533283476</v>
      </c>
      <c r="E279">
        <f t="shared" si="50"/>
        <v>190.97210481825866</v>
      </c>
      <c r="F279">
        <f t="shared" si="51"/>
        <v>246.38075313807511</v>
      </c>
      <c r="G279">
        <f t="shared" si="52"/>
        <v>221.67514534883713</v>
      </c>
      <c r="H279">
        <f t="shared" si="3"/>
        <v>194.91891891891873</v>
      </c>
      <c r="I279">
        <f t="shared" si="4"/>
        <v>189.72667295004723</v>
      </c>
      <c r="J279">
        <f t="shared" si="5"/>
        <v>160.74120603015069</v>
      </c>
      <c r="K279">
        <f t="shared" si="6"/>
        <v>183.21071218363736</v>
      </c>
      <c r="L279">
        <f t="shared" si="7"/>
        <v>169.35800392486684</v>
      </c>
      <c r="M279">
        <f t="shared" si="8"/>
        <v>197.47305834262355</v>
      </c>
      <c r="N279">
        <f t="shared" si="9"/>
        <v>145.38996596122544</v>
      </c>
      <c r="O279">
        <f t="shared" si="10"/>
        <v>192.24366920488754</v>
      </c>
      <c r="P279">
        <f t="shared" si="11"/>
        <v>157.4295410948798</v>
      </c>
      <c r="Q279">
        <f t="shared" si="12"/>
        <v>168.82305844675736</v>
      </c>
      <c r="R279">
        <f t="shared" si="13"/>
        <v>161.37319711538461</v>
      </c>
      <c r="S279">
        <f t="shared" si="14"/>
        <v>157.05441980996247</v>
      </c>
      <c r="T279">
        <f t="shared" si="15"/>
        <v>197.9598775926556</v>
      </c>
      <c r="U279">
        <f t="shared" si="16"/>
        <v>219.78934876131129</v>
      </c>
      <c r="V279">
        <f t="shared" si="17"/>
        <v>175.55687555687541</v>
      </c>
      <c r="W279">
        <f t="shared" si="18"/>
        <v>235.13901345291481</v>
      </c>
      <c r="X279">
        <f t="shared" si="19"/>
        <v>151.73843700159495</v>
      </c>
      <c r="Y279">
        <f t="shared" si="20"/>
        <v>174.58492975734356</v>
      </c>
      <c r="Z279">
        <f t="shared" si="21"/>
        <v>167.7645305514159</v>
      </c>
      <c r="AA279">
        <f t="shared" si="22"/>
        <v>158.17485292105621</v>
      </c>
      <c r="AB279">
        <f t="shared" si="23"/>
        <v>191.68343393695505</v>
      </c>
      <c r="AC279">
        <f t="shared" si="24"/>
        <v>168.2745555231711</v>
      </c>
      <c r="AD279">
        <f t="shared" si="25"/>
        <v>143.12726297438644</v>
      </c>
      <c r="AE279">
        <f t="shared" si="26"/>
        <v>166.72619047619042</v>
      </c>
      <c r="AF279">
        <f t="shared" si="27"/>
        <v>149.19650765532072</v>
      </c>
      <c r="AG279">
        <f t="shared" si="28"/>
        <v>193.35999999999993</v>
      </c>
      <c r="AH279">
        <f t="shared" si="29"/>
        <v>209.39171122994659</v>
      </c>
      <c r="AI279">
        <f t="shared" si="30"/>
        <v>194.59275633395674</v>
      </c>
      <c r="AJ279">
        <f t="shared" si="31"/>
        <v>201.3276758828361</v>
      </c>
      <c r="AK279">
        <f t="shared" si="32"/>
        <v>158.70512242751988</v>
      </c>
      <c r="AL279">
        <f t="shared" si="33"/>
        <v>231.7283046503114</v>
      </c>
      <c r="AM279">
        <f t="shared" si="34"/>
        <v>172.4011200560029</v>
      </c>
      <c r="AN279">
        <f t="shared" si="35"/>
        <v>156.4709118415623</v>
      </c>
      <c r="AO279">
        <f t="shared" si="36"/>
        <v>182.13042820396421</v>
      </c>
      <c r="AP279">
        <f t="shared" si="37"/>
        <v>170.2397743300422</v>
      </c>
      <c r="AQ279">
        <f t="shared" si="38"/>
        <v>157.47893816563348</v>
      </c>
      <c r="AR279">
        <f t="shared" si="39"/>
        <v>162.12401995723431</v>
      </c>
      <c r="AS279">
        <f t="shared" si="40"/>
        <v>215.19181585677748</v>
      </c>
      <c r="AT279">
        <f t="shared" si="41"/>
        <v>183.17073170731709</v>
      </c>
      <c r="AU279">
        <f t="shared" si="42"/>
        <v>171.00446750252198</v>
      </c>
      <c r="AV279">
        <f t="shared" si="43"/>
        <v>105.50333276363018</v>
      </c>
      <c r="AW279">
        <f t="shared" si="44"/>
        <v>208.48569157392683</v>
      </c>
      <c r="AX279">
        <f t="shared" si="45"/>
        <v>162.00733272227311</v>
      </c>
      <c r="AY279">
        <f t="shared" si="46"/>
        <v>149.7886178861788</v>
      </c>
      <c r="AZ279">
        <f t="shared" si="47"/>
        <v>181.86661767407676</v>
      </c>
    </row>
    <row r="280" spans="1:52" x14ac:dyDescent="0.35">
      <c r="A280" t="s">
        <v>199</v>
      </c>
      <c r="B280">
        <f t="shared" si="2"/>
        <v>210.10086859064177</v>
      </c>
      <c r="C280">
        <f t="shared" si="48"/>
        <v>160.21268317987307</v>
      </c>
      <c r="D280">
        <f t="shared" si="49"/>
        <v>180.32909498878089</v>
      </c>
      <c r="E280">
        <f t="shared" si="50"/>
        <v>198.85038038884196</v>
      </c>
      <c r="F280">
        <f t="shared" si="51"/>
        <v>249.9999999999998</v>
      </c>
      <c r="G280">
        <f t="shared" si="52"/>
        <v>229.28779069767435</v>
      </c>
      <c r="H280">
        <f t="shared" si="3"/>
        <v>202.4710424710423</v>
      </c>
      <c r="I280">
        <f t="shared" si="4"/>
        <v>193.21394910461839</v>
      </c>
      <c r="J280">
        <f t="shared" si="5"/>
        <v>157.41206030150747</v>
      </c>
      <c r="K280">
        <f t="shared" si="6"/>
        <v>184.97645673925831</v>
      </c>
      <c r="L280">
        <f t="shared" si="7"/>
        <v>174.33417437622654</v>
      </c>
      <c r="M280">
        <f t="shared" si="8"/>
        <v>201.59791898922333</v>
      </c>
      <c r="N280">
        <f t="shared" si="9"/>
        <v>145.7303537072666</v>
      </c>
      <c r="O280">
        <f t="shared" si="10"/>
        <v>195.36036833717014</v>
      </c>
      <c r="P280">
        <f t="shared" si="11"/>
        <v>158.55098126014465</v>
      </c>
      <c r="Q280">
        <f t="shared" si="12"/>
        <v>168.74299439551635</v>
      </c>
      <c r="R280">
        <f t="shared" si="13"/>
        <v>161.55348557692307</v>
      </c>
      <c r="S280">
        <f t="shared" si="14"/>
        <v>162.23725885401657</v>
      </c>
      <c r="T280">
        <f t="shared" si="15"/>
        <v>198.21489289357368</v>
      </c>
      <c r="U280">
        <f t="shared" si="16"/>
        <v>231.83503931167473</v>
      </c>
      <c r="V280">
        <f t="shared" si="17"/>
        <v>176.49242649242635</v>
      </c>
      <c r="W280">
        <f t="shared" si="18"/>
        <v>237.48878923766821</v>
      </c>
      <c r="X280">
        <f t="shared" si="19"/>
        <v>155.59808612440196</v>
      </c>
      <c r="Y280">
        <f t="shared" si="20"/>
        <v>181.28991060025544</v>
      </c>
      <c r="Z280">
        <f t="shared" si="21"/>
        <v>168.64381520119238</v>
      </c>
      <c r="AA280">
        <f t="shared" si="22"/>
        <v>162.04679162676152</v>
      </c>
      <c r="AB280">
        <f t="shared" si="23"/>
        <v>206.47216633132126</v>
      </c>
      <c r="AC280">
        <f t="shared" si="24"/>
        <v>172.16554940250657</v>
      </c>
      <c r="AD280">
        <f t="shared" si="25"/>
        <v>158.22716910285632</v>
      </c>
      <c r="AE280">
        <f t="shared" si="26"/>
        <v>164.27083333333329</v>
      </c>
      <c r="AF280">
        <f t="shared" si="27"/>
        <v>154.21991648740979</v>
      </c>
      <c r="AG280">
        <f t="shared" si="28"/>
        <v>198.15999999999991</v>
      </c>
      <c r="AH280">
        <f t="shared" si="29"/>
        <v>206.80147058823536</v>
      </c>
      <c r="AI280">
        <f t="shared" si="30"/>
        <v>204.04693079408256</v>
      </c>
      <c r="AJ280">
        <f t="shared" si="31"/>
        <v>206.1730084861758</v>
      </c>
      <c r="AK280">
        <f t="shared" si="32"/>
        <v>159.39612438035149</v>
      </c>
      <c r="AL280">
        <f t="shared" si="33"/>
        <v>224.09373855730519</v>
      </c>
      <c r="AM280">
        <f t="shared" si="34"/>
        <v>172.80364018200919</v>
      </c>
      <c r="AN280">
        <f t="shared" si="35"/>
        <v>156.42965204235998</v>
      </c>
      <c r="AO280">
        <f t="shared" si="36"/>
        <v>179.8759267665304</v>
      </c>
      <c r="AP280">
        <f t="shared" si="37"/>
        <v>179.63328631875868</v>
      </c>
      <c r="AQ280">
        <f t="shared" si="38"/>
        <v>180.59132093466863</v>
      </c>
      <c r="AR280">
        <f t="shared" si="39"/>
        <v>157.00641482537401</v>
      </c>
      <c r="AS280">
        <f t="shared" si="40"/>
        <v>213.29923273657289</v>
      </c>
      <c r="AT280">
        <f t="shared" si="41"/>
        <v>182.5040650406504</v>
      </c>
      <c r="AU280">
        <f t="shared" si="42"/>
        <v>174.93875198155354</v>
      </c>
      <c r="AV280">
        <f t="shared" si="43"/>
        <v>104.00786190394807</v>
      </c>
      <c r="AW280">
        <f t="shared" si="44"/>
        <v>212.24165341812395</v>
      </c>
      <c r="AX280">
        <f t="shared" si="45"/>
        <v>162.16009776963028</v>
      </c>
      <c r="AY280">
        <f t="shared" si="46"/>
        <v>159.3495934959349</v>
      </c>
      <c r="AZ280">
        <f t="shared" si="47"/>
        <v>184.36523975748668</v>
      </c>
    </row>
    <row r="281" spans="1:52" x14ac:dyDescent="0.35">
      <c r="A281" t="s">
        <v>200</v>
      </c>
      <c r="B281">
        <f t="shared" si="2"/>
        <v>207.04679181843667</v>
      </c>
      <c r="C281">
        <f t="shared" si="48"/>
        <v>155.84230320321635</v>
      </c>
      <c r="D281">
        <f t="shared" si="49"/>
        <v>177.84592370979811</v>
      </c>
      <c r="E281">
        <f t="shared" si="50"/>
        <v>205.96787827557063</v>
      </c>
      <c r="F281">
        <f t="shared" si="51"/>
        <v>251.338912133891</v>
      </c>
      <c r="G281">
        <f t="shared" si="52"/>
        <v>228.07049418604643</v>
      </c>
      <c r="H281">
        <f t="shared" si="3"/>
        <v>207.81467181467167</v>
      </c>
      <c r="I281">
        <f t="shared" si="4"/>
        <v>196.98397737983046</v>
      </c>
      <c r="J281">
        <f t="shared" si="5"/>
        <v>161.63316582914564</v>
      </c>
      <c r="K281">
        <f t="shared" si="6"/>
        <v>186.59505591524419</v>
      </c>
      <c r="L281">
        <f t="shared" si="7"/>
        <v>177.48808522567987</v>
      </c>
      <c r="M281">
        <f t="shared" si="8"/>
        <v>210.88814567075437</v>
      </c>
      <c r="N281">
        <f t="shared" si="9"/>
        <v>148.66064821666427</v>
      </c>
      <c r="O281">
        <f t="shared" si="10"/>
        <v>193.16451213033466</v>
      </c>
      <c r="P281">
        <f t="shared" si="11"/>
        <v>162.65309133835035</v>
      </c>
      <c r="Q281">
        <f t="shared" si="12"/>
        <v>172.87429943955155</v>
      </c>
      <c r="R281">
        <f t="shared" si="13"/>
        <v>162.03425480769226</v>
      </c>
      <c r="S281">
        <f t="shared" si="14"/>
        <v>159.14195220270648</v>
      </c>
      <c r="T281">
        <f t="shared" si="15"/>
        <v>199.3199591975519</v>
      </c>
      <c r="U281">
        <f t="shared" si="16"/>
        <v>244.11808337041973</v>
      </c>
      <c r="V281">
        <f t="shared" si="17"/>
        <v>182.50668250668235</v>
      </c>
      <c r="W281">
        <f t="shared" si="18"/>
        <v>248.78923766816143</v>
      </c>
      <c r="X281">
        <f t="shared" si="19"/>
        <v>154.96012759170657</v>
      </c>
      <c r="Y281">
        <f t="shared" si="20"/>
        <v>181.4814814814815</v>
      </c>
      <c r="Z281">
        <f t="shared" si="21"/>
        <v>171.81818181818196</v>
      </c>
      <c r="AA281">
        <f t="shared" si="22"/>
        <v>157.47708304829661</v>
      </c>
      <c r="AB281">
        <f t="shared" si="23"/>
        <v>202.04560697518446</v>
      </c>
      <c r="AC281">
        <f t="shared" si="24"/>
        <v>178.32993296415043</v>
      </c>
      <c r="AD281">
        <f t="shared" si="25"/>
        <v>150.32855035537074</v>
      </c>
      <c r="AE281">
        <f t="shared" si="26"/>
        <v>167.8869047619047</v>
      </c>
      <c r="AF281">
        <f t="shared" si="27"/>
        <v>161.28052638238637</v>
      </c>
      <c r="AG281">
        <f t="shared" si="28"/>
        <v>208.25599999999991</v>
      </c>
      <c r="AH281">
        <f t="shared" si="29"/>
        <v>202.27272727272734</v>
      </c>
      <c r="AI281">
        <f t="shared" si="30"/>
        <v>199.42186702941669</v>
      </c>
      <c r="AJ281">
        <f t="shared" si="31"/>
        <v>214.3443744867233</v>
      </c>
      <c r="AK281">
        <f t="shared" si="32"/>
        <v>161.04852035451404</v>
      </c>
      <c r="AL281">
        <f t="shared" si="33"/>
        <v>224.44159648480428</v>
      </c>
      <c r="AM281">
        <f t="shared" si="34"/>
        <v>171.07105355267774</v>
      </c>
      <c r="AN281">
        <f t="shared" si="35"/>
        <v>160.73442442580105</v>
      </c>
      <c r="AO281">
        <f t="shared" si="36"/>
        <v>182.35739143592062</v>
      </c>
      <c r="AP281">
        <f t="shared" si="37"/>
        <v>177.60225669957674</v>
      </c>
      <c r="AQ281">
        <f t="shared" si="38"/>
        <v>174.13765697027503</v>
      </c>
      <c r="AR281">
        <f t="shared" si="39"/>
        <v>165.77334283677814</v>
      </c>
      <c r="AS281">
        <f t="shared" si="40"/>
        <v>215.19181585677748</v>
      </c>
      <c r="AT281">
        <f t="shared" si="41"/>
        <v>185.51219512195124</v>
      </c>
      <c r="AU281">
        <f t="shared" si="42"/>
        <v>177.59043089782389</v>
      </c>
      <c r="AV281">
        <f t="shared" si="43"/>
        <v>105.86224576995389</v>
      </c>
      <c r="AW281">
        <f t="shared" si="44"/>
        <v>213.5930047694753</v>
      </c>
      <c r="AX281">
        <f t="shared" si="45"/>
        <v>164.92514512679494</v>
      </c>
      <c r="AY281">
        <f t="shared" si="46"/>
        <v>151.90243902439019</v>
      </c>
      <c r="AZ281">
        <f t="shared" si="47"/>
        <v>176.02425133198605</v>
      </c>
    </row>
    <row r="282" spans="1:52" x14ac:dyDescent="0.35">
      <c r="A282" t="s">
        <v>201</v>
      </c>
      <c r="B282">
        <f t="shared" si="2"/>
        <v>216.29307929391999</v>
      </c>
      <c r="C282">
        <f t="shared" si="48"/>
        <v>161.84671248865274</v>
      </c>
      <c r="D282">
        <f t="shared" si="49"/>
        <v>178.87808526551987</v>
      </c>
      <c r="E282">
        <f t="shared" si="50"/>
        <v>207.86136939983098</v>
      </c>
      <c r="F282">
        <f t="shared" si="51"/>
        <v>254.62343096234287</v>
      </c>
      <c r="G282">
        <f t="shared" si="52"/>
        <v>228.5247093023255</v>
      </c>
      <c r="H282">
        <f t="shared" si="3"/>
        <v>216.58687258687246</v>
      </c>
      <c r="I282">
        <f t="shared" si="4"/>
        <v>200.86710650329891</v>
      </c>
      <c r="J282">
        <f t="shared" si="5"/>
        <v>165.65326633165822</v>
      </c>
      <c r="K282">
        <f t="shared" si="6"/>
        <v>188.4490876986462</v>
      </c>
      <c r="L282">
        <f t="shared" si="7"/>
        <v>174.2640874684609</v>
      </c>
      <c r="M282">
        <f t="shared" si="8"/>
        <v>204.73801560758082</v>
      </c>
      <c r="N282">
        <f t="shared" si="9"/>
        <v>146.72191801095167</v>
      </c>
      <c r="O282">
        <f t="shared" si="10"/>
        <v>195.78537276429961</v>
      </c>
      <c r="P282">
        <f t="shared" si="11"/>
        <v>163.56795042054009</v>
      </c>
      <c r="Q282">
        <f t="shared" si="12"/>
        <v>171.22497998398711</v>
      </c>
      <c r="R282">
        <f t="shared" si="13"/>
        <v>161.4182692307692</v>
      </c>
      <c r="S282">
        <f t="shared" si="14"/>
        <v>162.29484595450609</v>
      </c>
      <c r="T282">
        <f t="shared" si="15"/>
        <v>197.09282556953423</v>
      </c>
      <c r="U282">
        <f t="shared" si="16"/>
        <v>258.73015873015862</v>
      </c>
      <c r="V282">
        <f t="shared" si="17"/>
        <v>184.64508464508449</v>
      </c>
      <c r="W282">
        <f t="shared" si="18"/>
        <v>255.55156950672648</v>
      </c>
      <c r="X282">
        <f t="shared" si="19"/>
        <v>155.11961722488044</v>
      </c>
      <c r="Y282">
        <f t="shared" si="20"/>
        <v>184.54661558109831</v>
      </c>
      <c r="Z282">
        <f t="shared" si="21"/>
        <v>177.31743666169911</v>
      </c>
      <c r="AA282">
        <f t="shared" si="22"/>
        <v>154.54918593514842</v>
      </c>
      <c r="AB282">
        <f t="shared" si="23"/>
        <v>193.49429912810197</v>
      </c>
      <c r="AC282">
        <f t="shared" si="24"/>
        <v>177.39726027397265</v>
      </c>
      <c r="AD282">
        <f t="shared" si="25"/>
        <v>153.58723347190553</v>
      </c>
      <c r="AE282">
        <f t="shared" si="26"/>
        <v>167.12797619047615</v>
      </c>
      <c r="AF282">
        <f t="shared" si="27"/>
        <v>168.50563077312404</v>
      </c>
      <c r="AG282">
        <f t="shared" si="28"/>
        <v>215.85599999999991</v>
      </c>
      <c r="AH282">
        <f t="shared" si="29"/>
        <v>210.52807486631019</v>
      </c>
      <c r="AI282">
        <f t="shared" si="30"/>
        <v>192.24621662982477</v>
      </c>
      <c r="AJ282">
        <f t="shared" si="31"/>
        <v>221.91349575691217</v>
      </c>
      <c r="AK282">
        <f t="shared" si="32"/>
        <v>161.19873817034701</v>
      </c>
      <c r="AL282">
        <f t="shared" si="33"/>
        <v>220.61515928231432</v>
      </c>
      <c r="AM282">
        <f t="shared" si="34"/>
        <v>168.18340917045862</v>
      </c>
      <c r="AN282">
        <f t="shared" si="35"/>
        <v>163.251272177142</v>
      </c>
      <c r="AO282">
        <f t="shared" si="36"/>
        <v>191.45105159630796</v>
      </c>
      <c r="AP282">
        <f t="shared" si="37"/>
        <v>174.52750352609294</v>
      </c>
      <c r="AQ282">
        <f t="shared" si="38"/>
        <v>187.7285010332221</v>
      </c>
      <c r="AR282">
        <f t="shared" si="39"/>
        <v>156.07982893798982</v>
      </c>
      <c r="AS282">
        <f t="shared" si="40"/>
        <v>219.33503836317132</v>
      </c>
      <c r="AT282">
        <f t="shared" si="41"/>
        <v>186.69918699186991</v>
      </c>
      <c r="AU282">
        <f t="shared" si="42"/>
        <v>179.9682951433924</v>
      </c>
      <c r="AV282">
        <f t="shared" si="43"/>
        <v>107.85335840027351</v>
      </c>
      <c r="AW282">
        <f t="shared" si="44"/>
        <v>217.18998410174876</v>
      </c>
      <c r="AX282">
        <f t="shared" si="45"/>
        <v>165.16956920256644</v>
      </c>
      <c r="AY282">
        <f t="shared" si="46"/>
        <v>153.34959349593493</v>
      </c>
      <c r="AZ282">
        <f t="shared" si="47"/>
        <v>181.02149549880582</v>
      </c>
    </row>
    <row r="283" spans="1:52" x14ac:dyDescent="0.35">
      <c r="A283" t="s">
        <v>202</v>
      </c>
      <c r="B283">
        <f t="shared" si="2"/>
        <v>213.49117399831897</v>
      </c>
      <c r="C283">
        <f t="shared" si="48"/>
        <v>157.25586824017654</v>
      </c>
      <c r="D283">
        <f t="shared" si="49"/>
        <v>181.01720269259542</v>
      </c>
      <c r="E283">
        <f t="shared" si="50"/>
        <v>207.3372781065089</v>
      </c>
      <c r="F283">
        <f t="shared" si="51"/>
        <v>256.88284518828431</v>
      </c>
      <c r="G283">
        <f t="shared" si="52"/>
        <v>224.29142441860458</v>
      </c>
      <c r="H283">
        <f t="shared" si="3"/>
        <v>218.96525096525082</v>
      </c>
      <c r="I283">
        <f t="shared" si="4"/>
        <v>204.99528746465614</v>
      </c>
      <c r="J283">
        <f t="shared" si="5"/>
        <v>168.15326633165819</v>
      </c>
      <c r="K283">
        <f t="shared" si="6"/>
        <v>186.00647439670388</v>
      </c>
      <c r="L283">
        <f t="shared" si="7"/>
        <v>181.24474348191762</v>
      </c>
      <c r="M283">
        <f t="shared" si="8"/>
        <v>202.89855072463769</v>
      </c>
      <c r="N283">
        <f t="shared" si="9"/>
        <v>149.134231167678</v>
      </c>
      <c r="O283">
        <f t="shared" si="10"/>
        <v>200.97396847883826</v>
      </c>
      <c r="P283">
        <f t="shared" si="11"/>
        <v>165.86985391766271</v>
      </c>
      <c r="Q283">
        <f t="shared" si="12"/>
        <v>174.68374699759801</v>
      </c>
      <c r="R283">
        <f t="shared" si="13"/>
        <v>161.23798076923075</v>
      </c>
      <c r="S283">
        <f t="shared" si="14"/>
        <v>162.13648142815998</v>
      </c>
      <c r="T283">
        <f t="shared" si="15"/>
        <v>194.83168990139413</v>
      </c>
      <c r="U283">
        <f t="shared" si="16"/>
        <v>267.8534342085743</v>
      </c>
      <c r="V283">
        <f t="shared" si="17"/>
        <v>185.32818532818519</v>
      </c>
      <c r="W283">
        <f t="shared" si="18"/>
        <v>251.39013452914801</v>
      </c>
      <c r="X283">
        <f t="shared" si="19"/>
        <v>155.47049441786291</v>
      </c>
      <c r="Y283">
        <f t="shared" si="20"/>
        <v>184.81800766283521</v>
      </c>
      <c r="Z283">
        <f t="shared" si="21"/>
        <v>177.37704918032802</v>
      </c>
      <c r="AA283">
        <f t="shared" si="22"/>
        <v>156.45095088247365</v>
      </c>
      <c r="AB283">
        <f t="shared" si="23"/>
        <v>188.09523809523813</v>
      </c>
      <c r="AC283">
        <f t="shared" si="24"/>
        <v>182.14806178956576</v>
      </c>
      <c r="AD283">
        <f t="shared" si="25"/>
        <v>146.26525412364217</v>
      </c>
      <c r="AE283">
        <f t="shared" si="26"/>
        <v>165.87797619047615</v>
      </c>
      <c r="AF283">
        <f t="shared" si="27"/>
        <v>173.65557383272167</v>
      </c>
      <c r="AG283">
        <f t="shared" si="28"/>
        <v>221.10399999999993</v>
      </c>
      <c r="AH283">
        <f t="shared" si="29"/>
        <v>211.68114973262033</v>
      </c>
      <c r="AI283">
        <f t="shared" si="30"/>
        <v>198.2826049991497</v>
      </c>
      <c r="AJ283">
        <f t="shared" si="31"/>
        <v>231.52203668217911</v>
      </c>
      <c r="AK283">
        <f t="shared" si="32"/>
        <v>161.49917380201296</v>
      </c>
      <c r="AL283">
        <f t="shared" si="33"/>
        <v>219.86451849139524</v>
      </c>
      <c r="AM283">
        <f t="shared" si="34"/>
        <v>174.02870143507184</v>
      </c>
      <c r="AN283">
        <f t="shared" si="35"/>
        <v>164.46155962040979</v>
      </c>
      <c r="AO283">
        <f t="shared" si="36"/>
        <v>193.85686185504605</v>
      </c>
      <c r="AP283">
        <f t="shared" si="37"/>
        <v>180.62059238363878</v>
      </c>
      <c r="AQ283">
        <f t="shared" si="38"/>
        <v>169.8934986488635</v>
      </c>
      <c r="AR283">
        <f t="shared" si="39"/>
        <v>169.57947255880234</v>
      </c>
      <c r="AS283">
        <f t="shared" si="40"/>
        <v>218.32907075873828</v>
      </c>
      <c r="AT283">
        <f t="shared" si="41"/>
        <v>182.32520325203251</v>
      </c>
      <c r="AU283">
        <f t="shared" si="42"/>
        <v>179.3341980112408</v>
      </c>
      <c r="AV283">
        <f t="shared" si="43"/>
        <v>108.4942744829944</v>
      </c>
      <c r="AW283">
        <f t="shared" si="44"/>
        <v>218.68044515103333</v>
      </c>
      <c r="AX283">
        <f t="shared" si="45"/>
        <v>162.4503513596089</v>
      </c>
      <c r="AY283">
        <f t="shared" si="46"/>
        <v>141.62601626016257</v>
      </c>
      <c r="AZ283">
        <f t="shared" si="47"/>
        <v>176.18960132279994</v>
      </c>
    </row>
    <row r="284" spans="1:52" x14ac:dyDescent="0.35">
      <c r="A284" t="s">
        <v>203</v>
      </c>
      <c r="B284">
        <f t="shared" si="2"/>
        <v>202.57775287195304</v>
      </c>
      <c r="C284">
        <f t="shared" si="48"/>
        <v>157.45039553884078</v>
      </c>
      <c r="D284">
        <f t="shared" si="49"/>
        <v>181.21166791323867</v>
      </c>
      <c r="E284">
        <f t="shared" si="50"/>
        <v>211.63144547759939</v>
      </c>
      <c r="F284">
        <f t="shared" si="51"/>
        <v>260.523012552301</v>
      </c>
      <c r="G284">
        <f t="shared" si="52"/>
        <v>229.54215116279065</v>
      </c>
      <c r="H284">
        <f t="shared" si="3"/>
        <v>229.11196911196893</v>
      </c>
      <c r="I284">
        <f t="shared" si="4"/>
        <v>203.65692742695589</v>
      </c>
      <c r="J284">
        <f t="shared" si="5"/>
        <v>171.98492462311549</v>
      </c>
      <c r="K284">
        <f t="shared" si="6"/>
        <v>188.16951147733957</v>
      </c>
      <c r="L284">
        <f t="shared" si="7"/>
        <v>184.67900196243346</v>
      </c>
      <c r="M284">
        <f t="shared" si="8"/>
        <v>213.15496098104796</v>
      </c>
      <c r="N284">
        <f t="shared" si="9"/>
        <v>149.99260026639044</v>
      </c>
      <c r="O284">
        <f t="shared" si="10"/>
        <v>191.7478307065698</v>
      </c>
      <c r="P284">
        <f t="shared" si="11"/>
        <v>167.10934041611335</v>
      </c>
      <c r="Q284">
        <f t="shared" si="12"/>
        <v>176.02882305844668</v>
      </c>
      <c r="R284">
        <f t="shared" si="13"/>
        <v>162.98076923076923</v>
      </c>
      <c r="S284">
        <f t="shared" si="14"/>
        <v>164.32479124676061</v>
      </c>
      <c r="T284">
        <f t="shared" si="15"/>
        <v>189.73138388303303</v>
      </c>
      <c r="U284">
        <f t="shared" si="16"/>
        <v>282.15398308856243</v>
      </c>
      <c r="V284">
        <f t="shared" si="17"/>
        <v>188.34273834273819</v>
      </c>
      <c r="W284">
        <f t="shared" si="18"/>
        <v>261.48878923766819</v>
      </c>
      <c r="X284">
        <f t="shared" si="19"/>
        <v>159.01116427432223</v>
      </c>
      <c r="Y284">
        <f t="shared" si="20"/>
        <v>186.47828863346103</v>
      </c>
      <c r="Z284">
        <f t="shared" si="21"/>
        <v>179.19523099850983</v>
      </c>
      <c r="AA284">
        <f t="shared" si="22"/>
        <v>164.19482829388426</v>
      </c>
      <c r="AB284">
        <f t="shared" si="23"/>
        <v>193.91348088531191</v>
      </c>
      <c r="AC284">
        <f t="shared" si="24"/>
        <v>186.30136986301375</v>
      </c>
      <c r="AD284">
        <f t="shared" si="25"/>
        <v>146.37253587233468</v>
      </c>
      <c r="AE284">
        <f t="shared" si="26"/>
        <v>165.84821428571425</v>
      </c>
      <c r="AF284">
        <f t="shared" si="27"/>
        <v>179.14715930659236</v>
      </c>
      <c r="AG284">
        <f t="shared" si="28"/>
        <v>227.50399999999991</v>
      </c>
      <c r="AH284">
        <f t="shared" si="29"/>
        <v>210.96256684491979</v>
      </c>
      <c r="AI284">
        <f t="shared" si="30"/>
        <v>199.47287876211519</v>
      </c>
      <c r="AJ284">
        <f t="shared" si="31"/>
        <v>241.15795236791683</v>
      </c>
      <c r="AK284">
        <f t="shared" si="32"/>
        <v>162.47558960492719</v>
      </c>
      <c r="AL284">
        <f t="shared" si="33"/>
        <v>218.08861222995256</v>
      </c>
      <c r="AM284">
        <f t="shared" si="34"/>
        <v>171.40357017850903</v>
      </c>
      <c r="AN284">
        <f t="shared" si="35"/>
        <v>166.59331591252916</v>
      </c>
      <c r="AO284">
        <f t="shared" si="36"/>
        <v>198.03298532304422</v>
      </c>
      <c r="AP284">
        <f t="shared" si="37"/>
        <v>184.71086036671355</v>
      </c>
      <c r="AQ284">
        <f t="shared" si="38"/>
        <v>174.10586552217458</v>
      </c>
      <c r="AR284">
        <f t="shared" si="39"/>
        <v>172.48752672843881</v>
      </c>
      <c r="AS284">
        <f t="shared" si="40"/>
        <v>215.99317988064792</v>
      </c>
      <c r="AT284">
        <f t="shared" si="41"/>
        <v>189.60975609756096</v>
      </c>
      <c r="AU284">
        <f t="shared" si="42"/>
        <v>183.74405533938605</v>
      </c>
      <c r="AV284">
        <f t="shared" si="43"/>
        <v>110.70757135532392</v>
      </c>
      <c r="AW284">
        <f t="shared" si="44"/>
        <v>219.614467408585</v>
      </c>
      <c r="AX284">
        <f t="shared" si="45"/>
        <v>165.01680415520923</v>
      </c>
      <c r="AY284">
        <f t="shared" si="46"/>
        <v>149.43089430894307</v>
      </c>
      <c r="AZ284">
        <f t="shared" si="47"/>
        <v>178.74334006981445</v>
      </c>
    </row>
    <row r="285" spans="1:52" x14ac:dyDescent="0.35">
      <c r="A285" t="s">
        <v>204</v>
      </c>
      <c r="B285">
        <f t="shared" si="2"/>
        <v>203.37629588119933</v>
      </c>
      <c r="C285">
        <f t="shared" si="48"/>
        <v>161.60031124367802</v>
      </c>
      <c r="D285">
        <f t="shared" si="49"/>
        <v>179.31189229618556</v>
      </c>
      <c r="E285">
        <f t="shared" si="50"/>
        <v>212.40912933220631</v>
      </c>
      <c r="F285">
        <f t="shared" si="51"/>
        <v>264.28870292887001</v>
      </c>
      <c r="G285">
        <f t="shared" si="52"/>
        <v>228.08866279069764</v>
      </c>
      <c r="H285">
        <f t="shared" si="3"/>
        <v>240.07722007721989</v>
      </c>
      <c r="I285">
        <f t="shared" si="4"/>
        <v>209.89632422243182</v>
      </c>
      <c r="J285">
        <f t="shared" si="5"/>
        <v>176.92211055276374</v>
      </c>
      <c r="K285">
        <f t="shared" si="6"/>
        <v>188.62566215420833</v>
      </c>
      <c r="L285">
        <f t="shared" si="7"/>
        <v>180.54387440426135</v>
      </c>
      <c r="M285">
        <f t="shared" si="8"/>
        <v>210.01486436269047</v>
      </c>
      <c r="N285">
        <f t="shared" si="9"/>
        <v>149.94820186473291</v>
      </c>
      <c r="O285">
        <f t="shared" si="10"/>
        <v>201.94793695767657</v>
      </c>
      <c r="P285">
        <f t="shared" si="11"/>
        <v>169.11612808027155</v>
      </c>
      <c r="Q285">
        <f t="shared" si="12"/>
        <v>178.55884707766205</v>
      </c>
      <c r="R285">
        <f t="shared" si="13"/>
        <v>163.70192307692307</v>
      </c>
      <c r="S285">
        <f t="shared" si="14"/>
        <v>165.96602361071109</v>
      </c>
      <c r="T285">
        <f t="shared" si="15"/>
        <v>192.40054403264205</v>
      </c>
      <c r="U285">
        <f t="shared" si="16"/>
        <v>303.54546803144922</v>
      </c>
      <c r="V285">
        <f t="shared" si="17"/>
        <v>191.134541134541</v>
      </c>
      <c r="W285">
        <f t="shared" si="18"/>
        <v>269.88340807174893</v>
      </c>
      <c r="X285">
        <f t="shared" si="19"/>
        <v>160.74960127591714</v>
      </c>
      <c r="Y285">
        <f t="shared" si="20"/>
        <v>188.8250319284802</v>
      </c>
      <c r="Z285">
        <f t="shared" si="21"/>
        <v>183.99403874813726</v>
      </c>
      <c r="AA285">
        <f t="shared" si="22"/>
        <v>167.01327130934465</v>
      </c>
      <c r="AB285">
        <f t="shared" si="23"/>
        <v>184.80885311871231</v>
      </c>
      <c r="AC285">
        <f t="shared" si="24"/>
        <v>189.76974642961241</v>
      </c>
      <c r="AD285">
        <f t="shared" si="25"/>
        <v>147.00281614590313</v>
      </c>
      <c r="AE285">
        <f t="shared" si="26"/>
        <v>168.15476190476184</v>
      </c>
      <c r="AF285">
        <f t="shared" si="27"/>
        <v>192.18018473997208</v>
      </c>
      <c r="AG285">
        <f t="shared" si="28"/>
        <v>237.53599999999992</v>
      </c>
      <c r="AH285">
        <f t="shared" si="29"/>
        <v>210.91243315508021</v>
      </c>
      <c r="AI285">
        <f t="shared" si="30"/>
        <v>199.74494133650728</v>
      </c>
      <c r="AJ285">
        <f t="shared" si="31"/>
        <v>252.54585272378873</v>
      </c>
      <c r="AK285">
        <f t="shared" si="32"/>
        <v>164.32326873967259</v>
      </c>
      <c r="AL285">
        <f t="shared" si="33"/>
        <v>214.75649945075079</v>
      </c>
      <c r="AM285">
        <f t="shared" si="34"/>
        <v>171.31606580329029</v>
      </c>
      <c r="AN285">
        <f t="shared" si="35"/>
        <v>170.88433502956946</v>
      </c>
      <c r="AO285">
        <f t="shared" si="36"/>
        <v>207.62596459373572</v>
      </c>
      <c r="AP285">
        <f t="shared" si="37"/>
        <v>185.02115655853299</v>
      </c>
      <c r="AQ285">
        <f t="shared" si="38"/>
        <v>173.19980925131142</v>
      </c>
      <c r="AR285">
        <f t="shared" si="39"/>
        <v>173.69921596578735</v>
      </c>
      <c r="AS285">
        <f t="shared" si="40"/>
        <v>217.83461210571184</v>
      </c>
      <c r="AT285">
        <f t="shared" si="41"/>
        <v>188.5691056910569</v>
      </c>
      <c r="AU285">
        <f t="shared" si="42"/>
        <v>186.79925061248014</v>
      </c>
      <c r="AV285">
        <f t="shared" si="43"/>
        <v>114.76670654588963</v>
      </c>
      <c r="AW285">
        <f t="shared" si="44"/>
        <v>220.38950715421299</v>
      </c>
      <c r="AX285">
        <f t="shared" si="45"/>
        <v>167.7512985029025</v>
      </c>
      <c r="AY285">
        <f t="shared" si="46"/>
        <v>155.02439024390242</v>
      </c>
      <c r="AZ285">
        <f t="shared" si="47"/>
        <v>174.9954069446996</v>
      </c>
    </row>
    <row r="286" spans="1:52" x14ac:dyDescent="0.35">
      <c r="A286" t="s">
        <v>205</v>
      </c>
      <c r="B286">
        <f t="shared" si="2"/>
        <v>204.13281031101164</v>
      </c>
      <c r="C286">
        <f t="shared" si="48"/>
        <v>165.2055505122554</v>
      </c>
      <c r="D286">
        <f t="shared" si="49"/>
        <v>185.44502617801055</v>
      </c>
      <c r="E286">
        <f t="shared" si="50"/>
        <v>215.30008453085378</v>
      </c>
      <c r="F286">
        <f t="shared" si="51"/>
        <v>270.27196652719635</v>
      </c>
      <c r="G286">
        <f t="shared" si="52"/>
        <v>229.99636627906975</v>
      </c>
      <c r="H286">
        <f t="shared" si="3"/>
        <v>247.13513513513496</v>
      </c>
      <c r="I286">
        <f t="shared" si="4"/>
        <v>212.89349670122544</v>
      </c>
      <c r="J286">
        <f t="shared" si="5"/>
        <v>180.01256281407024</v>
      </c>
      <c r="K286">
        <f t="shared" si="6"/>
        <v>188.50794585050028</v>
      </c>
      <c r="L286">
        <f t="shared" si="7"/>
        <v>189.50098121670877</v>
      </c>
      <c r="M286">
        <f t="shared" si="8"/>
        <v>217.35414344110001</v>
      </c>
      <c r="N286">
        <f t="shared" si="9"/>
        <v>152.22731981648664</v>
      </c>
      <c r="O286">
        <f t="shared" si="10"/>
        <v>203.93129095094733</v>
      </c>
      <c r="P286">
        <f t="shared" si="11"/>
        <v>171.15242732772614</v>
      </c>
      <c r="Q286">
        <f t="shared" si="12"/>
        <v>179.53562850280218</v>
      </c>
      <c r="R286">
        <f t="shared" si="13"/>
        <v>164.5432692307692</v>
      </c>
      <c r="S286">
        <f t="shared" si="14"/>
        <v>165.13101065361349</v>
      </c>
      <c r="T286">
        <f t="shared" si="15"/>
        <v>192.48554913294805</v>
      </c>
      <c r="U286">
        <f t="shared" si="16"/>
        <v>322.78593680462825</v>
      </c>
      <c r="V286">
        <f t="shared" si="17"/>
        <v>194.46094446094429</v>
      </c>
      <c r="W286">
        <f t="shared" si="18"/>
        <v>280.37668161434982</v>
      </c>
      <c r="X286">
        <f t="shared" si="19"/>
        <v>163.77990430622015</v>
      </c>
      <c r="Y286">
        <f t="shared" si="20"/>
        <v>184.51468710089398</v>
      </c>
      <c r="Z286">
        <f t="shared" si="21"/>
        <v>187.00447093889733</v>
      </c>
      <c r="AA286">
        <f t="shared" si="22"/>
        <v>167.98467642632374</v>
      </c>
      <c r="AB286">
        <f t="shared" si="23"/>
        <v>194.31589537223346</v>
      </c>
      <c r="AC286">
        <f t="shared" si="24"/>
        <v>193.90848149227637</v>
      </c>
      <c r="AD286">
        <f t="shared" si="25"/>
        <v>152.2596218318358</v>
      </c>
      <c r="AE286">
        <f t="shared" si="26"/>
        <v>168.39285714285708</v>
      </c>
      <c r="AF286">
        <f t="shared" si="27"/>
        <v>201.83474629887374</v>
      </c>
      <c r="AG286">
        <f t="shared" si="28"/>
        <v>247.95199999999988</v>
      </c>
      <c r="AH286">
        <f t="shared" si="29"/>
        <v>214.22125668449198</v>
      </c>
      <c r="AI286">
        <f t="shared" si="30"/>
        <v>200.83319163407572</v>
      </c>
      <c r="AJ286">
        <f t="shared" si="31"/>
        <v>261.4700246372845</v>
      </c>
      <c r="AK286">
        <f t="shared" si="32"/>
        <v>166.24605678233445</v>
      </c>
      <c r="AL286">
        <f t="shared" si="33"/>
        <v>215.19589893811806</v>
      </c>
      <c r="AM286">
        <f t="shared" si="34"/>
        <v>169.67098354917758</v>
      </c>
      <c r="AN286">
        <f t="shared" si="35"/>
        <v>174.28139183055967</v>
      </c>
      <c r="AO286">
        <f t="shared" si="36"/>
        <v>214.19276743834158</v>
      </c>
      <c r="AP286">
        <f t="shared" si="37"/>
        <v>186.20592383638913</v>
      </c>
      <c r="AQ286">
        <f t="shared" si="38"/>
        <v>179.43093307900176</v>
      </c>
      <c r="AR286">
        <f t="shared" si="39"/>
        <v>177.04918032786861</v>
      </c>
      <c r="AS286">
        <f t="shared" si="40"/>
        <v>217.7152600170503</v>
      </c>
      <c r="AT286">
        <f t="shared" si="41"/>
        <v>189.13821138211381</v>
      </c>
      <c r="AU286">
        <f t="shared" si="42"/>
        <v>189.49416342412448</v>
      </c>
      <c r="AV286">
        <f t="shared" si="43"/>
        <v>116.39036062211591</v>
      </c>
      <c r="AW286">
        <f t="shared" si="44"/>
        <v>221.74085850556432</v>
      </c>
      <c r="AX286">
        <f t="shared" si="45"/>
        <v>169.20256645279559</v>
      </c>
      <c r="AY286">
        <f t="shared" si="46"/>
        <v>150.84552845528452</v>
      </c>
      <c r="AZ286">
        <f t="shared" si="47"/>
        <v>172.82748484291747</v>
      </c>
    </row>
    <row r="287" spans="1:52" x14ac:dyDescent="0.35">
      <c r="A287" t="s">
        <v>206</v>
      </c>
      <c r="B287">
        <f t="shared" si="2"/>
        <v>198.45895208741956</v>
      </c>
      <c r="C287">
        <f t="shared" si="48"/>
        <v>166.38568279081852</v>
      </c>
      <c r="D287">
        <f t="shared" si="49"/>
        <v>185.92370979805546</v>
      </c>
      <c r="E287">
        <f t="shared" si="50"/>
        <v>218.00507185122569</v>
      </c>
      <c r="F287">
        <f t="shared" si="51"/>
        <v>273.22175732217539</v>
      </c>
      <c r="G287">
        <f t="shared" si="52"/>
        <v>225.70857558139534</v>
      </c>
      <c r="H287">
        <f t="shared" si="3"/>
        <v>260.69498069498047</v>
      </c>
      <c r="I287">
        <f t="shared" si="4"/>
        <v>216.58812441093329</v>
      </c>
      <c r="J287">
        <f t="shared" si="5"/>
        <v>183.15326633165816</v>
      </c>
      <c r="K287">
        <f t="shared" si="6"/>
        <v>191.06827545615064</v>
      </c>
      <c r="L287">
        <f t="shared" si="7"/>
        <v>193.18755256518088</v>
      </c>
      <c r="M287">
        <f t="shared" si="8"/>
        <v>219.2679301374954</v>
      </c>
      <c r="N287">
        <f t="shared" si="9"/>
        <v>150.99896403729468</v>
      </c>
      <c r="O287">
        <f t="shared" si="10"/>
        <v>199.59270409066752</v>
      </c>
      <c r="P287">
        <f t="shared" si="11"/>
        <v>174.05931828242586</v>
      </c>
      <c r="Q287">
        <f t="shared" si="12"/>
        <v>182.24179343474773</v>
      </c>
      <c r="R287">
        <f t="shared" si="13"/>
        <v>165.70012019230765</v>
      </c>
      <c r="S287">
        <f t="shared" si="14"/>
        <v>168.3270947307802</v>
      </c>
      <c r="T287">
        <f t="shared" si="15"/>
        <v>188.35430125807557</v>
      </c>
      <c r="U287">
        <f t="shared" si="16"/>
        <v>344.088414181872</v>
      </c>
      <c r="V287">
        <f t="shared" si="17"/>
        <v>194.86189486189468</v>
      </c>
      <c r="W287">
        <f t="shared" si="18"/>
        <v>294.88789237668163</v>
      </c>
      <c r="X287">
        <f t="shared" si="19"/>
        <v>165.53429027113242</v>
      </c>
      <c r="Y287">
        <f t="shared" si="20"/>
        <v>191.45913154533844</v>
      </c>
      <c r="Z287">
        <f t="shared" si="21"/>
        <v>188.28614008941895</v>
      </c>
      <c r="AA287">
        <f t="shared" si="22"/>
        <v>168.05308523737861</v>
      </c>
      <c r="AB287">
        <f t="shared" si="23"/>
        <v>198.28973843058358</v>
      </c>
      <c r="AC287">
        <f t="shared" si="24"/>
        <v>196.53162343340139</v>
      </c>
      <c r="AD287">
        <f t="shared" si="25"/>
        <v>145.40700013410213</v>
      </c>
      <c r="AE287">
        <f t="shared" si="26"/>
        <v>169.99999999999994</v>
      </c>
      <c r="AF287">
        <f t="shared" si="27"/>
        <v>214.7538909274958</v>
      </c>
      <c r="AG287">
        <f t="shared" si="28"/>
        <v>259.00799999999987</v>
      </c>
      <c r="AH287">
        <f t="shared" si="29"/>
        <v>214.20454545454547</v>
      </c>
      <c r="AI287">
        <f t="shared" si="30"/>
        <v>202.22751232783529</v>
      </c>
      <c r="AJ287">
        <f t="shared" si="31"/>
        <v>271.7492471940871</v>
      </c>
      <c r="AK287">
        <f t="shared" si="32"/>
        <v>167.5529517800812</v>
      </c>
      <c r="AL287">
        <f t="shared" si="33"/>
        <v>209.52032222629086</v>
      </c>
      <c r="AM287">
        <f t="shared" si="34"/>
        <v>170.17850892544638</v>
      </c>
      <c r="AN287">
        <f t="shared" si="35"/>
        <v>176.63320038509138</v>
      </c>
      <c r="AO287">
        <f t="shared" si="36"/>
        <v>227.12967165985771</v>
      </c>
      <c r="AP287">
        <f t="shared" si="37"/>
        <v>186.77009873060629</v>
      </c>
      <c r="AQ287">
        <f t="shared" si="38"/>
        <v>179.24018439039901</v>
      </c>
      <c r="AR287">
        <f t="shared" si="39"/>
        <v>179.20171062009953</v>
      </c>
      <c r="AS287">
        <f t="shared" si="40"/>
        <v>215.61807331628302</v>
      </c>
      <c r="AT287">
        <f t="shared" si="41"/>
        <v>187.30081300813006</v>
      </c>
      <c r="AU287">
        <f t="shared" si="42"/>
        <v>190.60383340538976</v>
      </c>
      <c r="AV287">
        <f t="shared" si="43"/>
        <v>118.83438728422496</v>
      </c>
      <c r="AW287">
        <f t="shared" si="44"/>
        <v>222.79411764705873</v>
      </c>
      <c r="AX287">
        <f t="shared" si="45"/>
        <v>169.34005499541703</v>
      </c>
      <c r="AY287">
        <f t="shared" si="46"/>
        <v>143.78861788617886</v>
      </c>
      <c r="AZ287">
        <f t="shared" si="47"/>
        <v>173.21330148814988</v>
      </c>
    </row>
    <row r="288" spans="1:52" x14ac:dyDescent="0.35">
      <c r="A288" t="s">
        <v>207</v>
      </c>
      <c r="B288">
        <f t="shared" si="2"/>
        <v>199.76183804987406</v>
      </c>
      <c r="C288">
        <f t="shared" si="48"/>
        <v>167.99377512644293</v>
      </c>
      <c r="D288">
        <f t="shared" si="49"/>
        <v>187.74869109947656</v>
      </c>
      <c r="E288">
        <f t="shared" si="50"/>
        <v>222.38377007607775</v>
      </c>
      <c r="F288">
        <f t="shared" si="51"/>
        <v>276.73640167363988</v>
      </c>
      <c r="G288">
        <f t="shared" si="52"/>
        <v>234.04796511627902</v>
      </c>
      <c r="H288">
        <f t="shared" si="3"/>
        <v>269.46718146718121</v>
      </c>
      <c r="I288">
        <f t="shared" si="4"/>
        <v>216.11687087653178</v>
      </c>
      <c r="J288">
        <f t="shared" si="5"/>
        <v>189.87437185929636</v>
      </c>
      <c r="K288">
        <f t="shared" si="6"/>
        <v>193.09888169511476</v>
      </c>
      <c r="L288">
        <f t="shared" si="7"/>
        <v>196.41155032239985</v>
      </c>
      <c r="M288">
        <f t="shared" si="8"/>
        <v>222.64957264957266</v>
      </c>
      <c r="N288">
        <f t="shared" si="9"/>
        <v>152.58250702974695</v>
      </c>
      <c r="O288">
        <f t="shared" si="10"/>
        <v>204.2500442712944</v>
      </c>
      <c r="P288">
        <f t="shared" si="11"/>
        <v>176.67109340416118</v>
      </c>
      <c r="Q288">
        <f t="shared" si="12"/>
        <v>184.33947157726175</v>
      </c>
      <c r="R288">
        <f t="shared" si="13"/>
        <v>169.0354567307692</v>
      </c>
      <c r="S288">
        <f t="shared" si="14"/>
        <v>170.81773682695066</v>
      </c>
      <c r="T288">
        <f t="shared" si="15"/>
        <v>193.31859911594699</v>
      </c>
      <c r="U288">
        <f t="shared" si="16"/>
        <v>357.89942145082318</v>
      </c>
      <c r="V288">
        <f t="shared" si="17"/>
        <v>198.81199881199862</v>
      </c>
      <c r="W288">
        <f t="shared" si="18"/>
        <v>299.94618834080717</v>
      </c>
      <c r="X288">
        <f t="shared" si="19"/>
        <v>168.16586921850083</v>
      </c>
      <c r="Y288">
        <f t="shared" si="20"/>
        <v>193.71008939974456</v>
      </c>
      <c r="Z288">
        <f t="shared" si="21"/>
        <v>189.91058122205681</v>
      </c>
      <c r="AA288">
        <f t="shared" si="22"/>
        <v>169.53071555616367</v>
      </c>
      <c r="AB288">
        <f t="shared" si="23"/>
        <v>196.76391683433943</v>
      </c>
      <c r="AC288">
        <f t="shared" si="24"/>
        <v>198.29495773826875</v>
      </c>
      <c r="AD288">
        <f t="shared" si="25"/>
        <v>151.05270215904511</v>
      </c>
      <c r="AE288">
        <f t="shared" si="26"/>
        <v>171.84523809523807</v>
      </c>
      <c r="AF288">
        <f t="shared" si="27"/>
        <v>225.07908389219276</v>
      </c>
      <c r="AG288">
        <f t="shared" si="28"/>
        <v>268.73599999999988</v>
      </c>
      <c r="AH288">
        <f t="shared" si="29"/>
        <v>217.44652406417111</v>
      </c>
      <c r="AI288">
        <f t="shared" si="30"/>
        <v>206.5295017854105</v>
      </c>
      <c r="AJ288">
        <f t="shared" si="31"/>
        <v>282.56227758007122</v>
      </c>
      <c r="AK288">
        <f t="shared" si="32"/>
        <v>169.80621901757559</v>
      </c>
      <c r="AL288">
        <f t="shared" si="33"/>
        <v>213.09044306114987</v>
      </c>
      <c r="AM288">
        <f t="shared" si="34"/>
        <v>171.47357367868403</v>
      </c>
      <c r="AN288">
        <f t="shared" si="35"/>
        <v>180.7729335717232</v>
      </c>
      <c r="AO288">
        <f t="shared" si="36"/>
        <v>233.45438039037666</v>
      </c>
      <c r="AP288">
        <f t="shared" si="37"/>
        <v>191.32581100141027</v>
      </c>
      <c r="AQ288">
        <f t="shared" si="38"/>
        <v>185.94817993959629</v>
      </c>
      <c r="AR288">
        <f t="shared" si="39"/>
        <v>183.06486101211664</v>
      </c>
      <c r="AS288">
        <f t="shared" si="40"/>
        <v>220.69906223358907</v>
      </c>
      <c r="AT288">
        <f t="shared" si="41"/>
        <v>193.78861788617886</v>
      </c>
      <c r="AU288">
        <f t="shared" si="42"/>
        <v>193.87519815535376</v>
      </c>
      <c r="AV288">
        <f t="shared" si="43"/>
        <v>123.38061869765856</v>
      </c>
      <c r="AW288">
        <f t="shared" si="44"/>
        <v>225.45707472178051</v>
      </c>
      <c r="AX288">
        <f t="shared" si="45"/>
        <v>171.75374274366027</v>
      </c>
      <c r="AY288">
        <f t="shared" si="46"/>
        <v>155.3170731707317</v>
      </c>
      <c r="AZ288">
        <f t="shared" si="47"/>
        <v>179.09241227264374</v>
      </c>
    </row>
    <row r="289" spans="1:52" x14ac:dyDescent="0.35">
      <c r="A289" t="s">
        <v>208</v>
      </c>
      <c r="B289">
        <f t="shared" si="2"/>
        <v>203.16615298402928</v>
      </c>
      <c r="C289">
        <f t="shared" si="48"/>
        <v>171.02840098560517</v>
      </c>
      <c r="D289">
        <f t="shared" si="49"/>
        <v>192.4308152580405</v>
      </c>
      <c r="E289">
        <f t="shared" si="50"/>
        <v>229.06170752324599</v>
      </c>
      <c r="F289">
        <f t="shared" si="51"/>
        <v>282.07112970711268</v>
      </c>
      <c r="G289">
        <f t="shared" si="52"/>
        <v>235.35610465116272</v>
      </c>
      <c r="H289">
        <f t="shared" si="3"/>
        <v>286.27027027027003</v>
      </c>
      <c r="I289">
        <f t="shared" si="4"/>
        <v>226.69180018850162</v>
      </c>
      <c r="J289">
        <f t="shared" si="5"/>
        <v>194.19597989949742</v>
      </c>
      <c r="K289">
        <f t="shared" si="6"/>
        <v>198.19011183048849</v>
      </c>
      <c r="L289">
        <f t="shared" si="7"/>
        <v>199.00476590972812</v>
      </c>
      <c r="M289">
        <f t="shared" si="8"/>
        <v>223.24414715719067</v>
      </c>
      <c r="N289">
        <f t="shared" si="9"/>
        <v>153.41127719402104</v>
      </c>
      <c r="O289">
        <f t="shared" si="10"/>
        <v>199.92916592881167</v>
      </c>
      <c r="P289">
        <f t="shared" si="11"/>
        <v>180.56662239929176</v>
      </c>
      <c r="Q289">
        <f t="shared" si="12"/>
        <v>187.60608486789422</v>
      </c>
      <c r="R289">
        <f t="shared" si="13"/>
        <v>169.75661057692304</v>
      </c>
      <c r="S289">
        <f t="shared" si="14"/>
        <v>173.71148862654752</v>
      </c>
      <c r="T289">
        <f t="shared" si="15"/>
        <v>194.49166950017005</v>
      </c>
      <c r="U289">
        <f t="shared" si="16"/>
        <v>375.74543836226064</v>
      </c>
      <c r="V289">
        <f t="shared" si="17"/>
        <v>204.48470448470428</v>
      </c>
      <c r="W289">
        <f t="shared" si="18"/>
        <v>310.65470852017933</v>
      </c>
      <c r="X289">
        <f t="shared" si="19"/>
        <v>173.5087719298246</v>
      </c>
      <c r="Y289">
        <f t="shared" si="20"/>
        <v>192.38505747126436</v>
      </c>
      <c r="Z289">
        <f t="shared" si="21"/>
        <v>192.78688524590183</v>
      </c>
      <c r="AA289">
        <f t="shared" si="22"/>
        <v>172.23970447393626</v>
      </c>
      <c r="AB289">
        <f t="shared" si="23"/>
        <v>191.49899396378277</v>
      </c>
      <c r="AC289">
        <f t="shared" si="24"/>
        <v>202.08394054211601</v>
      </c>
      <c r="AD289">
        <f t="shared" si="25"/>
        <v>149.84578248625445</v>
      </c>
      <c r="AE289">
        <f t="shared" si="26"/>
        <v>172.03869047619042</v>
      </c>
      <c r="AF289">
        <f t="shared" si="27"/>
        <v>235.7079590029102</v>
      </c>
      <c r="AG289">
        <f t="shared" si="28"/>
        <v>284.89599999999984</v>
      </c>
      <c r="AH289">
        <f t="shared" si="29"/>
        <v>221.89171122994651</v>
      </c>
      <c r="AI289">
        <f t="shared" si="30"/>
        <v>210.21935045060349</v>
      </c>
      <c r="AJ289">
        <f t="shared" si="31"/>
        <v>297.13933753079669</v>
      </c>
      <c r="AK289">
        <f t="shared" si="32"/>
        <v>172.08952981823657</v>
      </c>
      <c r="AL289">
        <f t="shared" si="33"/>
        <v>215.1226656902235</v>
      </c>
      <c r="AM289">
        <f t="shared" si="34"/>
        <v>172.80364018200916</v>
      </c>
      <c r="AN289">
        <f t="shared" si="35"/>
        <v>185.84788887360742</v>
      </c>
      <c r="AO289">
        <f t="shared" si="36"/>
        <v>245.02950522015425</v>
      </c>
      <c r="AP289">
        <f t="shared" si="37"/>
        <v>192.79266572637499</v>
      </c>
      <c r="AQ289">
        <f t="shared" si="38"/>
        <v>187.68081386107139</v>
      </c>
      <c r="AR289">
        <f t="shared" si="39"/>
        <v>185.90163934426204</v>
      </c>
      <c r="AS289">
        <f t="shared" si="40"/>
        <v>224.24552429667523</v>
      </c>
      <c r="AT289">
        <f t="shared" si="41"/>
        <v>193.28455284552845</v>
      </c>
      <c r="AU289">
        <f t="shared" si="42"/>
        <v>197.39155497910355</v>
      </c>
      <c r="AV289">
        <f t="shared" si="43"/>
        <v>125.26063920697321</v>
      </c>
      <c r="AW289">
        <f t="shared" si="44"/>
        <v>226.92766295707463</v>
      </c>
      <c r="AX289">
        <f t="shared" si="45"/>
        <v>173.72441185456771</v>
      </c>
      <c r="AY289">
        <f t="shared" si="46"/>
        <v>156.92682926829269</v>
      </c>
      <c r="AZ289">
        <f t="shared" si="47"/>
        <v>179.75381223589932</v>
      </c>
    </row>
    <row r="290" spans="1:52" x14ac:dyDescent="0.35">
      <c r="A290" t="s">
        <v>209</v>
      </c>
      <c r="B290">
        <f t="shared" si="2"/>
        <v>196.74978985710294</v>
      </c>
      <c r="C290">
        <f t="shared" si="48"/>
        <v>172.94773699909243</v>
      </c>
      <c r="D290">
        <f t="shared" si="49"/>
        <v>189.30441286462241</v>
      </c>
      <c r="E290">
        <f t="shared" si="50"/>
        <v>229.04480135249364</v>
      </c>
      <c r="F290">
        <f t="shared" si="51"/>
        <v>288.24267782426745</v>
      </c>
      <c r="G290">
        <f t="shared" si="52"/>
        <v>233.8117732558139</v>
      </c>
      <c r="H290">
        <f t="shared" si="3"/>
        <v>307.86100386100361</v>
      </c>
      <c r="I290">
        <f t="shared" si="4"/>
        <v>232.93119698397757</v>
      </c>
      <c r="J290">
        <f t="shared" si="5"/>
        <v>200.16331658291449</v>
      </c>
      <c r="K290">
        <f t="shared" si="6"/>
        <v>199.54384932313127</v>
      </c>
      <c r="L290">
        <f t="shared" si="7"/>
        <v>201.41575553686579</v>
      </c>
      <c r="M290">
        <f t="shared" si="8"/>
        <v>224.91638795986626</v>
      </c>
      <c r="N290">
        <f t="shared" si="9"/>
        <v>154.06245375166498</v>
      </c>
      <c r="O290">
        <f t="shared" si="10"/>
        <v>202.7802372941384</v>
      </c>
      <c r="P290">
        <f t="shared" si="11"/>
        <v>184.58019772760815</v>
      </c>
      <c r="Q290">
        <f t="shared" si="12"/>
        <v>190.34427542033617</v>
      </c>
      <c r="R290">
        <f t="shared" si="13"/>
        <v>171.39423076923072</v>
      </c>
      <c r="S290">
        <f t="shared" si="14"/>
        <v>173.91304347826076</v>
      </c>
      <c r="T290">
        <f t="shared" si="15"/>
        <v>190.02040122407345</v>
      </c>
      <c r="U290">
        <f t="shared" si="16"/>
        <v>394.05132769618734</v>
      </c>
      <c r="V290">
        <f t="shared" si="17"/>
        <v>209.66735966735948</v>
      </c>
      <c r="W290">
        <f t="shared" si="18"/>
        <v>323.94618834080711</v>
      </c>
      <c r="X290">
        <f t="shared" si="19"/>
        <v>178.74003189792666</v>
      </c>
      <c r="Y290">
        <f t="shared" si="20"/>
        <v>198.13218390804596</v>
      </c>
      <c r="Z290">
        <f t="shared" si="21"/>
        <v>196.61698956780941</v>
      </c>
      <c r="AA290">
        <f t="shared" si="22"/>
        <v>169.73594198932824</v>
      </c>
      <c r="AB290">
        <f t="shared" si="23"/>
        <v>193.1757209926225</v>
      </c>
      <c r="AC290">
        <f t="shared" si="24"/>
        <v>205.66890119498692</v>
      </c>
      <c r="AD290">
        <f t="shared" si="25"/>
        <v>149.215502212686</v>
      </c>
      <c r="AE290">
        <f t="shared" si="26"/>
        <v>172.03869047619042</v>
      </c>
      <c r="AF290">
        <f t="shared" si="27"/>
        <v>246.69112995065154</v>
      </c>
      <c r="AG290">
        <f t="shared" si="28"/>
        <v>302.70399999999984</v>
      </c>
      <c r="AH290">
        <f t="shared" si="29"/>
        <v>221.10628342245988</v>
      </c>
      <c r="AI290">
        <f t="shared" si="30"/>
        <v>210.91651079748331</v>
      </c>
      <c r="AJ290">
        <f t="shared" si="31"/>
        <v>310.66246920339461</v>
      </c>
      <c r="AK290">
        <f t="shared" si="32"/>
        <v>174.88358119272959</v>
      </c>
      <c r="AL290">
        <f t="shared" si="33"/>
        <v>207.26839985353362</v>
      </c>
      <c r="AM290">
        <f t="shared" si="34"/>
        <v>174.15120756037811</v>
      </c>
      <c r="AN290">
        <f t="shared" si="35"/>
        <v>192.18814468436247</v>
      </c>
      <c r="AO290">
        <f t="shared" si="36"/>
        <v>261.83991526705995</v>
      </c>
      <c r="AP290">
        <f t="shared" si="37"/>
        <v>195.45839210155134</v>
      </c>
      <c r="AQ290">
        <f t="shared" si="38"/>
        <v>180.98871403592437</v>
      </c>
      <c r="AR290">
        <f t="shared" si="39"/>
        <v>189.02352102637181</v>
      </c>
      <c r="AS290">
        <f t="shared" si="40"/>
        <v>219.67604433077582</v>
      </c>
      <c r="AT290">
        <f t="shared" si="41"/>
        <v>192.19512195121951</v>
      </c>
      <c r="AU290">
        <f t="shared" si="42"/>
        <v>201.72935581495886</v>
      </c>
      <c r="AV290">
        <f t="shared" si="43"/>
        <v>130.18287472226973</v>
      </c>
      <c r="AW290">
        <f t="shared" si="44"/>
        <v>227.98092209856904</v>
      </c>
      <c r="AX290">
        <f t="shared" si="45"/>
        <v>174.18270699663921</v>
      </c>
      <c r="AY290">
        <f t="shared" si="46"/>
        <v>155.6260162601626</v>
      </c>
      <c r="AZ290">
        <f t="shared" si="47"/>
        <v>174.26051809663787</v>
      </c>
    </row>
    <row r="291" spans="1:52" x14ac:dyDescent="0.35">
      <c r="A291" t="s">
        <v>210</v>
      </c>
      <c r="B291">
        <f t="shared" si="2"/>
        <v>192.02857943401523</v>
      </c>
      <c r="C291">
        <f t="shared" si="48"/>
        <v>176.29360653611744</v>
      </c>
      <c r="D291">
        <f t="shared" si="49"/>
        <v>191.65295437546757</v>
      </c>
      <c r="E291">
        <f t="shared" si="50"/>
        <v>224.88588334742184</v>
      </c>
      <c r="F291">
        <f t="shared" si="51"/>
        <v>295.25104602510424</v>
      </c>
      <c r="G291">
        <f t="shared" si="52"/>
        <v>232.5399709302325</v>
      </c>
      <c r="H291">
        <f t="shared" si="3"/>
        <v>328.33976833976806</v>
      </c>
      <c r="I291">
        <f t="shared" si="4"/>
        <v>242.62016965127265</v>
      </c>
      <c r="J291">
        <f t="shared" si="5"/>
        <v>206.93467336683406</v>
      </c>
      <c r="K291">
        <f t="shared" si="6"/>
        <v>199.82342554443792</v>
      </c>
      <c r="L291">
        <f t="shared" si="7"/>
        <v>204.72385758340351</v>
      </c>
      <c r="M291">
        <f t="shared" si="8"/>
        <v>230.30471943515425</v>
      </c>
      <c r="N291">
        <f t="shared" si="9"/>
        <v>153.50007399733613</v>
      </c>
      <c r="O291">
        <f t="shared" si="10"/>
        <v>203.80733132636789</v>
      </c>
      <c r="P291">
        <f t="shared" si="11"/>
        <v>188.90364468053718</v>
      </c>
      <c r="Q291">
        <f t="shared" si="12"/>
        <v>192.76220976781411</v>
      </c>
      <c r="R291">
        <f t="shared" si="13"/>
        <v>172.0552884615384</v>
      </c>
      <c r="S291">
        <f t="shared" si="14"/>
        <v>177.80017276130135</v>
      </c>
      <c r="T291">
        <f t="shared" si="15"/>
        <v>188.18429105746347</v>
      </c>
      <c r="U291">
        <f t="shared" si="16"/>
        <v>412.81708945260323</v>
      </c>
      <c r="V291">
        <f t="shared" si="17"/>
        <v>215.19156519156499</v>
      </c>
      <c r="W291">
        <f t="shared" si="18"/>
        <v>338.52914798206274</v>
      </c>
      <c r="X291">
        <f t="shared" si="19"/>
        <v>182.69537480063798</v>
      </c>
      <c r="Y291">
        <f t="shared" si="20"/>
        <v>197.90868454661555</v>
      </c>
      <c r="Z291">
        <f t="shared" si="21"/>
        <v>199.79135618479899</v>
      </c>
      <c r="AA291">
        <f t="shared" si="22"/>
        <v>170.63893829525244</v>
      </c>
      <c r="AB291">
        <f t="shared" si="23"/>
        <v>193.57813547954404</v>
      </c>
      <c r="AC291">
        <f t="shared" si="24"/>
        <v>208.2191780821918</v>
      </c>
      <c r="AD291">
        <f t="shared" si="25"/>
        <v>146.19820303070935</v>
      </c>
      <c r="AE291">
        <f t="shared" si="26"/>
        <v>174.16666666666663</v>
      </c>
      <c r="AF291">
        <f t="shared" si="27"/>
        <v>260.6858155130962</v>
      </c>
      <c r="AG291">
        <f t="shared" si="28"/>
        <v>318.52799999999985</v>
      </c>
      <c r="AH291">
        <f t="shared" si="29"/>
        <v>222.19251336898395</v>
      </c>
      <c r="AI291">
        <f t="shared" si="30"/>
        <v>209.91328005441238</v>
      </c>
      <c r="AJ291">
        <f t="shared" si="31"/>
        <v>324.5825349028197</v>
      </c>
      <c r="AK291">
        <f t="shared" si="32"/>
        <v>177.21195733814042</v>
      </c>
      <c r="AL291">
        <f t="shared" si="33"/>
        <v>204.52215305748823</v>
      </c>
      <c r="AM291">
        <f t="shared" si="34"/>
        <v>171.22856142807149</v>
      </c>
      <c r="AN291">
        <f t="shared" si="35"/>
        <v>198.52840049511749</v>
      </c>
      <c r="AO291">
        <f t="shared" si="36"/>
        <v>286.32168255409272</v>
      </c>
      <c r="AP291">
        <f t="shared" si="37"/>
        <v>198.42031029619167</v>
      </c>
      <c r="AQ291">
        <f t="shared" si="38"/>
        <v>186.07534573199811</v>
      </c>
      <c r="AR291">
        <f t="shared" si="39"/>
        <v>191.80327868852436</v>
      </c>
      <c r="AS291">
        <f t="shared" si="40"/>
        <v>215.7203751065644</v>
      </c>
      <c r="AT291">
        <f t="shared" si="41"/>
        <v>191.7560975609756</v>
      </c>
      <c r="AU291">
        <f t="shared" si="42"/>
        <v>205.23130134025072</v>
      </c>
      <c r="AV291">
        <f t="shared" si="43"/>
        <v>135.40420440950268</v>
      </c>
      <c r="AW291">
        <f t="shared" si="44"/>
        <v>230.36565977742438</v>
      </c>
      <c r="AX291">
        <f t="shared" si="45"/>
        <v>174.9159792239536</v>
      </c>
      <c r="AY291">
        <f t="shared" si="46"/>
        <v>159.70731707317074</v>
      </c>
      <c r="AZ291">
        <f t="shared" si="47"/>
        <v>166.59930185559435</v>
      </c>
    </row>
    <row r="292" spans="1:52" x14ac:dyDescent="0.35">
      <c r="A292" t="s">
        <v>211</v>
      </c>
      <c r="B292">
        <f t="shared" si="2"/>
        <v>187.23732137853753</v>
      </c>
      <c r="C292">
        <f t="shared" si="48"/>
        <v>179.04292569057213</v>
      </c>
      <c r="D292">
        <f t="shared" si="49"/>
        <v>193.14884068810781</v>
      </c>
      <c r="E292">
        <f t="shared" si="50"/>
        <v>233.05156382079457</v>
      </c>
      <c r="F292">
        <f t="shared" si="51"/>
        <v>302.82426778242643</v>
      </c>
      <c r="G292">
        <f t="shared" si="52"/>
        <v>235.68313953488365</v>
      </c>
      <c r="H292">
        <f t="shared" si="3"/>
        <v>347.289575289575</v>
      </c>
      <c r="I292">
        <f t="shared" si="4"/>
        <v>252.04524033930281</v>
      </c>
      <c r="J292">
        <f t="shared" si="5"/>
        <v>215.12562814070344</v>
      </c>
      <c r="K292">
        <f t="shared" si="6"/>
        <v>200.80929958799297</v>
      </c>
      <c r="L292">
        <f t="shared" si="7"/>
        <v>208.13008130081306</v>
      </c>
      <c r="M292">
        <f t="shared" si="8"/>
        <v>237.8112225938313</v>
      </c>
      <c r="N292">
        <f t="shared" si="9"/>
        <v>155.83838981796657</v>
      </c>
      <c r="O292">
        <f t="shared" si="10"/>
        <v>206.12714715778282</v>
      </c>
      <c r="P292">
        <f t="shared" si="11"/>
        <v>192.51881363435155</v>
      </c>
      <c r="Q292">
        <f t="shared" si="12"/>
        <v>195.62850280224166</v>
      </c>
      <c r="R292">
        <f t="shared" si="13"/>
        <v>173.31730769230762</v>
      </c>
      <c r="S292">
        <f t="shared" si="14"/>
        <v>179.95968902965726</v>
      </c>
      <c r="T292">
        <f t="shared" si="15"/>
        <v>188.2862971778307</v>
      </c>
      <c r="U292">
        <f t="shared" si="16"/>
        <v>426.96929238985291</v>
      </c>
      <c r="V292">
        <f t="shared" si="17"/>
        <v>221.35432135432117</v>
      </c>
      <c r="W292">
        <f t="shared" si="18"/>
        <v>351.76681614349775</v>
      </c>
      <c r="X292">
        <f t="shared" si="19"/>
        <v>187.43221690590113</v>
      </c>
      <c r="Y292">
        <f t="shared" si="20"/>
        <v>202.50638569604084</v>
      </c>
      <c r="Z292">
        <f t="shared" si="21"/>
        <v>202.47391952310008</v>
      </c>
      <c r="AA292">
        <f t="shared" si="22"/>
        <v>172.6364755780545</v>
      </c>
      <c r="AB292">
        <f t="shared" si="23"/>
        <v>184.54057679409803</v>
      </c>
      <c r="AC292">
        <f t="shared" si="24"/>
        <v>212.25590206936755</v>
      </c>
      <c r="AD292">
        <f t="shared" si="25"/>
        <v>151.30749631218984</v>
      </c>
      <c r="AE292">
        <f t="shared" si="26"/>
        <v>174.94047619047618</v>
      </c>
      <c r="AF292">
        <f t="shared" si="27"/>
        <v>267.45539668480313</v>
      </c>
      <c r="AG292">
        <f t="shared" si="28"/>
        <v>336.17599999999982</v>
      </c>
      <c r="AH292">
        <f t="shared" si="29"/>
        <v>225.46791443850265</v>
      </c>
      <c r="AI292">
        <f t="shared" si="30"/>
        <v>215.06546505696295</v>
      </c>
      <c r="AJ292">
        <f t="shared" si="31"/>
        <v>337.47604708458817</v>
      </c>
      <c r="AK292">
        <f t="shared" si="32"/>
        <v>180.56181463121538</v>
      </c>
      <c r="AL292">
        <f t="shared" si="33"/>
        <v>204.37568656169915</v>
      </c>
      <c r="AM292">
        <f t="shared" si="34"/>
        <v>175.00875043752197</v>
      </c>
      <c r="AN292">
        <f t="shared" si="35"/>
        <v>205.15747490028872</v>
      </c>
      <c r="AO292">
        <f t="shared" si="36"/>
        <v>306.70298078377948</v>
      </c>
      <c r="AP292">
        <f t="shared" si="37"/>
        <v>202.14386459802523</v>
      </c>
      <c r="AQ292">
        <f t="shared" si="38"/>
        <v>191.90907645843271</v>
      </c>
      <c r="AR292">
        <f t="shared" si="39"/>
        <v>196.74982181040602</v>
      </c>
      <c r="AS292">
        <f t="shared" si="40"/>
        <v>216.2489343563513</v>
      </c>
      <c r="AT292">
        <f t="shared" si="41"/>
        <v>193.95121951219511</v>
      </c>
      <c r="AU292">
        <f t="shared" si="42"/>
        <v>209.61233607148</v>
      </c>
      <c r="AV292">
        <f t="shared" si="43"/>
        <v>139.60861391215181</v>
      </c>
      <c r="AW292">
        <f t="shared" si="44"/>
        <v>232.65103338632738</v>
      </c>
      <c r="AX292">
        <f t="shared" si="45"/>
        <v>176.29086465016806</v>
      </c>
      <c r="AY292">
        <f t="shared" si="46"/>
        <v>157.88617886178864</v>
      </c>
      <c r="AZ292">
        <f t="shared" si="47"/>
        <v>170.99026272276316</v>
      </c>
    </row>
    <row r="293" spans="1:52" x14ac:dyDescent="0.35">
      <c r="A293" t="s">
        <v>212</v>
      </c>
      <c r="B293">
        <f t="shared" si="2"/>
        <v>174.01232838330074</v>
      </c>
      <c r="C293">
        <f t="shared" si="48"/>
        <v>180.43055375437709</v>
      </c>
      <c r="D293">
        <f t="shared" si="49"/>
        <v>195.42258788332094</v>
      </c>
      <c r="E293">
        <f t="shared" si="50"/>
        <v>231.19188503803886</v>
      </c>
      <c r="F293">
        <f t="shared" si="51"/>
        <v>310.2719665271963</v>
      </c>
      <c r="G293">
        <f t="shared" si="52"/>
        <v>232.93968023255809</v>
      </c>
      <c r="H293">
        <f t="shared" si="3"/>
        <v>366.54826254826224</v>
      </c>
      <c r="I293">
        <f t="shared" si="4"/>
        <v>257.41753063147996</v>
      </c>
      <c r="J293">
        <f t="shared" si="5"/>
        <v>220.31407035175872</v>
      </c>
      <c r="K293">
        <f t="shared" si="6"/>
        <v>203.9729252501472</v>
      </c>
      <c r="L293">
        <f t="shared" si="7"/>
        <v>210.47098402018511</v>
      </c>
      <c r="M293">
        <f t="shared" si="8"/>
        <v>243.42251950947605</v>
      </c>
      <c r="N293">
        <f t="shared" si="9"/>
        <v>155.82359035074739</v>
      </c>
      <c r="O293">
        <f t="shared" si="10"/>
        <v>201.9302284398795</v>
      </c>
      <c r="P293">
        <f t="shared" si="11"/>
        <v>199.45403570901584</v>
      </c>
      <c r="Q293">
        <f t="shared" si="12"/>
        <v>197.95036028823046</v>
      </c>
      <c r="R293">
        <f t="shared" si="13"/>
        <v>176.12680288461533</v>
      </c>
      <c r="S293">
        <f t="shared" si="14"/>
        <v>181.80247624532095</v>
      </c>
      <c r="T293">
        <f t="shared" si="15"/>
        <v>187.55525331519894</v>
      </c>
      <c r="U293">
        <f t="shared" si="16"/>
        <v>437.7392078326655</v>
      </c>
      <c r="V293">
        <f t="shared" si="17"/>
        <v>227.82892782892759</v>
      </c>
      <c r="W293">
        <f t="shared" si="18"/>
        <v>365.84753363228697</v>
      </c>
      <c r="X293">
        <f t="shared" si="19"/>
        <v>193.71610845295058</v>
      </c>
      <c r="Y293">
        <f t="shared" si="20"/>
        <v>206.09833971902935</v>
      </c>
      <c r="Z293">
        <f t="shared" si="21"/>
        <v>206.91505216095405</v>
      </c>
      <c r="AA293">
        <f t="shared" si="22"/>
        <v>172.54070324257768</v>
      </c>
      <c r="AB293">
        <f t="shared" si="23"/>
        <v>188.95036887994644</v>
      </c>
      <c r="AC293">
        <f t="shared" si="24"/>
        <v>214.44185368697177</v>
      </c>
      <c r="AD293">
        <f t="shared" si="25"/>
        <v>147.86107013544319</v>
      </c>
      <c r="AE293">
        <f t="shared" si="26"/>
        <v>174.00297619047618</v>
      </c>
      <c r="AF293">
        <f t="shared" si="27"/>
        <v>278.7802100468175</v>
      </c>
      <c r="AG293">
        <f t="shared" si="28"/>
        <v>354.04799999999977</v>
      </c>
      <c r="AH293">
        <f t="shared" si="29"/>
        <v>223.16176470588235</v>
      </c>
      <c r="AI293">
        <f t="shared" si="30"/>
        <v>213.63713654140435</v>
      </c>
      <c r="AJ293">
        <f t="shared" si="31"/>
        <v>349.2745688475228</v>
      </c>
      <c r="AK293">
        <f t="shared" si="32"/>
        <v>184.22712933753954</v>
      </c>
      <c r="AL293">
        <f t="shared" si="33"/>
        <v>198.40717685829381</v>
      </c>
      <c r="AM293">
        <f t="shared" si="34"/>
        <v>175.65628281414081</v>
      </c>
      <c r="AN293">
        <f t="shared" si="35"/>
        <v>213.43694127355235</v>
      </c>
      <c r="AO293">
        <f t="shared" si="36"/>
        <v>324.45150552277181</v>
      </c>
      <c r="AP293">
        <f t="shared" si="37"/>
        <v>204.1748942172072</v>
      </c>
      <c r="AQ293">
        <f t="shared" si="38"/>
        <v>188.2530599268797</v>
      </c>
      <c r="AR293">
        <f t="shared" si="39"/>
        <v>200.2708481824659</v>
      </c>
      <c r="AS293">
        <f t="shared" si="40"/>
        <v>209.7868712702473</v>
      </c>
      <c r="AT293">
        <f t="shared" si="41"/>
        <v>191.67479674796746</v>
      </c>
      <c r="AU293">
        <f t="shared" si="42"/>
        <v>215.4200893500504</v>
      </c>
      <c r="AV293">
        <f t="shared" si="43"/>
        <v>144.24884635105116</v>
      </c>
      <c r="AW293">
        <f t="shared" si="44"/>
        <v>234.6383147853735</v>
      </c>
      <c r="AX293">
        <f t="shared" si="45"/>
        <v>178.29208677054692</v>
      </c>
      <c r="AY293">
        <f t="shared" si="46"/>
        <v>160.69918699186994</v>
      </c>
      <c r="AZ293">
        <f t="shared" si="47"/>
        <v>161.17949660113908</v>
      </c>
    </row>
    <row r="294" spans="1:52" x14ac:dyDescent="0.35">
      <c r="A294" t="s">
        <v>213</v>
      </c>
      <c r="B294">
        <f t="shared" si="2"/>
        <v>162.49649761838057</v>
      </c>
      <c r="C294">
        <f t="shared" si="48"/>
        <v>181.16975748930119</v>
      </c>
      <c r="D294">
        <f t="shared" si="49"/>
        <v>190.91997008227384</v>
      </c>
      <c r="E294">
        <f t="shared" si="50"/>
        <v>229.53508030431107</v>
      </c>
      <c r="F294">
        <f t="shared" si="51"/>
        <v>320.04184100418371</v>
      </c>
      <c r="G294">
        <f t="shared" si="52"/>
        <v>228.03415697674413</v>
      </c>
      <c r="H294">
        <f t="shared" si="3"/>
        <v>386.30115830115801</v>
      </c>
      <c r="I294">
        <f t="shared" si="4"/>
        <v>266.01319509896348</v>
      </c>
      <c r="J294">
        <f t="shared" si="5"/>
        <v>229.22110552763814</v>
      </c>
      <c r="K294">
        <f t="shared" si="6"/>
        <v>204.26721600941733</v>
      </c>
      <c r="L294">
        <f t="shared" si="7"/>
        <v>212.85393888421649</v>
      </c>
      <c r="M294">
        <f t="shared" si="8"/>
        <v>247.26867335562994</v>
      </c>
      <c r="N294">
        <f t="shared" si="9"/>
        <v>155.8827882196241</v>
      </c>
      <c r="O294">
        <f t="shared" si="10"/>
        <v>195.87391535328484</v>
      </c>
      <c r="P294">
        <f t="shared" si="11"/>
        <v>204.14637745315045</v>
      </c>
      <c r="Q294">
        <f t="shared" si="12"/>
        <v>200.36829463570842</v>
      </c>
      <c r="R294">
        <f t="shared" si="13"/>
        <v>175.5709134615384</v>
      </c>
      <c r="S294">
        <f t="shared" si="14"/>
        <v>185.91995393031948</v>
      </c>
      <c r="T294">
        <f t="shared" si="15"/>
        <v>178.35770146208776</v>
      </c>
      <c r="U294">
        <f t="shared" si="16"/>
        <v>450.645304850912</v>
      </c>
      <c r="V294">
        <f t="shared" si="17"/>
        <v>238.04573804573786</v>
      </c>
      <c r="W294">
        <f t="shared" si="18"/>
        <v>384.16143497757838</v>
      </c>
      <c r="X294">
        <f t="shared" si="19"/>
        <v>197.87878787878788</v>
      </c>
      <c r="Y294">
        <f t="shared" si="20"/>
        <v>208.26947637292463</v>
      </c>
      <c r="Z294">
        <f t="shared" si="21"/>
        <v>209.15052160953826</v>
      </c>
      <c r="AA294">
        <f t="shared" si="22"/>
        <v>170.17375838007939</v>
      </c>
      <c r="AB294">
        <f t="shared" si="23"/>
        <v>186.18376928236094</v>
      </c>
      <c r="AC294">
        <f t="shared" si="24"/>
        <v>218.05596036141068</v>
      </c>
      <c r="AD294">
        <f t="shared" si="25"/>
        <v>147.99517232130881</v>
      </c>
      <c r="AE294">
        <f t="shared" si="26"/>
        <v>171.87499999999997</v>
      </c>
      <c r="AF294">
        <f t="shared" si="27"/>
        <v>281.52600278375286</v>
      </c>
      <c r="AG294">
        <f t="shared" si="28"/>
        <v>367.90399999999977</v>
      </c>
      <c r="AH294">
        <f t="shared" si="29"/>
        <v>220.65508021390374</v>
      </c>
      <c r="AI294">
        <f t="shared" si="30"/>
        <v>213.22904267981619</v>
      </c>
      <c r="AJ294">
        <f t="shared" si="31"/>
        <v>365.27511634273219</v>
      </c>
      <c r="AK294">
        <f t="shared" si="32"/>
        <v>187.87742226228039</v>
      </c>
      <c r="AL294">
        <f t="shared" si="33"/>
        <v>188.57561332845125</v>
      </c>
      <c r="AM294">
        <f t="shared" si="34"/>
        <v>174.08120406020311</v>
      </c>
      <c r="AN294">
        <f t="shared" si="35"/>
        <v>223.91693027093922</v>
      </c>
      <c r="AO294">
        <f t="shared" si="36"/>
        <v>348.38856105310924</v>
      </c>
      <c r="AP294">
        <f t="shared" si="37"/>
        <v>204.27362482369523</v>
      </c>
      <c r="AQ294">
        <f t="shared" si="38"/>
        <v>187.36289938006681</v>
      </c>
      <c r="AR294">
        <f t="shared" si="39"/>
        <v>200.72701354240886</v>
      </c>
      <c r="AS294">
        <f t="shared" si="40"/>
        <v>201.63682864450135</v>
      </c>
      <c r="AT294">
        <f t="shared" si="41"/>
        <v>184.76422764227641</v>
      </c>
      <c r="AU294">
        <f t="shared" si="42"/>
        <v>225.89710332900989</v>
      </c>
      <c r="AV294">
        <f t="shared" si="43"/>
        <v>148.24816270722957</v>
      </c>
      <c r="AW294">
        <f t="shared" si="44"/>
        <v>236.30763116057224</v>
      </c>
      <c r="AX294">
        <f t="shared" si="45"/>
        <v>180.64466849984728</v>
      </c>
      <c r="AY294">
        <f t="shared" si="46"/>
        <v>155.75609756097563</v>
      </c>
      <c r="AZ294">
        <f t="shared" si="47"/>
        <v>152.30571376079368</v>
      </c>
    </row>
    <row r="295" spans="1:52" x14ac:dyDescent="0.35">
      <c r="A295" t="s">
        <v>214</v>
      </c>
      <c r="B295">
        <f t="shared" si="2"/>
        <v>147.08601849257502</v>
      </c>
      <c r="C295">
        <f t="shared" si="48"/>
        <v>179.41901180132299</v>
      </c>
      <c r="D295">
        <f t="shared" si="49"/>
        <v>185.68436798803302</v>
      </c>
      <c r="E295">
        <f t="shared" si="50"/>
        <v>225.95097210481825</v>
      </c>
      <c r="F295">
        <f t="shared" si="51"/>
        <v>329.05857740585731</v>
      </c>
      <c r="G295">
        <f t="shared" si="52"/>
        <v>226.07194767441854</v>
      </c>
      <c r="H295">
        <f t="shared" si="3"/>
        <v>397.60617760617725</v>
      </c>
      <c r="I295">
        <f t="shared" si="4"/>
        <v>277.66258246936877</v>
      </c>
      <c r="J295">
        <f t="shared" si="5"/>
        <v>235.31407035175872</v>
      </c>
      <c r="K295">
        <f t="shared" si="6"/>
        <v>205.78281341965862</v>
      </c>
      <c r="L295">
        <f t="shared" si="7"/>
        <v>213.82113821138216</v>
      </c>
      <c r="M295">
        <f t="shared" si="8"/>
        <v>252.86138981791157</v>
      </c>
      <c r="N295">
        <f t="shared" si="9"/>
        <v>150.8213704306645</v>
      </c>
      <c r="O295">
        <f t="shared" si="10"/>
        <v>195.66141313972011</v>
      </c>
      <c r="P295">
        <f t="shared" si="11"/>
        <v>206.93522207466444</v>
      </c>
      <c r="Q295">
        <f t="shared" si="12"/>
        <v>201.07285828662916</v>
      </c>
      <c r="R295">
        <f t="shared" si="13"/>
        <v>174.5643028846153</v>
      </c>
      <c r="S295">
        <f t="shared" si="14"/>
        <v>186.33746040886831</v>
      </c>
      <c r="T295">
        <f t="shared" si="15"/>
        <v>178.17069024141452</v>
      </c>
      <c r="U295">
        <f t="shared" si="16"/>
        <v>454.29461504227834</v>
      </c>
      <c r="V295">
        <f t="shared" si="17"/>
        <v>241.56519156519133</v>
      </c>
      <c r="W295">
        <f t="shared" si="18"/>
        <v>398.04484304932726</v>
      </c>
      <c r="X295">
        <f t="shared" si="19"/>
        <v>201.11642743221691</v>
      </c>
      <c r="Y295">
        <f t="shared" si="20"/>
        <v>206.7848020434227</v>
      </c>
      <c r="Z295">
        <f t="shared" si="21"/>
        <v>209.92548435171412</v>
      </c>
      <c r="AA295">
        <f t="shared" si="22"/>
        <v>169.03817211656866</v>
      </c>
      <c r="AB295">
        <f t="shared" si="23"/>
        <v>176.1401743796111</v>
      </c>
      <c r="AC295">
        <f t="shared" si="24"/>
        <v>219.54240746138154</v>
      </c>
      <c r="AD295">
        <f t="shared" si="25"/>
        <v>147.52581467077911</v>
      </c>
      <c r="AE295">
        <f t="shared" si="26"/>
        <v>172.78273809523807</v>
      </c>
      <c r="AF295">
        <f t="shared" si="27"/>
        <v>287.20738959888632</v>
      </c>
      <c r="AG295">
        <f t="shared" si="28"/>
        <v>376.39999999999975</v>
      </c>
      <c r="AH295">
        <f t="shared" si="29"/>
        <v>218.96724598930481</v>
      </c>
      <c r="AI295">
        <f t="shared" si="30"/>
        <v>211.61367114436302</v>
      </c>
      <c r="AJ295">
        <f t="shared" si="31"/>
        <v>370.65425677525343</v>
      </c>
      <c r="AK295">
        <f t="shared" si="32"/>
        <v>189.77016674177565</v>
      </c>
      <c r="AL295">
        <f t="shared" si="33"/>
        <v>184.01684364701589</v>
      </c>
      <c r="AM295">
        <f t="shared" si="34"/>
        <v>172.85614280714046</v>
      </c>
      <c r="AN295">
        <f t="shared" si="35"/>
        <v>231.63251272177126</v>
      </c>
      <c r="AO295">
        <f t="shared" si="36"/>
        <v>363.27734906945062</v>
      </c>
      <c r="AP295">
        <f t="shared" si="37"/>
        <v>205.31734837799704</v>
      </c>
      <c r="AQ295">
        <f t="shared" si="38"/>
        <v>189.3975520584963</v>
      </c>
      <c r="AR295">
        <f t="shared" si="39"/>
        <v>203.40698503207383</v>
      </c>
      <c r="AS295">
        <f t="shared" si="40"/>
        <v>195.48167092924132</v>
      </c>
      <c r="AT295">
        <f t="shared" si="41"/>
        <v>183.30081300813009</v>
      </c>
      <c r="AU295">
        <f t="shared" si="42"/>
        <v>230.94105778930677</v>
      </c>
      <c r="AV295">
        <f t="shared" si="43"/>
        <v>155.14441975730648</v>
      </c>
      <c r="AW295">
        <f t="shared" si="44"/>
        <v>237.77821939586639</v>
      </c>
      <c r="AX295">
        <f t="shared" si="45"/>
        <v>182.58478460128325</v>
      </c>
      <c r="AY295">
        <f t="shared" si="46"/>
        <v>158.71544715447155</v>
      </c>
      <c r="AZ295">
        <f t="shared" si="47"/>
        <v>145.10380304978872</v>
      </c>
    </row>
    <row r="296" spans="1:52" x14ac:dyDescent="0.35">
      <c r="A296" t="s">
        <v>215</v>
      </c>
      <c r="B296">
        <f t="shared" si="2"/>
        <v>169.23507985430101</v>
      </c>
      <c r="C296">
        <f t="shared" si="48"/>
        <v>184.15250940215299</v>
      </c>
      <c r="D296">
        <f t="shared" si="49"/>
        <v>189.16978309648476</v>
      </c>
      <c r="E296">
        <f t="shared" si="50"/>
        <v>228.30092983939133</v>
      </c>
      <c r="F296">
        <f t="shared" si="51"/>
        <v>341.15062761506226</v>
      </c>
      <c r="G296">
        <f t="shared" si="52"/>
        <v>228.03415697674413</v>
      </c>
      <c r="H296">
        <f t="shared" si="3"/>
        <v>406.68725868725829</v>
      </c>
      <c r="I296">
        <f t="shared" si="4"/>
        <v>293.17624882186641</v>
      </c>
      <c r="J296">
        <f t="shared" si="5"/>
        <v>238.81909547738684</v>
      </c>
      <c r="K296">
        <f t="shared" si="6"/>
        <v>207.90170688640373</v>
      </c>
      <c r="L296">
        <f t="shared" si="7"/>
        <v>216.80684048219797</v>
      </c>
      <c r="M296">
        <f t="shared" si="8"/>
        <v>268.84057971014494</v>
      </c>
      <c r="N296">
        <f t="shared" si="9"/>
        <v>154.41764096492528</v>
      </c>
      <c r="O296">
        <f t="shared" si="10"/>
        <v>200.38958739153523</v>
      </c>
      <c r="P296">
        <f t="shared" si="11"/>
        <v>211.40622694407568</v>
      </c>
      <c r="Q296">
        <f t="shared" si="12"/>
        <v>205.47638110488376</v>
      </c>
      <c r="R296">
        <f t="shared" si="13"/>
        <v>175.13521634615375</v>
      </c>
      <c r="S296">
        <f t="shared" si="14"/>
        <v>189.60552836164686</v>
      </c>
      <c r="T296">
        <f t="shared" si="15"/>
        <v>173.39340360421627</v>
      </c>
      <c r="U296">
        <f t="shared" si="16"/>
        <v>459.51639222667228</v>
      </c>
      <c r="V296">
        <f t="shared" si="17"/>
        <v>249.62874962874943</v>
      </c>
      <c r="W296">
        <f t="shared" si="18"/>
        <v>408.43049327354248</v>
      </c>
      <c r="X296">
        <f t="shared" si="19"/>
        <v>204.01913875598086</v>
      </c>
      <c r="Y296">
        <f t="shared" si="20"/>
        <v>210.42464878671771</v>
      </c>
      <c r="Z296">
        <f t="shared" si="21"/>
        <v>209.79135618479907</v>
      </c>
      <c r="AA296">
        <f t="shared" si="22"/>
        <v>167.45108770009583</v>
      </c>
      <c r="AB296">
        <f t="shared" si="23"/>
        <v>183.80281690140856</v>
      </c>
      <c r="AC296">
        <f t="shared" si="24"/>
        <v>221.14543864762459</v>
      </c>
      <c r="AD296">
        <f t="shared" si="25"/>
        <v>143.75754324795491</v>
      </c>
      <c r="AE296">
        <f t="shared" si="26"/>
        <v>174.27083333333331</v>
      </c>
      <c r="AF296">
        <f t="shared" si="27"/>
        <v>286.19511577881804</v>
      </c>
      <c r="AG296">
        <f t="shared" si="28"/>
        <v>384.60799999999972</v>
      </c>
      <c r="AH296">
        <f t="shared" si="29"/>
        <v>218.38235294117649</v>
      </c>
      <c r="AI296">
        <f t="shared" si="30"/>
        <v>213.75616391770089</v>
      </c>
      <c r="AJ296">
        <f t="shared" si="31"/>
        <v>379.31836846427609</v>
      </c>
      <c r="AK296">
        <f t="shared" si="32"/>
        <v>193.02989334535084</v>
      </c>
      <c r="AL296">
        <f t="shared" si="33"/>
        <v>180.00732332478958</v>
      </c>
      <c r="AM296">
        <f t="shared" si="34"/>
        <v>176.39131956597842</v>
      </c>
      <c r="AN296">
        <f t="shared" si="35"/>
        <v>236.19859716682697</v>
      </c>
      <c r="AO296">
        <f t="shared" si="36"/>
        <v>375.48797094870616</v>
      </c>
      <c r="AP296">
        <f t="shared" si="37"/>
        <v>208.80112834978831</v>
      </c>
      <c r="AQ296">
        <f t="shared" si="38"/>
        <v>182.99157526625342</v>
      </c>
      <c r="AR296">
        <f t="shared" si="39"/>
        <v>205.08909479686358</v>
      </c>
      <c r="AS296">
        <f t="shared" si="40"/>
        <v>195.53282182438201</v>
      </c>
      <c r="AT296">
        <f t="shared" si="41"/>
        <v>183.39837398373984</v>
      </c>
      <c r="AU296">
        <f t="shared" si="42"/>
        <v>237.62790027381462</v>
      </c>
      <c r="AV296">
        <f t="shared" si="43"/>
        <v>159.57955904973514</v>
      </c>
      <c r="AW296">
        <f t="shared" si="44"/>
        <v>242.36883942766286</v>
      </c>
      <c r="AX296">
        <f t="shared" si="45"/>
        <v>183.82218148487627</v>
      </c>
      <c r="AY296">
        <f t="shared" si="46"/>
        <v>156.86178861788619</v>
      </c>
      <c r="AZ296">
        <f t="shared" si="47"/>
        <v>149.07220282932207</v>
      </c>
    </row>
    <row r="297" spans="1:52" x14ac:dyDescent="0.35">
      <c r="A297" t="s">
        <v>216</v>
      </c>
      <c r="B297">
        <f t="shared" si="2"/>
        <v>161.40375455309618</v>
      </c>
      <c r="C297">
        <f t="shared" si="48"/>
        <v>185.57904292569077</v>
      </c>
      <c r="D297">
        <f t="shared" si="49"/>
        <v>190.69558713537782</v>
      </c>
      <c r="E297">
        <f t="shared" si="50"/>
        <v>230.32967032967031</v>
      </c>
      <c r="F297">
        <f t="shared" si="51"/>
        <v>355.16736401673592</v>
      </c>
      <c r="G297">
        <f t="shared" si="52"/>
        <v>227.27107558139531</v>
      </c>
      <c r="H297">
        <f t="shared" si="3"/>
        <v>413.14285714285677</v>
      </c>
      <c r="I297">
        <f t="shared" si="4"/>
        <v>307.10650329877495</v>
      </c>
      <c r="J297">
        <f t="shared" si="5"/>
        <v>245.81658291457276</v>
      </c>
      <c r="K297">
        <f t="shared" si="6"/>
        <v>212.25721012360208</v>
      </c>
      <c r="L297">
        <f t="shared" si="7"/>
        <v>219.48416035884503</v>
      </c>
      <c r="M297">
        <f t="shared" si="8"/>
        <v>281.79115570419918</v>
      </c>
      <c r="N297">
        <f t="shared" si="9"/>
        <v>156.84475358887082</v>
      </c>
      <c r="O297">
        <f t="shared" si="10"/>
        <v>202.16043917124125</v>
      </c>
      <c r="P297">
        <f t="shared" si="11"/>
        <v>218.13486793566489</v>
      </c>
      <c r="Q297">
        <f t="shared" si="12"/>
        <v>208.24659727782213</v>
      </c>
      <c r="R297">
        <f t="shared" si="13"/>
        <v>176.87800480769224</v>
      </c>
      <c r="S297">
        <f t="shared" si="14"/>
        <v>191.18917362510788</v>
      </c>
      <c r="T297">
        <f t="shared" si="15"/>
        <v>174.10744644678684</v>
      </c>
      <c r="U297">
        <f t="shared" si="16"/>
        <v>467.21554665479869</v>
      </c>
      <c r="V297">
        <f t="shared" si="17"/>
        <v>258.44965844965822</v>
      </c>
      <c r="W297">
        <f t="shared" si="18"/>
        <v>412.12556053811642</v>
      </c>
      <c r="X297">
        <f t="shared" si="19"/>
        <v>209.1547049441786</v>
      </c>
      <c r="Y297">
        <f t="shared" si="20"/>
        <v>213.39399744572151</v>
      </c>
      <c r="Z297">
        <f t="shared" si="21"/>
        <v>212.92101341281693</v>
      </c>
      <c r="AA297">
        <f t="shared" si="22"/>
        <v>169.81803256259414</v>
      </c>
      <c r="AB297">
        <f t="shared" si="23"/>
        <v>185.19450033534551</v>
      </c>
      <c r="AC297">
        <f t="shared" si="24"/>
        <v>224.65753424657532</v>
      </c>
      <c r="AD297">
        <f t="shared" si="25"/>
        <v>146.05069062625716</v>
      </c>
      <c r="AE297">
        <f t="shared" si="26"/>
        <v>175.34226190476187</v>
      </c>
      <c r="AF297">
        <f t="shared" si="27"/>
        <v>289.63684676705037</v>
      </c>
      <c r="AG297">
        <f t="shared" si="28"/>
        <v>394.25599999999969</v>
      </c>
      <c r="AH297">
        <f t="shared" si="29"/>
        <v>217.697192513369</v>
      </c>
      <c r="AI297">
        <f t="shared" si="30"/>
        <v>215.35453154225456</v>
      </c>
      <c r="AJ297">
        <f t="shared" si="31"/>
        <v>384.06788940596783</v>
      </c>
      <c r="AK297">
        <f t="shared" si="32"/>
        <v>197.07075259125739</v>
      </c>
      <c r="AL297">
        <f t="shared" si="33"/>
        <v>181.85646283412683</v>
      </c>
      <c r="AM297">
        <f t="shared" si="34"/>
        <v>177.58137906895354</v>
      </c>
      <c r="AN297">
        <f t="shared" si="35"/>
        <v>246.15596204098458</v>
      </c>
      <c r="AO297">
        <f t="shared" si="36"/>
        <v>380.61733999092132</v>
      </c>
      <c r="AP297">
        <f t="shared" si="37"/>
        <v>211.65021156558524</v>
      </c>
      <c r="AQ297">
        <f t="shared" si="38"/>
        <v>183.78636146876494</v>
      </c>
      <c r="AR297">
        <f t="shared" si="39"/>
        <v>206.17248752672816</v>
      </c>
      <c r="AS297">
        <f t="shared" si="40"/>
        <v>198.82352941176481</v>
      </c>
      <c r="AT297">
        <f t="shared" si="41"/>
        <v>185.91869918699189</v>
      </c>
      <c r="AU297">
        <f t="shared" si="42"/>
        <v>245.69822741028963</v>
      </c>
      <c r="AV297">
        <f t="shared" si="43"/>
        <v>166.48436164758164</v>
      </c>
      <c r="AW297">
        <f t="shared" si="44"/>
        <v>245.96581875993633</v>
      </c>
      <c r="AX297">
        <f t="shared" si="45"/>
        <v>186.87748243201958</v>
      </c>
      <c r="AY297">
        <f t="shared" si="46"/>
        <v>162.27642276422765</v>
      </c>
      <c r="AZ297">
        <f t="shared" si="47"/>
        <v>140.6393532978137</v>
      </c>
    </row>
    <row r="298" spans="1:52" x14ac:dyDescent="0.35">
      <c r="A298" t="s">
        <v>217</v>
      </c>
      <c r="B298">
        <f t="shared" si="2"/>
        <v>177.1924908938079</v>
      </c>
      <c r="C298">
        <f t="shared" si="48"/>
        <v>185.00842951627567</v>
      </c>
      <c r="D298">
        <f t="shared" si="49"/>
        <v>189.49887808526563</v>
      </c>
      <c r="E298">
        <f t="shared" si="50"/>
        <v>226.93153000845302</v>
      </c>
      <c r="F298">
        <f t="shared" si="51"/>
        <v>372.05020920502039</v>
      </c>
      <c r="G298">
        <f t="shared" si="52"/>
        <v>225.03633720930227</v>
      </c>
      <c r="H298">
        <f t="shared" si="3"/>
        <v>410.4247104247101</v>
      </c>
      <c r="I298">
        <f t="shared" si="4"/>
        <v>313.17624882186641</v>
      </c>
      <c r="J298">
        <f t="shared" si="5"/>
        <v>252.90201005025116</v>
      </c>
      <c r="K298">
        <f t="shared" si="6"/>
        <v>213.87580929958796</v>
      </c>
      <c r="L298">
        <f t="shared" si="7"/>
        <v>219.93271656854503</v>
      </c>
      <c r="M298">
        <f t="shared" si="8"/>
        <v>289.09327387588257</v>
      </c>
      <c r="N298">
        <f t="shared" si="9"/>
        <v>160.08583690987126</v>
      </c>
      <c r="O298">
        <f t="shared" si="10"/>
        <v>198.31769080927916</v>
      </c>
      <c r="P298">
        <f t="shared" si="11"/>
        <v>223.06330234617096</v>
      </c>
      <c r="Q298">
        <f t="shared" si="12"/>
        <v>209.17534027221762</v>
      </c>
      <c r="R298">
        <f t="shared" si="13"/>
        <v>175.40564903846146</v>
      </c>
      <c r="S298">
        <f t="shared" si="14"/>
        <v>194.37086092715219</v>
      </c>
      <c r="T298">
        <f t="shared" si="15"/>
        <v>171.94831689901397</v>
      </c>
      <c r="U298">
        <f t="shared" si="16"/>
        <v>465.40572615338942</v>
      </c>
      <c r="V298">
        <f t="shared" si="17"/>
        <v>266.79536679536659</v>
      </c>
      <c r="W298">
        <f t="shared" si="18"/>
        <v>423.94618834080705</v>
      </c>
      <c r="X298">
        <f t="shared" si="19"/>
        <v>212.61562998405105</v>
      </c>
      <c r="Y298">
        <f t="shared" si="20"/>
        <v>213.2822477650063</v>
      </c>
      <c r="Z298">
        <f t="shared" si="21"/>
        <v>214.24739195231018</v>
      </c>
      <c r="AA298">
        <f t="shared" si="22"/>
        <v>166.99958954713372</v>
      </c>
      <c r="AB298">
        <f t="shared" si="23"/>
        <v>190.62709590878615</v>
      </c>
      <c r="AC298">
        <f t="shared" si="24"/>
        <v>226.87263188574758</v>
      </c>
      <c r="AD298">
        <f t="shared" si="25"/>
        <v>146.8687139600375</v>
      </c>
      <c r="AE298">
        <f t="shared" si="26"/>
        <v>176.41369047619042</v>
      </c>
      <c r="AF298">
        <f t="shared" si="27"/>
        <v>289.61153992154863</v>
      </c>
      <c r="AG298">
        <f t="shared" si="28"/>
        <v>395.43999999999966</v>
      </c>
      <c r="AH298">
        <f t="shared" si="29"/>
        <v>219.43516042780749</v>
      </c>
      <c r="AI298">
        <f t="shared" si="30"/>
        <v>217.99013773167809</v>
      </c>
      <c r="AJ298">
        <f t="shared" si="31"/>
        <v>386.95592663564207</v>
      </c>
      <c r="AK298">
        <f t="shared" si="32"/>
        <v>198.85834459966961</v>
      </c>
      <c r="AL298">
        <f t="shared" si="33"/>
        <v>178.54265836689871</v>
      </c>
      <c r="AM298">
        <f t="shared" si="34"/>
        <v>183.88169408470435</v>
      </c>
      <c r="AN298">
        <f t="shared" si="35"/>
        <v>252.68876358135043</v>
      </c>
      <c r="AO298">
        <f t="shared" si="36"/>
        <v>384.47571493418047</v>
      </c>
      <c r="AP298">
        <f t="shared" si="37"/>
        <v>213.15937940761626</v>
      </c>
      <c r="AQ298">
        <f t="shared" si="38"/>
        <v>188.44380861548248</v>
      </c>
      <c r="AR298">
        <f t="shared" si="39"/>
        <v>206.18674269422635</v>
      </c>
      <c r="AS298">
        <f t="shared" si="40"/>
        <v>194.32225063938628</v>
      </c>
      <c r="AT298">
        <f t="shared" si="41"/>
        <v>182.21138211382117</v>
      </c>
      <c r="AU298">
        <f t="shared" si="42"/>
        <v>251.54921458423399</v>
      </c>
      <c r="AV298">
        <f t="shared" si="43"/>
        <v>171.88514783797643</v>
      </c>
      <c r="AW298">
        <f t="shared" si="44"/>
        <v>251.03338632750388</v>
      </c>
      <c r="AX298">
        <f t="shared" si="45"/>
        <v>190.20776046440577</v>
      </c>
      <c r="AY298">
        <f t="shared" si="46"/>
        <v>160.91056910569105</v>
      </c>
      <c r="AZ298">
        <f t="shared" si="47"/>
        <v>149.09057505052363</v>
      </c>
    </row>
    <row r="299" spans="1:52" x14ac:dyDescent="0.35">
      <c r="A299" t="s">
        <v>218</v>
      </c>
      <c r="B299">
        <f t="shared" si="2"/>
        <v>184.9257495096667</v>
      </c>
      <c r="C299">
        <f t="shared" si="48"/>
        <v>183.23174685514221</v>
      </c>
      <c r="D299">
        <f t="shared" si="49"/>
        <v>188.7509349289455</v>
      </c>
      <c r="E299">
        <f t="shared" si="50"/>
        <v>227.33727810650882</v>
      </c>
      <c r="F299">
        <f t="shared" si="51"/>
        <v>392.38493723849319</v>
      </c>
      <c r="G299">
        <f t="shared" si="52"/>
        <v>224.34593023255809</v>
      </c>
      <c r="H299">
        <f t="shared" si="3"/>
        <v>411.25868725868696</v>
      </c>
      <c r="I299">
        <f t="shared" si="4"/>
        <v>322.54476908576845</v>
      </c>
      <c r="J299">
        <f t="shared" si="5"/>
        <v>259.20854271356774</v>
      </c>
      <c r="K299">
        <f t="shared" si="6"/>
        <v>215.67098293113594</v>
      </c>
      <c r="L299">
        <f t="shared" si="7"/>
        <v>219.76450798990751</v>
      </c>
      <c r="M299">
        <f t="shared" si="8"/>
        <v>309.95912300260125</v>
      </c>
      <c r="N299">
        <f t="shared" si="9"/>
        <v>159.33106408169306</v>
      </c>
      <c r="O299">
        <f t="shared" si="10"/>
        <v>197.96352045333799</v>
      </c>
      <c r="P299">
        <f t="shared" si="11"/>
        <v>224.96679946879163</v>
      </c>
      <c r="Q299">
        <f t="shared" si="12"/>
        <v>211.32105684547625</v>
      </c>
      <c r="R299">
        <f t="shared" si="13"/>
        <v>177.82451923076914</v>
      </c>
      <c r="S299">
        <f t="shared" si="14"/>
        <v>196.22804491793829</v>
      </c>
      <c r="T299">
        <f t="shared" si="15"/>
        <v>169.56817409044544</v>
      </c>
      <c r="U299">
        <f t="shared" si="16"/>
        <v>468.93635959056496</v>
      </c>
      <c r="V299">
        <f t="shared" si="17"/>
        <v>273.04722304722281</v>
      </c>
      <c r="W299">
        <f t="shared" si="18"/>
        <v>426.02690582959627</v>
      </c>
      <c r="X299">
        <f t="shared" si="19"/>
        <v>214.46570972886764</v>
      </c>
      <c r="Y299">
        <f t="shared" si="20"/>
        <v>214.59131545338434</v>
      </c>
      <c r="Z299">
        <f t="shared" si="21"/>
        <v>213.99403874813731</v>
      </c>
      <c r="AA299">
        <f t="shared" si="22"/>
        <v>169.70857846490634</v>
      </c>
      <c r="AB299">
        <f t="shared" si="23"/>
        <v>189.21864520456077</v>
      </c>
      <c r="AC299">
        <f t="shared" si="24"/>
        <v>227.76158554357326</v>
      </c>
      <c r="AD299">
        <f t="shared" si="25"/>
        <v>140.57932144293946</v>
      </c>
      <c r="AE299">
        <f t="shared" si="26"/>
        <v>176.04166666666663</v>
      </c>
      <c r="AF299">
        <f t="shared" si="27"/>
        <v>289.21928381627214</v>
      </c>
      <c r="AG299">
        <f t="shared" si="28"/>
        <v>394.09599999999966</v>
      </c>
      <c r="AH299">
        <f t="shared" si="29"/>
        <v>217.01203208556151</v>
      </c>
      <c r="AI299">
        <f t="shared" si="30"/>
        <v>220.77877911919725</v>
      </c>
      <c r="AJ299">
        <f t="shared" si="31"/>
        <v>388.09197919518226</v>
      </c>
      <c r="AK299">
        <f t="shared" si="32"/>
        <v>200.6759801712484</v>
      </c>
      <c r="AL299">
        <f t="shared" si="33"/>
        <v>179.16514097400233</v>
      </c>
      <c r="AM299">
        <f t="shared" si="34"/>
        <v>184.91424571228572</v>
      </c>
      <c r="AN299">
        <f t="shared" si="35"/>
        <v>255.02681886948136</v>
      </c>
      <c r="AO299">
        <f t="shared" si="36"/>
        <v>387.38084430322266</v>
      </c>
      <c r="AP299">
        <f t="shared" si="37"/>
        <v>214.14668547249639</v>
      </c>
      <c r="AQ299">
        <f t="shared" si="38"/>
        <v>185.32824670163731</v>
      </c>
      <c r="AR299">
        <f t="shared" si="39"/>
        <v>205.64504632929408</v>
      </c>
      <c r="AS299">
        <f t="shared" si="40"/>
        <v>192.83887468030699</v>
      </c>
      <c r="AT299">
        <f t="shared" si="41"/>
        <v>182.6829268292683</v>
      </c>
      <c r="AU299">
        <f t="shared" si="42"/>
        <v>256.6652255368208</v>
      </c>
      <c r="AV299">
        <f t="shared" si="43"/>
        <v>173.73098615621265</v>
      </c>
      <c r="AW299">
        <f t="shared" si="44"/>
        <v>254.07392686804445</v>
      </c>
      <c r="AX299">
        <f t="shared" si="45"/>
        <v>191.17018026275591</v>
      </c>
      <c r="AY299">
        <f t="shared" si="46"/>
        <v>159.13821138211384</v>
      </c>
      <c r="AZ299">
        <f t="shared" si="47"/>
        <v>149.34778614734523</v>
      </c>
    </row>
    <row r="300" spans="1:52" x14ac:dyDescent="0.35">
      <c r="A300" t="s">
        <v>219</v>
      </c>
      <c r="B300">
        <f t="shared" si="2"/>
        <v>180.07845334827695</v>
      </c>
      <c r="C300">
        <f t="shared" si="48"/>
        <v>183.47814810011693</v>
      </c>
      <c r="D300">
        <f t="shared" si="49"/>
        <v>190.1720269259537</v>
      </c>
      <c r="E300">
        <f t="shared" si="50"/>
        <v>225.25781910397291</v>
      </c>
      <c r="F300">
        <f t="shared" si="51"/>
        <v>410.7740585774053</v>
      </c>
      <c r="G300">
        <f t="shared" si="52"/>
        <v>224.38226744186039</v>
      </c>
      <c r="H300">
        <f t="shared" si="3"/>
        <v>404.13899613899582</v>
      </c>
      <c r="I300">
        <f t="shared" si="4"/>
        <v>341.01790763430756</v>
      </c>
      <c r="J300">
        <f t="shared" si="5"/>
        <v>263.42964824120594</v>
      </c>
      <c r="K300">
        <f t="shared" si="6"/>
        <v>217.36315479693937</v>
      </c>
      <c r="L300">
        <f t="shared" si="7"/>
        <v>221.23633305298574</v>
      </c>
      <c r="M300">
        <f t="shared" si="8"/>
        <v>333.1289483463396</v>
      </c>
      <c r="N300">
        <f t="shared" si="9"/>
        <v>162.30575699274829</v>
      </c>
      <c r="O300">
        <f t="shared" si="10"/>
        <v>203.9489994687444</v>
      </c>
      <c r="P300">
        <f t="shared" si="11"/>
        <v>229.45256012985107</v>
      </c>
      <c r="Q300">
        <f t="shared" si="12"/>
        <v>213.11449159327449</v>
      </c>
      <c r="R300">
        <f t="shared" si="13"/>
        <v>176.36718749999991</v>
      </c>
      <c r="S300">
        <f t="shared" si="14"/>
        <v>198.54592571264024</v>
      </c>
      <c r="T300">
        <f t="shared" si="15"/>
        <v>170.92825569534173</v>
      </c>
      <c r="U300">
        <f t="shared" si="16"/>
        <v>464.88651535380484</v>
      </c>
      <c r="V300">
        <f t="shared" si="17"/>
        <v>279.92277992277968</v>
      </c>
      <c r="W300">
        <f t="shared" si="18"/>
        <v>428.48430493273531</v>
      </c>
      <c r="X300">
        <f t="shared" si="19"/>
        <v>217.73524720893147</v>
      </c>
      <c r="Y300">
        <f t="shared" si="20"/>
        <v>215.29374201787991</v>
      </c>
      <c r="Z300">
        <f t="shared" si="21"/>
        <v>213.99403874813731</v>
      </c>
      <c r="AA300">
        <f t="shared" si="22"/>
        <v>163.63387604323441</v>
      </c>
      <c r="AB300">
        <f t="shared" si="23"/>
        <v>186.23407109322608</v>
      </c>
      <c r="AC300">
        <f t="shared" si="24"/>
        <v>228.47566307199065</v>
      </c>
      <c r="AD300">
        <f t="shared" si="25"/>
        <v>145.54110231996773</v>
      </c>
      <c r="AE300">
        <f t="shared" si="26"/>
        <v>177.82738095238093</v>
      </c>
      <c r="AF300">
        <f t="shared" si="27"/>
        <v>289.91522206756912</v>
      </c>
      <c r="AG300">
        <f t="shared" si="28"/>
        <v>393.39199999999965</v>
      </c>
      <c r="AH300">
        <f t="shared" si="29"/>
        <v>217.99799465240639</v>
      </c>
      <c r="AI300">
        <f t="shared" si="30"/>
        <v>221.06784560448887</v>
      </c>
      <c r="AJ300">
        <f t="shared" si="31"/>
        <v>387.81823159047372</v>
      </c>
      <c r="AK300">
        <f t="shared" si="32"/>
        <v>203.12453056932563</v>
      </c>
      <c r="AL300">
        <f t="shared" si="33"/>
        <v>180.2636396924205</v>
      </c>
      <c r="AM300">
        <f t="shared" si="34"/>
        <v>188.95694784739248</v>
      </c>
      <c r="AN300">
        <f t="shared" si="35"/>
        <v>258.14881034245616</v>
      </c>
      <c r="AO300">
        <f t="shared" si="36"/>
        <v>390.66424572552557</v>
      </c>
      <c r="AP300">
        <f t="shared" si="37"/>
        <v>217.58815232722134</v>
      </c>
      <c r="AQ300">
        <f t="shared" si="38"/>
        <v>191.86138928628205</v>
      </c>
      <c r="AR300">
        <f t="shared" si="39"/>
        <v>207.02779757662123</v>
      </c>
      <c r="AS300">
        <f t="shared" si="40"/>
        <v>193.24808184143231</v>
      </c>
      <c r="AT300">
        <f t="shared" si="41"/>
        <v>184.35772357723579</v>
      </c>
      <c r="AU300">
        <f t="shared" si="42"/>
        <v>261.36330883412592</v>
      </c>
      <c r="AV300">
        <f t="shared" si="43"/>
        <v>176.64501794565035</v>
      </c>
      <c r="AW300">
        <f t="shared" si="44"/>
        <v>262.75834658187597</v>
      </c>
      <c r="AX300">
        <f t="shared" si="45"/>
        <v>194.71432936144211</v>
      </c>
      <c r="AY300">
        <f t="shared" si="46"/>
        <v>160.82926829268294</v>
      </c>
      <c r="AZ300">
        <f t="shared" si="47"/>
        <v>141.46610325188317</v>
      </c>
    </row>
    <row r="301" spans="1:52" x14ac:dyDescent="0.35">
      <c r="A301" t="s">
        <v>220</v>
      </c>
      <c r="B301">
        <f t="shared" si="2"/>
        <v>146.11936116559272</v>
      </c>
      <c r="C301">
        <f t="shared" si="48"/>
        <v>185.94216054986407</v>
      </c>
      <c r="D301">
        <f t="shared" si="49"/>
        <v>189.72326103216162</v>
      </c>
      <c r="E301">
        <f t="shared" si="50"/>
        <v>224.378698224852</v>
      </c>
      <c r="F301">
        <f t="shared" si="51"/>
        <v>430.98326359832572</v>
      </c>
      <c r="G301">
        <f t="shared" si="52"/>
        <v>225.98110465116272</v>
      </c>
      <c r="H301">
        <f t="shared" si="3"/>
        <v>403.79922779922742</v>
      </c>
      <c r="I301">
        <f t="shared" si="4"/>
        <v>344.01508011310113</v>
      </c>
      <c r="J301">
        <f t="shared" si="5"/>
        <v>271.85929648241193</v>
      </c>
      <c r="K301">
        <f t="shared" si="6"/>
        <v>218.76103590347262</v>
      </c>
      <c r="L301">
        <f t="shared" si="7"/>
        <v>221.9792542753014</v>
      </c>
      <c r="M301">
        <f t="shared" si="8"/>
        <v>341.60163507989586</v>
      </c>
      <c r="N301">
        <f t="shared" si="9"/>
        <v>164.05209412461153</v>
      </c>
      <c r="O301">
        <f t="shared" si="10"/>
        <v>205.61360014166806</v>
      </c>
      <c r="P301">
        <f t="shared" si="11"/>
        <v>233.83503024937295</v>
      </c>
      <c r="Q301">
        <f t="shared" si="12"/>
        <v>216.04483586869478</v>
      </c>
      <c r="R301">
        <f t="shared" si="13"/>
        <v>179.46213942307685</v>
      </c>
      <c r="S301">
        <f t="shared" si="14"/>
        <v>199.89922257414327</v>
      </c>
      <c r="T301">
        <f t="shared" si="15"/>
        <v>170.99625977558651</v>
      </c>
      <c r="U301">
        <f t="shared" si="16"/>
        <v>461.8454235276663</v>
      </c>
      <c r="V301">
        <f t="shared" si="17"/>
        <v>286.97653697653669</v>
      </c>
      <c r="W301">
        <f t="shared" si="18"/>
        <v>433.81165919282495</v>
      </c>
      <c r="X301">
        <f t="shared" si="19"/>
        <v>222.280701754386</v>
      </c>
      <c r="Y301">
        <f t="shared" si="20"/>
        <v>218.21519795657719</v>
      </c>
      <c r="Z301">
        <f t="shared" si="21"/>
        <v>216.46795827123714</v>
      </c>
      <c r="AA301">
        <f t="shared" si="22"/>
        <v>169.17498973867839</v>
      </c>
      <c r="AB301">
        <f t="shared" si="23"/>
        <v>187.91079812206581</v>
      </c>
      <c r="AC301">
        <f t="shared" si="24"/>
        <v>229.69979597784902</v>
      </c>
      <c r="AD301">
        <f t="shared" si="25"/>
        <v>144.65602789325459</v>
      </c>
      <c r="AE301">
        <f t="shared" si="26"/>
        <v>179.43452380952377</v>
      </c>
      <c r="AF301">
        <f t="shared" si="27"/>
        <v>285.63836517778043</v>
      </c>
      <c r="AG301">
        <f t="shared" si="28"/>
        <v>392.49599999999964</v>
      </c>
      <c r="AH301">
        <f t="shared" si="29"/>
        <v>219.21791443850267</v>
      </c>
      <c r="AI301">
        <f t="shared" si="30"/>
        <v>225.01275293317451</v>
      </c>
      <c r="AJ301">
        <f t="shared" si="31"/>
        <v>387.06542567752552</v>
      </c>
      <c r="AK301">
        <f t="shared" si="32"/>
        <v>205.12242751990397</v>
      </c>
      <c r="AL301">
        <f t="shared" si="33"/>
        <v>182.97326986451864</v>
      </c>
      <c r="AM301">
        <f t="shared" si="34"/>
        <v>193.33216660833054</v>
      </c>
      <c r="AN301">
        <f t="shared" si="35"/>
        <v>259.97799477375861</v>
      </c>
      <c r="AO301">
        <f t="shared" si="36"/>
        <v>392.43455893478568</v>
      </c>
      <c r="AP301">
        <f t="shared" si="37"/>
        <v>217.72919605077564</v>
      </c>
      <c r="AQ301">
        <f t="shared" si="38"/>
        <v>186.12303290414886</v>
      </c>
      <c r="AR301">
        <f t="shared" si="39"/>
        <v>208.38203848895193</v>
      </c>
      <c r="AS301">
        <f t="shared" si="40"/>
        <v>194.95311167945445</v>
      </c>
      <c r="AT301">
        <f t="shared" si="41"/>
        <v>183.95121951219514</v>
      </c>
      <c r="AU301">
        <f t="shared" si="42"/>
        <v>267.01253782965836</v>
      </c>
      <c r="AV301">
        <f t="shared" si="43"/>
        <v>181.12288497692705</v>
      </c>
      <c r="AW301">
        <f t="shared" si="44"/>
        <v>274.0063593004769</v>
      </c>
      <c r="AX301">
        <f t="shared" si="45"/>
        <v>196.88359303391385</v>
      </c>
      <c r="AY301">
        <f t="shared" si="46"/>
        <v>164.99186991869919</v>
      </c>
      <c r="AZ301">
        <f t="shared" si="47"/>
        <v>153.90409700532797</v>
      </c>
    </row>
    <row r="302" spans="1:52" x14ac:dyDescent="0.35">
      <c r="A302" t="s">
        <v>221</v>
      </c>
      <c r="B302">
        <f t="shared" si="2"/>
        <v>145.76912300364259</v>
      </c>
      <c r="C302">
        <f t="shared" si="48"/>
        <v>188.74335365062922</v>
      </c>
      <c r="D302">
        <f t="shared" si="49"/>
        <v>191.50336574420353</v>
      </c>
      <c r="E302">
        <f t="shared" si="50"/>
        <v>227.82755705832622</v>
      </c>
      <c r="F302">
        <f t="shared" si="51"/>
        <v>455.92050209204956</v>
      </c>
      <c r="G302">
        <f t="shared" si="52"/>
        <v>230.59593023255809</v>
      </c>
      <c r="H302">
        <f t="shared" si="3"/>
        <v>405.08108108108075</v>
      </c>
      <c r="I302">
        <f t="shared" si="4"/>
        <v>347.78510838831318</v>
      </c>
      <c r="J302">
        <f t="shared" si="5"/>
        <v>278.29145728643203</v>
      </c>
      <c r="K302">
        <f t="shared" si="6"/>
        <v>222.42495585638611</v>
      </c>
      <c r="L302">
        <f t="shared" si="7"/>
        <v>224.7687132043734</v>
      </c>
      <c r="M302">
        <f t="shared" si="8"/>
        <v>364.60423634336667</v>
      </c>
      <c r="N302">
        <f t="shared" si="9"/>
        <v>167.1451827734202</v>
      </c>
      <c r="O302">
        <f t="shared" si="10"/>
        <v>208.44696298919769</v>
      </c>
      <c r="P302">
        <f t="shared" si="11"/>
        <v>239.07333628449175</v>
      </c>
      <c r="Q302">
        <f t="shared" si="12"/>
        <v>219.85588470776605</v>
      </c>
      <c r="R302">
        <f t="shared" si="13"/>
        <v>178.92127403846146</v>
      </c>
      <c r="S302">
        <f t="shared" si="14"/>
        <v>204.11747768499845</v>
      </c>
      <c r="T302">
        <f t="shared" si="15"/>
        <v>174.02244134648078</v>
      </c>
      <c r="U302">
        <f t="shared" si="16"/>
        <v>468.86218661919577</v>
      </c>
      <c r="V302">
        <f t="shared" si="17"/>
        <v>292.20374220374191</v>
      </c>
      <c r="W302">
        <f t="shared" si="18"/>
        <v>438.18834080717471</v>
      </c>
      <c r="X302">
        <f t="shared" si="19"/>
        <v>227.52791068580547</v>
      </c>
      <c r="Y302">
        <f t="shared" si="20"/>
        <v>221.47190293742008</v>
      </c>
      <c r="Z302">
        <f t="shared" si="21"/>
        <v>217.73472429210153</v>
      </c>
      <c r="AA302">
        <f t="shared" si="22"/>
        <v>172.26706799835821</v>
      </c>
      <c r="AB302">
        <f t="shared" si="23"/>
        <v>192.33735747820265</v>
      </c>
      <c r="AC302">
        <f t="shared" si="24"/>
        <v>233.73651996502474</v>
      </c>
      <c r="AD302">
        <f t="shared" si="25"/>
        <v>148.16950516293406</v>
      </c>
      <c r="AE302">
        <f t="shared" si="26"/>
        <v>181.2946428571428</v>
      </c>
      <c r="AF302">
        <f t="shared" si="27"/>
        <v>290.66177400986948</v>
      </c>
      <c r="AG302">
        <f t="shared" si="28"/>
        <v>394.5439999999997</v>
      </c>
      <c r="AH302">
        <f t="shared" si="29"/>
        <v>222.51002673796791</v>
      </c>
      <c r="AI302">
        <f t="shared" si="30"/>
        <v>230.82809046080584</v>
      </c>
      <c r="AJ302">
        <f t="shared" si="31"/>
        <v>391.19901450862324</v>
      </c>
      <c r="AK302">
        <f t="shared" si="32"/>
        <v>209.53883130539293</v>
      </c>
      <c r="AL302">
        <f t="shared" si="33"/>
        <v>185.86598315635314</v>
      </c>
      <c r="AM302">
        <f t="shared" si="34"/>
        <v>199.15995799790002</v>
      </c>
      <c r="AN302">
        <f t="shared" si="35"/>
        <v>265.71310686287978</v>
      </c>
      <c r="AO302">
        <f t="shared" si="36"/>
        <v>401.24073233469488</v>
      </c>
      <c r="AP302">
        <f t="shared" si="37"/>
        <v>222.63751763046534</v>
      </c>
      <c r="AQ302">
        <f t="shared" si="38"/>
        <v>193.67350182800831</v>
      </c>
      <c r="AR302">
        <f t="shared" si="39"/>
        <v>209.28011404133966</v>
      </c>
      <c r="AS302">
        <f t="shared" si="40"/>
        <v>198.77237851662412</v>
      </c>
      <c r="AT302">
        <f t="shared" si="41"/>
        <v>187.90243902439028</v>
      </c>
      <c r="AU302">
        <f t="shared" si="42"/>
        <v>270.773886727194</v>
      </c>
      <c r="AV302">
        <f t="shared" si="43"/>
        <v>184.83165270893866</v>
      </c>
      <c r="AW302">
        <f t="shared" si="44"/>
        <v>287.0230524642289</v>
      </c>
      <c r="AX302">
        <f t="shared" si="45"/>
        <v>200.21387106630004</v>
      </c>
      <c r="AY302">
        <f t="shared" si="46"/>
        <v>164.79674796747969</v>
      </c>
      <c r="AZ302">
        <f t="shared" si="47"/>
        <v>153.29781370567704</v>
      </c>
    </row>
    <row r="303" spans="1:52" x14ac:dyDescent="0.35">
      <c r="A303" t="s">
        <v>222</v>
      </c>
      <c r="B303">
        <f t="shared" si="2"/>
        <v>143.0232558139536</v>
      </c>
      <c r="C303">
        <f t="shared" si="48"/>
        <v>190.1309817144342</v>
      </c>
      <c r="D303">
        <f t="shared" si="49"/>
        <v>190.0972326103217</v>
      </c>
      <c r="E303">
        <f t="shared" si="50"/>
        <v>226.62721893491121</v>
      </c>
      <c r="F303">
        <f t="shared" si="51"/>
        <v>470.2092050209198</v>
      </c>
      <c r="G303">
        <f t="shared" si="52"/>
        <v>229.72383720930227</v>
      </c>
      <c r="H303">
        <f t="shared" si="3"/>
        <v>403.53667953667923</v>
      </c>
      <c r="I303">
        <f t="shared" si="4"/>
        <v>354.4392082940625</v>
      </c>
      <c r="J303">
        <f t="shared" si="5"/>
        <v>279.99999999999989</v>
      </c>
      <c r="K303">
        <f t="shared" si="6"/>
        <v>224.10241318422601</v>
      </c>
      <c r="L303">
        <f t="shared" si="7"/>
        <v>226.35267731987662</v>
      </c>
      <c r="M303">
        <f t="shared" si="8"/>
        <v>377.44332961724251</v>
      </c>
      <c r="N303">
        <f t="shared" si="9"/>
        <v>168.52153322480396</v>
      </c>
      <c r="O303">
        <f t="shared" si="10"/>
        <v>209.82822737736839</v>
      </c>
      <c r="P303">
        <f t="shared" si="11"/>
        <v>241.89169248930213</v>
      </c>
      <c r="Q303">
        <f t="shared" si="12"/>
        <v>220.65652522017595</v>
      </c>
      <c r="R303">
        <f t="shared" si="13"/>
        <v>179.80769230769224</v>
      </c>
      <c r="S303">
        <f t="shared" si="14"/>
        <v>205.01007774258557</v>
      </c>
      <c r="T303">
        <f t="shared" si="15"/>
        <v>173.80142808568513</v>
      </c>
      <c r="U303">
        <f t="shared" si="16"/>
        <v>469.93027740691264</v>
      </c>
      <c r="V303">
        <f t="shared" si="17"/>
        <v>297.00029700029671</v>
      </c>
      <c r="W303">
        <f t="shared" si="18"/>
        <v>442.09865470851997</v>
      </c>
      <c r="X303">
        <f t="shared" si="19"/>
        <v>228.43700159489634</v>
      </c>
      <c r="Y303">
        <f t="shared" si="20"/>
        <v>222.60536398467426</v>
      </c>
      <c r="Z303">
        <f t="shared" si="21"/>
        <v>218.70342771982138</v>
      </c>
      <c r="AA303">
        <f t="shared" si="22"/>
        <v>170.69366534409636</v>
      </c>
      <c r="AB303">
        <f t="shared" si="23"/>
        <v>194.76861167002022</v>
      </c>
      <c r="AC303">
        <f t="shared" si="24"/>
        <v>234.4797435150102</v>
      </c>
      <c r="AD303">
        <f t="shared" si="25"/>
        <v>149.14845111975316</v>
      </c>
      <c r="AE303">
        <f t="shared" si="26"/>
        <v>182.69345238095232</v>
      </c>
      <c r="AF303">
        <f t="shared" si="27"/>
        <v>290.91484246488653</v>
      </c>
      <c r="AG303">
        <f t="shared" si="28"/>
        <v>395.72799999999967</v>
      </c>
      <c r="AH303">
        <f t="shared" si="29"/>
        <v>225.91911764705878</v>
      </c>
      <c r="AI303">
        <f t="shared" si="30"/>
        <v>233.9738139772146</v>
      </c>
      <c r="AJ303">
        <f t="shared" si="31"/>
        <v>392.10238160416122</v>
      </c>
      <c r="AK303">
        <f t="shared" si="32"/>
        <v>211.0410094637225</v>
      </c>
      <c r="AL303">
        <f t="shared" si="33"/>
        <v>184.32808495056773</v>
      </c>
      <c r="AM303">
        <f t="shared" si="34"/>
        <v>204.13020651032565</v>
      </c>
      <c r="AN303">
        <f t="shared" si="35"/>
        <v>268.95887773346158</v>
      </c>
      <c r="AO303">
        <f t="shared" si="36"/>
        <v>403.02617642608539</v>
      </c>
      <c r="AP303">
        <f t="shared" si="37"/>
        <v>223.17348377997166</v>
      </c>
      <c r="AQ303">
        <f t="shared" si="38"/>
        <v>189.68367509140046</v>
      </c>
      <c r="AR303">
        <f t="shared" si="39"/>
        <v>209.42266571632183</v>
      </c>
      <c r="AS303">
        <f t="shared" si="40"/>
        <v>198.29497016197791</v>
      </c>
      <c r="AT303">
        <f t="shared" si="41"/>
        <v>187.78861788617888</v>
      </c>
      <c r="AU303">
        <f t="shared" si="42"/>
        <v>272.73382331748081</v>
      </c>
      <c r="AV303">
        <f t="shared" si="43"/>
        <v>185.87420953683133</v>
      </c>
      <c r="AW303">
        <f t="shared" si="44"/>
        <v>304.35214626391092</v>
      </c>
      <c r="AX303">
        <f t="shared" si="45"/>
        <v>201.40543843568594</v>
      </c>
      <c r="AY303">
        <f t="shared" si="46"/>
        <v>164.3089430894309</v>
      </c>
      <c r="AZ303">
        <f t="shared" si="47"/>
        <v>153.37130259048323</v>
      </c>
    </row>
    <row r="304" spans="1:52" x14ac:dyDescent="0.35">
      <c r="A304" t="s">
        <v>223</v>
      </c>
      <c r="B304">
        <f t="shared" si="2"/>
        <v>138.30204539086589</v>
      </c>
      <c r="C304">
        <f t="shared" si="48"/>
        <v>188.67851121774117</v>
      </c>
      <c r="D304">
        <f t="shared" si="49"/>
        <v>191.12939416604345</v>
      </c>
      <c r="E304">
        <f t="shared" si="50"/>
        <v>226.22147083685542</v>
      </c>
      <c r="F304">
        <f t="shared" si="51"/>
        <v>476.02510460250977</v>
      </c>
      <c r="G304">
        <f t="shared" si="52"/>
        <v>230.81395348837205</v>
      </c>
      <c r="H304">
        <f t="shared" si="3"/>
        <v>397.52895752895716</v>
      </c>
      <c r="I304">
        <f t="shared" si="4"/>
        <v>364.78793590951966</v>
      </c>
      <c r="J304">
        <f t="shared" si="5"/>
        <v>284.27135678391949</v>
      </c>
      <c r="K304">
        <f t="shared" si="6"/>
        <v>225.17657445556208</v>
      </c>
      <c r="L304">
        <f t="shared" si="7"/>
        <v>225.60975609756096</v>
      </c>
      <c r="M304">
        <f t="shared" si="8"/>
        <v>405.25826830174645</v>
      </c>
      <c r="N304">
        <f t="shared" si="9"/>
        <v>170.87464851265358</v>
      </c>
      <c r="O304">
        <f t="shared" si="10"/>
        <v>213.38763945457754</v>
      </c>
      <c r="P304">
        <f t="shared" si="11"/>
        <v>244.65102552751966</v>
      </c>
      <c r="Q304">
        <f t="shared" si="12"/>
        <v>222.00160128102459</v>
      </c>
      <c r="R304">
        <f t="shared" si="13"/>
        <v>179.59735576923069</v>
      </c>
      <c r="S304">
        <f t="shared" si="14"/>
        <v>205.80190037431601</v>
      </c>
      <c r="T304">
        <f t="shared" si="15"/>
        <v>172.79836790207412</v>
      </c>
      <c r="U304">
        <f t="shared" si="16"/>
        <v>463.95193591455251</v>
      </c>
      <c r="V304">
        <f t="shared" si="17"/>
        <v>300.56430056430025</v>
      </c>
      <c r="W304">
        <f t="shared" si="18"/>
        <v>436.55605381165896</v>
      </c>
      <c r="X304">
        <f t="shared" si="19"/>
        <v>231.83413078149923</v>
      </c>
      <c r="Y304">
        <f t="shared" si="20"/>
        <v>222.70114942528727</v>
      </c>
      <c r="Z304">
        <f t="shared" si="21"/>
        <v>218.86736214605088</v>
      </c>
      <c r="AA304">
        <f t="shared" si="22"/>
        <v>172.91011082227394</v>
      </c>
      <c r="AB304">
        <f t="shared" si="23"/>
        <v>192.21998658618389</v>
      </c>
      <c r="AC304">
        <f t="shared" si="24"/>
        <v>234.887787816963</v>
      </c>
      <c r="AD304">
        <f t="shared" si="25"/>
        <v>148.50476062759813</v>
      </c>
      <c r="AE304">
        <f t="shared" si="26"/>
        <v>184.1220238095238</v>
      </c>
      <c r="AF304">
        <f t="shared" si="27"/>
        <v>285.05630773124108</v>
      </c>
      <c r="AG304">
        <f t="shared" si="28"/>
        <v>390.75199999999961</v>
      </c>
      <c r="AH304">
        <f t="shared" si="29"/>
        <v>220.80548128342241</v>
      </c>
      <c r="AI304">
        <f t="shared" si="30"/>
        <v>238.44584254378489</v>
      </c>
      <c r="AJ304">
        <f t="shared" si="31"/>
        <v>392.04763208321953</v>
      </c>
      <c r="AK304">
        <f t="shared" si="32"/>
        <v>213.35436382755003</v>
      </c>
      <c r="AL304">
        <f t="shared" si="33"/>
        <v>184.07176858293681</v>
      </c>
      <c r="AM304">
        <f t="shared" si="34"/>
        <v>211.34056702835159</v>
      </c>
      <c r="AN304">
        <f t="shared" si="35"/>
        <v>269.38522899188547</v>
      </c>
      <c r="AO304">
        <f t="shared" si="36"/>
        <v>398.53230443334814</v>
      </c>
      <c r="AP304">
        <f t="shared" si="37"/>
        <v>225.31734837799704</v>
      </c>
      <c r="AQ304">
        <f t="shared" si="38"/>
        <v>190.41487839771108</v>
      </c>
      <c r="AR304">
        <f t="shared" si="39"/>
        <v>210.10691375623631</v>
      </c>
      <c r="AS304">
        <f t="shared" si="40"/>
        <v>197.86871270247238</v>
      </c>
      <c r="AT304">
        <f t="shared" si="41"/>
        <v>189.36585365853662</v>
      </c>
      <c r="AU304">
        <f t="shared" si="42"/>
        <v>272.67617812364887</v>
      </c>
      <c r="AV304">
        <f t="shared" si="43"/>
        <v>184.09673560075203</v>
      </c>
      <c r="AW304">
        <f t="shared" si="44"/>
        <v>326.39109697933219</v>
      </c>
      <c r="AX304">
        <f t="shared" si="45"/>
        <v>204.55239841124353</v>
      </c>
      <c r="AY304">
        <f t="shared" si="46"/>
        <v>166.27642276422768</v>
      </c>
      <c r="AZ304">
        <f t="shared" si="47"/>
        <v>161.60205768877458</v>
      </c>
    </row>
    <row r="305" spans="1:52" x14ac:dyDescent="0.35">
      <c r="A305" t="s">
        <v>224</v>
      </c>
      <c r="B305">
        <f t="shared" si="2"/>
        <v>157.57915382460084</v>
      </c>
      <c r="C305">
        <f t="shared" si="48"/>
        <v>190.23472960705513</v>
      </c>
      <c r="D305">
        <f t="shared" si="49"/>
        <v>191.4285714285715</v>
      </c>
      <c r="E305">
        <f t="shared" si="50"/>
        <v>224.85207100591711</v>
      </c>
      <c r="F305">
        <f t="shared" si="51"/>
        <v>477.5313807531374</v>
      </c>
      <c r="G305">
        <f t="shared" si="52"/>
        <v>232.73982558139531</v>
      </c>
      <c r="H305">
        <f t="shared" si="3"/>
        <v>385.40540540540508</v>
      </c>
      <c r="I305">
        <f t="shared" si="4"/>
        <v>364.67483506126331</v>
      </c>
      <c r="J305">
        <f t="shared" si="5"/>
        <v>283.29145728643203</v>
      </c>
      <c r="K305">
        <f t="shared" si="6"/>
        <v>224.39670394349616</v>
      </c>
      <c r="L305">
        <f t="shared" si="7"/>
        <v>223.60527053546397</v>
      </c>
      <c r="M305">
        <f t="shared" si="8"/>
        <v>430.45336306205854</v>
      </c>
      <c r="N305">
        <f t="shared" si="9"/>
        <v>173.02057125943469</v>
      </c>
      <c r="O305">
        <f t="shared" si="10"/>
        <v>221.63980874800765</v>
      </c>
      <c r="P305">
        <f t="shared" si="11"/>
        <v>247.38084698244069</v>
      </c>
      <c r="Q305">
        <f t="shared" si="12"/>
        <v>224.24339471577241</v>
      </c>
      <c r="R305">
        <f t="shared" si="13"/>
        <v>178.81610576923069</v>
      </c>
      <c r="S305">
        <f t="shared" si="14"/>
        <v>207.57270371436786</v>
      </c>
      <c r="T305">
        <f t="shared" si="15"/>
        <v>174.32845970758245</v>
      </c>
      <c r="U305">
        <f t="shared" si="16"/>
        <v>450.55629728526907</v>
      </c>
      <c r="V305">
        <f t="shared" si="17"/>
        <v>301.51470151470119</v>
      </c>
      <c r="W305">
        <f t="shared" si="18"/>
        <v>428.52017937219711</v>
      </c>
      <c r="X305">
        <f t="shared" si="19"/>
        <v>235.51834130781495</v>
      </c>
      <c r="Y305">
        <f t="shared" si="20"/>
        <v>222.71711366538941</v>
      </c>
      <c r="Z305">
        <f t="shared" si="21"/>
        <v>218.56929955290627</v>
      </c>
      <c r="AA305">
        <f t="shared" si="22"/>
        <v>170.43371186208788</v>
      </c>
      <c r="AB305">
        <f t="shared" si="23"/>
        <v>195.38900067069093</v>
      </c>
      <c r="AC305">
        <f t="shared" si="24"/>
        <v>235.51442728067622</v>
      </c>
      <c r="AD305">
        <f t="shared" si="25"/>
        <v>148.10245407000124</v>
      </c>
      <c r="AE305">
        <f t="shared" si="26"/>
        <v>187.11309523809524</v>
      </c>
      <c r="AF305">
        <f t="shared" si="27"/>
        <v>273.09882323168398</v>
      </c>
      <c r="AG305">
        <f t="shared" si="28"/>
        <v>382.43199999999968</v>
      </c>
      <c r="AH305">
        <f t="shared" si="29"/>
        <v>222.84425133689837</v>
      </c>
      <c r="AI305">
        <f t="shared" si="30"/>
        <v>242.305730317973</v>
      </c>
      <c r="AJ305">
        <f t="shared" si="31"/>
        <v>387.65398302764879</v>
      </c>
      <c r="AK305">
        <f t="shared" si="32"/>
        <v>215.30719543337852</v>
      </c>
      <c r="AL305">
        <f t="shared" si="33"/>
        <v>185.93921640424767</v>
      </c>
      <c r="AM305">
        <f t="shared" si="34"/>
        <v>222.2436121806092</v>
      </c>
      <c r="AN305">
        <f t="shared" si="35"/>
        <v>269.78407371750779</v>
      </c>
      <c r="AO305">
        <f t="shared" si="36"/>
        <v>391.81419276743804</v>
      </c>
      <c r="AP305">
        <f t="shared" si="37"/>
        <v>227.40479548660068</v>
      </c>
      <c r="AQ305">
        <f t="shared" si="38"/>
        <v>199.41185821014156</v>
      </c>
      <c r="AR305">
        <f t="shared" si="39"/>
        <v>209.79330007127552</v>
      </c>
      <c r="AS305">
        <f t="shared" si="40"/>
        <v>199.35208866155165</v>
      </c>
      <c r="AT305">
        <f t="shared" si="41"/>
        <v>191.95121951219517</v>
      </c>
      <c r="AU305">
        <f t="shared" si="42"/>
        <v>273.10851707738857</v>
      </c>
      <c r="AV305">
        <f t="shared" si="43"/>
        <v>185.31874893180654</v>
      </c>
      <c r="AW305">
        <f t="shared" si="44"/>
        <v>344.87281399046088</v>
      </c>
      <c r="AX305">
        <f t="shared" si="45"/>
        <v>207.80629391995112</v>
      </c>
      <c r="AY305">
        <f t="shared" si="46"/>
        <v>165.82113821138213</v>
      </c>
      <c r="AZ305">
        <f t="shared" si="47"/>
        <v>157.2294690428073</v>
      </c>
    </row>
    <row r="306" spans="1:52" x14ac:dyDescent="0.35">
      <c r="A306" t="s">
        <v>225</v>
      </c>
      <c r="B306">
        <f t="shared" si="2"/>
        <v>170.74810871392555</v>
      </c>
      <c r="C306">
        <f t="shared" si="48"/>
        <v>191.01283880171212</v>
      </c>
      <c r="D306">
        <f t="shared" si="49"/>
        <v>192.53552729992532</v>
      </c>
      <c r="E306">
        <f t="shared" si="50"/>
        <v>226.84699915469142</v>
      </c>
      <c r="F306">
        <f t="shared" si="51"/>
        <v>481.61087866108721</v>
      </c>
      <c r="G306">
        <f t="shared" si="52"/>
        <v>234.50218023255812</v>
      </c>
      <c r="H306">
        <f t="shared" si="3"/>
        <v>381.45173745173713</v>
      </c>
      <c r="I306">
        <f t="shared" si="4"/>
        <v>355.98491988689943</v>
      </c>
      <c r="J306">
        <f t="shared" si="5"/>
        <v>281.19346733668334</v>
      </c>
      <c r="K306">
        <f t="shared" si="6"/>
        <v>225.76515597410238</v>
      </c>
      <c r="L306">
        <f t="shared" si="7"/>
        <v>225.07709559854217</v>
      </c>
      <c r="M306">
        <f t="shared" si="8"/>
        <v>450.55741360089166</v>
      </c>
      <c r="N306">
        <f t="shared" si="9"/>
        <v>175.32928814562678</v>
      </c>
      <c r="O306">
        <f t="shared" si="10"/>
        <v>226.6336107667787</v>
      </c>
      <c r="P306">
        <f t="shared" si="11"/>
        <v>250.28773793714043</v>
      </c>
      <c r="Q306">
        <f t="shared" si="12"/>
        <v>226.30904723779005</v>
      </c>
      <c r="R306">
        <f t="shared" si="13"/>
        <v>179.13161057692301</v>
      </c>
      <c r="S306">
        <f t="shared" si="14"/>
        <v>209.06996832709459</v>
      </c>
      <c r="T306">
        <f t="shared" si="15"/>
        <v>175.24651479088743</v>
      </c>
      <c r="U306">
        <f t="shared" si="16"/>
        <v>442.97581961133346</v>
      </c>
      <c r="V306">
        <f t="shared" si="17"/>
        <v>303.02940302940272</v>
      </c>
      <c r="W306">
        <f t="shared" si="18"/>
        <v>420.89686098654687</v>
      </c>
      <c r="X306">
        <f t="shared" si="19"/>
        <v>236.98564593301433</v>
      </c>
      <c r="Y306">
        <f t="shared" si="20"/>
        <v>223.97828863346095</v>
      </c>
      <c r="Z306">
        <f t="shared" si="21"/>
        <v>218.91207153502251</v>
      </c>
      <c r="AA306">
        <f t="shared" si="22"/>
        <v>172.19865918730338</v>
      </c>
      <c r="AB306">
        <f t="shared" si="23"/>
        <v>203.48759221998671</v>
      </c>
      <c r="AC306">
        <f t="shared" si="24"/>
        <v>237.67123287671234</v>
      </c>
      <c r="AD306">
        <f t="shared" si="25"/>
        <v>150.24808904385131</v>
      </c>
      <c r="AE306">
        <f t="shared" si="26"/>
        <v>188.92857142857144</v>
      </c>
      <c r="AF306">
        <f t="shared" si="27"/>
        <v>266.84803239276204</v>
      </c>
      <c r="AG306">
        <f t="shared" si="28"/>
        <v>377.16799999999967</v>
      </c>
      <c r="AH306">
        <f t="shared" si="29"/>
        <v>224.96657754010693</v>
      </c>
      <c r="AI306">
        <f t="shared" si="30"/>
        <v>248.54616561809198</v>
      </c>
      <c r="AJ306">
        <f t="shared" si="31"/>
        <v>385.40925266903935</v>
      </c>
      <c r="AK306">
        <f t="shared" si="32"/>
        <v>218.31155175003767</v>
      </c>
      <c r="AL306">
        <f t="shared" si="33"/>
        <v>185.77444159648493</v>
      </c>
      <c r="AM306">
        <f t="shared" si="34"/>
        <v>230.50402520126025</v>
      </c>
      <c r="AN306">
        <f t="shared" si="35"/>
        <v>270.52675010314937</v>
      </c>
      <c r="AO306">
        <f t="shared" si="36"/>
        <v>392.47995158117686</v>
      </c>
      <c r="AP306">
        <f t="shared" si="37"/>
        <v>229.3229901269392</v>
      </c>
      <c r="AQ306">
        <f t="shared" si="38"/>
        <v>200.36560165315538</v>
      </c>
      <c r="AR306">
        <f t="shared" si="39"/>
        <v>209.52245188880937</v>
      </c>
      <c r="AS306">
        <f t="shared" si="40"/>
        <v>200.80136402387046</v>
      </c>
      <c r="AT306">
        <f t="shared" si="41"/>
        <v>193.4634146341464</v>
      </c>
      <c r="AU306">
        <f t="shared" si="42"/>
        <v>272.22942787145115</v>
      </c>
      <c r="AV306">
        <f t="shared" si="43"/>
        <v>183.59254828234489</v>
      </c>
      <c r="AW306">
        <f t="shared" si="44"/>
        <v>350.53656597774227</v>
      </c>
      <c r="AX306">
        <f t="shared" si="45"/>
        <v>210.63244729605864</v>
      </c>
      <c r="AY306">
        <f t="shared" si="46"/>
        <v>170.89430894308944</v>
      </c>
      <c r="AZ306">
        <f t="shared" si="47"/>
        <v>167.57302957927615</v>
      </c>
    </row>
    <row r="307" spans="1:52" x14ac:dyDescent="0.35">
      <c r="A307" t="s">
        <v>226</v>
      </c>
      <c r="B307">
        <f t="shared" si="2"/>
        <v>168.01625105071457</v>
      </c>
      <c r="C307">
        <f t="shared" si="48"/>
        <v>191.20736610037636</v>
      </c>
      <c r="D307">
        <f t="shared" si="49"/>
        <v>191.78758414360522</v>
      </c>
      <c r="E307">
        <f t="shared" si="50"/>
        <v>224.58157227387991</v>
      </c>
      <c r="F307">
        <f t="shared" si="51"/>
        <v>478.38912133891142</v>
      </c>
      <c r="G307">
        <f t="shared" si="52"/>
        <v>235.06540697674416</v>
      </c>
      <c r="H307">
        <f t="shared" si="3"/>
        <v>371.08880308880276</v>
      </c>
      <c r="I307">
        <f t="shared" si="4"/>
        <v>356.88972667295036</v>
      </c>
      <c r="J307">
        <f t="shared" si="5"/>
        <v>281.10552763819084</v>
      </c>
      <c r="K307">
        <f t="shared" si="6"/>
        <v>224.92642731018245</v>
      </c>
      <c r="L307">
        <f t="shared" si="7"/>
        <v>223.49313148303895</v>
      </c>
      <c r="M307">
        <f t="shared" si="8"/>
        <v>467.8186547751763</v>
      </c>
      <c r="N307">
        <f t="shared" si="9"/>
        <v>176.7944354003256</v>
      </c>
      <c r="O307">
        <f t="shared" si="10"/>
        <v>224.8804675048697</v>
      </c>
      <c r="P307">
        <f t="shared" si="11"/>
        <v>250.98126014460684</v>
      </c>
      <c r="Q307">
        <f t="shared" si="12"/>
        <v>227.07766212970358</v>
      </c>
      <c r="R307">
        <f t="shared" si="13"/>
        <v>178.47055288461533</v>
      </c>
      <c r="S307">
        <f t="shared" si="14"/>
        <v>208.56608119781154</v>
      </c>
      <c r="T307">
        <f t="shared" si="15"/>
        <v>176.0965657939476</v>
      </c>
      <c r="U307">
        <f t="shared" si="16"/>
        <v>432.44325767690236</v>
      </c>
      <c r="V307">
        <f t="shared" si="17"/>
        <v>301.24740124740094</v>
      </c>
      <c r="W307">
        <f t="shared" si="18"/>
        <v>425.07623318385623</v>
      </c>
      <c r="X307">
        <f t="shared" si="19"/>
        <v>237.55980861244012</v>
      </c>
      <c r="Y307">
        <f t="shared" si="20"/>
        <v>223.88250319284791</v>
      </c>
      <c r="Z307">
        <f t="shared" si="21"/>
        <v>217.07898658718349</v>
      </c>
      <c r="AA307">
        <f t="shared" si="22"/>
        <v>170.54316595977568</v>
      </c>
      <c r="AB307">
        <f t="shared" si="23"/>
        <v>204.17505030181098</v>
      </c>
      <c r="AC307">
        <f t="shared" si="24"/>
        <v>237.49635674730399</v>
      </c>
      <c r="AD307">
        <f t="shared" si="25"/>
        <v>148.53158106477125</v>
      </c>
      <c r="AE307">
        <f t="shared" si="26"/>
        <v>189.01785714285717</v>
      </c>
      <c r="AF307">
        <f t="shared" si="27"/>
        <v>257.85144881690479</v>
      </c>
      <c r="AG307">
        <f t="shared" si="28"/>
        <v>370.94399999999968</v>
      </c>
      <c r="AH307">
        <f t="shared" si="29"/>
        <v>225.76871657754009</v>
      </c>
      <c r="AI307">
        <f t="shared" si="30"/>
        <v>251.16476789661604</v>
      </c>
      <c r="AJ307">
        <f t="shared" si="31"/>
        <v>381.38516287982497</v>
      </c>
      <c r="AK307">
        <f t="shared" si="32"/>
        <v>218.82229232386968</v>
      </c>
      <c r="AL307">
        <f t="shared" si="33"/>
        <v>185.1885756133286</v>
      </c>
      <c r="AM307">
        <f t="shared" si="34"/>
        <v>234.65173258662949</v>
      </c>
      <c r="AN307">
        <f t="shared" si="35"/>
        <v>269.53651492229392</v>
      </c>
      <c r="AO307">
        <f t="shared" si="36"/>
        <v>384.26388258435435</v>
      </c>
      <c r="AP307">
        <f t="shared" si="37"/>
        <v>227.82792665726359</v>
      </c>
      <c r="AQ307">
        <f t="shared" si="38"/>
        <v>199.36417103799087</v>
      </c>
      <c r="AR307">
        <f t="shared" si="39"/>
        <v>208.83820384889492</v>
      </c>
      <c r="AS307">
        <f t="shared" si="40"/>
        <v>199.26683716965053</v>
      </c>
      <c r="AT307">
        <f t="shared" si="41"/>
        <v>193.3333333333334</v>
      </c>
      <c r="AU307">
        <f t="shared" si="42"/>
        <v>269.17423259835704</v>
      </c>
      <c r="AV307">
        <f t="shared" si="43"/>
        <v>184.79747051786021</v>
      </c>
      <c r="AW307">
        <f t="shared" si="44"/>
        <v>353.04054054054035</v>
      </c>
      <c r="AX307">
        <f t="shared" si="45"/>
        <v>211.0601894286587</v>
      </c>
      <c r="AY307">
        <f t="shared" si="46"/>
        <v>168.79674796747969</v>
      </c>
      <c r="AZ307">
        <f t="shared" si="47"/>
        <v>164.52324085981999</v>
      </c>
    </row>
    <row r="308" spans="1:52" x14ac:dyDescent="0.35">
      <c r="A308" t="s">
        <v>227</v>
      </c>
      <c r="B308">
        <f t="shared" si="2"/>
        <v>174.01232838330074</v>
      </c>
      <c r="C308">
        <f t="shared" si="48"/>
        <v>192.88030086888887</v>
      </c>
      <c r="D308">
        <f t="shared" si="49"/>
        <v>193.70231862378475</v>
      </c>
      <c r="E308">
        <f t="shared" si="50"/>
        <v>228.03043110735413</v>
      </c>
      <c r="F308">
        <f t="shared" si="51"/>
        <v>478.17991631799089</v>
      </c>
      <c r="G308">
        <f t="shared" si="52"/>
        <v>237.68168604651163</v>
      </c>
      <c r="H308">
        <f t="shared" si="3"/>
        <v>370.4710424710421</v>
      </c>
      <c r="I308">
        <f t="shared" si="4"/>
        <v>360.71630537229061</v>
      </c>
      <c r="J308">
        <f t="shared" si="5"/>
        <v>285.37688442211049</v>
      </c>
      <c r="K308">
        <f t="shared" si="6"/>
        <v>227.47204237786931</v>
      </c>
      <c r="L308">
        <f t="shared" si="7"/>
        <v>225.97420801794226</v>
      </c>
      <c r="M308">
        <f t="shared" si="8"/>
        <v>478.52099591230012</v>
      </c>
      <c r="N308">
        <f t="shared" si="9"/>
        <v>179.13275122095607</v>
      </c>
      <c r="O308">
        <f t="shared" si="10"/>
        <v>231.04303169824672</v>
      </c>
      <c r="P308">
        <f t="shared" si="11"/>
        <v>253.9914416408441</v>
      </c>
      <c r="Q308">
        <f t="shared" si="12"/>
        <v>230.56845476381091</v>
      </c>
      <c r="R308">
        <f t="shared" si="13"/>
        <v>179.19170673076917</v>
      </c>
      <c r="S308">
        <f t="shared" si="14"/>
        <v>212.05010077742568</v>
      </c>
      <c r="T308">
        <f t="shared" si="15"/>
        <v>175.1445086705202</v>
      </c>
      <c r="U308">
        <f t="shared" si="16"/>
        <v>427.91870642337915</v>
      </c>
      <c r="V308">
        <f t="shared" si="17"/>
        <v>303.34125334125304</v>
      </c>
      <c r="W308">
        <f t="shared" si="18"/>
        <v>413.43497757847513</v>
      </c>
      <c r="X308">
        <f t="shared" si="19"/>
        <v>240.39872408293454</v>
      </c>
      <c r="Y308">
        <f t="shared" si="20"/>
        <v>227.10727969348642</v>
      </c>
      <c r="Z308">
        <f t="shared" si="21"/>
        <v>219.56780923994057</v>
      </c>
      <c r="AA308">
        <f t="shared" si="22"/>
        <v>174.16883294568345</v>
      </c>
      <c r="AB308">
        <f t="shared" si="23"/>
        <v>200.98926894701557</v>
      </c>
      <c r="AC308">
        <f t="shared" si="24"/>
        <v>238.92451180413872</v>
      </c>
      <c r="AD308">
        <f t="shared" si="25"/>
        <v>151.22703500067038</v>
      </c>
      <c r="AE308">
        <f t="shared" si="26"/>
        <v>190.81845238095238</v>
      </c>
      <c r="AF308">
        <f t="shared" si="27"/>
        <v>254.33379729216733</v>
      </c>
      <c r="AG308">
        <f t="shared" si="28"/>
        <v>369.19999999999965</v>
      </c>
      <c r="AH308">
        <f t="shared" si="29"/>
        <v>227.52339572192511</v>
      </c>
      <c r="AI308">
        <f t="shared" si="30"/>
        <v>256.70804284985525</v>
      </c>
      <c r="AJ308">
        <f t="shared" si="31"/>
        <v>380.82398029017264</v>
      </c>
      <c r="AK308">
        <f t="shared" si="32"/>
        <v>221.33092984828008</v>
      </c>
      <c r="AL308">
        <f t="shared" si="33"/>
        <v>188.37422189674126</v>
      </c>
      <c r="AM308">
        <f t="shared" si="34"/>
        <v>238.64193209660496</v>
      </c>
      <c r="AN308">
        <f t="shared" si="35"/>
        <v>271.69577774721483</v>
      </c>
      <c r="AO308">
        <f t="shared" si="36"/>
        <v>385.20199727644092</v>
      </c>
      <c r="AP308">
        <f t="shared" si="37"/>
        <v>230.39492242595188</v>
      </c>
      <c r="AQ308">
        <f t="shared" si="38"/>
        <v>203.46526784295034</v>
      </c>
      <c r="AR308">
        <f t="shared" si="39"/>
        <v>210.67712045616506</v>
      </c>
      <c r="AS308">
        <f t="shared" si="40"/>
        <v>201.70502983802223</v>
      </c>
      <c r="AT308">
        <f t="shared" si="41"/>
        <v>199.30081300813012</v>
      </c>
      <c r="AU308">
        <f t="shared" si="42"/>
        <v>270.78829802565207</v>
      </c>
      <c r="AV308">
        <f t="shared" si="43"/>
        <v>182.20816954366776</v>
      </c>
      <c r="AW308">
        <f t="shared" si="44"/>
        <v>361.52623211446718</v>
      </c>
      <c r="AX308">
        <f t="shared" si="45"/>
        <v>214.0238313473877</v>
      </c>
      <c r="AY308">
        <f t="shared" si="46"/>
        <v>169.2520325203252</v>
      </c>
      <c r="AZ308">
        <f t="shared" si="47"/>
        <v>165.53371302590486</v>
      </c>
    </row>
    <row r="309" spans="1:52" x14ac:dyDescent="0.35">
      <c r="A309" t="s">
        <v>228</v>
      </c>
      <c r="B309">
        <f t="shared" si="2"/>
        <v>178.2852339590923</v>
      </c>
      <c r="C309">
        <f t="shared" si="48"/>
        <v>195.72039942938687</v>
      </c>
      <c r="D309">
        <f t="shared" si="49"/>
        <v>194.70456245325369</v>
      </c>
      <c r="E309">
        <f t="shared" si="50"/>
        <v>229.67032967032961</v>
      </c>
      <c r="F309">
        <f t="shared" si="51"/>
        <v>475.23012552301185</v>
      </c>
      <c r="G309">
        <f t="shared" si="52"/>
        <v>240.71584302325587</v>
      </c>
      <c r="H309">
        <f t="shared" si="3"/>
        <v>365.20463320463284</v>
      </c>
      <c r="I309">
        <f t="shared" si="4"/>
        <v>363.48727615457148</v>
      </c>
      <c r="J309">
        <f t="shared" si="5"/>
        <v>286.35678391959794</v>
      </c>
      <c r="K309">
        <f t="shared" si="6"/>
        <v>228.14891112419068</v>
      </c>
      <c r="L309">
        <f t="shared" si="7"/>
        <v>226.71712924025795</v>
      </c>
      <c r="M309">
        <f t="shared" si="8"/>
        <v>483.37049424005926</v>
      </c>
      <c r="N309">
        <f t="shared" si="9"/>
        <v>181.10108036110702</v>
      </c>
      <c r="O309">
        <f t="shared" si="10"/>
        <v>231.68053833894089</v>
      </c>
      <c r="P309">
        <f t="shared" si="11"/>
        <v>256.67699572082046</v>
      </c>
      <c r="Q309">
        <f t="shared" si="12"/>
        <v>232.50600480384287</v>
      </c>
      <c r="R309">
        <f t="shared" si="13"/>
        <v>180.48377403846149</v>
      </c>
      <c r="S309">
        <f t="shared" si="14"/>
        <v>213.79211056723275</v>
      </c>
      <c r="T309">
        <f t="shared" si="15"/>
        <v>179.10574634478064</v>
      </c>
      <c r="U309">
        <f t="shared" si="16"/>
        <v>423.58700489541599</v>
      </c>
      <c r="V309">
        <f t="shared" si="17"/>
        <v>306.48945648945613</v>
      </c>
      <c r="W309">
        <f t="shared" si="18"/>
        <v>419.1210762331836</v>
      </c>
      <c r="X309">
        <f t="shared" si="19"/>
        <v>243.65231259968101</v>
      </c>
      <c r="Y309">
        <f t="shared" si="20"/>
        <v>228.87931034482742</v>
      </c>
      <c r="Z309">
        <f t="shared" si="21"/>
        <v>220.7451564828616</v>
      </c>
      <c r="AA309">
        <f t="shared" si="22"/>
        <v>172.55438500478868</v>
      </c>
      <c r="AB309">
        <f t="shared" si="23"/>
        <v>207.67940979208598</v>
      </c>
      <c r="AC309">
        <f t="shared" si="24"/>
        <v>240.65870008743804</v>
      </c>
      <c r="AD309">
        <f t="shared" si="25"/>
        <v>152.72897948236545</v>
      </c>
      <c r="AE309">
        <f t="shared" si="26"/>
        <v>192.88690476190479</v>
      </c>
      <c r="AF309">
        <f t="shared" si="27"/>
        <v>250.47450335315682</v>
      </c>
      <c r="AG309">
        <f t="shared" si="28"/>
        <v>366.54399999999964</v>
      </c>
      <c r="AH309">
        <f t="shared" si="29"/>
        <v>229.91310160427804</v>
      </c>
      <c r="AI309">
        <f t="shared" si="30"/>
        <v>258.34041829620793</v>
      </c>
      <c r="AJ309">
        <f t="shared" si="31"/>
        <v>383.30139611278418</v>
      </c>
      <c r="AK309">
        <f t="shared" si="32"/>
        <v>224.38035150968912</v>
      </c>
      <c r="AL309">
        <f t="shared" si="33"/>
        <v>190.69937751739303</v>
      </c>
      <c r="AM309">
        <f t="shared" si="34"/>
        <v>244.17220861043066</v>
      </c>
      <c r="AN309">
        <f t="shared" si="35"/>
        <v>273.86879383853648</v>
      </c>
      <c r="AO309">
        <f t="shared" si="36"/>
        <v>377.09184445453138</v>
      </c>
      <c r="AP309">
        <f t="shared" si="37"/>
        <v>232.67983074753155</v>
      </c>
      <c r="AQ309">
        <f t="shared" si="38"/>
        <v>209.02877126053102</v>
      </c>
      <c r="AR309">
        <f t="shared" si="39"/>
        <v>211.6607270135421</v>
      </c>
      <c r="AS309">
        <f t="shared" si="40"/>
        <v>203.76811594202906</v>
      </c>
      <c r="AT309">
        <f t="shared" si="41"/>
        <v>202.94308943089439</v>
      </c>
      <c r="AU309">
        <f t="shared" si="42"/>
        <v>271.63856463467357</v>
      </c>
      <c r="AV309">
        <f t="shared" si="43"/>
        <v>182.58417364553068</v>
      </c>
      <c r="AW309">
        <f t="shared" si="44"/>
        <v>364.76550079491233</v>
      </c>
      <c r="AX309">
        <f t="shared" si="45"/>
        <v>217.09440879926674</v>
      </c>
      <c r="AY309">
        <f t="shared" si="46"/>
        <v>174.74796747967477</v>
      </c>
      <c r="AZ309">
        <f t="shared" si="47"/>
        <v>171.70677934962339</v>
      </c>
    </row>
    <row r="310" spans="1:52" x14ac:dyDescent="0.35">
      <c r="A310" t="s">
        <v>229</v>
      </c>
      <c r="B310">
        <f t="shared" si="2"/>
        <v>183.76295881199226</v>
      </c>
      <c r="C310">
        <f t="shared" si="48"/>
        <v>196.8227207884843</v>
      </c>
      <c r="D310">
        <f t="shared" si="49"/>
        <v>196.499626028422</v>
      </c>
      <c r="E310">
        <f t="shared" si="50"/>
        <v>228.75739644970409</v>
      </c>
      <c r="F310">
        <f t="shared" si="51"/>
        <v>475.23012552301185</v>
      </c>
      <c r="G310">
        <f t="shared" si="52"/>
        <v>242.84156976744191</v>
      </c>
      <c r="H310">
        <f t="shared" si="3"/>
        <v>361.0347490347487</v>
      </c>
      <c r="I310">
        <f t="shared" si="4"/>
        <v>359.62299717247907</v>
      </c>
      <c r="J310">
        <f t="shared" si="5"/>
        <v>286.38190954773864</v>
      </c>
      <c r="K310">
        <f t="shared" si="6"/>
        <v>227.78104767510297</v>
      </c>
      <c r="L310">
        <f t="shared" si="7"/>
        <v>226.12839921502663</v>
      </c>
      <c r="M310">
        <f t="shared" si="8"/>
        <v>483.37049424005926</v>
      </c>
      <c r="N310">
        <f t="shared" si="9"/>
        <v>182.71422228799764</v>
      </c>
      <c r="O310">
        <f t="shared" si="10"/>
        <v>236.67434035771191</v>
      </c>
      <c r="P310">
        <f t="shared" si="11"/>
        <v>258.47720230190356</v>
      </c>
      <c r="Q310">
        <f t="shared" si="12"/>
        <v>234.23538831064832</v>
      </c>
      <c r="R310">
        <f t="shared" si="13"/>
        <v>180.78425480769226</v>
      </c>
      <c r="S310">
        <f t="shared" si="14"/>
        <v>214.91505902677781</v>
      </c>
      <c r="T310">
        <f t="shared" si="15"/>
        <v>180.77184631077859</v>
      </c>
      <c r="U310">
        <f t="shared" si="16"/>
        <v>418.73609256786807</v>
      </c>
      <c r="V310">
        <f t="shared" si="17"/>
        <v>305.6281556281553</v>
      </c>
      <c r="W310">
        <f t="shared" si="18"/>
        <v>412.26905829596387</v>
      </c>
      <c r="X310">
        <f t="shared" si="19"/>
        <v>245.56618819776713</v>
      </c>
      <c r="Y310">
        <f t="shared" si="20"/>
        <v>229.46998722860778</v>
      </c>
      <c r="Z310">
        <f t="shared" si="21"/>
        <v>221.34128166915076</v>
      </c>
      <c r="AA310">
        <f t="shared" si="22"/>
        <v>173.00588315775079</v>
      </c>
      <c r="AB310">
        <f t="shared" si="23"/>
        <v>211.08316566063058</v>
      </c>
      <c r="AC310">
        <f t="shared" si="24"/>
        <v>241.19790148644705</v>
      </c>
      <c r="AD310">
        <f t="shared" si="25"/>
        <v>153.17151669572203</v>
      </c>
      <c r="AE310">
        <f t="shared" si="26"/>
        <v>194.61309523809524</v>
      </c>
      <c r="AF310">
        <f t="shared" si="27"/>
        <v>245.12210552954554</v>
      </c>
      <c r="AG310">
        <f t="shared" si="28"/>
        <v>364.43199999999968</v>
      </c>
      <c r="AH310">
        <f t="shared" si="29"/>
        <v>231.19986631016039</v>
      </c>
      <c r="AI310">
        <f t="shared" si="30"/>
        <v>259.59870770277138</v>
      </c>
      <c r="AJ310">
        <f t="shared" si="31"/>
        <v>382.09690665206693</v>
      </c>
      <c r="AK310">
        <f t="shared" si="32"/>
        <v>225.92759501276856</v>
      </c>
      <c r="AL310">
        <f t="shared" si="33"/>
        <v>191.19370194068122</v>
      </c>
      <c r="AM310">
        <f t="shared" si="34"/>
        <v>248.38991949597494</v>
      </c>
      <c r="AN310">
        <f t="shared" si="35"/>
        <v>274.04758630174649</v>
      </c>
      <c r="AO310">
        <f t="shared" si="36"/>
        <v>372.68875775457678</v>
      </c>
      <c r="AP310">
        <f t="shared" si="37"/>
        <v>234.10437235543</v>
      </c>
      <c r="AQ310">
        <f t="shared" si="38"/>
        <v>206.99411858210149</v>
      </c>
      <c r="AR310">
        <f t="shared" si="39"/>
        <v>212.15965787597975</v>
      </c>
      <c r="AS310">
        <f t="shared" si="40"/>
        <v>204.00682011935217</v>
      </c>
      <c r="AT310">
        <f t="shared" si="41"/>
        <v>203.07317073170742</v>
      </c>
      <c r="AU310">
        <f t="shared" si="42"/>
        <v>269.53451505980684</v>
      </c>
      <c r="AV310">
        <f t="shared" si="43"/>
        <v>182.04580413604515</v>
      </c>
      <c r="AW310">
        <f t="shared" si="44"/>
        <v>366.23608903020641</v>
      </c>
      <c r="AX310">
        <f t="shared" si="45"/>
        <v>220.37885731744575</v>
      </c>
      <c r="AY310">
        <f t="shared" si="46"/>
        <v>172.82926829268291</v>
      </c>
      <c r="AZ310">
        <f t="shared" si="47"/>
        <v>174.33400698144408</v>
      </c>
    </row>
    <row r="311" spans="1:52" x14ac:dyDescent="0.35">
      <c r="A311" t="s">
        <v>230</v>
      </c>
      <c r="B311">
        <f t="shared" si="2"/>
        <v>183.94508265620635</v>
      </c>
      <c r="C311">
        <f t="shared" si="48"/>
        <v>200.01296848657793</v>
      </c>
      <c r="D311">
        <f t="shared" si="49"/>
        <v>199.88032909498895</v>
      </c>
      <c r="E311">
        <f t="shared" si="50"/>
        <v>235.43533389687229</v>
      </c>
      <c r="F311">
        <f t="shared" si="51"/>
        <v>478.74476987447628</v>
      </c>
      <c r="G311">
        <f t="shared" si="52"/>
        <v>246.92950581395354</v>
      </c>
      <c r="H311">
        <f t="shared" si="3"/>
        <v>364.57142857142821</v>
      </c>
      <c r="I311">
        <f t="shared" si="4"/>
        <v>366.74835061262985</v>
      </c>
      <c r="J311">
        <f t="shared" si="5"/>
        <v>290.35175879396979</v>
      </c>
      <c r="K311">
        <f t="shared" si="6"/>
        <v>231.73925838728658</v>
      </c>
      <c r="L311">
        <f t="shared" si="7"/>
        <v>228.59545836837682</v>
      </c>
      <c r="M311">
        <f t="shared" si="8"/>
        <v>490.44964697138596</v>
      </c>
      <c r="N311">
        <f t="shared" si="9"/>
        <v>185.48172265798431</v>
      </c>
      <c r="O311">
        <f t="shared" si="10"/>
        <v>242.21710642819178</v>
      </c>
      <c r="P311">
        <f t="shared" si="11"/>
        <v>262.01859229747686</v>
      </c>
      <c r="Q311">
        <f t="shared" si="12"/>
        <v>237.6461168935146</v>
      </c>
      <c r="R311">
        <f t="shared" si="13"/>
        <v>183.03786057692301</v>
      </c>
      <c r="S311">
        <f t="shared" si="14"/>
        <v>217.66484307515094</v>
      </c>
      <c r="T311">
        <f t="shared" si="15"/>
        <v>183.71302278136682</v>
      </c>
      <c r="U311">
        <f t="shared" si="16"/>
        <v>422.69692923898515</v>
      </c>
      <c r="V311">
        <f t="shared" si="17"/>
        <v>311.61271161271128</v>
      </c>
      <c r="W311">
        <f t="shared" si="18"/>
        <v>416.80717488789213</v>
      </c>
      <c r="X311">
        <f t="shared" si="19"/>
        <v>248.58054226475278</v>
      </c>
      <c r="Y311">
        <f t="shared" si="20"/>
        <v>233.47701149425271</v>
      </c>
      <c r="Z311">
        <f t="shared" si="21"/>
        <v>223.77049180327893</v>
      </c>
      <c r="AA311">
        <f t="shared" si="22"/>
        <v>177.50718292516083</v>
      </c>
      <c r="AB311">
        <f t="shared" si="23"/>
        <v>218.76257545271642</v>
      </c>
      <c r="AC311">
        <f t="shared" si="24"/>
        <v>244.57883998834157</v>
      </c>
      <c r="AD311">
        <f t="shared" si="25"/>
        <v>154.56617942872461</v>
      </c>
      <c r="AE311">
        <f t="shared" si="26"/>
        <v>195.72916666666669</v>
      </c>
      <c r="AF311">
        <f t="shared" si="27"/>
        <v>245.60293559407796</v>
      </c>
      <c r="AG311">
        <f t="shared" si="28"/>
        <v>368.65599999999966</v>
      </c>
      <c r="AH311">
        <f t="shared" si="29"/>
        <v>234.74264705882351</v>
      </c>
      <c r="AI311">
        <f t="shared" si="30"/>
        <v>265.72011562659389</v>
      </c>
      <c r="AJ311">
        <f t="shared" si="31"/>
        <v>385.21762934574338</v>
      </c>
      <c r="AK311">
        <f t="shared" si="32"/>
        <v>229.2774523058435</v>
      </c>
      <c r="AL311">
        <f t="shared" si="33"/>
        <v>194.6356645917248</v>
      </c>
      <c r="AM311">
        <f t="shared" si="34"/>
        <v>253.55267763388181</v>
      </c>
      <c r="AN311">
        <f t="shared" si="35"/>
        <v>278.97125567322223</v>
      </c>
      <c r="AO311">
        <f t="shared" si="36"/>
        <v>377.19776062944442</v>
      </c>
      <c r="AP311">
        <f t="shared" si="37"/>
        <v>237.82792665726359</v>
      </c>
      <c r="AQ311">
        <f t="shared" si="38"/>
        <v>211.23827690351303</v>
      </c>
      <c r="AR311">
        <f t="shared" si="39"/>
        <v>215.59515324305033</v>
      </c>
      <c r="AS311">
        <f t="shared" si="40"/>
        <v>206.39386189258317</v>
      </c>
      <c r="AT311">
        <f t="shared" si="41"/>
        <v>207.67479674796758</v>
      </c>
      <c r="AU311">
        <f t="shared" si="42"/>
        <v>274.30465484940191</v>
      </c>
      <c r="AV311">
        <f t="shared" si="43"/>
        <v>182.6696291232268</v>
      </c>
      <c r="AW311">
        <f t="shared" si="44"/>
        <v>373.92686804451489</v>
      </c>
      <c r="AX311">
        <f t="shared" si="45"/>
        <v>222.51756798044607</v>
      </c>
      <c r="AY311">
        <f t="shared" si="46"/>
        <v>177.49593495934957</v>
      </c>
      <c r="AZ311">
        <f t="shared" si="47"/>
        <v>175.8405291199706</v>
      </c>
    </row>
    <row r="312" spans="1:52" x14ac:dyDescent="0.35">
      <c r="A312" t="s">
        <v>231</v>
      </c>
      <c r="B312">
        <f t="shared" si="2"/>
        <v>186.48080694872525</v>
      </c>
      <c r="C312">
        <f t="shared" si="48"/>
        <v>201.64699779535763</v>
      </c>
      <c r="D312">
        <f t="shared" si="49"/>
        <v>201.46596858638762</v>
      </c>
      <c r="E312">
        <f t="shared" si="50"/>
        <v>236.61876584953507</v>
      </c>
      <c r="F312">
        <f t="shared" si="51"/>
        <v>476.1924686192462</v>
      </c>
      <c r="G312">
        <f t="shared" si="52"/>
        <v>250.39970930232565</v>
      </c>
      <c r="H312">
        <f t="shared" si="3"/>
        <v>366.13127413127376</v>
      </c>
      <c r="I312">
        <f t="shared" si="4"/>
        <v>371.93213949104643</v>
      </c>
      <c r="J312">
        <f t="shared" si="5"/>
        <v>290.32663316582909</v>
      </c>
      <c r="K312">
        <f t="shared" si="6"/>
        <v>234.49087698646258</v>
      </c>
      <c r="L312">
        <f t="shared" si="7"/>
        <v>230.06728343145502</v>
      </c>
      <c r="M312">
        <f t="shared" si="8"/>
        <v>489.35340022296532</v>
      </c>
      <c r="N312">
        <f t="shared" si="9"/>
        <v>186.04410241231315</v>
      </c>
      <c r="O312">
        <f t="shared" si="10"/>
        <v>244.87338409775083</v>
      </c>
      <c r="P312">
        <f t="shared" si="11"/>
        <v>263.77453150361526</v>
      </c>
      <c r="Q312">
        <f t="shared" si="12"/>
        <v>239.7277822257804</v>
      </c>
      <c r="R312">
        <f t="shared" si="13"/>
        <v>184.08954326923072</v>
      </c>
      <c r="S312">
        <f t="shared" si="14"/>
        <v>219.16210768787766</v>
      </c>
      <c r="T312">
        <f t="shared" si="15"/>
        <v>185.88915334920088</v>
      </c>
      <c r="U312">
        <f t="shared" si="16"/>
        <v>421.37665034861283</v>
      </c>
      <c r="V312">
        <f t="shared" si="17"/>
        <v>312.74131274131236</v>
      </c>
      <c r="W312">
        <f t="shared" si="18"/>
        <v>419.26457399103117</v>
      </c>
      <c r="X312">
        <f t="shared" si="19"/>
        <v>250.59011164274321</v>
      </c>
      <c r="Y312">
        <f t="shared" si="20"/>
        <v>234.62643678160899</v>
      </c>
      <c r="Z312">
        <f t="shared" si="21"/>
        <v>224.97764530551441</v>
      </c>
      <c r="AA312">
        <f t="shared" si="22"/>
        <v>179.88780954987007</v>
      </c>
      <c r="AB312">
        <f t="shared" si="23"/>
        <v>221.99865861837705</v>
      </c>
      <c r="AC312">
        <f t="shared" si="24"/>
        <v>246.15272515301655</v>
      </c>
      <c r="AD312">
        <f t="shared" si="25"/>
        <v>157.66393992222064</v>
      </c>
      <c r="AE312">
        <f t="shared" si="26"/>
        <v>198.34821428571428</v>
      </c>
      <c r="AF312">
        <f t="shared" si="27"/>
        <v>245.70416297608483</v>
      </c>
      <c r="AG312">
        <f t="shared" si="28"/>
        <v>371.6159999999997</v>
      </c>
      <c r="AH312">
        <f t="shared" si="29"/>
        <v>240.64171122994651</v>
      </c>
      <c r="AI312">
        <f t="shared" si="30"/>
        <v>267.7775888454342</v>
      </c>
      <c r="AJ312">
        <f t="shared" si="31"/>
        <v>392.43087872981124</v>
      </c>
      <c r="AK312">
        <f t="shared" si="32"/>
        <v>231.7860898302539</v>
      </c>
      <c r="AL312">
        <f t="shared" si="33"/>
        <v>195.97217136580025</v>
      </c>
      <c r="AM312">
        <f t="shared" si="34"/>
        <v>258.89044452222629</v>
      </c>
      <c r="AN312">
        <f t="shared" si="35"/>
        <v>280.45660844450543</v>
      </c>
      <c r="AO312">
        <f t="shared" si="36"/>
        <v>375.26100771674959</v>
      </c>
      <c r="AP312">
        <f t="shared" si="37"/>
        <v>239.06911142454146</v>
      </c>
      <c r="AQ312">
        <f t="shared" si="38"/>
        <v>216.91305038944535</v>
      </c>
      <c r="AR312">
        <f t="shared" si="39"/>
        <v>217.44832501781866</v>
      </c>
      <c r="AS312">
        <f t="shared" si="40"/>
        <v>209.75277067348682</v>
      </c>
      <c r="AT312">
        <f t="shared" si="41"/>
        <v>210.78048780487816</v>
      </c>
      <c r="AU312">
        <f t="shared" si="42"/>
        <v>275.91872027669689</v>
      </c>
      <c r="AV312">
        <f t="shared" si="43"/>
        <v>182.77217569646217</v>
      </c>
      <c r="AW312">
        <f t="shared" si="44"/>
        <v>375.69554848966595</v>
      </c>
      <c r="AX312">
        <f t="shared" si="45"/>
        <v>225.09929728078217</v>
      </c>
      <c r="AY312">
        <f t="shared" si="46"/>
        <v>178.03252032520325</v>
      </c>
      <c r="AZ312">
        <f t="shared" si="47"/>
        <v>177.93496233694654</v>
      </c>
    </row>
    <row r="313" spans="1:52" x14ac:dyDescent="0.35">
      <c r="A313" t="s">
        <v>232</v>
      </c>
      <c r="B313">
        <f t="shared" si="2"/>
        <v>188.20397870551986</v>
      </c>
      <c r="C313">
        <f t="shared" si="48"/>
        <v>201.86746206717712</v>
      </c>
      <c r="D313">
        <f t="shared" si="49"/>
        <v>200.52356020942426</v>
      </c>
      <c r="E313">
        <f t="shared" si="50"/>
        <v>236.14539306846999</v>
      </c>
      <c r="F313">
        <f t="shared" si="51"/>
        <v>471.27615062761441</v>
      </c>
      <c r="G313">
        <f t="shared" si="52"/>
        <v>255.99563953488382</v>
      </c>
      <c r="H313">
        <f t="shared" si="3"/>
        <v>358.93436293436258</v>
      </c>
      <c r="I313">
        <f t="shared" si="4"/>
        <v>371.85673892554217</v>
      </c>
      <c r="J313">
        <f t="shared" si="5"/>
        <v>288.32914572864314</v>
      </c>
      <c r="K313">
        <f t="shared" si="6"/>
        <v>232.38669805768092</v>
      </c>
      <c r="L313">
        <f t="shared" si="7"/>
        <v>230.47378749649567</v>
      </c>
      <c r="M313">
        <f t="shared" si="8"/>
        <v>488.4057971014492</v>
      </c>
      <c r="N313">
        <f t="shared" si="9"/>
        <v>189.10759212668347</v>
      </c>
      <c r="O313">
        <f t="shared" si="10"/>
        <v>247.37028510713634</v>
      </c>
      <c r="P313">
        <f t="shared" si="11"/>
        <v>266.10594658403431</v>
      </c>
      <c r="Q313">
        <f t="shared" si="12"/>
        <v>241.85748598879078</v>
      </c>
      <c r="R313">
        <f t="shared" si="13"/>
        <v>184.90084134615375</v>
      </c>
      <c r="S313">
        <f t="shared" si="14"/>
        <v>220.93291102792955</v>
      </c>
      <c r="T313">
        <f t="shared" si="15"/>
        <v>187.72526351581087</v>
      </c>
      <c r="U313">
        <f t="shared" si="16"/>
        <v>416.21421154131417</v>
      </c>
      <c r="V313">
        <f t="shared" si="17"/>
        <v>310.72171072171039</v>
      </c>
      <c r="W313">
        <f t="shared" si="18"/>
        <v>410.67264573991008</v>
      </c>
      <c r="X313">
        <f t="shared" si="19"/>
        <v>252.23285486443379</v>
      </c>
      <c r="Y313">
        <f t="shared" si="20"/>
        <v>235.96743295019138</v>
      </c>
      <c r="Z313">
        <f t="shared" si="21"/>
        <v>225.49925484351738</v>
      </c>
      <c r="AA313">
        <f t="shared" si="22"/>
        <v>180.10671774524565</v>
      </c>
      <c r="AB313">
        <f t="shared" si="23"/>
        <v>225.73775989268955</v>
      </c>
      <c r="AC313">
        <f t="shared" si="24"/>
        <v>246.64820751967352</v>
      </c>
      <c r="AD313">
        <f t="shared" si="25"/>
        <v>157.95896473112504</v>
      </c>
      <c r="AE313">
        <f t="shared" si="26"/>
        <v>201.02678571428575</v>
      </c>
      <c r="AF313">
        <f t="shared" si="27"/>
        <v>240.3391117297227</v>
      </c>
      <c r="AG313">
        <f t="shared" si="28"/>
        <v>368.5439999999997</v>
      </c>
      <c r="AH313">
        <f t="shared" si="29"/>
        <v>242.028743315508</v>
      </c>
      <c r="AI313">
        <f t="shared" si="30"/>
        <v>266.99540894405692</v>
      </c>
      <c r="AJ313">
        <f t="shared" si="31"/>
        <v>387.01067615658377</v>
      </c>
      <c r="AK313">
        <f t="shared" si="32"/>
        <v>233.36337689649994</v>
      </c>
      <c r="AL313">
        <f t="shared" si="33"/>
        <v>195.88062980593205</v>
      </c>
      <c r="AM313">
        <f t="shared" si="34"/>
        <v>262.09310465523293</v>
      </c>
      <c r="AN313">
        <f t="shared" si="35"/>
        <v>279.94773758767701</v>
      </c>
      <c r="AO313">
        <f t="shared" si="36"/>
        <v>370.08624602814319</v>
      </c>
      <c r="AP313">
        <f t="shared" si="37"/>
        <v>239.37940761636094</v>
      </c>
      <c r="AQ313">
        <f t="shared" si="38"/>
        <v>217.11969480209834</v>
      </c>
      <c r="AR313">
        <f t="shared" si="39"/>
        <v>216.84960798289353</v>
      </c>
      <c r="AS313">
        <f t="shared" si="40"/>
        <v>209.00255754475705</v>
      </c>
      <c r="AT313">
        <f t="shared" si="41"/>
        <v>214.08130081300826</v>
      </c>
      <c r="AU313">
        <f t="shared" si="42"/>
        <v>273.4399769419224</v>
      </c>
      <c r="AV313">
        <f t="shared" si="43"/>
        <v>183.31054520594773</v>
      </c>
      <c r="AW313">
        <f t="shared" si="44"/>
        <v>379.15341812400612</v>
      </c>
      <c r="AX313">
        <f t="shared" si="45"/>
        <v>229.10174152153988</v>
      </c>
      <c r="AY313">
        <f t="shared" si="46"/>
        <v>181.26829268292684</v>
      </c>
      <c r="AZ313">
        <f t="shared" si="47"/>
        <v>180.58056218996882</v>
      </c>
    </row>
    <row r="314" spans="1:52" x14ac:dyDescent="0.35">
      <c r="A314" t="s">
        <v>233</v>
      </c>
      <c r="B314">
        <f t="shared" si="2"/>
        <v>189.18464555898018</v>
      </c>
      <c r="C314">
        <f t="shared" si="48"/>
        <v>205.693165607574</v>
      </c>
      <c r="D314">
        <f t="shared" si="49"/>
        <v>204.0239341810024</v>
      </c>
      <c r="E314">
        <f t="shared" si="50"/>
        <v>237.70076077768385</v>
      </c>
      <c r="F314">
        <f t="shared" si="51"/>
        <v>470.35564853556423</v>
      </c>
      <c r="G314">
        <f t="shared" si="52"/>
        <v>261.59156976744191</v>
      </c>
      <c r="H314">
        <f t="shared" si="3"/>
        <v>360.20077220077178</v>
      </c>
      <c r="I314">
        <f t="shared" si="4"/>
        <v>370.95193213949125</v>
      </c>
      <c r="J314">
        <f t="shared" si="5"/>
        <v>289.78643216080394</v>
      </c>
      <c r="K314">
        <f t="shared" si="6"/>
        <v>236.30076515597403</v>
      </c>
      <c r="L314">
        <f t="shared" si="7"/>
        <v>235.02943650126159</v>
      </c>
      <c r="M314">
        <f t="shared" si="8"/>
        <v>491.54589371980671</v>
      </c>
      <c r="N314">
        <f t="shared" si="9"/>
        <v>191.54950421784821</v>
      </c>
      <c r="O314">
        <f t="shared" si="10"/>
        <v>253.12555339118094</v>
      </c>
      <c r="P314">
        <f t="shared" si="11"/>
        <v>268.65869853917667</v>
      </c>
      <c r="Q314">
        <f t="shared" si="12"/>
        <v>245.55644515612465</v>
      </c>
      <c r="R314">
        <f t="shared" si="13"/>
        <v>187.07932692307685</v>
      </c>
      <c r="S314">
        <f t="shared" si="14"/>
        <v>223.88424992801592</v>
      </c>
      <c r="T314">
        <f t="shared" si="15"/>
        <v>190.19041142468541</v>
      </c>
      <c r="U314">
        <f t="shared" si="16"/>
        <v>418.51357365376043</v>
      </c>
      <c r="V314">
        <f t="shared" si="17"/>
        <v>313.64716364716332</v>
      </c>
      <c r="W314">
        <f t="shared" si="18"/>
        <v>412.46636771300422</v>
      </c>
      <c r="X314">
        <f t="shared" si="19"/>
        <v>254.09888357256776</v>
      </c>
      <c r="Y314">
        <f t="shared" si="20"/>
        <v>238.6653895274583</v>
      </c>
      <c r="Z314">
        <f t="shared" si="21"/>
        <v>227.13859910581246</v>
      </c>
      <c r="AA314">
        <f t="shared" si="22"/>
        <v>181.37912163086614</v>
      </c>
      <c r="AB314">
        <f t="shared" si="23"/>
        <v>231.99195171026167</v>
      </c>
      <c r="AC314">
        <f t="shared" si="24"/>
        <v>249.66482075196731</v>
      </c>
      <c r="AD314">
        <f t="shared" si="25"/>
        <v>159.71570336596477</v>
      </c>
      <c r="AE314">
        <f t="shared" si="26"/>
        <v>204.13690476190479</v>
      </c>
      <c r="AF314">
        <f t="shared" si="27"/>
        <v>239.11172972288986</v>
      </c>
      <c r="AG314">
        <f t="shared" si="28"/>
        <v>371.4719999999997</v>
      </c>
      <c r="AH314">
        <f t="shared" si="29"/>
        <v>243.41577540106948</v>
      </c>
      <c r="AI314">
        <f t="shared" si="30"/>
        <v>271.70549226322032</v>
      </c>
      <c r="AJ314">
        <f t="shared" si="31"/>
        <v>391.29482617027111</v>
      </c>
      <c r="AK314">
        <f t="shared" si="32"/>
        <v>236.54799459215863</v>
      </c>
      <c r="AL314">
        <f t="shared" si="33"/>
        <v>198.77334309776654</v>
      </c>
      <c r="AM314">
        <f t="shared" si="34"/>
        <v>268.48092404620246</v>
      </c>
      <c r="AN314">
        <f t="shared" si="35"/>
        <v>282.61587126942641</v>
      </c>
      <c r="AO314">
        <f t="shared" si="36"/>
        <v>370.31320926009965</v>
      </c>
      <c r="AP314">
        <f t="shared" si="37"/>
        <v>242.99012693935109</v>
      </c>
      <c r="AQ314">
        <f t="shared" si="38"/>
        <v>223.35081862978865</v>
      </c>
      <c r="AR314">
        <f t="shared" si="39"/>
        <v>221.63934426229477</v>
      </c>
      <c r="AS314">
        <f t="shared" si="40"/>
        <v>212.53196930946294</v>
      </c>
      <c r="AT314">
        <f t="shared" si="41"/>
        <v>217.67479674796763</v>
      </c>
      <c r="AU314">
        <f t="shared" si="42"/>
        <v>276.88427727338228</v>
      </c>
      <c r="AV314">
        <f t="shared" si="43"/>
        <v>184.95983592548285</v>
      </c>
      <c r="AW314">
        <f t="shared" si="44"/>
        <v>384.26073131955462</v>
      </c>
      <c r="AX314">
        <f t="shared" si="45"/>
        <v>231.9126183929117</v>
      </c>
      <c r="AY314">
        <f t="shared" si="46"/>
        <v>183.21951219512198</v>
      </c>
      <c r="AZ314">
        <f t="shared" si="47"/>
        <v>183.74058423663428</v>
      </c>
    </row>
    <row r="315" spans="1:52" x14ac:dyDescent="0.35">
      <c r="A315" t="s">
        <v>234</v>
      </c>
      <c r="B315">
        <f t="shared" ref="B315:B378" si="53">(1+((B124-B123)/B123))*B314</f>
        <v>189.87111235640245</v>
      </c>
      <c r="C315">
        <f t="shared" si="48"/>
        <v>207.44391129555223</v>
      </c>
      <c r="D315">
        <f t="shared" si="49"/>
        <v>204.99626028421858</v>
      </c>
      <c r="E315">
        <f t="shared" si="50"/>
        <v>239.13778529163145</v>
      </c>
      <c r="F315">
        <f t="shared" si="51"/>
        <v>465.96234309623361</v>
      </c>
      <c r="G315">
        <f t="shared" si="52"/>
        <v>266.4970930232559</v>
      </c>
      <c r="H315">
        <f t="shared" si="3"/>
        <v>359.92277992277951</v>
      </c>
      <c r="I315">
        <f t="shared" si="4"/>
        <v>368.31291234684278</v>
      </c>
      <c r="J315">
        <f t="shared" si="5"/>
        <v>292.3618090452261</v>
      </c>
      <c r="K315">
        <f t="shared" si="6"/>
        <v>236.41848145968206</v>
      </c>
      <c r="L315">
        <f t="shared" si="7"/>
        <v>235.44995794785541</v>
      </c>
      <c r="M315">
        <f t="shared" si="8"/>
        <v>493.21813452248222</v>
      </c>
      <c r="N315">
        <f t="shared" si="9"/>
        <v>193.22184401361554</v>
      </c>
      <c r="O315">
        <f t="shared" si="10"/>
        <v>260.01416681423746</v>
      </c>
      <c r="P315">
        <f t="shared" si="11"/>
        <v>271.06389257783684</v>
      </c>
      <c r="Q315">
        <f t="shared" si="12"/>
        <v>246.8694955964769</v>
      </c>
      <c r="R315">
        <f t="shared" si="13"/>
        <v>187.59014423076917</v>
      </c>
      <c r="S315">
        <f t="shared" si="14"/>
        <v>225.75583069392437</v>
      </c>
      <c r="T315">
        <f t="shared" si="15"/>
        <v>192.09452567154023</v>
      </c>
      <c r="U315">
        <f t="shared" si="16"/>
        <v>419.50749147010822</v>
      </c>
      <c r="V315">
        <f t="shared" si="17"/>
        <v>314.65696465696425</v>
      </c>
      <c r="W315">
        <f t="shared" si="18"/>
        <v>415.26457399103117</v>
      </c>
      <c r="X315">
        <f t="shared" si="19"/>
        <v>256.06060606060606</v>
      </c>
      <c r="Y315">
        <f t="shared" si="20"/>
        <v>240.22988505747102</v>
      </c>
      <c r="Z315">
        <f t="shared" si="21"/>
        <v>228.55439642324916</v>
      </c>
      <c r="AA315">
        <f t="shared" si="22"/>
        <v>182.03584621699284</v>
      </c>
      <c r="AB315">
        <f t="shared" si="23"/>
        <v>239.35278336686795</v>
      </c>
      <c r="AC315">
        <f t="shared" si="24"/>
        <v>250.80151559312148</v>
      </c>
      <c r="AD315">
        <f t="shared" si="25"/>
        <v>161.1640069733136</v>
      </c>
      <c r="AE315">
        <f t="shared" si="26"/>
        <v>205.61011904761907</v>
      </c>
      <c r="AF315">
        <f t="shared" si="27"/>
        <v>239.39010502340864</v>
      </c>
      <c r="AG315">
        <f t="shared" si="28"/>
        <v>373.7119999999997</v>
      </c>
      <c r="AH315">
        <f t="shared" si="29"/>
        <v>247.30949197860963</v>
      </c>
      <c r="AI315">
        <f t="shared" si="30"/>
        <v>273.32086379867354</v>
      </c>
      <c r="AJ315">
        <f t="shared" si="31"/>
        <v>394.07336435806195</v>
      </c>
      <c r="AK315">
        <f t="shared" si="32"/>
        <v>238.86134895598616</v>
      </c>
      <c r="AL315">
        <f t="shared" si="33"/>
        <v>199.67045038447475</v>
      </c>
      <c r="AM315">
        <f t="shared" si="34"/>
        <v>273.5561778088906</v>
      </c>
      <c r="AN315">
        <f t="shared" si="35"/>
        <v>284.43130243432802</v>
      </c>
      <c r="AO315">
        <f t="shared" si="36"/>
        <v>371.75064306249033</v>
      </c>
      <c r="AP315">
        <f t="shared" si="37"/>
        <v>243.85049365303232</v>
      </c>
      <c r="AQ315">
        <f t="shared" si="38"/>
        <v>225.94182164997622</v>
      </c>
      <c r="AR315">
        <f t="shared" si="39"/>
        <v>221.38275124732689</v>
      </c>
      <c r="AS315">
        <f t="shared" si="40"/>
        <v>213.41858482523443</v>
      </c>
      <c r="AT315">
        <f t="shared" si="41"/>
        <v>223.39837398373999</v>
      </c>
      <c r="AU315">
        <f t="shared" si="42"/>
        <v>277.8210116731517</v>
      </c>
      <c r="AV315">
        <f t="shared" si="43"/>
        <v>185.20765681080158</v>
      </c>
      <c r="AW315">
        <f t="shared" si="44"/>
        <v>388.23529411764679</v>
      </c>
      <c r="AX315">
        <f t="shared" si="45"/>
        <v>234.92208982584785</v>
      </c>
      <c r="AY315">
        <f t="shared" si="46"/>
        <v>185.26829268292684</v>
      </c>
      <c r="AZ315">
        <f t="shared" si="47"/>
        <v>188.09480066140003</v>
      </c>
    </row>
    <row r="316" spans="1:52" x14ac:dyDescent="0.35">
      <c r="A316" t="s">
        <v>235</v>
      </c>
      <c r="B316">
        <f t="shared" si="53"/>
        <v>189.68898851218839</v>
      </c>
      <c r="C316">
        <f t="shared" si="48"/>
        <v>208.8445078459348</v>
      </c>
      <c r="D316">
        <f t="shared" si="49"/>
        <v>206.77636499626047</v>
      </c>
      <c r="E316">
        <f t="shared" si="50"/>
        <v>239.35756551141168</v>
      </c>
      <c r="F316">
        <f t="shared" si="51"/>
        <v>458.74476987447633</v>
      </c>
      <c r="G316">
        <f t="shared" si="52"/>
        <v>271.38444767441865</v>
      </c>
      <c r="H316">
        <f t="shared" si="3"/>
        <v>354.33204633204593</v>
      </c>
      <c r="I316">
        <f t="shared" si="4"/>
        <v>366.22054665410013</v>
      </c>
      <c r="J316">
        <f t="shared" si="5"/>
        <v>290.67839195979894</v>
      </c>
      <c r="K316">
        <f t="shared" si="6"/>
        <v>236.77163037080626</v>
      </c>
      <c r="L316">
        <f t="shared" si="7"/>
        <v>235.95458368376796</v>
      </c>
      <c r="M316">
        <f t="shared" si="8"/>
        <v>491.97324414715706</v>
      </c>
      <c r="N316">
        <f t="shared" si="9"/>
        <v>194.98298061269796</v>
      </c>
      <c r="O316">
        <f t="shared" si="10"/>
        <v>262.17460598547882</v>
      </c>
      <c r="P316">
        <f t="shared" si="11"/>
        <v>272.73129703408597</v>
      </c>
      <c r="Q316">
        <f t="shared" si="12"/>
        <v>248.53482786228957</v>
      </c>
      <c r="R316">
        <f t="shared" si="13"/>
        <v>188.80709134615381</v>
      </c>
      <c r="S316">
        <f t="shared" si="14"/>
        <v>226.97955657932602</v>
      </c>
      <c r="T316">
        <f t="shared" si="15"/>
        <v>193.45460727643655</v>
      </c>
      <c r="U316">
        <f t="shared" si="16"/>
        <v>416.67408396380347</v>
      </c>
      <c r="V316">
        <f t="shared" si="17"/>
        <v>313.82536382536347</v>
      </c>
      <c r="W316">
        <f t="shared" si="18"/>
        <v>409.43497757847513</v>
      </c>
      <c r="X316">
        <f t="shared" si="19"/>
        <v>257.04944178628386</v>
      </c>
      <c r="Y316">
        <f t="shared" si="20"/>
        <v>242.32120051085545</v>
      </c>
      <c r="Z316">
        <f t="shared" si="21"/>
        <v>228.74813710879314</v>
      </c>
      <c r="AA316">
        <f t="shared" si="22"/>
        <v>182.7609796141744</v>
      </c>
      <c r="AB316">
        <f t="shared" si="23"/>
        <v>243.6787391012744</v>
      </c>
      <c r="AC316">
        <f t="shared" si="24"/>
        <v>251.42815505683467</v>
      </c>
      <c r="AD316">
        <f t="shared" si="25"/>
        <v>162.12954271154612</v>
      </c>
      <c r="AE316">
        <f t="shared" si="26"/>
        <v>207.42559523809524</v>
      </c>
      <c r="AF316">
        <f t="shared" si="27"/>
        <v>237.15044919650745</v>
      </c>
      <c r="AG316">
        <f t="shared" si="28"/>
        <v>373.48799999999972</v>
      </c>
      <c r="AH316">
        <f t="shared" si="29"/>
        <v>250.63502673796791</v>
      </c>
      <c r="AI316">
        <f t="shared" si="30"/>
        <v>273.09981295697997</v>
      </c>
      <c r="AJ316">
        <f t="shared" si="31"/>
        <v>386.77799069258145</v>
      </c>
      <c r="AK316">
        <f t="shared" si="32"/>
        <v>239.98798257473334</v>
      </c>
      <c r="AL316">
        <f t="shared" si="33"/>
        <v>200.40278286342019</v>
      </c>
      <c r="AM316">
        <f t="shared" si="34"/>
        <v>277.31886594329734</v>
      </c>
      <c r="AN316">
        <f t="shared" si="35"/>
        <v>283.96369137670183</v>
      </c>
      <c r="AO316">
        <f t="shared" si="36"/>
        <v>369.72310485701291</v>
      </c>
      <c r="AP316">
        <f t="shared" si="37"/>
        <v>244.21720733427355</v>
      </c>
      <c r="AQ316">
        <f t="shared" si="38"/>
        <v>228.40565887776197</v>
      </c>
      <c r="AR316">
        <f t="shared" si="39"/>
        <v>222.25231646471818</v>
      </c>
      <c r="AS316">
        <f t="shared" si="40"/>
        <v>214.08354646206305</v>
      </c>
      <c r="AT316">
        <f t="shared" si="41"/>
        <v>228.22764227642296</v>
      </c>
      <c r="AU316">
        <f t="shared" si="42"/>
        <v>277.04280155642022</v>
      </c>
      <c r="AV316">
        <f t="shared" si="43"/>
        <v>184.51546744146302</v>
      </c>
      <c r="AW316">
        <f t="shared" si="44"/>
        <v>389.9443561208264</v>
      </c>
      <c r="AX316">
        <f t="shared" si="45"/>
        <v>236.78582340360529</v>
      </c>
      <c r="AY316">
        <f t="shared" si="46"/>
        <v>186.50406504065043</v>
      </c>
      <c r="AZ316">
        <f t="shared" si="47"/>
        <v>188.95829505787256</v>
      </c>
    </row>
    <row r="317" spans="1:52" x14ac:dyDescent="0.35">
      <c r="A317" t="s">
        <v>236</v>
      </c>
      <c r="B317">
        <f t="shared" si="53"/>
        <v>190.43149341552268</v>
      </c>
      <c r="C317">
        <f t="shared" si="48"/>
        <v>211.08805602386249</v>
      </c>
      <c r="D317">
        <f t="shared" si="49"/>
        <v>210.18698578908024</v>
      </c>
      <c r="E317">
        <f t="shared" si="50"/>
        <v>242.24852071005913</v>
      </c>
      <c r="F317">
        <f t="shared" si="51"/>
        <v>454.81171548117095</v>
      </c>
      <c r="G317">
        <f t="shared" si="52"/>
        <v>278.03415697674427</v>
      </c>
      <c r="H317">
        <f t="shared" si="3"/>
        <v>355.27413127413087</v>
      </c>
      <c r="I317">
        <f t="shared" si="4"/>
        <v>367.38925541941586</v>
      </c>
      <c r="J317">
        <f t="shared" si="5"/>
        <v>291.93467336683415</v>
      </c>
      <c r="K317">
        <f t="shared" si="6"/>
        <v>239.30253090052963</v>
      </c>
      <c r="L317">
        <f t="shared" si="7"/>
        <v>238.58985141575562</v>
      </c>
      <c r="M317">
        <f t="shared" si="8"/>
        <v>494.40728353771823</v>
      </c>
      <c r="N317">
        <f t="shared" si="9"/>
        <v>197.80967885156133</v>
      </c>
      <c r="O317">
        <f t="shared" si="10"/>
        <v>270.65698601027071</v>
      </c>
      <c r="P317">
        <f t="shared" si="11"/>
        <v>275.23978161428369</v>
      </c>
      <c r="Q317">
        <f t="shared" si="12"/>
        <v>251.03282626100855</v>
      </c>
      <c r="R317">
        <f t="shared" si="13"/>
        <v>190.18930288461533</v>
      </c>
      <c r="S317">
        <f t="shared" si="14"/>
        <v>229.64295997696493</v>
      </c>
      <c r="T317">
        <f t="shared" si="15"/>
        <v>196.9228153689221</v>
      </c>
      <c r="U317">
        <f t="shared" si="16"/>
        <v>419.25530336745277</v>
      </c>
      <c r="V317">
        <f t="shared" si="17"/>
        <v>314.82031482031448</v>
      </c>
      <c r="W317">
        <f t="shared" si="18"/>
        <v>414.61883408071725</v>
      </c>
      <c r="X317">
        <f t="shared" si="19"/>
        <v>259.02711323763953</v>
      </c>
      <c r="Y317">
        <f t="shared" si="20"/>
        <v>244.63601532567031</v>
      </c>
      <c r="Z317">
        <f t="shared" si="21"/>
        <v>230.16393442622982</v>
      </c>
      <c r="AA317">
        <f t="shared" si="22"/>
        <v>185.70255848953352</v>
      </c>
      <c r="AB317">
        <f t="shared" si="23"/>
        <v>250.51978537894038</v>
      </c>
      <c r="AC317">
        <f t="shared" si="24"/>
        <v>253.59953366365485</v>
      </c>
      <c r="AD317">
        <f t="shared" si="25"/>
        <v>165.95145500871655</v>
      </c>
      <c r="AE317">
        <f t="shared" si="26"/>
        <v>210.00000000000003</v>
      </c>
      <c r="AF317">
        <f t="shared" si="27"/>
        <v>239.95950904719703</v>
      </c>
      <c r="AG317">
        <f t="shared" si="28"/>
        <v>376.06399999999974</v>
      </c>
      <c r="AH317">
        <f t="shared" si="29"/>
        <v>256.55080213903744</v>
      </c>
      <c r="AI317">
        <f t="shared" si="30"/>
        <v>275.53137221560945</v>
      </c>
      <c r="AJ317">
        <f t="shared" si="31"/>
        <v>395.90747330960858</v>
      </c>
      <c r="AK317">
        <f t="shared" si="32"/>
        <v>242.75199038605976</v>
      </c>
      <c r="AL317">
        <f t="shared" si="33"/>
        <v>204.02782863420015</v>
      </c>
      <c r="AM317">
        <f t="shared" si="34"/>
        <v>282.84914245712304</v>
      </c>
      <c r="AN317">
        <f t="shared" si="35"/>
        <v>285.95791500481346</v>
      </c>
      <c r="AO317">
        <f t="shared" si="36"/>
        <v>370.0408533817519</v>
      </c>
      <c r="AP317">
        <f t="shared" si="37"/>
        <v>246.54442877291953</v>
      </c>
      <c r="AQ317">
        <f t="shared" si="38"/>
        <v>234.20759815609608</v>
      </c>
      <c r="AR317">
        <f t="shared" si="39"/>
        <v>225.41696364932258</v>
      </c>
      <c r="AS317">
        <f t="shared" si="40"/>
        <v>215.99317988064789</v>
      </c>
      <c r="AT317">
        <f t="shared" si="41"/>
        <v>235.41463414634165</v>
      </c>
      <c r="AU317">
        <f t="shared" si="42"/>
        <v>278.6136330883412</v>
      </c>
      <c r="AV317">
        <f t="shared" si="43"/>
        <v>185.61784310374301</v>
      </c>
      <c r="AW317">
        <f t="shared" si="44"/>
        <v>394.17726550079459</v>
      </c>
      <c r="AX317">
        <f t="shared" si="45"/>
        <v>240.1466544454629</v>
      </c>
      <c r="AY317">
        <f t="shared" si="46"/>
        <v>189.07317073170736</v>
      </c>
      <c r="AZ317">
        <f t="shared" si="47"/>
        <v>194.63531140914944</v>
      </c>
    </row>
    <row r="318" spans="1:52" x14ac:dyDescent="0.35">
      <c r="A318" t="s">
        <v>237</v>
      </c>
      <c r="B318">
        <f t="shared" si="53"/>
        <v>193.87783692911188</v>
      </c>
      <c r="C318">
        <f t="shared" si="48"/>
        <v>214.86188561794884</v>
      </c>
      <c r="D318">
        <f t="shared" si="49"/>
        <v>214.04637247569207</v>
      </c>
      <c r="E318">
        <f t="shared" si="50"/>
        <v>244.19273034657647</v>
      </c>
      <c r="F318">
        <f t="shared" si="51"/>
        <v>450.94142259414173</v>
      </c>
      <c r="G318">
        <f t="shared" si="52"/>
        <v>285.90116279069781</v>
      </c>
      <c r="H318">
        <f t="shared" si="3"/>
        <v>355.24324324324283</v>
      </c>
      <c r="I318">
        <f t="shared" si="4"/>
        <v>368.80301602262034</v>
      </c>
      <c r="J318">
        <f t="shared" si="5"/>
        <v>291.3190954773869</v>
      </c>
      <c r="K318">
        <f t="shared" si="6"/>
        <v>241.23013537374916</v>
      </c>
      <c r="L318">
        <f t="shared" si="7"/>
        <v>240.24390243902445</v>
      </c>
      <c r="M318">
        <f t="shared" si="8"/>
        <v>492.62356001486427</v>
      </c>
      <c r="N318">
        <f t="shared" si="9"/>
        <v>201.80553500073998</v>
      </c>
      <c r="O318">
        <f t="shared" si="10"/>
        <v>278.04143793164491</v>
      </c>
      <c r="P318">
        <f t="shared" si="11"/>
        <v>278.08764940239053</v>
      </c>
      <c r="Q318">
        <f t="shared" si="12"/>
        <v>254.05924739791806</v>
      </c>
      <c r="R318">
        <f t="shared" si="13"/>
        <v>192.8635817307692</v>
      </c>
      <c r="S318">
        <f t="shared" si="14"/>
        <v>231.37057299164965</v>
      </c>
      <c r="T318">
        <f t="shared" si="15"/>
        <v>200.40802448146886</v>
      </c>
      <c r="U318">
        <f t="shared" si="16"/>
        <v>420.72392820056359</v>
      </c>
      <c r="V318">
        <f t="shared" si="17"/>
        <v>315.84496584496549</v>
      </c>
      <c r="W318">
        <f t="shared" si="18"/>
        <v>411.5874439461881</v>
      </c>
      <c r="X318">
        <f t="shared" si="19"/>
        <v>261.3078149920255</v>
      </c>
      <c r="Y318">
        <f t="shared" si="20"/>
        <v>247.74904214559368</v>
      </c>
      <c r="Z318">
        <f t="shared" si="21"/>
        <v>231.8032786885249</v>
      </c>
      <c r="AA318">
        <f t="shared" si="22"/>
        <v>188.11054863866477</v>
      </c>
      <c r="AB318">
        <f t="shared" si="23"/>
        <v>254.82897384305844</v>
      </c>
      <c r="AC318">
        <f t="shared" si="24"/>
        <v>256.28096764791604</v>
      </c>
      <c r="AD318">
        <f t="shared" si="25"/>
        <v>169.04921550221258</v>
      </c>
      <c r="AE318">
        <f t="shared" si="26"/>
        <v>213.28869047619051</v>
      </c>
      <c r="AF318">
        <f t="shared" si="27"/>
        <v>240.3264583069718</v>
      </c>
      <c r="AG318">
        <f t="shared" si="28"/>
        <v>376.99199999999979</v>
      </c>
      <c r="AH318">
        <f t="shared" si="29"/>
        <v>261.53074866310158</v>
      </c>
      <c r="AI318">
        <f t="shared" si="30"/>
        <v>277.60584934534927</v>
      </c>
      <c r="AJ318">
        <f t="shared" si="31"/>
        <v>394.67560908842057</v>
      </c>
      <c r="AK318">
        <f t="shared" si="32"/>
        <v>245.66621601321913</v>
      </c>
      <c r="AL318">
        <f t="shared" si="33"/>
        <v>206.86561699011372</v>
      </c>
      <c r="AM318">
        <f t="shared" si="34"/>
        <v>289.44697234861758</v>
      </c>
      <c r="AN318">
        <f t="shared" si="35"/>
        <v>286.97565671847047</v>
      </c>
      <c r="AO318">
        <f t="shared" si="36"/>
        <v>369.0119533968828</v>
      </c>
      <c r="AP318">
        <f t="shared" si="37"/>
        <v>249.54866008462616</v>
      </c>
      <c r="AQ318">
        <f t="shared" si="38"/>
        <v>238.53123509775878</v>
      </c>
      <c r="AR318">
        <f t="shared" si="39"/>
        <v>228.38203848895196</v>
      </c>
      <c r="AS318">
        <f t="shared" si="40"/>
        <v>218.48252344416019</v>
      </c>
      <c r="AT318">
        <f t="shared" si="41"/>
        <v>243.91869918699209</v>
      </c>
      <c r="AU318">
        <f t="shared" si="42"/>
        <v>279.19008502666082</v>
      </c>
      <c r="AV318">
        <f t="shared" si="43"/>
        <v>185.92548282344902</v>
      </c>
      <c r="AW318">
        <f t="shared" si="44"/>
        <v>399.54292527821906</v>
      </c>
      <c r="AX318">
        <f t="shared" si="45"/>
        <v>243.56859150626343</v>
      </c>
      <c r="AY318">
        <f t="shared" si="46"/>
        <v>193.18699186991876</v>
      </c>
      <c r="AZ318">
        <f t="shared" si="47"/>
        <v>199.74278890317845</v>
      </c>
    </row>
    <row r="319" spans="1:52" x14ac:dyDescent="0.35">
      <c r="A319" t="s">
        <v>238</v>
      </c>
      <c r="B319">
        <f t="shared" si="53"/>
        <v>194.95657046791828</v>
      </c>
      <c r="C319">
        <f t="shared" si="48"/>
        <v>216.75528465828083</v>
      </c>
      <c r="D319">
        <f t="shared" si="49"/>
        <v>216.61929693343328</v>
      </c>
      <c r="E319">
        <f t="shared" si="50"/>
        <v>247.42180896027048</v>
      </c>
      <c r="F319">
        <f t="shared" si="51"/>
        <v>448.26359832635927</v>
      </c>
      <c r="G319">
        <f t="shared" si="52"/>
        <v>292.96875000000011</v>
      </c>
      <c r="H319">
        <f t="shared" ref="H319:H382" si="54">(1+((H128-H127)/H127))*H318</f>
        <v>356.18532818532771</v>
      </c>
      <c r="I319">
        <f t="shared" ref="I319:I382" si="55">(1+((I128-I127)/I127))*I318</f>
        <v>369.82092365692762</v>
      </c>
      <c r="J319">
        <f t="shared" ref="J319:J382" si="56">(1+((J128-J127)/J127))*J318</f>
        <v>292.17336683417085</v>
      </c>
      <c r="K319">
        <f t="shared" ref="K319:K382" si="57">(1+((K128-K127)/K127))*K318</f>
        <v>243.58446144791043</v>
      </c>
      <c r="L319">
        <f t="shared" ref="L319:L382" si="58">(1+((L128-L127)/L127))*L318</f>
        <v>242.01009251471834</v>
      </c>
      <c r="M319">
        <f t="shared" ref="M319:M382" si="59">(1+((M128-M127)/M127))*M318</f>
        <v>495.15050167224069</v>
      </c>
      <c r="N319">
        <f t="shared" ref="N319:N382" si="60">(1+((N128-N127)/N127))*N318</f>
        <v>204.11425188693204</v>
      </c>
      <c r="O319">
        <f t="shared" ref="O319:O382" si="61">(1+((O128-O127)/O127))*O318</f>
        <v>283.24774216398066</v>
      </c>
      <c r="P319">
        <f t="shared" ref="P319:P382" si="62">(1+((P128-P127)/P127))*P318</f>
        <v>280.53711081599533</v>
      </c>
      <c r="Q319">
        <f t="shared" ref="Q319:Q382" si="63">(1+((Q128-Q127)/Q127))*Q318</f>
        <v>256.47718174539602</v>
      </c>
      <c r="R319">
        <f t="shared" ref="R319:R382" si="64">(1+((R128-R127)/R127))*R318</f>
        <v>194.68149038461536</v>
      </c>
      <c r="S319">
        <f t="shared" ref="S319:S382" si="65">(1+((S128-S127)/S127))*S318</f>
        <v>234.14915059026754</v>
      </c>
      <c r="T319">
        <f t="shared" ref="T319:T382" si="66">(1+((T128-T127)/T127))*T318</f>
        <v>203.11118667120024</v>
      </c>
      <c r="U319">
        <f t="shared" ref="U319:U382" si="67">(1+((U128-U127)/U127))*U318</f>
        <v>423.29031300993898</v>
      </c>
      <c r="V319">
        <f t="shared" ref="V319:V382" si="68">(1+((V128-V127)/V127))*V318</f>
        <v>317.10721710721674</v>
      </c>
      <c r="W319">
        <f t="shared" ref="W319:W382" si="69">(1+((W128-W127)/W127))*W318</f>
        <v>415.40807174887868</v>
      </c>
      <c r="X319">
        <f t="shared" ref="X319:X382" si="70">(1+((X128-X127)/X127))*X318</f>
        <v>263.54066985645932</v>
      </c>
      <c r="Y319">
        <f t="shared" ref="Y319:Y382" si="71">(1+((Y128-Y127)/Y127))*Y318</f>
        <v>250.38314176245191</v>
      </c>
      <c r="Z319">
        <f t="shared" ref="Z319:Z382" si="72">(1+((Z128-Z127)/Z127))*Z318</f>
        <v>233.77049180327901</v>
      </c>
      <c r="AA319">
        <f t="shared" ref="AA319:AA382" si="73">(1+((AA128-AA127)/AA127))*AA318</f>
        <v>189.42399781091814</v>
      </c>
      <c r="AB319">
        <f t="shared" ref="AB319:AB382" si="74">(1+((AB128-AB127)/AB127))*AB318</f>
        <v>263.36351441985255</v>
      </c>
      <c r="AC319">
        <f t="shared" ref="AC319:AC382" si="75">(1+((AC128-AC127)/AC127))*AC318</f>
        <v>258.364908190032</v>
      </c>
      <c r="AD319">
        <f t="shared" ref="AD319:AD382" si="76">(1+((AD128-AD127)/AD127))*AD318</f>
        <v>170.06839211479135</v>
      </c>
      <c r="AE319">
        <f t="shared" ref="AE319:AE382" si="77">(1+((AE128-AE127)/AE127))*AE318</f>
        <v>216.60714285714286</v>
      </c>
      <c r="AF319">
        <f t="shared" ref="AF319:AF382" si="78">(1+((AF128-AF127)/AF127))*AF318</f>
        <v>241.06035682652134</v>
      </c>
      <c r="AG319">
        <f t="shared" ref="AG319:AG382" si="79">(1+((AG128-AG127)/AG127))*AG318</f>
        <v>379.34399999999982</v>
      </c>
      <c r="AH319">
        <f t="shared" ref="AH319:AH382" si="80">(1+((AH128-AH127)/AH127))*AH318</f>
        <v>266.24331550802134</v>
      </c>
      <c r="AI319">
        <f t="shared" ref="AI319:AI382" si="81">(1+((AI128-AI127)/AI127))*AI318</f>
        <v>279.0851895936064</v>
      </c>
      <c r="AJ319">
        <f t="shared" ref="AJ319:AJ382" si="82">(1+((AJ128-AJ127)/AJ127))*AJ318</f>
        <v>396.22228305502335</v>
      </c>
      <c r="AK319">
        <f t="shared" ref="AK319:AK382" si="83">(1+((AK128-AK127)/AK127))*AK318</f>
        <v>248.62550698512837</v>
      </c>
      <c r="AL319">
        <f t="shared" ref="AL319:AL382" si="84">(1+((AL128-AL127)/AL127))*AL318</f>
        <v>209.88648846576368</v>
      </c>
      <c r="AM319">
        <f t="shared" ref="AM319:AM382" si="85">(1+((AM128-AM127)/AM127))*AM318</f>
        <v>295.51977598879967</v>
      </c>
      <c r="AN319">
        <f t="shared" ref="AN319:AN382" si="86">(1+((AN128-AN127)/AN127))*AN318</f>
        <v>289.56127080181528</v>
      </c>
      <c r="AO319">
        <f t="shared" ref="AO319:AO382" si="87">(1+((AO128-AO127)/AO127))*AO318</f>
        <v>372.47692540475089</v>
      </c>
      <c r="AP319">
        <f t="shared" ref="AP319:AP382" si="88">(1+((AP128-AP127)/AP127))*AP318</f>
        <v>250.64880112834973</v>
      </c>
      <c r="AQ319">
        <f t="shared" ref="AQ319:AQ382" si="89">(1+((AQ128-AQ127)/AQ127))*AQ318</f>
        <v>242.01239866475927</v>
      </c>
      <c r="AR319">
        <f t="shared" ref="AR319:AR382" si="90">(1+((AR128-AR127)/AR127))*AR318</f>
        <v>230.7056307911615</v>
      </c>
      <c r="AS319">
        <f t="shared" ref="AS319:AS382" si="91">(1+((AS128-AS127)/AS127))*AS318</f>
        <v>220.59676044330769</v>
      </c>
      <c r="AT319">
        <f t="shared" ref="AT319:AT382" si="92">(1+((AT128-AT127)/AT127))*AT318</f>
        <v>252.97560975609784</v>
      </c>
      <c r="AU319">
        <f t="shared" ref="AU319:AU382" si="93">(1+((AU128-AU127)/AU127))*AU318</f>
        <v>280.68886006629191</v>
      </c>
      <c r="AV319">
        <f t="shared" ref="AV319:AV382" si="94">(1+((AV128-AV127)/AV127))*AV318</f>
        <v>186.9594941035721</v>
      </c>
      <c r="AW319">
        <f t="shared" ref="AW319:AW382" si="95">(1+((AW128-AW127)/AW127))*AW318</f>
        <v>404.05405405405367</v>
      </c>
      <c r="AX319">
        <f t="shared" ref="AX319:AX382" si="96">(1+((AX128-AX127)/AX127))*AX318</f>
        <v>246.7308279865567</v>
      </c>
      <c r="AY319">
        <f t="shared" ref="AY319:AY382" si="97">(1+((AY128-AY127)/AY127))*AY318</f>
        <v>193.78861788617894</v>
      </c>
      <c r="AZ319">
        <f t="shared" ref="AZ319:AZ382" si="98">(1+((AZ128-AZ127)/AZ127))*AZ318</f>
        <v>204.46444975197508</v>
      </c>
    </row>
    <row r="320" spans="1:52" x14ac:dyDescent="0.35">
      <c r="A320" t="s">
        <v>239</v>
      </c>
      <c r="B320">
        <f t="shared" si="53"/>
        <v>196.52563743345485</v>
      </c>
      <c r="C320">
        <f t="shared" ref="C320:C383" si="99">(1+((C129-C128)/C128))*C319</f>
        <v>218.16884969524102</v>
      </c>
      <c r="D320">
        <f t="shared" ref="D320:D383" si="100">(1+((D129-D128)/D128))*D319</f>
        <v>220.79281974569955</v>
      </c>
      <c r="E320">
        <f t="shared" ref="E320:E383" si="101">(1+((E129-E128)/E128))*E319</f>
        <v>250.80304311073542</v>
      </c>
      <c r="F320">
        <f t="shared" ref="F320:F383" si="102">(1+((F129-F128)/F128))*F319</f>
        <v>443.84937238493666</v>
      </c>
      <c r="G320">
        <f t="shared" ref="G320:G383" si="103">(1+((G129-G128)/G128))*G319</f>
        <v>301.54433139534899</v>
      </c>
      <c r="H320">
        <f t="shared" si="54"/>
        <v>353.17374517374475</v>
      </c>
      <c r="I320">
        <f t="shared" si="55"/>
        <v>372.40339302544788</v>
      </c>
      <c r="J320">
        <f t="shared" si="56"/>
        <v>290.95477386934675</v>
      </c>
      <c r="K320">
        <f t="shared" si="57"/>
        <v>243.29017068864027</v>
      </c>
      <c r="L320">
        <f t="shared" si="58"/>
        <v>242.79506588169338</v>
      </c>
      <c r="M320">
        <f t="shared" si="59"/>
        <v>496.59977703455951</v>
      </c>
      <c r="N320">
        <f t="shared" si="60"/>
        <v>207.97691283113807</v>
      </c>
      <c r="O320">
        <f t="shared" si="61"/>
        <v>285.08942801487501</v>
      </c>
      <c r="P320">
        <f t="shared" si="62"/>
        <v>284.4178840194777</v>
      </c>
      <c r="Q320">
        <f t="shared" si="63"/>
        <v>259.2473979183344</v>
      </c>
      <c r="R320">
        <f t="shared" si="64"/>
        <v>197.89663461538456</v>
      </c>
      <c r="S320">
        <f t="shared" si="65"/>
        <v>238.02188309818581</v>
      </c>
      <c r="T320">
        <f t="shared" si="66"/>
        <v>206.69840190411423</v>
      </c>
      <c r="U320">
        <f t="shared" si="67"/>
        <v>423.57217030114214</v>
      </c>
      <c r="V320">
        <f t="shared" si="68"/>
        <v>317.70121770121739</v>
      </c>
      <c r="W320">
        <f t="shared" si="69"/>
        <v>415.22869955156926</v>
      </c>
      <c r="X320">
        <f t="shared" si="70"/>
        <v>266.4912280701754</v>
      </c>
      <c r="Y320">
        <f t="shared" si="71"/>
        <v>251.89974457215814</v>
      </c>
      <c r="Z320">
        <f t="shared" si="72"/>
        <v>236.25931445603607</v>
      </c>
      <c r="AA320">
        <f t="shared" si="73"/>
        <v>192.52975783280894</v>
      </c>
      <c r="AB320">
        <f t="shared" si="74"/>
        <v>267.30382293762585</v>
      </c>
      <c r="AC320">
        <f t="shared" si="75"/>
        <v>260.72573593704453</v>
      </c>
      <c r="AD320">
        <f t="shared" si="76"/>
        <v>172.24084752581456</v>
      </c>
      <c r="AE320">
        <f t="shared" si="77"/>
        <v>219.41964285714283</v>
      </c>
      <c r="AF320">
        <f t="shared" si="78"/>
        <v>241.64241427306064</v>
      </c>
      <c r="AG320">
        <f t="shared" si="79"/>
        <v>380.35199999999986</v>
      </c>
      <c r="AH320">
        <f t="shared" si="80"/>
        <v>274.24799465240642</v>
      </c>
      <c r="AI320">
        <f t="shared" si="81"/>
        <v>279.4762795442951</v>
      </c>
      <c r="AJ320">
        <f t="shared" si="82"/>
        <v>391.66438543662747</v>
      </c>
      <c r="AK320">
        <f t="shared" si="83"/>
        <v>251.44960192278796</v>
      </c>
      <c r="AL320">
        <f t="shared" si="84"/>
        <v>210.85682900036639</v>
      </c>
      <c r="AM320">
        <f t="shared" si="85"/>
        <v>303.04515225761304</v>
      </c>
      <c r="AN320">
        <f t="shared" si="86"/>
        <v>289.45124467060919</v>
      </c>
      <c r="AO320">
        <f t="shared" si="87"/>
        <v>370.4039945528823</v>
      </c>
      <c r="AP320">
        <f t="shared" si="88"/>
        <v>251.97461212976017</v>
      </c>
      <c r="AQ320">
        <f t="shared" si="89"/>
        <v>247.97329518359572</v>
      </c>
      <c r="AR320">
        <f t="shared" si="90"/>
        <v>233.18602993585145</v>
      </c>
      <c r="AS320">
        <f t="shared" si="91"/>
        <v>221.63682864450126</v>
      </c>
      <c r="AT320">
        <f t="shared" si="92"/>
        <v>263.18699186991898</v>
      </c>
      <c r="AU320">
        <f t="shared" si="93"/>
        <v>281.04914252774165</v>
      </c>
      <c r="AV320">
        <f t="shared" si="94"/>
        <v>187.51495470859686</v>
      </c>
      <c r="AW320">
        <f t="shared" si="95"/>
        <v>409.10174880763083</v>
      </c>
      <c r="AX320">
        <f t="shared" si="96"/>
        <v>253.20806599450052</v>
      </c>
      <c r="AY320">
        <f t="shared" si="97"/>
        <v>197.49593495934965</v>
      </c>
      <c r="AZ320">
        <f t="shared" si="98"/>
        <v>209.16773837957012</v>
      </c>
    </row>
    <row r="321" spans="1:52" x14ac:dyDescent="0.35">
      <c r="A321" t="s">
        <v>240</v>
      </c>
      <c r="B321">
        <f t="shared" si="53"/>
        <v>201.0647240123285</v>
      </c>
      <c r="C321">
        <f t="shared" si="99"/>
        <v>220.80145247049714</v>
      </c>
      <c r="D321">
        <f t="shared" si="100"/>
        <v>222.67763649962629</v>
      </c>
      <c r="E321">
        <f t="shared" si="101"/>
        <v>254.38715131022823</v>
      </c>
      <c r="F321">
        <f t="shared" si="102"/>
        <v>433.0962343096229</v>
      </c>
      <c r="G321">
        <f t="shared" si="103"/>
        <v>315.44331395348854</v>
      </c>
      <c r="H321">
        <f t="shared" si="54"/>
        <v>345.20463320463278</v>
      </c>
      <c r="I321">
        <f t="shared" si="55"/>
        <v>358.43543826578718</v>
      </c>
      <c r="J321">
        <f t="shared" si="56"/>
        <v>287.67587939698495</v>
      </c>
      <c r="K321">
        <f t="shared" si="57"/>
        <v>241.6274278987639</v>
      </c>
      <c r="L321">
        <f t="shared" si="58"/>
        <v>244.30894308943095</v>
      </c>
      <c r="M321">
        <f t="shared" si="59"/>
        <v>491.11854329245625</v>
      </c>
      <c r="N321">
        <f t="shared" si="60"/>
        <v>213.2455231611662</v>
      </c>
      <c r="O321">
        <f t="shared" si="61"/>
        <v>295.37807685496705</v>
      </c>
      <c r="P321">
        <f t="shared" si="62"/>
        <v>288.43145934779409</v>
      </c>
      <c r="Q321">
        <f t="shared" si="63"/>
        <v>263.09047237790207</v>
      </c>
      <c r="R321">
        <f t="shared" si="64"/>
        <v>203.86117788461533</v>
      </c>
      <c r="S321">
        <f t="shared" si="65"/>
        <v>244.24128995105076</v>
      </c>
      <c r="T321">
        <f t="shared" si="66"/>
        <v>211.37368242094527</v>
      </c>
      <c r="U321">
        <f t="shared" si="67"/>
        <v>419.31464174454823</v>
      </c>
      <c r="V321">
        <f t="shared" si="68"/>
        <v>314.59756459756426</v>
      </c>
      <c r="W321">
        <f t="shared" si="69"/>
        <v>404.52017937219711</v>
      </c>
      <c r="X321">
        <f t="shared" si="70"/>
        <v>270.95693779904298</v>
      </c>
      <c r="Y321">
        <f t="shared" si="71"/>
        <v>256.38569604086825</v>
      </c>
      <c r="Z321">
        <f t="shared" si="72"/>
        <v>240.62593144560387</v>
      </c>
      <c r="AA321">
        <f t="shared" si="73"/>
        <v>195.37556437269129</v>
      </c>
      <c r="AB321">
        <f t="shared" si="74"/>
        <v>278.72233400402428</v>
      </c>
      <c r="AC321">
        <f t="shared" si="75"/>
        <v>264.83532497814042</v>
      </c>
      <c r="AD321">
        <f t="shared" si="76"/>
        <v>177.13557730991005</v>
      </c>
      <c r="AE321">
        <f t="shared" si="77"/>
        <v>226.5327380952381</v>
      </c>
      <c r="AF321">
        <f t="shared" si="78"/>
        <v>237.56801214728563</v>
      </c>
      <c r="AG321">
        <f t="shared" si="79"/>
        <v>377.00799999999987</v>
      </c>
      <c r="AH321">
        <f t="shared" si="80"/>
        <v>283.15508021390372</v>
      </c>
      <c r="AI321">
        <f t="shared" si="81"/>
        <v>280.71756503995908</v>
      </c>
      <c r="AJ321">
        <f t="shared" si="82"/>
        <v>386.40843142622509</v>
      </c>
      <c r="AK321">
        <f t="shared" si="83"/>
        <v>255.64067898452751</v>
      </c>
      <c r="AL321">
        <f t="shared" si="84"/>
        <v>214.68326620285634</v>
      </c>
      <c r="AM321">
        <f t="shared" si="85"/>
        <v>313.65068253412693</v>
      </c>
      <c r="AN321">
        <f t="shared" si="86"/>
        <v>287.82835923531832</v>
      </c>
      <c r="AO321">
        <f t="shared" si="87"/>
        <v>361.00771674988636</v>
      </c>
      <c r="AP321">
        <f t="shared" si="88"/>
        <v>253.73765867418894</v>
      </c>
      <c r="AQ321">
        <f t="shared" si="89"/>
        <v>251.58162454299804</v>
      </c>
      <c r="AR321">
        <f t="shared" si="90"/>
        <v>236.33642195295764</v>
      </c>
      <c r="AS321">
        <f t="shared" si="91"/>
        <v>221.97783461210568</v>
      </c>
      <c r="AT321">
        <f t="shared" si="92"/>
        <v>277.75609756097589</v>
      </c>
      <c r="AU321">
        <f t="shared" si="93"/>
        <v>280.76091655858181</v>
      </c>
      <c r="AV321">
        <f t="shared" si="94"/>
        <v>185.52384207827726</v>
      </c>
      <c r="AW321">
        <f t="shared" si="95"/>
        <v>416.73290937996779</v>
      </c>
      <c r="AX321">
        <f t="shared" si="96"/>
        <v>262.51145737855182</v>
      </c>
      <c r="AY321">
        <f t="shared" si="97"/>
        <v>200.2113821138212</v>
      </c>
      <c r="AZ321">
        <f t="shared" si="98"/>
        <v>214.53242697042077</v>
      </c>
    </row>
    <row r="322" spans="1:52" x14ac:dyDescent="0.35">
      <c r="A322" t="s">
        <v>241</v>
      </c>
      <c r="B322">
        <f t="shared" si="53"/>
        <v>203.69851499019344</v>
      </c>
      <c r="C322">
        <f t="shared" si="99"/>
        <v>221.73518350408551</v>
      </c>
      <c r="D322">
        <f t="shared" si="100"/>
        <v>225.43006731488427</v>
      </c>
      <c r="E322">
        <f t="shared" si="101"/>
        <v>257.6838546069315</v>
      </c>
      <c r="F322">
        <f t="shared" si="102"/>
        <v>426.69456066945554</v>
      </c>
      <c r="G322">
        <f t="shared" si="103"/>
        <v>323.21947674418624</v>
      </c>
      <c r="H322">
        <f t="shared" si="54"/>
        <v>340.69498069498025</v>
      </c>
      <c r="I322">
        <f t="shared" si="55"/>
        <v>358.75589066918019</v>
      </c>
      <c r="J322">
        <f t="shared" si="56"/>
        <v>284.7110552763819</v>
      </c>
      <c r="K322">
        <f t="shared" si="57"/>
        <v>242.02472042377858</v>
      </c>
      <c r="L322">
        <f t="shared" si="58"/>
        <v>245.16400336417163</v>
      </c>
      <c r="M322">
        <f t="shared" si="59"/>
        <v>493.71980676328496</v>
      </c>
      <c r="N322">
        <f t="shared" si="60"/>
        <v>217.30057717922159</v>
      </c>
      <c r="O322">
        <f t="shared" si="61"/>
        <v>298.79582078979968</v>
      </c>
      <c r="P322">
        <f t="shared" si="62"/>
        <v>290.95469971964008</v>
      </c>
      <c r="Q322">
        <f t="shared" si="63"/>
        <v>266.14891913530801</v>
      </c>
      <c r="R322">
        <f t="shared" si="64"/>
        <v>206.28004807692304</v>
      </c>
      <c r="S322">
        <f t="shared" si="65"/>
        <v>246.34321911891715</v>
      </c>
      <c r="T322">
        <f t="shared" si="66"/>
        <v>213.4138048282897</v>
      </c>
      <c r="U322">
        <f t="shared" si="67"/>
        <v>418.91410769915433</v>
      </c>
      <c r="V322">
        <f t="shared" si="68"/>
        <v>311.71666171666135</v>
      </c>
      <c r="W322">
        <f t="shared" si="69"/>
        <v>401.97309417040333</v>
      </c>
      <c r="X322">
        <f t="shared" si="70"/>
        <v>276.28389154704934</v>
      </c>
      <c r="Y322">
        <f t="shared" si="71"/>
        <v>258.47701149425268</v>
      </c>
      <c r="Z322">
        <f t="shared" si="72"/>
        <v>244.38152011922531</v>
      </c>
      <c r="AA322">
        <f t="shared" si="73"/>
        <v>197.24996579559451</v>
      </c>
      <c r="AB322">
        <f t="shared" si="74"/>
        <v>285.47954393024833</v>
      </c>
      <c r="AC322">
        <f t="shared" si="75"/>
        <v>268.37656659865928</v>
      </c>
      <c r="AD322">
        <f t="shared" si="76"/>
        <v>179.38849403245263</v>
      </c>
      <c r="AE322">
        <f t="shared" si="77"/>
        <v>231.81547619047623</v>
      </c>
      <c r="AF322">
        <f t="shared" si="78"/>
        <v>233.98709350879392</v>
      </c>
      <c r="AG322">
        <f t="shared" si="79"/>
        <v>373.42399999999986</v>
      </c>
      <c r="AH322">
        <f t="shared" si="80"/>
        <v>289.17112299465236</v>
      </c>
      <c r="AI322">
        <f t="shared" si="81"/>
        <v>281.72079578303004</v>
      </c>
      <c r="AJ322">
        <f t="shared" si="82"/>
        <v>384.36901177114709</v>
      </c>
      <c r="AK322">
        <f t="shared" si="83"/>
        <v>257.11281357969051</v>
      </c>
      <c r="AL322">
        <f t="shared" si="84"/>
        <v>214.97619919443451</v>
      </c>
      <c r="AM322">
        <f t="shared" si="85"/>
        <v>321.36856842842161</v>
      </c>
      <c r="AN322">
        <f t="shared" si="86"/>
        <v>285.53156374638974</v>
      </c>
      <c r="AO322">
        <f t="shared" si="87"/>
        <v>354.28960508397626</v>
      </c>
      <c r="AP322">
        <f t="shared" si="88"/>
        <v>254.80959097320164</v>
      </c>
      <c r="AQ322">
        <f t="shared" si="89"/>
        <v>253.6003814973773</v>
      </c>
      <c r="AR322">
        <f t="shared" si="90"/>
        <v>239.95723449750508</v>
      </c>
      <c r="AS322">
        <f t="shared" si="91"/>
        <v>222.16538789428813</v>
      </c>
      <c r="AT322">
        <f t="shared" si="92"/>
        <v>287.12195121951248</v>
      </c>
      <c r="AU322">
        <f t="shared" si="93"/>
        <v>280.25652111255215</v>
      </c>
      <c r="AV322">
        <f t="shared" si="94"/>
        <v>185.8400273457529</v>
      </c>
      <c r="AW322">
        <f t="shared" si="95"/>
        <v>419.39586645468961</v>
      </c>
      <c r="AX322">
        <f t="shared" si="96"/>
        <v>268.22487014970977</v>
      </c>
      <c r="AY322">
        <f t="shared" si="97"/>
        <v>202.95934959349603</v>
      </c>
      <c r="AZ322">
        <f t="shared" si="98"/>
        <v>221.09130993937174</v>
      </c>
    </row>
    <row r="323" spans="1:52" x14ac:dyDescent="0.35">
      <c r="A323" t="s">
        <v>242</v>
      </c>
      <c r="B323">
        <f t="shared" si="53"/>
        <v>202.36760997478294</v>
      </c>
      <c r="C323">
        <f t="shared" si="99"/>
        <v>221.90377382959454</v>
      </c>
      <c r="D323">
        <f t="shared" si="100"/>
        <v>227.01570680628294</v>
      </c>
      <c r="E323">
        <f t="shared" si="101"/>
        <v>260.45646661031276</v>
      </c>
      <c r="F323">
        <f t="shared" si="102"/>
        <v>420.64853556485298</v>
      </c>
      <c r="G323">
        <f t="shared" si="103"/>
        <v>325.94476744186068</v>
      </c>
      <c r="H323">
        <f t="shared" si="54"/>
        <v>336.40154440154396</v>
      </c>
      <c r="I323">
        <f t="shared" si="55"/>
        <v>343.92082940622072</v>
      </c>
      <c r="J323">
        <f t="shared" si="56"/>
        <v>283.66834170854275</v>
      </c>
      <c r="K323">
        <f t="shared" si="57"/>
        <v>241.98057680988805</v>
      </c>
      <c r="L323">
        <f t="shared" si="58"/>
        <v>246.14522007289042</v>
      </c>
      <c r="M323">
        <f t="shared" si="59"/>
        <v>480.84355258268295</v>
      </c>
      <c r="N323">
        <f t="shared" si="60"/>
        <v>217.41897291697501</v>
      </c>
      <c r="O323">
        <f t="shared" si="61"/>
        <v>300.53125553391163</v>
      </c>
      <c r="P323">
        <f t="shared" si="62"/>
        <v>291.44164084403138</v>
      </c>
      <c r="Q323">
        <f t="shared" si="63"/>
        <v>266.50120096076836</v>
      </c>
      <c r="R323">
        <f t="shared" si="64"/>
        <v>207.99278846153842</v>
      </c>
      <c r="S323">
        <f t="shared" si="65"/>
        <v>249.02101929167841</v>
      </c>
      <c r="T323">
        <f t="shared" si="66"/>
        <v>213.27779666780006</v>
      </c>
      <c r="U323">
        <f t="shared" si="67"/>
        <v>415.3538050734312</v>
      </c>
      <c r="V323">
        <f t="shared" si="68"/>
        <v>308.99910899910867</v>
      </c>
      <c r="W323">
        <f t="shared" si="69"/>
        <v>395.39013452914776</v>
      </c>
      <c r="X323">
        <f t="shared" si="70"/>
        <v>279.71291866028696</v>
      </c>
      <c r="Y323">
        <f t="shared" si="71"/>
        <v>259.27522349936123</v>
      </c>
      <c r="Z323">
        <f t="shared" si="72"/>
        <v>244.84351713859937</v>
      </c>
      <c r="AA323">
        <f t="shared" si="73"/>
        <v>200.50622520180605</v>
      </c>
      <c r="AB323">
        <f t="shared" si="74"/>
        <v>287.44131455399082</v>
      </c>
      <c r="AC323">
        <f t="shared" si="75"/>
        <v>271.61177499271349</v>
      </c>
      <c r="AD323">
        <f t="shared" si="76"/>
        <v>179.77739037146296</v>
      </c>
      <c r="AE323">
        <f t="shared" si="77"/>
        <v>231.75595238095244</v>
      </c>
      <c r="AF323">
        <f t="shared" si="78"/>
        <v>233.22788814374269</v>
      </c>
      <c r="AG323">
        <f t="shared" si="79"/>
        <v>369.03999999999991</v>
      </c>
      <c r="AH323">
        <f t="shared" si="80"/>
        <v>293.31550802139037</v>
      </c>
      <c r="AI323">
        <f t="shared" si="81"/>
        <v>281.21067845604483</v>
      </c>
      <c r="AJ323">
        <f t="shared" si="82"/>
        <v>377.26526142896262</v>
      </c>
      <c r="AK323">
        <f t="shared" si="83"/>
        <v>259.35105903560157</v>
      </c>
      <c r="AL323">
        <f t="shared" si="84"/>
        <v>215.28744049798632</v>
      </c>
      <c r="AM323">
        <f t="shared" si="85"/>
        <v>326.81134056702854</v>
      </c>
      <c r="AN323">
        <f t="shared" si="86"/>
        <v>283.33104112226647</v>
      </c>
      <c r="AO323">
        <f t="shared" si="87"/>
        <v>350.20426690876064</v>
      </c>
      <c r="AP323">
        <f t="shared" si="88"/>
        <v>255.58533145275032</v>
      </c>
      <c r="AQ323">
        <f t="shared" si="89"/>
        <v>258.55984740104918</v>
      </c>
      <c r="AR323">
        <f t="shared" si="90"/>
        <v>241.7106200997859</v>
      </c>
      <c r="AS323">
        <f t="shared" si="91"/>
        <v>221.04006820119346</v>
      </c>
      <c r="AT323">
        <f t="shared" si="92"/>
        <v>292.19512195121973</v>
      </c>
      <c r="AU323">
        <f t="shared" si="93"/>
        <v>279.86741605418638</v>
      </c>
      <c r="AV323">
        <f t="shared" si="94"/>
        <v>185.79729960690483</v>
      </c>
      <c r="AW323">
        <f t="shared" si="95"/>
        <v>418.22337042925238</v>
      </c>
      <c r="AX323">
        <f t="shared" si="96"/>
        <v>268.6526122823098</v>
      </c>
      <c r="AY323">
        <f t="shared" si="97"/>
        <v>202.71544715447166</v>
      </c>
      <c r="AZ323">
        <f t="shared" si="98"/>
        <v>224.10435421642484</v>
      </c>
    </row>
    <row r="324" spans="1:52" x14ac:dyDescent="0.35">
      <c r="A324" t="s">
        <v>243</v>
      </c>
      <c r="B324">
        <f t="shared" si="53"/>
        <v>205.5337629588121</v>
      </c>
      <c r="C324">
        <f t="shared" si="99"/>
        <v>223.93982622228029</v>
      </c>
      <c r="D324">
        <f t="shared" si="100"/>
        <v>228.18249813014231</v>
      </c>
      <c r="E324">
        <f t="shared" si="101"/>
        <v>263.7869822485207</v>
      </c>
      <c r="F324">
        <f t="shared" si="102"/>
        <v>417.84518828451826</v>
      </c>
      <c r="G324">
        <f t="shared" si="103"/>
        <v>331.95857558139556</v>
      </c>
      <c r="H324">
        <f t="shared" si="54"/>
        <v>334.53281853281811</v>
      </c>
      <c r="I324">
        <f t="shared" si="55"/>
        <v>349.46277097078246</v>
      </c>
      <c r="J324">
        <f t="shared" si="56"/>
        <v>284.42211055276385</v>
      </c>
      <c r="K324">
        <f t="shared" si="57"/>
        <v>242.83402001177151</v>
      </c>
      <c r="L324">
        <f t="shared" si="58"/>
        <v>247.46285393888425</v>
      </c>
      <c r="M324">
        <f t="shared" si="59"/>
        <v>478.53957636566327</v>
      </c>
      <c r="N324">
        <f t="shared" si="60"/>
        <v>219.89048394257813</v>
      </c>
      <c r="O324">
        <f t="shared" si="61"/>
        <v>302.33752434921172</v>
      </c>
      <c r="P324">
        <f t="shared" si="62"/>
        <v>294.3632875903794</v>
      </c>
      <c r="Q324">
        <f t="shared" si="63"/>
        <v>269.81585268214542</v>
      </c>
      <c r="R324">
        <f t="shared" si="64"/>
        <v>210.00600961538458</v>
      </c>
      <c r="S324">
        <f t="shared" si="65"/>
        <v>251.7995968902963</v>
      </c>
      <c r="T324">
        <f t="shared" si="66"/>
        <v>215.74294457667457</v>
      </c>
      <c r="U324">
        <f t="shared" si="67"/>
        <v>417.96469366562815</v>
      </c>
      <c r="V324">
        <f t="shared" si="68"/>
        <v>309.13275913275874</v>
      </c>
      <c r="W324">
        <f t="shared" si="69"/>
        <v>399.21076233183828</v>
      </c>
      <c r="X324">
        <f t="shared" si="70"/>
        <v>284.73684210526307</v>
      </c>
      <c r="Y324">
        <f t="shared" si="71"/>
        <v>261.82950191570865</v>
      </c>
      <c r="Z324">
        <f t="shared" si="72"/>
        <v>248.01788375558894</v>
      </c>
      <c r="AA324">
        <f t="shared" si="73"/>
        <v>200.6293610617048</v>
      </c>
      <c r="AB324">
        <f t="shared" si="74"/>
        <v>290.25821596244151</v>
      </c>
      <c r="AC324">
        <f t="shared" si="75"/>
        <v>273.79772661031768</v>
      </c>
      <c r="AD324">
        <f t="shared" si="76"/>
        <v>183.12994501810371</v>
      </c>
      <c r="AE324">
        <f t="shared" si="77"/>
        <v>234.77678571428578</v>
      </c>
      <c r="AF324">
        <f t="shared" si="78"/>
        <v>234.24016196381103</v>
      </c>
      <c r="AG324">
        <f t="shared" si="79"/>
        <v>368.83199999999988</v>
      </c>
      <c r="AH324">
        <f t="shared" si="80"/>
        <v>295.67179144385028</v>
      </c>
      <c r="AI324">
        <f t="shared" si="81"/>
        <v>283.33616731848321</v>
      </c>
      <c r="AJ324">
        <f t="shared" si="82"/>
        <v>375.43115247741599</v>
      </c>
      <c r="AK324">
        <f t="shared" si="83"/>
        <v>260.77812828601463</v>
      </c>
      <c r="AL324">
        <f t="shared" si="84"/>
        <v>216.45917246429903</v>
      </c>
      <c r="AM324">
        <f t="shared" si="85"/>
        <v>334.10920546027319</v>
      </c>
      <c r="AN324">
        <f t="shared" si="86"/>
        <v>282.50584513822031</v>
      </c>
      <c r="AO324">
        <f t="shared" si="87"/>
        <v>353.13965804206367</v>
      </c>
      <c r="AP324">
        <f t="shared" si="88"/>
        <v>257.85613540197454</v>
      </c>
      <c r="AQ324">
        <f t="shared" si="89"/>
        <v>255.12637100619941</v>
      </c>
      <c r="AR324">
        <f t="shared" si="90"/>
        <v>245.21739130434753</v>
      </c>
      <c r="AS324">
        <f t="shared" si="91"/>
        <v>220.9548167092924</v>
      </c>
      <c r="AT324">
        <f t="shared" si="92"/>
        <v>299.7723577235775</v>
      </c>
      <c r="AU324">
        <f t="shared" si="93"/>
        <v>279.10361723591285</v>
      </c>
      <c r="AV324">
        <f t="shared" si="94"/>
        <v>183.78909588104602</v>
      </c>
      <c r="AW324">
        <f t="shared" si="95"/>
        <v>422.45627980922069</v>
      </c>
      <c r="AX324">
        <f t="shared" si="96"/>
        <v>271.96761380996026</v>
      </c>
      <c r="AY324">
        <f t="shared" si="97"/>
        <v>204.95934959349606</v>
      </c>
      <c r="AZ324">
        <f t="shared" si="98"/>
        <v>227.4113540327026</v>
      </c>
    </row>
    <row r="325" spans="1:52" x14ac:dyDescent="0.35">
      <c r="A325" t="s">
        <v>244</v>
      </c>
      <c r="B325">
        <f t="shared" si="53"/>
        <v>209.05015410479137</v>
      </c>
      <c r="C325">
        <f t="shared" si="99"/>
        <v>228.41395409155791</v>
      </c>
      <c r="D325">
        <f t="shared" si="100"/>
        <v>234.42034405385212</v>
      </c>
      <c r="E325">
        <f t="shared" si="101"/>
        <v>268.6052409129332</v>
      </c>
      <c r="F325">
        <f t="shared" si="102"/>
        <v>421.82008368200775</v>
      </c>
      <c r="G325">
        <f t="shared" si="103"/>
        <v>338.53561046511652</v>
      </c>
      <c r="H325">
        <f t="shared" si="54"/>
        <v>338.84169884169842</v>
      </c>
      <c r="I325">
        <f t="shared" si="55"/>
        <v>348.46371347785134</v>
      </c>
      <c r="J325">
        <f t="shared" si="56"/>
        <v>285.5276381909548</v>
      </c>
      <c r="K325">
        <f t="shared" si="57"/>
        <v>246.1300765155973</v>
      </c>
      <c r="L325">
        <f t="shared" si="58"/>
        <v>252.17269414073459</v>
      </c>
      <c r="M325">
        <f t="shared" si="59"/>
        <v>485.32144184318088</v>
      </c>
      <c r="N325">
        <f t="shared" si="60"/>
        <v>224.70031078881166</v>
      </c>
      <c r="O325">
        <f t="shared" si="61"/>
        <v>309.54489109261533</v>
      </c>
      <c r="P325">
        <f t="shared" si="62"/>
        <v>298.59819979341916</v>
      </c>
      <c r="Q325">
        <f t="shared" si="63"/>
        <v>274.50760608486758</v>
      </c>
      <c r="R325">
        <f t="shared" si="64"/>
        <v>214.22776442307688</v>
      </c>
      <c r="S325">
        <f t="shared" si="65"/>
        <v>255.96026490066197</v>
      </c>
      <c r="T325">
        <f t="shared" si="66"/>
        <v>220.18021081264874</v>
      </c>
      <c r="U325">
        <f t="shared" si="67"/>
        <v>425.7528556593976</v>
      </c>
      <c r="V325">
        <f t="shared" si="68"/>
        <v>313.1868131868128</v>
      </c>
      <c r="W325">
        <f t="shared" si="69"/>
        <v>405.14798206277999</v>
      </c>
      <c r="X325">
        <f t="shared" si="70"/>
        <v>290.28708133971281</v>
      </c>
      <c r="Y325">
        <f t="shared" si="71"/>
        <v>266.73052362707523</v>
      </c>
      <c r="Z325">
        <f t="shared" si="72"/>
        <v>250.8047690014906</v>
      </c>
      <c r="AA325">
        <f t="shared" si="73"/>
        <v>204.78861677384054</v>
      </c>
      <c r="AB325">
        <f t="shared" si="74"/>
        <v>296.81421864520479</v>
      </c>
      <c r="AC325">
        <f t="shared" si="75"/>
        <v>277.68872048965318</v>
      </c>
      <c r="AD325">
        <f t="shared" si="76"/>
        <v>184.75258146707785</v>
      </c>
      <c r="AE325">
        <f t="shared" si="77"/>
        <v>239.13690476190482</v>
      </c>
      <c r="AF325">
        <f t="shared" si="78"/>
        <v>237.40351765152457</v>
      </c>
      <c r="AG325">
        <f t="shared" si="79"/>
        <v>372.94399999999985</v>
      </c>
      <c r="AH325">
        <f t="shared" si="80"/>
        <v>302.99131016042782</v>
      </c>
      <c r="AI325">
        <f t="shared" si="81"/>
        <v>289.69562999489875</v>
      </c>
      <c r="AJ325">
        <f t="shared" si="82"/>
        <v>381.89159594853555</v>
      </c>
      <c r="AK325">
        <f t="shared" si="83"/>
        <v>265.75033799008554</v>
      </c>
      <c r="AL325">
        <f t="shared" si="84"/>
        <v>220.41376785060442</v>
      </c>
      <c r="AM325">
        <f t="shared" si="85"/>
        <v>342.26461323066167</v>
      </c>
      <c r="AN325">
        <f t="shared" si="86"/>
        <v>287.19570898088296</v>
      </c>
      <c r="AO325">
        <f t="shared" si="87"/>
        <v>356.93750945680119</v>
      </c>
      <c r="AP325">
        <f t="shared" si="88"/>
        <v>261.07193229901264</v>
      </c>
      <c r="AQ325">
        <f t="shared" si="89"/>
        <v>264.04387219837878</v>
      </c>
      <c r="AR325">
        <f t="shared" si="90"/>
        <v>249.93585174625775</v>
      </c>
      <c r="AS325">
        <f t="shared" si="91"/>
        <v>224.7229326513214</v>
      </c>
      <c r="AT325">
        <f t="shared" si="92"/>
        <v>308.1463414634149</v>
      </c>
      <c r="AU325">
        <f t="shared" si="93"/>
        <v>282.63438535812065</v>
      </c>
      <c r="AV325">
        <f t="shared" si="94"/>
        <v>188.26696291232273</v>
      </c>
      <c r="AW325">
        <f t="shared" si="95"/>
        <v>427.20588235294082</v>
      </c>
      <c r="AX325">
        <f t="shared" si="96"/>
        <v>277.95600366636108</v>
      </c>
      <c r="AY325">
        <f t="shared" si="97"/>
        <v>208.95934959349606</v>
      </c>
      <c r="AZ325">
        <f t="shared" si="98"/>
        <v>232.33510931471619</v>
      </c>
    </row>
    <row r="326" spans="1:52" x14ac:dyDescent="0.35">
      <c r="A326" t="s">
        <v>245</v>
      </c>
      <c r="B326">
        <f t="shared" si="53"/>
        <v>211.13757355001414</v>
      </c>
      <c r="C326">
        <f t="shared" si="99"/>
        <v>232.01919336013529</v>
      </c>
      <c r="D326">
        <f t="shared" si="100"/>
        <v>237.33732236350056</v>
      </c>
      <c r="E326">
        <f t="shared" si="101"/>
        <v>273.77852916314453</v>
      </c>
      <c r="F326">
        <f t="shared" si="102"/>
        <v>426.73640167363953</v>
      </c>
      <c r="G326">
        <f t="shared" si="103"/>
        <v>345.27616279069792</v>
      </c>
      <c r="H326">
        <f t="shared" si="54"/>
        <v>347.07335907335863</v>
      </c>
      <c r="I326">
        <f t="shared" si="55"/>
        <v>357.81338360037722</v>
      </c>
      <c r="J326">
        <f t="shared" si="56"/>
        <v>290.213567839196</v>
      </c>
      <c r="K326">
        <f t="shared" si="57"/>
        <v>250.7504414361388</v>
      </c>
      <c r="L326">
        <f t="shared" si="58"/>
        <v>255.52284833193167</v>
      </c>
      <c r="M326">
        <f t="shared" si="59"/>
        <v>485.50724637681162</v>
      </c>
      <c r="N326">
        <f t="shared" si="60"/>
        <v>227.86739677371619</v>
      </c>
      <c r="O326">
        <f t="shared" si="61"/>
        <v>315.05224012750102</v>
      </c>
      <c r="P326">
        <f t="shared" si="62"/>
        <v>302.1986129555853</v>
      </c>
      <c r="Q326">
        <f t="shared" si="63"/>
        <v>279.34347477982351</v>
      </c>
      <c r="R326">
        <f t="shared" si="64"/>
        <v>216.28605769230765</v>
      </c>
      <c r="S326">
        <f t="shared" si="65"/>
        <v>259.51626835588797</v>
      </c>
      <c r="T326">
        <f t="shared" si="66"/>
        <v>223.56341380482826</v>
      </c>
      <c r="U326">
        <f t="shared" si="67"/>
        <v>432.72511496810546</v>
      </c>
      <c r="V326">
        <f t="shared" si="68"/>
        <v>316.86961686961644</v>
      </c>
      <c r="W326">
        <f t="shared" si="69"/>
        <v>412.86098654708491</v>
      </c>
      <c r="X326">
        <f t="shared" si="70"/>
        <v>295.55023923444969</v>
      </c>
      <c r="Y326">
        <f t="shared" si="71"/>
        <v>271.5676883780331</v>
      </c>
      <c r="Z326">
        <f t="shared" si="72"/>
        <v>254.27719821162472</v>
      </c>
      <c r="AA326">
        <f t="shared" si="73"/>
        <v>208.09960322889592</v>
      </c>
      <c r="AB326">
        <f t="shared" si="74"/>
        <v>303.30315224681442</v>
      </c>
      <c r="AC326">
        <f t="shared" si="75"/>
        <v>282.32293791897405</v>
      </c>
      <c r="AD326">
        <f t="shared" si="76"/>
        <v>187.03231862679354</v>
      </c>
      <c r="AE326">
        <f t="shared" si="77"/>
        <v>242.60416666666674</v>
      </c>
      <c r="AF326">
        <f t="shared" si="78"/>
        <v>242.30039225610508</v>
      </c>
      <c r="AG326">
        <f t="shared" si="79"/>
        <v>379.24799999999982</v>
      </c>
      <c r="AH326">
        <f t="shared" si="80"/>
        <v>308.57286096256689</v>
      </c>
      <c r="AI326">
        <f t="shared" si="81"/>
        <v>293.87859207617748</v>
      </c>
      <c r="AJ326">
        <f t="shared" si="82"/>
        <v>388.26991513824265</v>
      </c>
      <c r="AK326">
        <f t="shared" si="83"/>
        <v>270.39206849932395</v>
      </c>
      <c r="AL326">
        <f t="shared" si="84"/>
        <v>224.09373855730527</v>
      </c>
      <c r="AM326">
        <f t="shared" si="85"/>
        <v>350.84004200210023</v>
      </c>
      <c r="AN326">
        <f t="shared" si="86"/>
        <v>292.17439141796171</v>
      </c>
      <c r="AO326">
        <f t="shared" si="87"/>
        <v>363.26221818732023</v>
      </c>
      <c r="AP326">
        <f t="shared" si="88"/>
        <v>264.44287729196049</v>
      </c>
      <c r="AQ326">
        <f t="shared" si="89"/>
        <v>265.87188046415525</v>
      </c>
      <c r="AR326">
        <f t="shared" si="90"/>
        <v>253.59942979329978</v>
      </c>
      <c r="AS326">
        <f t="shared" si="91"/>
        <v>227.48508098891725</v>
      </c>
      <c r="AT326">
        <f t="shared" si="92"/>
        <v>318.68292682926864</v>
      </c>
      <c r="AU326">
        <f t="shared" si="93"/>
        <v>285.9201614065426</v>
      </c>
      <c r="AV326">
        <f t="shared" si="94"/>
        <v>188.41223722440611</v>
      </c>
      <c r="AW326">
        <f t="shared" si="95"/>
        <v>433.48569157392649</v>
      </c>
      <c r="AX326">
        <f t="shared" si="96"/>
        <v>281.75985334555452</v>
      </c>
      <c r="AY326">
        <f t="shared" si="97"/>
        <v>212.95934959349609</v>
      </c>
      <c r="AZ326">
        <f t="shared" si="98"/>
        <v>235.03582583134306</v>
      </c>
    </row>
    <row r="327" spans="1:52" x14ac:dyDescent="0.35">
      <c r="A327" t="s">
        <v>246</v>
      </c>
      <c r="B327">
        <f t="shared" si="53"/>
        <v>211.86606892687038</v>
      </c>
      <c r="C327">
        <f t="shared" si="99"/>
        <v>233.78290753469116</v>
      </c>
      <c r="D327">
        <f t="shared" si="100"/>
        <v>238.54899027673915</v>
      </c>
      <c r="E327">
        <f t="shared" si="101"/>
        <v>277.31191885038038</v>
      </c>
      <c r="F327">
        <f t="shared" si="102"/>
        <v>426.04602510460188</v>
      </c>
      <c r="G327">
        <f t="shared" si="103"/>
        <v>350.52688953488399</v>
      </c>
      <c r="H327">
        <f t="shared" si="54"/>
        <v>347.44401544401501</v>
      </c>
      <c r="I327">
        <f t="shared" si="55"/>
        <v>363.63807728557987</v>
      </c>
      <c r="J327">
        <f t="shared" si="56"/>
        <v>289.8492462311558</v>
      </c>
      <c r="K327">
        <f t="shared" si="57"/>
        <v>252.73690406121233</v>
      </c>
      <c r="L327">
        <f t="shared" si="58"/>
        <v>259.48976731146632</v>
      </c>
      <c r="M327">
        <f t="shared" si="59"/>
        <v>487.92270531400976</v>
      </c>
      <c r="N327">
        <f t="shared" si="60"/>
        <v>229.93932218440139</v>
      </c>
      <c r="O327">
        <f t="shared" si="61"/>
        <v>318.71790331149248</v>
      </c>
      <c r="P327">
        <f t="shared" si="62"/>
        <v>304.95794599380275</v>
      </c>
      <c r="Q327">
        <f t="shared" si="63"/>
        <v>282.46597277822224</v>
      </c>
      <c r="R327">
        <f t="shared" si="64"/>
        <v>219.48617788461533</v>
      </c>
      <c r="S327">
        <f t="shared" si="65"/>
        <v>261.99251367693608</v>
      </c>
      <c r="T327">
        <f t="shared" si="66"/>
        <v>225.87555253315199</v>
      </c>
      <c r="U327">
        <f t="shared" si="67"/>
        <v>435.09865005192091</v>
      </c>
      <c r="V327">
        <f t="shared" si="68"/>
        <v>319.17136917136872</v>
      </c>
      <c r="W327">
        <f t="shared" si="69"/>
        <v>413.32735426008941</v>
      </c>
      <c r="X327">
        <f t="shared" si="70"/>
        <v>300.5103668261562</v>
      </c>
      <c r="Y327">
        <f t="shared" si="71"/>
        <v>274.98403575989772</v>
      </c>
      <c r="Z327">
        <f t="shared" si="72"/>
        <v>256.49776453055171</v>
      </c>
      <c r="AA327">
        <f t="shared" si="73"/>
        <v>210.46654809139426</v>
      </c>
      <c r="AB327">
        <f t="shared" si="74"/>
        <v>304.81220657277015</v>
      </c>
      <c r="AC327">
        <f t="shared" si="75"/>
        <v>285.03351792480328</v>
      </c>
      <c r="AD327">
        <f t="shared" si="76"/>
        <v>188.3196996111036</v>
      </c>
      <c r="AE327">
        <f t="shared" si="77"/>
        <v>244.15178571428578</v>
      </c>
      <c r="AF327">
        <f t="shared" si="78"/>
        <v>245.61558901682886</v>
      </c>
      <c r="AG327">
        <f t="shared" si="79"/>
        <v>380.14399999999983</v>
      </c>
      <c r="AH327">
        <f t="shared" si="80"/>
        <v>310.89572192513373</v>
      </c>
      <c r="AI327">
        <f t="shared" si="81"/>
        <v>295.9530692059173</v>
      </c>
      <c r="AJ327">
        <f t="shared" si="82"/>
        <v>387.06542567752547</v>
      </c>
      <c r="AK327">
        <f t="shared" si="83"/>
        <v>273.72690401081559</v>
      </c>
      <c r="AL327">
        <f t="shared" si="84"/>
        <v>224.88099597217163</v>
      </c>
      <c r="AM327">
        <f t="shared" si="85"/>
        <v>356.56282814140724</v>
      </c>
      <c r="AN327">
        <f t="shared" si="86"/>
        <v>293.79727685325258</v>
      </c>
      <c r="AO327">
        <f t="shared" si="87"/>
        <v>366.39431078831882</v>
      </c>
      <c r="AP327">
        <f t="shared" si="88"/>
        <v>267.58815232722139</v>
      </c>
      <c r="AQ327">
        <f t="shared" si="89"/>
        <v>270.76776347162627</v>
      </c>
      <c r="AR327">
        <f t="shared" si="90"/>
        <v>257.2915181753383</v>
      </c>
      <c r="AS327">
        <f t="shared" si="91"/>
        <v>228.90025575447567</v>
      </c>
      <c r="AT327">
        <f t="shared" si="92"/>
        <v>325.28455284552882</v>
      </c>
      <c r="AU327">
        <f t="shared" si="93"/>
        <v>287.05865398472389</v>
      </c>
      <c r="AV327">
        <f t="shared" si="94"/>
        <v>189.52315843445567</v>
      </c>
      <c r="AW327">
        <f t="shared" si="95"/>
        <v>436.96343402225716</v>
      </c>
      <c r="AX327">
        <f t="shared" si="96"/>
        <v>285.21234341582641</v>
      </c>
      <c r="AY327">
        <f t="shared" si="97"/>
        <v>213.38211382113835</v>
      </c>
      <c r="AZ327">
        <f t="shared" si="98"/>
        <v>240.3270255373875</v>
      </c>
    </row>
    <row r="328" spans="1:52" x14ac:dyDescent="0.35">
      <c r="A328" t="s">
        <v>247</v>
      </c>
      <c r="B328">
        <f t="shared" si="53"/>
        <v>215.17231717567961</v>
      </c>
      <c r="C328">
        <f t="shared" si="99"/>
        <v>237.89391777979554</v>
      </c>
      <c r="D328">
        <f t="shared" si="100"/>
        <v>241.98952879581174</v>
      </c>
      <c r="E328">
        <f t="shared" si="101"/>
        <v>281.65680473372782</v>
      </c>
      <c r="F328">
        <f t="shared" si="102"/>
        <v>425.98326359832572</v>
      </c>
      <c r="G328">
        <f t="shared" si="103"/>
        <v>354.83284883720955</v>
      </c>
      <c r="H328">
        <f t="shared" si="54"/>
        <v>351.96911196911151</v>
      </c>
      <c r="I328">
        <f t="shared" si="55"/>
        <v>368.55796418473165</v>
      </c>
      <c r="J328">
        <f t="shared" si="56"/>
        <v>293.7060301507538</v>
      </c>
      <c r="K328">
        <f t="shared" si="57"/>
        <v>255.44437904649777</v>
      </c>
      <c r="L328">
        <f t="shared" si="58"/>
        <v>262.51752172694154</v>
      </c>
      <c r="M328">
        <f t="shared" si="59"/>
        <v>477.96358231140846</v>
      </c>
      <c r="N328">
        <f t="shared" si="60"/>
        <v>233.16560603818269</v>
      </c>
      <c r="O328">
        <f t="shared" si="61"/>
        <v>322.70231981583106</v>
      </c>
      <c r="P328">
        <f t="shared" si="62"/>
        <v>308.18946436476341</v>
      </c>
      <c r="Q328">
        <f t="shared" si="63"/>
        <v>286.00480384307411</v>
      </c>
      <c r="R328">
        <f t="shared" si="64"/>
        <v>220.19230769230762</v>
      </c>
      <c r="S328">
        <f t="shared" si="65"/>
        <v>265.14540742873567</v>
      </c>
      <c r="T328">
        <f t="shared" si="66"/>
        <v>229.15674940496424</v>
      </c>
      <c r="U328">
        <f t="shared" si="67"/>
        <v>440.46877317905341</v>
      </c>
      <c r="V328">
        <f t="shared" si="68"/>
        <v>323.01752301752259</v>
      </c>
      <c r="W328">
        <f t="shared" si="69"/>
        <v>422.7264573991028</v>
      </c>
      <c r="X328">
        <f t="shared" si="70"/>
        <v>304.80063795853266</v>
      </c>
      <c r="Y328">
        <f t="shared" si="71"/>
        <v>278.7196679438058</v>
      </c>
      <c r="Z328">
        <f t="shared" si="72"/>
        <v>258.7928464977648</v>
      </c>
      <c r="AA328">
        <f t="shared" si="73"/>
        <v>211.69790669038179</v>
      </c>
      <c r="AB328">
        <f t="shared" si="74"/>
        <v>309.37290409121414</v>
      </c>
      <c r="AC328">
        <f t="shared" si="75"/>
        <v>288.4727484698339</v>
      </c>
      <c r="AD328">
        <f t="shared" si="76"/>
        <v>192.78530240042906</v>
      </c>
      <c r="AE328">
        <f t="shared" si="77"/>
        <v>247.03869047619054</v>
      </c>
      <c r="AF328">
        <f t="shared" si="78"/>
        <v>246.74174364165486</v>
      </c>
      <c r="AG328">
        <f t="shared" si="79"/>
        <v>385.15199999999987</v>
      </c>
      <c r="AH328">
        <f t="shared" si="80"/>
        <v>313.0347593582888</v>
      </c>
      <c r="AI328">
        <f t="shared" si="81"/>
        <v>299.26883183132111</v>
      </c>
      <c r="AJ328">
        <f t="shared" si="82"/>
        <v>393.62168081029301</v>
      </c>
      <c r="AK328">
        <f t="shared" si="83"/>
        <v>277.66261078563906</v>
      </c>
      <c r="AL328">
        <f t="shared" si="84"/>
        <v>227.86525082387431</v>
      </c>
      <c r="AM328">
        <f t="shared" si="85"/>
        <v>363.54567728386434</v>
      </c>
      <c r="AN328">
        <f t="shared" si="86"/>
        <v>297.53816531426207</v>
      </c>
      <c r="AO328">
        <f t="shared" si="87"/>
        <v>370.37373278862145</v>
      </c>
      <c r="AP328">
        <f t="shared" si="88"/>
        <v>271.46685472496472</v>
      </c>
      <c r="AQ328">
        <f t="shared" si="89"/>
        <v>275.17087903354013</v>
      </c>
      <c r="AR328">
        <f t="shared" si="90"/>
        <v>261.35424091233045</v>
      </c>
      <c r="AS328">
        <f t="shared" si="91"/>
        <v>231.21909633418585</v>
      </c>
      <c r="AT328">
        <f t="shared" si="92"/>
        <v>332.78048780487836</v>
      </c>
      <c r="AU328">
        <f t="shared" si="93"/>
        <v>290.12826055627602</v>
      </c>
      <c r="AV328">
        <f t="shared" si="94"/>
        <v>192.75337549136904</v>
      </c>
      <c r="AW328">
        <f t="shared" si="95"/>
        <v>440.91812400635894</v>
      </c>
      <c r="AX328">
        <f t="shared" si="96"/>
        <v>287.50381912618388</v>
      </c>
      <c r="AY328">
        <f t="shared" si="97"/>
        <v>216.30894308943104</v>
      </c>
      <c r="AZ328">
        <f t="shared" si="98"/>
        <v>243.13797538122364</v>
      </c>
    </row>
    <row r="329" spans="1:52" x14ac:dyDescent="0.35">
      <c r="A329" t="s">
        <v>248</v>
      </c>
      <c r="B329">
        <f t="shared" si="53"/>
        <v>218.67469879518089</v>
      </c>
      <c r="C329">
        <f t="shared" si="99"/>
        <v>237.88094929321795</v>
      </c>
      <c r="D329">
        <f t="shared" si="100"/>
        <v>242.43829468960379</v>
      </c>
      <c r="E329">
        <f t="shared" si="101"/>
        <v>282.21470836855457</v>
      </c>
      <c r="F329">
        <f t="shared" si="102"/>
        <v>420.58577405857676</v>
      </c>
      <c r="G329">
        <f t="shared" si="103"/>
        <v>359.41133720930253</v>
      </c>
      <c r="H329">
        <f t="shared" si="54"/>
        <v>347.5675675675671</v>
      </c>
      <c r="I329">
        <f t="shared" si="55"/>
        <v>361.20640904806811</v>
      </c>
      <c r="J329">
        <f t="shared" si="56"/>
        <v>290.46482412060305</v>
      </c>
      <c r="K329">
        <f t="shared" si="57"/>
        <v>253.88463802236595</v>
      </c>
      <c r="L329">
        <f t="shared" si="58"/>
        <v>263.82113821138228</v>
      </c>
      <c r="M329">
        <f t="shared" si="59"/>
        <v>467.57710888145675</v>
      </c>
      <c r="N329">
        <f t="shared" si="60"/>
        <v>235.07473730945691</v>
      </c>
      <c r="O329">
        <f t="shared" si="61"/>
        <v>319.88666548609848</v>
      </c>
      <c r="P329">
        <f t="shared" si="62"/>
        <v>309.25188136343542</v>
      </c>
      <c r="Q329">
        <f t="shared" si="63"/>
        <v>288.72698158526782</v>
      </c>
      <c r="R329">
        <f t="shared" si="64"/>
        <v>224.27884615384608</v>
      </c>
      <c r="S329">
        <f t="shared" si="65"/>
        <v>267.60725597466137</v>
      </c>
      <c r="T329">
        <f t="shared" si="66"/>
        <v>231.97891873512407</v>
      </c>
      <c r="U329">
        <f t="shared" si="67"/>
        <v>441.1363299213765</v>
      </c>
      <c r="V329">
        <f t="shared" si="68"/>
        <v>319.46836946836902</v>
      </c>
      <c r="W329">
        <f t="shared" si="69"/>
        <v>417.61434977578443</v>
      </c>
      <c r="X329">
        <f t="shared" si="70"/>
        <v>313.26953748006372</v>
      </c>
      <c r="Y329">
        <f t="shared" si="71"/>
        <v>280.65134099616853</v>
      </c>
      <c r="Z329">
        <f t="shared" si="72"/>
        <v>262.33979135618506</v>
      </c>
      <c r="AA329">
        <f t="shared" si="73"/>
        <v>212.72403885620477</v>
      </c>
      <c r="AB329">
        <f t="shared" si="74"/>
        <v>312.7263581488935</v>
      </c>
      <c r="AC329">
        <f t="shared" si="75"/>
        <v>290.99387933547081</v>
      </c>
      <c r="AD329">
        <f t="shared" si="76"/>
        <v>191.05538420276247</v>
      </c>
      <c r="AE329">
        <f t="shared" si="77"/>
        <v>252.27678571428581</v>
      </c>
      <c r="AF329">
        <f t="shared" si="78"/>
        <v>245.81804378084254</v>
      </c>
      <c r="AG329">
        <f t="shared" si="79"/>
        <v>382.12799999999993</v>
      </c>
      <c r="AH329">
        <f t="shared" si="80"/>
        <v>312.44986631016047</v>
      </c>
      <c r="AI329">
        <f t="shared" si="81"/>
        <v>298.0615541574561</v>
      </c>
      <c r="AJ329">
        <f t="shared" si="82"/>
        <v>391.25376402956488</v>
      </c>
      <c r="AK329">
        <f t="shared" si="83"/>
        <v>280.26137899954921</v>
      </c>
      <c r="AL329">
        <f t="shared" si="84"/>
        <v>229.2932991578179</v>
      </c>
      <c r="AM329">
        <f t="shared" si="85"/>
        <v>368.95344767238379</v>
      </c>
      <c r="AN329">
        <f t="shared" si="86"/>
        <v>294.07234218126797</v>
      </c>
      <c r="AO329">
        <f t="shared" si="87"/>
        <v>362.82342260553776</v>
      </c>
      <c r="AP329">
        <f t="shared" si="88"/>
        <v>272.62341325810996</v>
      </c>
      <c r="AQ329">
        <f t="shared" si="89"/>
        <v>274.24892703862673</v>
      </c>
      <c r="AR329">
        <f t="shared" si="90"/>
        <v>263.74910905203109</v>
      </c>
      <c r="AS329">
        <f t="shared" si="91"/>
        <v>230.80988917306053</v>
      </c>
      <c r="AT329">
        <f t="shared" si="92"/>
        <v>336.66666666666703</v>
      </c>
      <c r="AU329">
        <f t="shared" si="93"/>
        <v>289.27799394725452</v>
      </c>
      <c r="AV329">
        <f t="shared" si="94"/>
        <v>189.8137070586225</v>
      </c>
      <c r="AW329">
        <f t="shared" si="95"/>
        <v>441.37519872813948</v>
      </c>
      <c r="AX329">
        <f t="shared" si="96"/>
        <v>290.23831347387716</v>
      </c>
      <c r="AY329">
        <f t="shared" si="97"/>
        <v>217.52845528455302</v>
      </c>
      <c r="AZ329">
        <f t="shared" si="98"/>
        <v>244.92008083777336</v>
      </c>
    </row>
    <row r="330" spans="1:52" x14ac:dyDescent="0.35">
      <c r="A330" t="s">
        <v>249</v>
      </c>
      <c r="B330">
        <f t="shared" si="53"/>
        <v>219.37517511908112</v>
      </c>
      <c r="C330">
        <f t="shared" si="99"/>
        <v>238.36078329658974</v>
      </c>
      <c r="D330">
        <f t="shared" si="100"/>
        <v>242.13911742707577</v>
      </c>
      <c r="E330">
        <f t="shared" si="101"/>
        <v>284.86897717666955</v>
      </c>
      <c r="F330">
        <f t="shared" si="102"/>
        <v>419.79079497907884</v>
      </c>
      <c r="G330">
        <f t="shared" si="103"/>
        <v>363.39026162790714</v>
      </c>
      <c r="H330">
        <f t="shared" si="54"/>
        <v>342.51737451737404</v>
      </c>
      <c r="I330">
        <f t="shared" si="55"/>
        <v>356.94627709707851</v>
      </c>
      <c r="J330">
        <f t="shared" si="56"/>
        <v>291.65829145728645</v>
      </c>
      <c r="K330">
        <f t="shared" si="57"/>
        <v>254.69393761035892</v>
      </c>
      <c r="L330">
        <f t="shared" si="58"/>
        <v>266.11998878609489</v>
      </c>
      <c r="M330">
        <f t="shared" si="59"/>
        <v>451.65366034931259</v>
      </c>
      <c r="N330">
        <f t="shared" si="60"/>
        <v>237.23545952345725</v>
      </c>
      <c r="O330">
        <f t="shared" si="61"/>
        <v>320.89605100053092</v>
      </c>
      <c r="P330">
        <f t="shared" si="62"/>
        <v>310.62416998672006</v>
      </c>
      <c r="Q330">
        <f t="shared" si="63"/>
        <v>290.96877502001564</v>
      </c>
      <c r="R330">
        <f t="shared" si="64"/>
        <v>226.87800480769221</v>
      </c>
      <c r="S330">
        <f t="shared" si="65"/>
        <v>270.28505614742272</v>
      </c>
      <c r="T330">
        <f t="shared" si="66"/>
        <v>233.39000340020402</v>
      </c>
      <c r="U330">
        <f t="shared" si="67"/>
        <v>443.07966177125041</v>
      </c>
      <c r="V330">
        <f t="shared" si="68"/>
        <v>316.79536679536636</v>
      </c>
      <c r="W330">
        <f t="shared" si="69"/>
        <v>416.55605381165884</v>
      </c>
      <c r="X330">
        <f t="shared" si="70"/>
        <v>320.44657097288666</v>
      </c>
      <c r="Y330">
        <f t="shared" si="71"/>
        <v>283.38122605363975</v>
      </c>
      <c r="Z330">
        <f t="shared" si="72"/>
        <v>264.23248882265301</v>
      </c>
      <c r="AA330">
        <f t="shared" si="73"/>
        <v>216.78752223286369</v>
      </c>
      <c r="AB330">
        <f t="shared" si="74"/>
        <v>316.48222669349445</v>
      </c>
      <c r="AC330">
        <f t="shared" si="75"/>
        <v>294.52054794520558</v>
      </c>
      <c r="AD330">
        <f t="shared" si="76"/>
        <v>194.15314469625849</v>
      </c>
      <c r="AE330">
        <f t="shared" si="77"/>
        <v>255.95238095238102</v>
      </c>
      <c r="AF330">
        <f t="shared" si="78"/>
        <v>249.00670631405774</v>
      </c>
      <c r="AG330">
        <f t="shared" si="79"/>
        <v>381.37599999999992</v>
      </c>
      <c r="AH330">
        <f t="shared" si="80"/>
        <v>311.73128342245991</v>
      </c>
      <c r="AI330">
        <f t="shared" si="81"/>
        <v>297.78949158306398</v>
      </c>
      <c r="AJ330">
        <f t="shared" si="82"/>
        <v>388.44785108130316</v>
      </c>
      <c r="AK330">
        <f t="shared" si="83"/>
        <v>282.27429773171087</v>
      </c>
      <c r="AL330">
        <f t="shared" si="84"/>
        <v>230.9593555474188</v>
      </c>
      <c r="AM330">
        <f t="shared" si="85"/>
        <v>374.90374518725957</v>
      </c>
      <c r="AN330">
        <f t="shared" si="86"/>
        <v>293.01334066840866</v>
      </c>
      <c r="AO330">
        <f t="shared" si="87"/>
        <v>357.43682856710535</v>
      </c>
      <c r="AP330">
        <f t="shared" si="88"/>
        <v>274.72496473906909</v>
      </c>
      <c r="AQ330">
        <f t="shared" si="89"/>
        <v>278.07979653473228</v>
      </c>
      <c r="AR330">
        <f t="shared" si="90"/>
        <v>266.79971489664973</v>
      </c>
      <c r="AS330">
        <f t="shared" si="91"/>
        <v>231.3554987212276</v>
      </c>
      <c r="AT330">
        <f t="shared" si="92"/>
        <v>342.40650406504102</v>
      </c>
      <c r="AU330">
        <f t="shared" si="93"/>
        <v>288.09626747369924</v>
      </c>
      <c r="AV330">
        <f t="shared" si="94"/>
        <v>188.70278584857292</v>
      </c>
      <c r="AW330">
        <f t="shared" si="95"/>
        <v>443.77980922098527</v>
      </c>
      <c r="AX330">
        <f t="shared" si="96"/>
        <v>293.62969752520621</v>
      </c>
      <c r="AY330">
        <f t="shared" si="97"/>
        <v>218.27642276422785</v>
      </c>
      <c r="AZ330">
        <f t="shared" si="98"/>
        <v>247.14311960316013</v>
      </c>
    </row>
    <row r="331" spans="1:52" x14ac:dyDescent="0.35">
      <c r="A331" t="s">
        <v>250</v>
      </c>
      <c r="B331">
        <f t="shared" si="53"/>
        <v>222.19108994116013</v>
      </c>
      <c r="C331">
        <f t="shared" si="99"/>
        <v>241.11010245104438</v>
      </c>
      <c r="D331">
        <f t="shared" si="100"/>
        <v>244.6522064323114</v>
      </c>
      <c r="E331">
        <f t="shared" si="101"/>
        <v>287.25274725274727</v>
      </c>
      <c r="F331">
        <f t="shared" si="102"/>
        <v>421.96652719665201</v>
      </c>
      <c r="G331">
        <f t="shared" si="103"/>
        <v>368.38662790697691</v>
      </c>
      <c r="H331">
        <f t="shared" si="54"/>
        <v>344.63320463320417</v>
      </c>
      <c r="I331">
        <f t="shared" si="55"/>
        <v>359.39679547596637</v>
      </c>
      <c r="J331">
        <f t="shared" si="56"/>
        <v>294.2211055276382</v>
      </c>
      <c r="K331">
        <f t="shared" si="57"/>
        <v>256.07710417892866</v>
      </c>
      <c r="L331">
        <f t="shared" si="58"/>
        <v>268.2926829268294</v>
      </c>
      <c r="M331">
        <f t="shared" si="59"/>
        <v>445.33630620587149</v>
      </c>
      <c r="N331">
        <f t="shared" si="60"/>
        <v>238.68580731093692</v>
      </c>
      <c r="O331">
        <f t="shared" si="61"/>
        <v>323.64087125907525</v>
      </c>
      <c r="P331">
        <f t="shared" si="62"/>
        <v>313.67861885790205</v>
      </c>
      <c r="Q331">
        <f t="shared" si="63"/>
        <v>294.57165732586031</v>
      </c>
      <c r="R331">
        <f t="shared" si="64"/>
        <v>228.8611778846153</v>
      </c>
      <c r="S331">
        <f t="shared" si="65"/>
        <v>273.04923697091823</v>
      </c>
      <c r="T331">
        <f t="shared" si="66"/>
        <v>236.82420945256717</v>
      </c>
      <c r="U331">
        <f t="shared" si="67"/>
        <v>448.820649755229</v>
      </c>
      <c r="V331">
        <f t="shared" si="68"/>
        <v>320.62667062667015</v>
      </c>
      <c r="W331">
        <f t="shared" si="69"/>
        <v>423.13901345291447</v>
      </c>
      <c r="X331">
        <f t="shared" si="70"/>
        <v>324.73684210526312</v>
      </c>
      <c r="Y331">
        <f t="shared" si="71"/>
        <v>286.52618135376741</v>
      </c>
      <c r="Z331">
        <f t="shared" si="72"/>
        <v>267.27272727272754</v>
      </c>
      <c r="AA331">
        <f t="shared" si="73"/>
        <v>218.22410726501585</v>
      </c>
      <c r="AB331">
        <f t="shared" si="74"/>
        <v>317.90744466800822</v>
      </c>
      <c r="AC331">
        <f t="shared" si="75"/>
        <v>296.80851063829795</v>
      </c>
      <c r="AD331">
        <f t="shared" si="76"/>
        <v>194.09950382191224</v>
      </c>
      <c r="AE331">
        <f t="shared" si="77"/>
        <v>257.3660714285715</v>
      </c>
      <c r="AF331">
        <f t="shared" si="78"/>
        <v>250.37327597114998</v>
      </c>
      <c r="AG331">
        <f t="shared" si="79"/>
        <v>381.19999999999987</v>
      </c>
      <c r="AH331">
        <f t="shared" si="80"/>
        <v>313.33556149732624</v>
      </c>
      <c r="AI331">
        <f t="shared" si="81"/>
        <v>301.24128549566387</v>
      </c>
      <c r="AJ331">
        <f t="shared" si="82"/>
        <v>388.05091705447586</v>
      </c>
      <c r="AK331">
        <f t="shared" si="83"/>
        <v>285.08337088778723</v>
      </c>
      <c r="AL331">
        <f t="shared" si="84"/>
        <v>232.33247894544149</v>
      </c>
      <c r="AM331">
        <f t="shared" si="85"/>
        <v>381.06405320266038</v>
      </c>
      <c r="AN331">
        <f t="shared" si="86"/>
        <v>294.9250446981157</v>
      </c>
      <c r="AO331">
        <f t="shared" si="87"/>
        <v>360.039340293539</v>
      </c>
      <c r="AP331">
        <f t="shared" si="88"/>
        <v>278.71650211565583</v>
      </c>
      <c r="AQ331">
        <f t="shared" si="89"/>
        <v>276.53791130185994</v>
      </c>
      <c r="AR331">
        <f t="shared" si="90"/>
        <v>269.09479686386288</v>
      </c>
      <c r="AS331">
        <f t="shared" si="91"/>
        <v>232.17391304347825</v>
      </c>
      <c r="AT331">
        <f t="shared" si="92"/>
        <v>348.58536585365886</v>
      </c>
      <c r="AU331">
        <f t="shared" si="93"/>
        <v>290.4741317192678</v>
      </c>
      <c r="AV331">
        <f t="shared" si="94"/>
        <v>188.77969577849942</v>
      </c>
      <c r="AW331">
        <f t="shared" si="95"/>
        <v>447.51589825119197</v>
      </c>
      <c r="AX331">
        <f t="shared" si="96"/>
        <v>296.99052856706379</v>
      </c>
      <c r="AY331">
        <f t="shared" si="97"/>
        <v>218.53658536585382</v>
      </c>
      <c r="AZ331">
        <f t="shared" si="98"/>
        <v>247.29009737277244</v>
      </c>
    </row>
    <row r="332" spans="1:52" x14ac:dyDescent="0.35">
      <c r="A332" t="s">
        <v>251</v>
      </c>
      <c r="B332">
        <f t="shared" si="53"/>
        <v>221.99495657046808</v>
      </c>
      <c r="C332">
        <f t="shared" si="99"/>
        <v>243.88535857865432</v>
      </c>
      <c r="D332">
        <f t="shared" si="100"/>
        <v>246.92595362752456</v>
      </c>
      <c r="E332">
        <f t="shared" si="101"/>
        <v>290.41420118343194</v>
      </c>
      <c r="F332">
        <f t="shared" si="102"/>
        <v>423.95397489539681</v>
      </c>
      <c r="G332">
        <f t="shared" si="103"/>
        <v>372.25654069767455</v>
      </c>
      <c r="H332">
        <f t="shared" si="54"/>
        <v>346.64092664092618</v>
      </c>
      <c r="I332">
        <f t="shared" si="55"/>
        <v>360.41470311027359</v>
      </c>
      <c r="J332">
        <f t="shared" si="56"/>
        <v>294.05778894472365</v>
      </c>
      <c r="K332">
        <f t="shared" si="57"/>
        <v>258.97586815773974</v>
      </c>
      <c r="L332">
        <f t="shared" si="58"/>
        <v>271.29240257919832</v>
      </c>
      <c r="M332">
        <f t="shared" si="59"/>
        <v>440.07803790412493</v>
      </c>
      <c r="N332">
        <f t="shared" si="60"/>
        <v>241.02412313156739</v>
      </c>
      <c r="O332">
        <f t="shared" si="61"/>
        <v>326.77527890915491</v>
      </c>
      <c r="P332">
        <f t="shared" si="62"/>
        <v>315.71491810535667</v>
      </c>
      <c r="Q332">
        <f t="shared" si="63"/>
        <v>296.76541232986352</v>
      </c>
      <c r="R332">
        <f t="shared" si="64"/>
        <v>229.59735576923069</v>
      </c>
      <c r="S332">
        <f t="shared" si="65"/>
        <v>277.25309530665101</v>
      </c>
      <c r="T332">
        <f t="shared" si="66"/>
        <v>239.18735124107448</v>
      </c>
      <c r="U332">
        <f t="shared" si="67"/>
        <v>452.78148642634608</v>
      </c>
      <c r="V332">
        <f t="shared" si="68"/>
        <v>321.78497178497133</v>
      </c>
      <c r="W332">
        <f t="shared" si="69"/>
        <v>420.89686098654676</v>
      </c>
      <c r="X332">
        <f t="shared" si="70"/>
        <v>330.28708133971287</v>
      </c>
      <c r="Y332">
        <f t="shared" si="71"/>
        <v>290.03831417624514</v>
      </c>
      <c r="Z332">
        <f t="shared" si="72"/>
        <v>269.73174366617019</v>
      </c>
      <c r="AA332">
        <f t="shared" si="73"/>
        <v>218.92187713777545</v>
      </c>
      <c r="AB332">
        <f t="shared" si="74"/>
        <v>318.99731723675404</v>
      </c>
      <c r="AC332">
        <f t="shared" si="75"/>
        <v>300.51005537744112</v>
      </c>
      <c r="AD332">
        <f t="shared" si="76"/>
        <v>194.93093737427915</v>
      </c>
      <c r="AE332">
        <f t="shared" si="77"/>
        <v>259.70238095238108</v>
      </c>
      <c r="AF332">
        <f t="shared" si="78"/>
        <v>252.17006200177124</v>
      </c>
      <c r="AG332">
        <f t="shared" si="79"/>
        <v>384.06399999999985</v>
      </c>
      <c r="AH332">
        <f t="shared" si="80"/>
        <v>315.99264705882359</v>
      </c>
      <c r="AI332">
        <f t="shared" si="81"/>
        <v>302.95868049651403</v>
      </c>
      <c r="AJ332">
        <f t="shared" si="82"/>
        <v>388.20147823706554</v>
      </c>
      <c r="AK332">
        <f t="shared" si="83"/>
        <v>288.83881628361121</v>
      </c>
      <c r="AL332">
        <f t="shared" si="84"/>
        <v>233.7788355913587</v>
      </c>
      <c r="AM332">
        <f t="shared" si="85"/>
        <v>387.29436471823618</v>
      </c>
      <c r="AN332">
        <f t="shared" si="86"/>
        <v>296.82299546142195</v>
      </c>
      <c r="AO332">
        <f t="shared" si="87"/>
        <v>362.26357996671192</v>
      </c>
      <c r="AP332">
        <f t="shared" si="88"/>
        <v>280.50775740479543</v>
      </c>
      <c r="AQ332">
        <f t="shared" si="89"/>
        <v>281.09998410427607</v>
      </c>
      <c r="AR332">
        <f t="shared" si="90"/>
        <v>272.61582323592273</v>
      </c>
      <c r="AS332">
        <f t="shared" si="91"/>
        <v>233.24808184143225</v>
      </c>
      <c r="AT332">
        <f t="shared" si="92"/>
        <v>354.39024390243929</v>
      </c>
      <c r="AU332">
        <f t="shared" si="93"/>
        <v>292.46289090647059</v>
      </c>
      <c r="AV332">
        <f t="shared" si="94"/>
        <v>192.3944624850453</v>
      </c>
      <c r="AW332">
        <f t="shared" si="95"/>
        <v>450.55643879173255</v>
      </c>
      <c r="AX332">
        <f t="shared" si="96"/>
        <v>300.33608310418572</v>
      </c>
      <c r="AY332">
        <f t="shared" si="97"/>
        <v>220.08130081300828</v>
      </c>
      <c r="AZ332">
        <f t="shared" si="98"/>
        <v>248.94359728091132</v>
      </c>
    </row>
    <row r="333" spans="1:52" x14ac:dyDescent="0.35">
      <c r="A333" t="s">
        <v>252</v>
      </c>
      <c r="B333">
        <f t="shared" si="53"/>
        <v>223.84421406556473</v>
      </c>
      <c r="C333">
        <f t="shared" si="99"/>
        <v>245.45454545454589</v>
      </c>
      <c r="D333">
        <f t="shared" si="100"/>
        <v>249.16978309648493</v>
      </c>
      <c r="E333">
        <f t="shared" si="101"/>
        <v>291.8850380388842</v>
      </c>
      <c r="F333">
        <f t="shared" si="102"/>
        <v>428.24267782426705</v>
      </c>
      <c r="G333">
        <f t="shared" si="103"/>
        <v>377.10755813953506</v>
      </c>
      <c r="H333">
        <f t="shared" si="54"/>
        <v>348.24710424710383</v>
      </c>
      <c r="I333">
        <f t="shared" si="55"/>
        <v>363.01602262016996</v>
      </c>
      <c r="J333">
        <f t="shared" si="56"/>
        <v>294.535175879397</v>
      </c>
      <c r="K333">
        <f t="shared" si="57"/>
        <v>258.91701000588574</v>
      </c>
      <c r="L333">
        <f t="shared" si="58"/>
        <v>274.39024390243912</v>
      </c>
      <c r="M333">
        <f t="shared" si="59"/>
        <v>428.29803047194355</v>
      </c>
      <c r="N333">
        <f t="shared" si="60"/>
        <v>243.74722509989647</v>
      </c>
      <c r="O333">
        <f t="shared" si="61"/>
        <v>327.27111740747262</v>
      </c>
      <c r="P333">
        <f t="shared" si="62"/>
        <v>318.00206581083108</v>
      </c>
      <c r="Q333">
        <f t="shared" si="63"/>
        <v>299.80784627702121</v>
      </c>
      <c r="R333">
        <f t="shared" si="64"/>
        <v>233.08293269230759</v>
      </c>
      <c r="S333">
        <f t="shared" si="65"/>
        <v>278.75035991937779</v>
      </c>
      <c r="T333">
        <f t="shared" si="66"/>
        <v>240.81944916695005</v>
      </c>
      <c r="U333">
        <f t="shared" si="67"/>
        <v>459.48672303812475</v>
      </c>
      <c r="V333">
        <f t="shared" si="68"/>
        <v>320.21087021086976</v>
      </c>
      <c r="W333">
        <f t="shared" si="69"/>
        <v>424.69955156950641</v>
      </c>
      <c r="X333">
        <f t="shared" si="70"/>
        <v>337.41626794258366</v>
      </c>
      <c r="Y333">
        <f t="shared" si="71"/>
        <v>293.10344827586198</v>
      </c>
      <c r="Z333">
        <f t="shared" si="72"/>
        <v>272.20566318927001</v>
      </c>
      <c r="AA333">
        <f t="shared" si="73"/>
        <v>220.4268709809825</v>
      </c>
      <c r="AB333">
        <f t="shared" si="74"/>
        <v>320.18779342723025</v>
      </c>
      <c r="AC333">
        <f t="shared" si="75"/>
        <v>304.31361119207241</v>
      </c>
      <c r="AD333">
        <f t="shared" si="76"/>
        <v>195.49416655491478</v>
      </c>
      <c r="AE333">
        <f t="shared" si="77"/>
        <v>264.76190476190487</v>
      </c>
      <c r="AF333">
        <f t="shared" si="78"/>
        <v>255.53587245349846</v>
      </c>
      <c r="AG333">
        <f t="shared" si="79"/>
        <v>385.43999999999983</v>
      </c>
      <c r="AH333">
        <f t="shared" si="80"/>
        <v>317.49665775401076</v>
      </c>
      <c r="AI333">
        <f t="shared" si="81"/>
        <v>303.24774698180568</v>
      </c>
      <c r="AJ333">
        <f t="shared" si="82"/>
        <v>392.78675061593225</v>
      </c>
      <c r="AK333">
        <f t="shared" si="83"/>
        <v>291.10710530268886</v>
      </c>
      <c r="AL333">
        <f t="shared" si="84"/>
        <v>234.93225924569774</v>
      </c>
      <c r="AM333">
        <f t="shared" si="85"/>
        <v>391.80959047952422</v>
      </c>
      <c r="AN333">
        <f t="shared" si="86"/>
        <v>296.63044973181121</v>
      </c>
      <c r="AO333">
        <f t="shared" si="87"/>
        <v>359.60054471175658</v>
      </c>
      <c r="AP333">
        <f t="shared" si="88"/>
        <v>284.04795486600835</v>
      </c>
      <c r="AQ333">
        <f t="shared" si="89"/>
        <v>285.69384835479269</v>
      </c>
      <c r="AR333">
        <f t="shared" si="90"/>
        <v>274.98218104062693</v>
      </c>
      <c r="AS333">
        <f t="shared" si="91"/>
        <v>234.98721227621482</v>
      </c>
      <c r="AT333">
        <f t="shared" si="92"/>
        <v>356.39024390243935</v>
      </c>
      <c r="AU333">
        <f t="shared" si="93"/>
        <v>292.88081856175233</v>
      </c>
      <c r="AV333">
        <f t="shared" si="94"/>
        <v>190.07861903948046</v>
      </c>
      <c r="AW333">
        <f t="shared" si="95"/>
        <v>456.43879173290907</v>
      </c>
      <c r="AX333">
        <f t="shared" si="96"/>
        <v>302.90253589978613</v>
      </c>
      <c r="AY333">
        <f t="shared" si="97"/>
        <v>223.85365853658553</v>
      </c>
      <c r="AZ333">
        <f t="shared" si="98"/>
        <v>251.77291934594896</v>
      </c>
    </row>
    <row r="334" spans="1:52" x14ac:dyDescent="0.35">
      <c r="A334" t="s">
        <v>253</v>
      </c>
      <c r="B334">
        <f t="shared" si="53"/>
        <v>225.52535724292531</v>
      </c>
      <c r="C334">
        <f t="shared" si="99"/>
        <v>249.25431202178748</v>
      </c>
      <c r="D334">
        <f t="shared" si="100"/>
        <v>250.53103964098756</v>
      </c>
      <c r="E334">
        <f t="shared" si="101"/>
        <v>297.02451394759083</v>
      </c>
      <c r="F334">
        <f t="shared" si="102"/>
        <v>436.69456066945543</v>
      </c>
      <c r="G334">
        <f t="shared" si="103"/>
        <v>383.13953488372107</v>
      </c>
      <c r="H334">
        <f t="shared" si="54"/>
        <v>352.26254826254785</v>
      </c>
      <c r="I334">
        <f t="shared" si="55"/>
        <v>359.09519321394941</v>
      </c>
      <c r="J334">
        <f t="shared" si="56"/>
        <v>297.12311557788945</v>
      </c>
      <c r="K334">
        <f t="shared" si="57"/>
        <v>262.28663919952902</v>
      </c>
      <c r="L334">
        <f t="shared" si="58"/>
        <v>278.9739276703113</v>
      </c>
      <c r="M334">
        <f t="shared" si="59"/>
        <v>428.61389817911561</v>
      </c>
      <c r="N334">
        <f t="shared" si="60"/>
        <v>247.35829510137643</v>
      </c>
      <c r="O334">
        <f t="shared" si="61"/>
        <v>332.54825571099661</v>
      </c>
      <c r="P334">
        <f t="shared" si="62"/>
        <v>321.23358418179168</v>
      </c>
      <c r="Q334">
        <f t="shared" si="63"/>
        <v>304.17934347477944</v>
      </c>
      <c r="R334">
        <f t="shared" si="64"/>
        <v>235.84735576923066</v>
      </c>
      <c r="S334">
        <f t="shared" si="65"/>
        <v>281.97523754678923</v>
      </c>
      <c r="T334">
        <f t="shared" si="66"/>
        <v>244.151649098946</v>
      </c>
      <c r="U334">
        <f t="shared" si="67"/>
        <v>466.17712505562952</v>
      </c>
      <c r="V334">
        <f t="shared" si="68"/>
        <v>322.95812295812249</v>
      </c>
      <c r="W334">
        <f t="shared" si="69"/>
        <v>430.85201793721939</v>
      </c>
      <c r="X334">
        <f t="shared" si="70"/>
        <v>343.2854864433811</v>
      </c>
      <c r="Y334">
        <f t="shared" si="71"/>
        <v>298.53128991060021</v>
      </c>
      <c r="Z334">
        <f t="shared" si="72"/>
        <v>275.55886736214632</v>
      </c>
      <c r="AA334">
        <f t="shared" si="73"/>
        <v>223.77890272267084</v>
      </c>
      <c r="AB334">
        <f t="shared" si="74"/>
        <v>324.22870556673394</v>
      </c>
      <c r="AC334">
        <f t="shared" si="75"/>
        <v>308.4669192655204</v>
      </c>
      <c r="AD334">
        <f t="shared" si="76"/>
        <v>198.73943945286302</v>
      </c>
      <c r="AE334">
        <f t="shared" si="77"/>
        <v>268.03571428571439</v>
      </c>
      <c r="AF334">
        <f t="shared" si="78"/>
        <v>258.67392129571033</v>
      </c>
      <c r="AG334">
        <f t="shared" si="79"/>
        <v>389.82399999999973</v>
      </c>
      <c r="AH334">
        <f t="shared" si="80"/>
        <v>319.10093582887703</v>
      </c>
      <c r="AI334">
        <f t="shared" si="81"/>
        <v>307.71977554837594</v>
      </c>
      <c r="AJ334">
        <f t="shared" si="82"/>
        <v>396.18122091431712</v>
      </c>
      <c r="AK334">
        <f t="shared" si="83"/>
        <v>295.16298633017874</v>
      </c>
      <c r="AL334">
        <f t="shared" si="84"/>
        <v>238.08128890516312</v>
      </c>
      <c r="AM334">
        <f t="shared" si="85"/>
        <v>399.92999649982528</v>
      </c>
      <c r="AN334">
        <f t="shared" si="86"/>
        <v>299.54614220877448</v>
      </c>
      <c r="AO334">
        <f t="shared" si="87"/>
        <v>367.48373430170966</v>
      </c>
      <c r="AP334">
        <f t="shared" si="88"/>
        <v>288.67418899858944</v>
      </c>
      <c r="AQ334">
        <f t="shared" si="89"/>
        <v>288.539182959784</v>
      </c>
      <c r="AR334">
        <f t="shared" si="90"/>
        <v>278.46044191019212</v>
      </c>
      <c r="AS334">
        <f t="shared" si="91"/>
        <v>237.16965046888319</v>
      </c>
      <c r="AT334">
        <f t="shared" si="92"/>
        <v>363.34959349593527</v>
      </c>
      <c r="AU334">
        <f t="shared" si="93"/>
        <v>296.06571552096841</v>
      </c>
      <c r="AV334">
        <f t="shared" si="94"/>
        <v>192.47137241497182</v>
      </c>
      <c r="AW334">
        <f t="shared" si="95"/>
        <v>465.87837837837804</v>
      </c>
      <c r="AX334">
        <f t="shared" si="96"/>
        <v>306.99663916895815</v>
      </c>
      <c r="AY334">
        <f t="shared" si="97"/>
        <v>224.6666666666668</v>
      </c>
      <c r="AZ334">
        <f t="shared" si="98"/>
        <v>253.99595811133574</v>
      </c>
    </row>
    <row r="335" spans="1:52" x14ac:dyDescent="0.35">
      <c r="A335" t="s">
        <v>254</v>
      </c>
      <c r="B335">
        <f t="shared" si="53"/>
        <v>228.50938638274044</v>
      </c>
      <c r="C335">
        <f t="shared" si="99"/>
        <v>252.49643366619156</v>
      </c>
      <c r="D335">
        <f t="shared" si="100"/>
        <v>253.88182498130172</v>
      </c>
      <c r="E335">
        <f t="shared" si="101"/>
        <v>301.53846153846155</v>
      </c>
      <c r="F335">
        <f t="shared" si="102"/>
        <v>444.30962343096166</v>
      </c>
      <c r="G335">
        <f t="shared" si="103"/>
        <v>389.1170058139536</v>
      </c>
      <c r="H335">
        <f t="shared" si="54"/>
        <v>355.78378378378341</v>
      </c>
      <c r="I335">
        <f t="shared" si="55"/>
        <v>359.86804901036788</v>
      </c>
      <c r="J335">
        <f t="shared" si="56"/>
        <v>299.33417085427141</v>
      </c>
      <c r="K335">
        <f t="shared" si="57"/>
        <v>266.80400235432597</v>
      </c>
      <c r="L335">
        <f t="shared" si="58"/>
        <v>282.98289879450533</v>
      </c>
      <c r="M335">
        <f t="shared" si="59"/>
        <v>427.03455964325531</v>
      </c>
      <c r="N335">
        <f t="shared" si="60"/>
        <v>249.48941838093839</v>
      </c>
      <c r="O335">
        <f t="shared" si="61"/>
        <v>336.58579776872637</v>
      </c>
      <c r="P335">
        <f t="shared" si="62"/>
        <v>324.19949830308428</v>
      </c>
      <c r="Q335">
        <f t="shared" si="63"/>
        <v>308.03843074459525</v>
      </c>
      <c r="R335">
        <f t="shared" si="64"/>
        <v>238.64182692307682</v>
      </c>
      <c r="S335">
        <f t="shared" si="65"/>
        <v>285.44486035128102</v>
      </c>
      <c r="T335">
        <f t="shared" si="66"/>
        <v>248.12988779326759</v>
      </c>
      <c r="U335">
        <f t="shared" si="67"/>
        <v>473.22355733570663</v>
      </c>
      <c r="V335">
        <f t="shared" si="68"/>
        <v>326.70032670032629</v>
      </c>
      <c r="W335">
        <f t="shared" si="69"/>
        <v>437.18385650224178</v>
      </c>
      <c r="X335">
        <f t="shared" si="70"/>
        <v>348.13397129186592</v>
      </c>
      <c r="Y335">
        <f t="shared" si="71"/>
        <v>302.72988505747122</v>
      </c>
      <c r="Z335">
        <f t="shared" si="72"/>
        <v>278.31594634873346</v>
      </c>
      <c r="AA335">
        <f t="shared" si="73"/>
        <v>227.06252565330431</v>
      </c>
      <c r="AB335">
        <f t="shared" si="74"/>
        <v>330.06371562709614</v>
      </c>
      <c r="AC335">
        <f t="shared" si="75"/>
        <v>312.89711454386497</v>
      </c>
      <c r="AD335">
        <f t="shared" si="76"/>
        <v>201.64945688614719</v>
      </c>
      <c r="AE335">
        <f t="shared" si="77"/>
        <v>271.59226190476198</v>
      </c>
      <c r="AF335">
        <f t="shared" si="78"/>
        <v>262.53321523472079</v>
      </c>
      <c r="AG335">
        <f t="shared" si="79"/>
        <v>393.66399999999976</v>
      </c>
      <c r="AH335">
        <f t="shared" si="80"/>
        <v>322.67713903743322</v>
      </c>
      <c r="AI335">
        <f t="shared" si="81"/>
        <v>309.79425267811575</v>
      </c>
      <c r="AJ335">
        <f t="shared" si="82"/>
        <v>400.20531070353144</v>
      </c>
      <c r="AK335">
        <f t="shared" si="83"/>
        <v>298.79825747333632</v>
      </c>
      <c r="AL335">
        <f t="shared" si="84"/>
        <v>241.45001830831214</v>
      </c>
      <c r="AM335">
        <f t="shared" si="85"/>
        <v>404.81274063703211</v>
      </c>
      <c r="AN335">
        <f t="shared" si="86"/>
        <v>302.64062714894777</v>
      </c>
      <c r="AO335">
        <f t="shared" si="87"/>
        <v>371.59933424118611</v>
      </c>
      <c r="AP335">
        <f t="shared" si="88"/>
        <v>292.53878702397731</v>
      </c>
      <c r="AQ335">
        <f t="shared" si="89"/>
        <v>292.59259259259278</v>
      </c>
      <c r="AR335">
        <f t="shared" si="90"/>
        <v>282.30933713471103</v>
      </c>
      <c r="AS335">
        <f t="shared" si="91"/>
        <v>240</v>
      </c>
      <c r="AT335">
        <f t="shared" si="92"/>
        <v>369.72357723577267</v>
      </c>
      <c r="AU335">
        <f t="shared" si="93"/>
        <v>299.00562040639852</v>
      </c>
      <c r="AV335">
        <f t="shared" si="94"/>
        <v>192.60810117928563</v>
      </c>
      <c r="AW335">
        <f t="shared" si="95"/>
        <v>472.05882352941137</v>
      </c>
      <c r="AX335">
        <f t="shared" si="96"/>
        <v>310.0672166208372</v>
      </c>
      <c r="AY335">
        <f t="shared" si="97"/>
        <v>227.93495934959367</v>
      </c>
      <c r="AZ335">
        <f t="shared" si="98"/>
        <v>257.74389123645057</v>
      </c>
    </row>
    <row r="336" spans="1:52" x14ac:dyDescent="0.35">
      <c r="A336" t="s">
        <v>255</v>
      </c>
      <c r="B336">
        <f t="shared" si="53"/>
        <v>228.14513869431227</v>
      </c>
      <c r="C336">
        <f t="shared" si="99"/>
        <v>256.65931785760642</v>
      </c>
      <c r="D336">
        <f t="shared" si="100"/>
        <v>256.60433807030694</v>
      </c>
      <c r="E336">
        <f t="shared" si="101"/>
        <v>305.76500422654266</v>
      </c>
      <c r="F336">
        <f t="shared" si="102"/>
        <v>454.01673640167297</v>
      </c>
      <c r="G336">
        <f t="shared" si="103"/>
        <v>394.5857558139536</v>
      </c>
      <c r="H336">
        <f t="shared" si="54"/>
        <v>364.29343629343595</v>
      </c>
      <c r="I336">
        <f t="shared" si="55"/>
        <v>374.13760603204554</v>
      </c>
      <c r="J336">
        <f t="shared" si="56"/>
        <v>304.1708542713568</v>
      </c>
      <c r="K336">
        <f t="shared" si="57"/>
        <v>271.99823425544429</v>
      </c>
      <c r="L336">
        <f t="shared" si="58"/>
        <v>288.01513877207753</v>
      </c>
      <c r="M336">
        <f t="shared" si="59"/>
        <v>429.71014492753619</v>
      </c>
      <c r="N336">
        <f t="shared" si="60"/>
        <v>252.71570223471963</v>
      </c>
      <c r="O336">
        <f t="shared" si="61"/>
        <v>340.18062688152963</v>
      </c>
      <c r="P336">
        <f t="shared" si="62"/>
        <v>327.00309871624648</v>
      </c>
      <c r="Q336">
        <f t="shared" si="63"/>
        <v>310.92073658927092</v>
      </c>
      <c r="R336">
        <f t="shared" si="64"/>
        <v>241.42127403846141</v>
      </c>
      <c r="S336">
        <f t="shared" si="65"/>
        <v>288.0218830981857</v>
      </c>
      <c r="T336">
        <f t="shared" si="66"/>
        <v>251.5130907854471</v>
      </c>
      <c r="U336">
        <f t="shared" si="67"/>
        <v>479.67660584482991</v>
      </c>
      <c r="V336">
        <f t="shared" si="68"/>
        <v>330.75438075438029</v>
      </c>
      <c r="W336">
        <f t="shared" si="69"/>
        <v>443.12107623318343</v>
      </c>
      <c r="X336">
        <f t="shared" si="70"/>
        <v>352.07336523125986</v>
      </c>
      <c r="Y336">
        <f t="shared" si="71"/>
        <v>307.77458492975728</v>
      </c>
      <c r="Z336">
        <f t="shared" si="72"/>
        <v>280.83457526080502</v>
      </c>
      <c r="AA336">
        <f t="shared" si="73"/>
        <v>229.81255985770983</v>
      </c>
      <c r="AB336">
        <f t="shared" si="74"/>
        <v>332.42790073776013</v>
      </c>
      <c r="AC336">
        <f t="shared" si="75"/>
        <v>316.90469250947262</v>
      </c>
      <c r="AD336">
        <f t="shared" si="76"/>
        <v>204.98860131420139</v>
      </c>
      <c r="AE336">
        <f t="shared" si="77"/>
        <v>274.00297619047626</v>
      </c>
      <c r="AF336">
        <f t="shared" si="78"/>
        <v>266.31658863722618</v>
      </c>
      <c r="AG336">
        <f t="shared" si="79"/>
        <v>400.87999999999982</v>
      </c>
      <c r="AH336">
        <f t="shared" si="80"/>
        <v>324.56550802139037</v>
      </c>
      <c r="AI336">
        <f t="shared" si="81"/>
        <v>313.87519129399743</v>
      </c>
      <c r="AJ336">
        <f t="shared" si="82"/>
        <v>409.1431699972627</v>
      </c>
      <c r="AK336">
        <f t="shared" si="83"/>
        <v>302.32837614541086</v>
      </c>
      <c r="AL336">
        <f t="shared" si="84"/>
        <v>244.59904796777755</v>
      </c>
      <c r="AM336">
        <f t="shared" si="85"/>
        <v>410.93804690234543</v>
      </c>
      <c r="AN336">
        <f t="shared" si="86"/>
        <v>307.49553018841965</v>
      </c>
      <c r="AO336">
        <f t="shared" si="87"/>
        <v>377.81812679679211</v>
      </c>
      <c r="AP336">
        <f t="shared" si="88"/>
        <v>296.93935119887158</v>
      </c>
      <c r="AQ336">
        <f t="shared" si="89"/>
        <v>296.83675091400431</v>
      </c>
      <c r="AR336">
        <f t="shared" si="90"/>
        <v>287.32715609408382</v>
      </c>
      <c r="AS336">
        <f t="shared" si="91"/>
        <v>243.85336743393012</v>
      </c>
      <c r="AT336">
        <f t="shared" si="92"/>
        <v>374.04878048780512</v>
      </c>
      <c r="AU336">
        <f t="shared" si="93"/>
        <v>301.41230724888305</v>
      </c>
      <c r="AV336">
        <f t="shared" si="94"/>
        <v>195.44522303879685</v>
      </c>
      <c r="AW336">
        <f t="shared" si="95"/>
        <v>481.22019077901393</v>
      </c>
      <c r="AX336">
        <f t="shared" si="96"/>
        <v>312.06843874121603</v>
      </c>
      <c r="AY336">
        <f t="shared" si="97"/>
        <v>232.76422764227661</v>
      </c>
      <c r="AZ336">
        <f t="shared" si="98"/>
        <v>261.3264743707515</v>
      </c>
    </row>
    <row r="337" spans="1:52" x14ac:dyDescent="0.35">
      <c r="A337" t="s">
        <v>256</v>
      </c>
      <c r="B337">
        <f t="shared" si="53"/>
        <v>231.96973942280766</v>
      </c>
      <c r="C337">
        <f t="shared" si="99"/>
        <v>258.65646479055931</v>
      </c>
      <c r="D337">
        <f t="shared" si="100"/>
        <v>256.57442034405415</v>
      </c>
      <c r="E337">
        <f t="shared" si="101"/>
        <v>308.334742180896</v>
      </c>
      <c r="F337">
        <f t="shared" si="102"/>
        <v>463.93305439330476</v>
      </c>
      <c r="G337">
        <f t="shared" si="103"/>
        <v>399.3459302325582</v>
      </c>
      <c r="H337">
        <f t="shared" si="54"/>
        <v>364.43243243243211</v>
      </c>
      <c r="I337">
        <f t="shared" si="55"/>
        <v>376.66352497643766</v>
      </c>
      <c r="J337">
        <f t="shared" si="56"/>
        <v>305.10050251256285</v>
      </c>
      <c r="K337">
        <f t="shared" si="57"/>
        <v>271.70394349617413</v>
      </c>
      <c r="L337">
        <f t="shared" si="58"/>
        <v>290.59433697785272</v>
      </c>
      <c r="M337">
        <f t="shared" si="59"/>
        <v>429.41285767372716</v>
      </c>
      <c r="N337">
        <f t="shared" si="60"/>
        <v>255.92718662128175</v>
      </c>
      <c r="O337">
        <f t="shared" si="61"/>
        <v>341.63272534088861</v>
      </c>
      <c r="P337">
        <f t="shared" si="62"/>
        <v>328.31636417293817</v>
      </c>
      <c r="Q337">
        <f t="shared" si="63"/>
        <v>313.65892714171287</v>
      </c>
      <c r="R337">
        <f t="shared" si="64"/>
        <v>243.82512019230754</v>
      </c>
      <c r="S337">
        <f t="shared" si="65"/>
        <v>291.40512525194322</v>
      </c>
      <c r="T337">
        <f t="shared" si="66"/>
        <v>253.75722543352597</v>
      </c>
      <c r="U337">
        <f t="shared" si="67"/>
        <v>489.71962616822407</v>
      </c>
      <c r="V337">
        <f t="shared" si="68"/>
        <v>330.44253044253003</v>
      </c>
      <c r="W337">
        <f t="shared" si="69"/>
        <v>446.63677130044806</v>
      </c>
      <c r="X337">
        <f t="shared" si="70"/>
        <v>358.77192982456131</v>
      </c>
      <c r="Y337">
        <f t="shared" si="71"/>
        <v>310.00957854406124</v>
      </c>
      <c r="Z337">
        <f t="shared" si="72"/>
        <v>283.576751117735</v>
      </c>
      <c r="AA337">
        <f t="shared" si="73"/>
        <v>233.42454508140665</v>
      </c>
      <c r="AB337">
        <f t="shared" si="74"/>
        <v>332.0757880617038</v>
      </c>
      <c r="AC337">
        <f t="shared" si="75"/>
        <v>319.09064412707687</v>
      </c>
      <c r="AD337">
        <f t="shared" si="76"/>
        <v>206.5710071074158</v>
      </c>
      <c r="AE337">
        <f t="shared" si="77"/>
        <v>275.77380952380963</v>
      </c>
      <c r="AF337">
        <f t="shared" si="78"/>
        <v>271.50449196507634</v>
      </c>
      <c r="AG337">
        <f t="shared" si="79"/>
        <v>402.30399999999986</v>
      </c>
      <c r="AH337">
        <f t="shared" si="80"/>
        <v>324.11430481283423</v>
      </c>
      <c r="AI337">
        <f t="shared" si="81"/>
        <v>314.13024995749004</v>
      </c>
      <c r="AJ337">
        <f t="shared" si="82"/>
        <v>412.23651793046827</v>
      </c>
      <c r="AK337">
        <f t="shared" si="83"/>
        <v>305.15247108307045</v>
      </c>
      <c r="AL337">
        <f t="shared" si="84"/>
        <v>246.68619553277208</v>
      </c>
      <c r="AM337">
        <f t="shared" si="85"/>
        <v>413.19565978298942</v>
      </c>
      <c r="AN337">
        <f t="shared" si="86"/>
        <v>308.11442717645429</v>
      </c>
      <c r="AO337">
        <f t="shared" si="87"/>
        <v>376.04781358753206</v>
      </c>
      <c r="AP337">
        <f t="shared" si="88"/>
        <v>299.97179125528913</v>
      </c>
      <c r="AQ337">
        <f t="shared" si="89"/>
        <v>298.34684469877618</v>
      </c>
      <c r="AR337">
        <f t="shared" si="90"/>
        <v>289.39415538132545</v>
      </c>
      <c r="AS337">
        <f t="shared" si="91"/>
        <v>245.60954816709298</v>
      </c>
      <c r="AT337">
        <f t="shared" si="92"/>
        <v>377.62601626016288</v>
      </c>
      <c r="AU337">
        <f t="shared" si="93"/>
        <v>302.78138060239223</v>
      </c>
      <c r="AV337">
        <f t="shared" si="94"/>
        <v>195.49649632541454</v>
      </c>
      <c r="AW337">
        <f t="shared" si="95"/>
        <v>488.23529411764662</v>
      </c>
      <c r="AX337">
        <f t="shared" si="96"/>
        <v>315.68897036358084</v>
      </c>
      <c r="AY337">
        <f t="shared" si="97"/>
        <v>232.73170731707336</v>
      </c>
      <c r="AZ337">
        <f t="shared" si="98"/>
        <v>261.21624104354225</v>
      </c>
    </row>
    <row r="338" spans="1:52" x14ac:dyDescent="0.35">
      <c r="A338" t="s">
        <v>257</v>
      </c>
      <c r="B338">
        <f t="shared" si="53"/>
        <v>234.08517792098641</v>
      </c>
      <c r="C338">
        <f t="shared" si="99"/>
        <v>261.4835948644797</v>
      </c>
      <c r="D338">
        <f t="shared" si="100"/>
        <v>260.71802543006754</v>
      </c>
      <c r="E338">
        <f t="shared" si="101"/>
        <v>312.51056635672018</v>
      </c>
      <c r="F338">
        <f t="shared" si="102"/>
        <v>476.19246861924626</v>
      </c>
      <c r="G338">
        <f t="shared" si="103"/>
        <v>406.61337209302332</v>
      </c>
      <c r="H338">
        <f t="shared" si="54"/>
        <v>369.82239382239351</v>
      </c>
      <c r="I338">
        <f t="shared" si="55"/>
        <v>379.30254476908607</v>
      </c>
      <c r="J338">
        <f t="shared" si="56"/>
        <v>306.6206030150754</v>
      </c>
      <c r="K338">
        <f t="shared" si="57"/>
        <v>275.19128899352552</v>
      </c>
      <c r="L338">
        <f t="shared" si="58"/>
        <v>295.93495934959367</v>
      </c>
      <c r="M338">
        <f t="shared" si="59"/>
        <v>430.880713489409</v>
      </c>
      <c r="N338">
        <f t="shared" si="60"/>
        <v>258.72428592570674</v>
      </c>
      <c r="O338">
        <f t="shared" si="61"/>
        <v>343.42128563839174</v>
      </c>
      <c r="P338">
        <f t="shared" si="62"/>
        <v>331.44459200236122</v>
      </c>
      <c r="Q338">
        <f t="shared" si="63"/>
        <v>317.19775820656474</v>
      </c>
      <c r="R338">
        <f t="shared" si="64"/>
        <v>248.01682692307679</v>
      </c>
      <c r="S338">
        <f t="shared" si="65"/>
        <v>294.97552548229157</v>
      </c>
      <c r="T338">
        <f t="shared" si="66"/>
        <v>258.00748044882687</v>
      </c>
      <c r="U338">
        <f t="shared" si="67"/>
        <v>501.97300103842133</v>
      </c>
      <c r="V338">
        <f t="shared" si="68"/>
        <v>332.38788238788192</v>
      </c>
      <c r="W338">
        <f t="shared" si="69"/>
        <v>452.07174887892342</v>
      </c>
      <c r="X338">
        <f t="shared" si="70"/>
        <v>364.73684210526307</v>
      </c>
      <c r="Y338">
        <f t="shared" si="71"/>
        <v>316.41123882503189</v>
      </c>
      <c r="Z338">
        <f t="shared" si="72"/>
        <v>286.87034277198245</v>
      </c>
      <c r="AA338">
        <f t="shared" si="73"/>
        <v>235.58626351074031</v>
      </c>
      <c r="AB338">
        <f t="shared" si="74"/>
        <v>335.01006036217331</v>
      </c>
      <c r="AC338">
        <f t="shared" si="75"/>
        <v>323.81229962110189</v>
      </c>
      <c r="AD338">
        <f t="shared" si="76"/>
        <v>209.26646104331499</v>
      </c>
      <c r="AE338">
        <f t="shared" si="77"/>
        <v>279.91071428571439</v>
      </c>
      <c r="AF338">
        <f t="shared" si="78"/>
        <v>276.4140199924077</v>
      </c>
      <c r="AG338">
        <f t="shared" si="79"/>
        <v>406.51199999999983</v>
      </c>
      <c r="AH338">
        <f t="shared" si="80"/>
        <v>326.8716577540107</v>
      </c>
      <c r="AI338">
        <f t="shared" si="81"/>
        <v>315.45655500765162</v>
      </c>
      <c r="AJ338">
        <f t="shared" si="82"/>
        <v>415.41199014508641</v>
      </c>
      <c r="AK338">
        <f t="shared" si="83"/>
        <v>308.89289469731108</v>
      </c>
      <c r="AL338">
        <f t="shared" si="84"/>
        <v>249.21274258513384</v>
      </c>
      <c r="AM338">
        <f t="shared" si="85"/>
        <v>417.41337066853373</v>
      </c>
      <c r="AN338">
        <f t="shared" si="86"/>
        <v>309.29720808692048</v>
      </c>
      <c r="AO338">
        <f t="shared" si="87"/>
        <v>379.58844000605222</v>
      </c>
      <c r="AP338">
        <f t="shared" si="88"/>
        <v>304.34414668547248</v>
      </c>
      <c r="AQ338">
        <f t="shared" si="89"/>
        <v>300.42918454935636</v>
      </c>
      <c r="AR338">
        <f t="shared" si="90"/>
        <v>292.95794725587996</v>
      </c>
      <c r="AS338">
        <f t="shared" si="91"/>
        <v>249.5993179880648</v>
      </c>
      <c r="AT338">
        <f t="shared" si="92"/>
        <v>381.25203252032543</v>
      </c>
      <c r="AU338">
        <f t="shared" si="93"/>
        <v>305.05836575875486</v>
      </c>
      <c r="AV338">
        <f t="shared" si="94"/>
        <v>196.00922919159126</v>
      </c>
      <c r="AW338">
        <f t="shared" si="95"/>
        <v>497.33704292527767</v>
      </c>
      <c r="AX338">
        <f t="shared" si="96"/>
        <v>319.37060800488848</v>
      </c>
      <c r="AY338">
        <f t="shared" si="97"/>
        <v>236.08130081300831</v>
      </c>
      <c r="AZ338">
        <f t="shared" si="98"/>
        <v>262.77787984567345</v>
      </c>
    </row>
    <row r="339" spans="1:52" x14ac:dyDescent="0.35">
      <c r="A339" t="s">
        <v>258</v>
      </c>
      <c r="B339">
        <f t="shared" si="53"/>
        <v>233.7909778649483</v>
      </c>
      <c r="C339">
        <f t="shared" si="99"/>
        <v>264.73868499546137</v>
      </c>
      <c r="D339">
        <f t="shared" si="100"/>
        <v>263.60508601346322</v>
      </c>
      <c r="E339">
        <f t="shared" si="101"/>
        <v>316.14539306847001</v>
      </c>
      <c r="F339">
        <f t="shared" si="102"/>
        <v>485.37656903765628</v>
      </c>
      <c r="G339">
        <f t="shared" si="103"/>
        <v>411.59156976744191</v>
      </c>
      <c r="H339">
        <f t="shared" si="54"/>
        <v>374.61003861003832</v>
      </c>
      <c r="I339">
        <f t="shared" si="55"/>
        <v>390.19792648444894</v>
      </c>
      <c r="J339">
        <f t="shared" si="56"/>
        <v>308.3165829145729</v>
      </c>
      <c r="K339">
        <f t="shared" si="57"/>
        <v>279.20835785756316</v>
      </c>
      <c r="L339">
        <f t="shared" si="58"/>
        <v>300.32239977572209</v>
      </c>
      <c r="M339">
        <f t="shared" si="59"/>
        <v>429.4685990338163</v>
      </c>
      <c r="N339">
        <f t="shared" si="60"/>
        <v>261.92097084504962</v>
      </c>
      <c r="O339">
        <f t="shared" si="61"/>
        <v>345.8827696121831</v>
      </c>
      <c r="P339">
        <f t="shared" si="62"/>
        <v>333.93832079091072</v>
      </c>
      <c r="Q339">
        <f t="shared" si="63"/>
        <v>319.99999999999949</v>
      </c>
      <c r="R339">
        <f t="shared" si="64"/>
        <v>250.63100961538444</v>
      </c>
      <c r="S339">
        <f t="shared" si="65"/>
        <v>298.83386121508738</v>
      </c>
      <c r="T339">
        <f t="shared" si="66"/>
        <v>260.45562733764018</v>
      </c>
      <c r="U339">
        <f t="shared" si="67"/>
        <v>509.36062898679694</v>
      </c>
      <c r="V339">
        <f t="shared" si="68"/>
        <v>335.66973566973513</v>
      </c>
      <c r="W339">
        <f t="shared" si="69"/>
        <v>458.65470852017893</v>
      </c>
      <c r="X339">
        <f t="shared" si="70"/>
        <v>368.11802232854859</v>
      </c>
      <c r="Y339">
        <f t="shared" si="71"/>
        <v>320.08301404853131</v>
      </c>
      <c r="Z339">
        <f t="shared" si="72"/>
        <v>289.38897168405396</v>
      </c>
      <c r="AA339">
        <f t="shared" si="73"/>
        <v>237.92584484881664</v>
      </c>
      <c r="AB339">
        <f t="shared" si="74"/>
        <v>338.59825620389029</v>
      </c>
      <c r="AC339">
        <f t="shared" si="75"/>
        <v>326.87263188574775</v>
      </c>
      <c r="AD339">
        <f t="shared" si="76"/>
        <v>210.23199678154751</v>
      </c>
      <c r="AE339">
        <f t="shared" si="77"/>
        <v>283.18452380952397</v>
      </c>
      <c r="AF339">
        <f t="shared" si="78"/>
        <v>281.27293432873563</v>
      </c>
      <c r="AG339">
        <f t="shared" si="79"/>
        <v>409.51999999999981</v>
      </c>
      <c r="AH339">
        <f t="shared" si="80"/>
        <v>330.41443850267382</v>
      </c>
      <c r="AI339">
        <f t="shared" si="81"/>
        <v>317.7010712463865</v>
      </c>
      <c r="AJ339">
        <f t="shared" si="82"/>
        <v>421.02381604160985</v>
      </c>
      <c r="AK339">
        <f t="shared" si="83"/>
        <v>312.24275199038607</v>
      </c>
      <c r="AL339">
        <f t="shared" si="84"/>
        <v>253.35042109117555</v>
      </c>
      <c r="AM339">
        <f t="shared" si="85"/>
        <v>421.28106405320301</v>
      </c>
      <c r="AN339">
        <f t="shared" si="86"/>
        <v>313.40943474075073</v>
      </c>
      <c r="AO339">
        <f t="shared" si="87"/>
        <v>383.99152670600677</v>
      </c>
      <c r="AP339">
        <f t="shared" si="88"/>
        <v>308.43441466854722</v>
      </c>
      <c r="AQ339">
        <f t="shared" si="89"/>
        <v>300.31791448100478</v>
      </c>
      <c r="AR339">
        <f t="shared" si="90"/>
        <v>296.293656450463</v>
      </c>
      <c r="AS339">
        <f t="shared" si="91"/>
        <v>252.29326513213985</v>
      </c>
      <c r="AT339">
        <f t="shared" si="92"/>
        <v>384.8943089430897</v>
      </c>
      <c r="AU339">
        <f t="shared" si="93"/>
        <v>308.02709324110106</v>
      </c>
      <c r="AV339">
        <f t="shared" si="94"/>
        <v>198.8292599555632</v>
      </c>
      <c r="AW339">
        <f t="shared" si="95"/>
        <v>502.96104928457817</v>
      </c>
      <c r="AX339">
        <f t="shared" si="96"/>
        <v>320.5316223648029</v>
      </c>
      <c r="AY339">
        <f t="shared" si="97"/>
        <v>238.65040650406524</v>
      </c>
      <c r="AZ339">
        <f t="shared" si="98"/>
        <v>263.20044093330893</v>
      </c>
    </row>
    <row r="340" spans="1:52" x14ac:dyDescent="0.35">
      <c r="A340" t="s">
        <v>259</v>
      </c>
      <c r="B340">
        <f t="shared" si="53"/>
        <v>236.46679742224725</v>
      </c>
      <c r="C340">
        <f t="shared" si="99"/>
        <v>265.58163662300643</v>
      </c>
      <c r="D340">
        <f t="shared" si="100"/>
        <v>264.78683620044899</v>
      </c>
      <c r="E340">
        <f t="shared" si="101"/>
        <v>319.28994082840239</v>
      </c>
      <c r="F340">
        <f t="shared" si="102"/>
        <v>492.69874476987388</v>
      </c>
      <c r="G340">
        <f t="shared" si="103"/>
        <v>419.56758720930242</v>
      </c>
      <c r="H340">
        <f t="shared" si="54"/>
        <v>379.67567567567534</v>
      </c>
      <c r="I340">
        <f t="shared" si="55"/>
        <v>394.08105560791739</v>
      </c>
      <c r="J340">
        <f t="shared" si="56"/>
        <v>313.26633165829156</v>
      </c>
      <c r="K340">
        <f t="shared" si="57"/>
        <v>280.84167157151256</v>
      </c>
      <c r="L340">
        <f t="shared" si="58"/>
        <v>304.33137089991612</v>
      </c>
      <c r="M340">
        <f t="shared" si="59"/>
        <v>427.33184689706422</v>
      </c>
      <c r="N340">
        <f t="shared" si="60"/>
        <v>264.30368506733765</v>
      </c>
      <c r="O340">
        <f t="shared" si="61"/>
        <v>349.14113688684222</v>
      </c>
      <c r="P340">
        <f t="shared" si="62"/>
        <v>336.94850228714796</v>
      </c>
      <c r="Q340">
        <f t="shared" si="63"/>
        <v>323.01040832666081</v>
      </c>
      <c r="R340">
        <f t="shared" si="64"/>
        <v>253.38040865384599</v>
      </c>
      <c r="S340">
        <f t="shared" si="65"/>
        <v>301.48286783760398</v>
      </c>
      <c r="T340">
        <f t="shared" si="66"/>
        <v>262.76776606596394</v>
      </c>
      <c r="U340">
        <f t="shared" si="67"/>
        <v>519.62616822429868</v>
      </c>
      <c r="V340">
        <f t="shared" si="68"/>
        <v>339.32283932283883</v>
      </c>
      <c r="W340">
        <f t="shared" si="69"/>
        <v>463.33632286995476</v>
      </c>
      <c r="X340">
        <f t="shared" si="70"/>
        <v>374.00318979266342</v>
      </c>
      <c r="Y340">
        <f t="shared" si="71"/>
        <v>325.33524904214556</v>
      </c>
      <c r="Z340">
        <f t="shared" si="72"/>
        <v>293.05514157973204</v>
      </c>
      <c r="AA340">
        <f t="shared" si="73"/>
        <v>241.08633191955136</v>
      </c>
      <c r="AB340">
        <f t="shared" si="74"/>
        <v>338.36351441985278</v>
      </c>
      <c r="AC340">
        <f t="shared" si="75"/>
        <v>329.69979597784913</v>
      </c>
      <c r="AD340">
        <f t="shared" si="76"/>
        <v>210.5940726833847</v>
      </c>
      <c r="AE340">
        <f t="shared" si="77"/>
        <v>285.29761904761921</v>
      </c>
      <c r="AF340">
        <f t="shared" si="78"/>
        <v>285.35998987726157</v>
      </c>
      <c r="AG340">
        <f t="shared" si="79"/>
        <v>414.49599999999987</v>
      </c>
      <c r="AH340">
        <f t="shared" si="80"/>
        <v>330.66510695187168</v>
      </c>
      <c r="AI340">
        <f t="shared" si="81"/>
        <v>318.3982315932663</v>
      </c>
      <c r="AJ340">
        <f t="shared" si="82"/>
        <v>424.21297563646334</v>
      </c>
      <c r="AK340">
        <f t="shared" si="83"/>
        <v>315.5024785939612</v>
      </c>
      <c r="AL340">
        <f t="shared" si="84"/>
        <v>254.44891980959372</v>
      </c>
      <c r="AM340">
        <f t="shared" si="85"/>
        <v>423.25866293314704</v>
      </c>
      <c r="AN340">
        <f t="shared" si="86"/>
        <v>315.55494429927091</v>
      </c>
      <c r="AO340">
        <f t="shared" si="87"/>
        <v>387.04796489635334</v>
      </c>
      <c r="AP340">
        <f t="shared" si="88"/>
        <v>312.72214386459797</v>
      </c>
      <c r="AQ340">
        <f t="shared" si="89"/>
        <v>305.10252742012415</v>
      </c>
      <c r="AR340">
        <f t="shared" si="90"/>
        <v>299.10192444761196</v>
      </c>
      <c r="AS340">
        <f t="shared" si="91"/>
        <v>254.61210571185003</v>
      </c>
      <c r="AT340">
        <f t="shared" si="92"/>
        <v>386.97560975609781</v>
      </c>
      <c r="AU340">
        <f t="shared" si="93"/>
        <v>311.52903876639283</v>
      </c>
      <c r="AV340">
        <f t="shared" si="94"/>
        <v>200.89728251580931</v>
      </c>
      <c r="AW340">
        <f t="shared" si="95"/>
        <v>507.71065182829835</v>
      </c>
      <c r="AX340">
        <f t="shared" si="96"/>
        <v>326.21448212648943</v>
      </c>
      <c r="AY340">
        <f t="shared" si="97"/>
        <v>240.04878048780509</v>
      </c>
      <c r="AZ340">
        <f t="shared" si="98"/>
        <v>264.87231306264931</v>
      </c>
    </row>
    <row r="341" spans="1:52" x14ac:dyDescent="0.35">
      <c r="A341" t="s">
        <v>260</v>
      </c>
      <c r="B341">
        <f t="shared" si="53"/>
        <v>241.56626506024108</v>
      </c>
      <c r="C341">
        <f t="shared" si="99"/>
        <v>266.61911554921579</v>
      </c>
      <c r="D341">
        <f t="shared" si="100"/>
        <v>265.1159311892298</v>
      </c>
      <c r="E341">
        <f t="shared" si="101"/>
        <v>323.38123415046493</v>
      </c>
      <c r="F341">
        <f t="shared" si="102"/>
        <v>501.0878661087861</v>
      </c>
      <c r="G341">
        <f t="shared" si="103"/>
        <v>432.43095930232568</v>
      </c>
      <c r="H341">
        <f t="shared" si="54"/>
        <v>384.32432432432398</v>
      </c>
      <c r="I341">
        <f t="shared" si="55"/>
        <v>402.65786993402486</v>
      </c>
      <c r="J341">
        <f t="shared" si="56"/>
        <v>315.41457286432166</v>
      </c>
      <c r="K341">
        <f t="shared" si="57"/>
        <v>283.04885226603875</v>
      </c>
      <c r="L341">
        <f t="shared" si="58"/>
        <v>308.95710681244759</v>
      </c>
      <c r="M341">
        <f t="shared" si="59"/>
        <v>424.02452619843916</v>
      </c>
      <c r="N341">
        <f t="shared" si="60"/>
        <v>268.18114547876286</v>
      </c>
      <c r="O341">
        <f t="shared" si="61"/>
        <v>350.84115459536002</v>
      </c>
      <c r="P341">
        <f t="shared" si="62"/>
        <v>340.94732182381614</v>
      </c>
      <c r="Q341">
        <f t="shared" si="63"/>
        <v>324.65972778222527</v>
      </c>
      <c r="R341">
        <f t="shared" si="64"/>
        <v>258.32331730769209</v>
      </c>
      <c r="S341">
        <f t="shared" si="65"/>
        <v>304.8805067664839</v>
      </c>
      <c r="T341">
        <f t="shared" si="66"/>
        <v>265.48792927575653</v>
      </c>
      <c r="U341">
        <f t="shared" si="67"/>
        <v>536.65628245067455</v>
      </c>
      <c r="V341">
        <f t="shared" si="68"/>
        <v>340.67419067419013</v>
      </c>
      <c r="W341">
        <f t="shared" si="69"/>
        <v>473.27354260089652</v>
      </c>
      <c r="X341">
        <f t="shared" si="70"/>
        <v>382.10526315789468</v>
      </c>
      <c r="Y341">
        <f t="shared" si="71"/>
        <v>335.07343550446996</v>
      </c>
      <c r="Z341">
        <f t="shared" si="72"/>
        <v>297.61549925484383</v>
      </c>
      <c r="AA341">
        <f t="shared" si="73"/>
        <v>244.36995485018483</v>
      </c>
      <c r="AB341">
        <f t="shared" si="74"/>
        <v>341.96847753185807</v>
      </c>
      <c r="AC341">
        <f t="shared" si="75"/>
        <v>333.15359953366374</v>
      </c>
      <c r="AD341">
        <f t="shared" si="76"/>
        <v>211.37186536140538</v>
      </c>
      <c r="AE341">
        <f t="shared" si="77"/>
        <v>290.63988095238113</v>
      </c>
      <c r="AF341">
        <f t="shared" si="78"/>
        <v>293.68594204732352</v>
      </c>
      <c r="AG341">
        <f t="shared" si="79"/>
        <v>420.31999999999988</v>
      </c>
      <c r="AH341">
        <f t="shared" si="80"/>
        <v>330.28074866310158</v>
      </c>
      <c r="AI341">
        <f t="shared" si="81"/>
        <v>317.95612990987917</v>
      </c>
      <c r="AJ341">
        <f t="shared" si="82"/>
        <v>432.08321927183152</v>
      </c>
      <c r="AK341">
        <f t="shared" si="83"/>
        <v>318.26648640528759</v>
      </c>
      <c r="AL341">
        <f t="shared" si="84"/>
        <v>256.93885023800823</v>
      </c>
      <c r="AM341">
        <f t="shared" si="85"/>
        <v>425.69128456422862</v>
      </c>
      <c r="AN341">
        <f t="shared" si="86"/>
        <v>316.4764131481225</v>
      </c>
      <c r="AO341">
        <f t="shared" si="87"/>
        <v>390.64911484339524</v>
      </c>
      <c r="AP341">
        <f t="shared" si="88"/>
        <v>317.08039492242591</v>
      </c>
      <c r="AQ341">
        <f t="shared" si="89"/>
        <v>308.77443967572742</v>
      </c>
      <c r="AR341">
        <f t="shared" si="90"/>
        <v>299.82893799002113</v>
      </c>
      <c r="AS341">
        <f t="shared" si="91"/>
        <v>259.55669224211425</v>
      </c>
      <c r="AT341">
        <f t="shared" si="92"/>
        <v>385.43089430894332</v>
      </c>
      <c r="AU341">
        <f t="shared" si="93"/>
        <v>315.49214584234039</v>
      </c>
      <c r="AV341">
        <f t="shared" si="94"/>
        <v>202.40129892326104</v>
      </c>
      <c r="AW341">
        <f t="shared" si="95"/>
        <v>516.49443561208216</v>
      </c>
      <c r="AX341">
        <f t="shared" si="96"/>
        <v>331.45432325084022</v>
      </c>
      <c r="AY341">
        <f t="shared" si="97"/>
        <v>239.33333333333354</v>
      </c>
      <c r="AZ341">
        <f t="shared" si="98"/>
        <v>268.71210729377185</v>
      </c>
    </row>
    <row r="342" spans="1:52" x14ac:dyDescent="0.35">
      <c r="A342" t="s">
        <v>261</v>
      </c>
      <c r="B342">
        <f t="shared" si="53"/>
        <v>241.06192210703287</v>
      </c>
      <c r="C342">
        <f t="shared" si="99"/>
        <v>267.11191803916518</v>
      </c>
      <c r="D342">
        <f t="shared" si="100"/>
        <v>266.10321615557234</v>
      </c>
      <c r="E342">
        <f t="shared" si="101"/>
        <v>327.86136939983101</v>
      </c>
      <c r="F342">
        <f t="shared" si="102"/>
        <v>512.59414225941362</v>
      </c>
      <c r="G342">
        <f t="shared" si="103"/>
        <v>446.71148255813972</v>
      </c>
      <c r="H342">
        <f t="shared" si="54"/>
        <v>391.69111969111935</v>
      </c>
      <c r="I342">
        <f t="shared" si="55"/>
        <v>414.269557021678</v>
      </c>
      <c r="J342">
        <f t="shared" si="56"/>
        <v>320.5778894472362</v>
      </c>
      <c r="K342">
        <f t="shared" si="57"/>
        <v>286.4037669217185</v>
      </c>
      <c r="L342">
        <f t="shared" si="58"/>
        <v>314.43790299971982</v>
      </c>
      <c r="M342">
        <f t="shared" si="59"/>
        <v>417.20549981419538</v>
      </c>
      <c r="N342">
        <f t="shared" si="60"/>
        <v>269.82388634009186</v>
      </c>
      <c r="O342">
        <f t="shared" si="61"/>
        <v>347.79528953426563</v>
      </c>
      <c r="P342">
        <f t="shared" si="62"/>
        <v>345.94953519256336</v>
      </c>
      <c r="Q342">
        <f t="shared" si="63"/>
        <v>326.48518815051989</v>
      </c>
      <c r="R342">
        <f t="shared" si="64"/>
        <v>261.14783653846132</v>
      </c>
      <c r="S342">
        <f t="shared" si="65"/>
        <v>307.5583069392452</v>
      </c>
      <c r="T342">
        <f t="shared" si="66"/>
        <v>267.44304658279492</v>
      </c>
      <c r="U342">
        <f t="shared" si="67"/>
        <v>558.86367007862304</v>
      </c>
      <c r="V342">
        <f t="shared" si="68"/>
        <v>343.67389367389313</v>
      </c>
      <c r="W342">
        <f t="shared" si="69"/>
        <v>483.40807174887857</v>
      </c>
      <c r="X342">
        <f t="shared" si="70"/>
        <v>389.79266347687394</v>
      </c>
      <c r="Y342">
        <f t="shared" si="71"/>
        <v>345.65772669220945</v>
      </c>
      <c r="Z342">
        <f t="shared" si="72"/>
        <v>301.04321907600627</v>
      </c>
      <c r="AA342">
        <f t="shared" si="73"/>
        <v>245.4781775892736</v>
      </c>
      <c r="AB342">
        <f t="shared" si="74"/>
        <v>346.14352783366894</v>
      </c>
      <c r="AC342">
        <f t="shared" si="75"/>
        <v>335.07723695715543</v>
      </c>
      <c r="AD342">
        <f t="shared" si="76"/>
        <v>211.97532519780071</v>
      </c>
      <c r="AE342">
        <f t="shared" si="77"/>
        <v>291.80059523809547</v>
      </c>
      <c r="AF342">
        <f t="shared" si="78"/>
        <v>302.93559407819788</v>
      </c>
      <c r="AG342">
        <f t="shared" si="79"/>
        <v>430.70399999999989</v>
      </c>
      <c r="AH342">
        <f t="shared" si="80"/>
        <v>329.56216577540107</v>
      </c>
      <c r="AI342">
        <f t="shared" si="81"/>
        <v>320.23465397041309</v>
      </c>
      <c r="AJ342">
        <f t="shared" si="82"/>
        <v>444.33342458253509</v>
      </c>
      <c r="AK342">
        <f t="shared" si="83"/>
        <v>319.22788042661853</v>
      </c>
      <c r="AL342">
        <f t="shared" si="84"/>
        <v>260.71036250457729</v>
      </c>
      <c r="AM342">
        <f t="shared" si="85"/>
        <v>427.07385369268502</v>
      </c>
      <c r="AN342">
        <f t="shared" si="86"/>
        <v>317.82423325539798</v>
      </c>
      <c r="AO342">
        <f t="shared" si="87"/>
        <v>398.98623089726118</v>
      </c>
      <c r="AP342">
        <f t="shared" si="88"/>
        <v>320.21156558533136</v>
      </c>
      <c r="AQ342">
        <f t="shared" si="89"/>
        <v>310.31632490859982</v>
      </c>
      <c r="AR342">
        <f t="shared" si="90"/>
        <v>301.68210976478946</v>
      </c>
      <c r="AS342">
        <f t="shared" si="91"/>
        <v>263.8363171355499</v>
      </c>
      <c r="AT342">
        <f t="shared" si="92"/>
        <v>381.00813008130103</v>
      </c>
      <c r="AU342">
        <f t="shared" si="93"/>
        <v>320.89638276408704</v>
      </c>
      <c r="AV342">
        <f t="shared" si="94"/>
        <v>206.73389164245435</v>
      </c>
      <c r="AW342">
        <f t="shared" si="95"/>
        <v>522.39666136724907</v>
      </c>
      <c r="AX342">
        <f t="shared" si="96"/>
        <v>335.91506263366944</v>
      </c>
      <c r="AY342">
        <f t="shared" si="97"/>
        <v>240.04878048780509</v>
      </c>
      <c r="AZ342">
        <f t="shared" si="98"/>
        <v>271.41282381039872</v>
      </c>
    </row>
    <row r="343" spans="1:52" x14ac:dyDescent="0.35">
      <c r="A343" t="s">
        <v>262</v>
      </c>
      <c r="B343">
        <f t="shared" si="53"/>
        <v>241.18800784533494</v>
      </c>
      <c r="C343">
        <f t="shared" si="99"/>
        <v>269.22578135131664</v>
      </c>
      <c r="D343">
        <f t="shared" si="100"/>
        <v>267.09050112191494</v>
      </c>
      <c r="E343">
        <f t="shared" si="101"/>
        <v>331.00591715976333</v>
      </c>
      <c r="F343">
        <f t="shared" si="102"/>
        <v>523.47280334727964</v>
      </c>
      <c r="G343">
        <f t="shared" si="103"/>
        <v>454.451308139535</v>
      </c>
      <c r="H343">
        <f t="shared" si="54"/>
        <v>396.44787644787607</v>
      </c>
      <c r="I343">
        <f t="shared" si="55"/>
        <v>426.5221489161172</v>
      </c>
      <c r="J343">
        <f t="shared" si="56"/>
        <v>322.29899497487446</v>
      </c>
      <c r="K343">
        <f t="shared" si="57"/>
        <v>289.87639788110641</v>
      </c>
      <c r="L343">
        <f t="shared" si="58"/>
        <v>318.0543874404263</v>
      </c>
      <c r="M343">
        <f t="shared" si="59"/>
        <v>417.24266072092149</v>
      </c>
      <c r="N343">
        <f t="shared" si="60"/>
        <v>271.61462187361269</v>
      </c>
      <c r="O343">
        <f t="shared" si="61"/>
        <v>346.87444660881846</v>
      </c>
      <c r="P343">
        <f t="shared" si="62"/>
        <v>349.40239043824732</v>
      </c>
      <c r="Q343">
        <f t="shared" si="63"/>
        <v>328.11849479583617</v>
      </c>
      <c r="R343">
        <f t="shared" si="64"/>
        <v>262.77043269230751</v>
      </c>
      <c r="S343">
        <f t="shared" si="65"/>
        <v>310.06334581053801</v>
      </c>
      <c r="T343">
        <f t="shared" si="66"/>
        <v>268.20809248554906</v>
      </c>
      <c r="U343">
        <f t="shared" si="67"/>
        <v>572.021955199525</v>
      </c>
      <c r="V343">
        <f t="shared" si="68"/>
        <v>347.53489753489703</v>
      </c>
      <c r="W343">
        <f t="shared" si="69"/>
        <v>487.98206278026868</v>
      </c>
      <c r="X343">
        <f t="shared" si="70"/>
        <v>394.5933014354066</v>
      </c>
      <c r="Y343">
        <f t="shared" si="71"/>
        <v>350.19157088122603</v>
      </c>
      <c r="Z343">
        <f t="shared" si="72"/>
        <v>304.00894187779465</v>
      </c>
      <c r="AA343">
        <f t="shared" si="73"/>
        <v>245.19086058284321</v>
      </c>
      <c r="AB343">
        <f t="shared" si="74"/>
        <v>345.32193158953748</v>
      </c>
      <c r="AC343">
        <f t="shared" si="75"/>
        <v>336.69484115418254</v>
      </c>
      <c r="AD343">
        <f t="shared" si="76"/>
        <v>210.27222743730724</v>
      </c>
      <c r="AE343">
        <f t="shared" si="77"/>
        <v>293.75000000000023</v>
      </c>
      <c r="AF343">
        <f t="shared" si="78"/>
        <v>308.61698089333134</v>
      </c>
      <c r="AG343">
        <f t="shared" si="79"/>
        <v>435.29599999999988</v>
      </c>
      <c r="AH343">
        <f t="shared" si="80"/>
        <v>330.96590909090907</v>
      </c>
      <c r="AI343">
        <f t="shared" si="81"/>
        <v>320.57473218840317</v>
      </c>
      <c r="AJ343">
        <f t="shared" si="82"/>
        <v>452.73747604708473</v>
      </c>
      <c r="AK343">
        <f t="shared" si="83"/>
        <v>321.34595162986324</v>
      </c>
      <c r="AL343">
        <f t="shared" si="84"/>
        <v>260.78359575247185</v>
      </c>
      <c r="AM343">
        <f t="shared" si="85"/>
        <v>428.61393069653519</v>
      </c>
      <c r="AN343">
        <f t="shared" si="86"/>
        <v>319.30958602668113</v>
      </c>
      <c r="AO343">
        <f t="shared" si="87"/>
        <v>406.00696020577988</v>
      </c>
      <c r="AP343">
        <f t="shared" si="88"/>
        <v>322.90550070521857</v>
      </c>
      <c r="AQ343">
        <f t="shared" si="89"/>
        <v>312.09664600222567</v>
      </c>
      <c r="AR343">
        <f t="shared" si="90"/>
        <v>302.82252316464695</v>
      </c>
      <c r="AS343">
        <f t="shared" si="91"/>
        <v>266.88832054560953</v>
      </c>
      <c r="AT343">
        <f t="shared" si="92"/>
        <v>382.73170731707341</v>
      </c>
      <c r="AU343">
        <f t="shared" si="93"/>
        <v>325.17653840611041</v>
      </c>
      <c r="AV343">
        <f t="shared" si="94"/>
        <v>209.42573918988214</v>
      </c>
      <c r="AW343">
        <f t="shared" si="95"/>
        <v>526.53020667726491</v>
      </c>
      <c r="AX343">
        <f t="shared" si="96"/>
        <v>337.82462572563395</v>
      </c>
      <c r="AY343">
        <f t="shared" si="97"/>
        <v>238.14634146341487</v>
      </c>
      <c r="AZ343">
        <f t="shared" si="98"/>
        <v>272.34980709167746</v>
      </c>
    </row>
    <row r="344" spans="1:52" x14ac:dyDescent="0.35">
      <c r="A344" t="s">
        <v>263</v>
      </c>
      <c r="B344">
        <f t="shared" si="53"/>
        <v>240.87979826281881</v>
      </c>
      <c r="C344">
        <f t="shared" si="99"/>
        <v>270.19841784463785</v>
      </c>
      <c r="D344">
        <f t="shared" si="100"/>
        <v>268.36200448765914</v>
      </c>
      <c r="E344">
        <f t="shared" si="101"/>
        <v>338.54606931530014</v>
      </c>
      <c r="F344">
        <f t="shared" si="102"/>
        <v>546.23430962343036</v>
      </c>
      <c r="G344">
        <f t="shared" si="103"/>
        <v>471.6024709302327</v>
      </c>
      <c r="H344">
        <f t="shared" si="54"/>
        <v>403.79922779922742</v>
      </c>
      <c r="I344">
        <f t="shared" si="55"/>
        <v>445.08953817153656</v>
      </c>
      <c r="J344">
        <f t="shared" si="56"/>
        <v>327.51256281407041</v>
      </c>
      <c r="K344">
        <f t="shared" si="57"/>
        <v>295.61506768687457</v>
      </c>
      <c r="L344">
        <f t="shared" si="58"/>
        <v>322.28763666947032</v>
      </c>
      <c r="M344">
        <f t="shared" si="59"/>
        <v>429.30137495354882</v>
      </c>
      <c r="N344">
        <f t="shared" si="60"/>
        <v>274.45611957969527</v>
      </c>
      <c r="O344">
        <f t="shared" si="61"/>
        <v>352.31096157251602</v>
      </c>
      <c r="P344">
        <f t="shared" si="62"/>
        <v>356.29334513796698</v>
      </c>
      <c r="Q344">
        <f t="shared" si="63"/>
        <v>330.66453162529973</v>
      </c>
      <c r="R344">
        <f t="shared" si="64"/>
        <v>268.05889423076906</v>
      </c>
      <c r="S344">
        <f t="shared" si="65"/>
        <v>314.71350417506432</v>
      </c>
      <c r="T344">
        <f t="shared" si="66"/>
        <v>272.22033321999317</v>
      </c>
      <c r="U344">
        <f t="shared" si="67"/>
        <v>596.24684764871643</v>
      </c>
      <c r="V344">
        <f t="shared" si="68"/>
        <v>354.15800415800368</v>
      </c>
      <c r="W344">
        <f t="shared" si="69"/>
        <v>498.26008968609818</v>
      </c>
      <c r="X344">
        <f t="shared" si="70"/>
        <v>403.6044657097288</v>
      </c>
      <c r="Y344">
        <f t="shared" si="71"/>
        <v>360.18518518518516</v>
      </c>
      <c r="Z344">
        <f t="shared" si="72"/>
        <v>309.83606557377084</v>
      </c>
      <c r="AA344">
        <f t="shared" si="73"/>
        <v>247.80407716513901</v>
      </c>
      <c r="AB344">
        <f t="shared" si="74"/>
        <v>349.91616364855827</v>
      </c>
      <c r="AC344">
        <f t="shared" si="75"/>
        <v>339.63858933255625</v>
      </c>
      <c r="AD344">
        <f t="shared" si="76"/>
        <v>212.48491350409009</v>
      </c>
      <c r="AE344">
        <f t="shared" si="77"/>
        <v>295.47619047619071</v>
      </c>
      <c r="AF344">
        <f t="shared" si="78"/>
        <v>320.5744653928885</v>
      </c>
      <c r="AG344">
        <f t="shared" si="79"/>
        <v>446.71999999999986</v>
      </c>
      <c r="AH344">
        <f t="shared" si="80"/>
        <v>331.81818181818176</v>
      </c>
      <c r="AI344">
        <f t="shared" si="81"/>
        <v>323.38037748682183</v>
      </c>
      <c r="AJ344">
        <f t="shared" si="82"/>
        <v>459.25266903914604</v>
      </c>
      <c r="AK344">
        <f t="shared" si="83"/>
        <v>324.66576535977157</v>
      </c>
      <c r="AL344">
        <f t="shared" si="84"/>
        <v>263.43830098864908</v>
      </c>
      <c r="AM344">
        <f t="shared" si="85"/>
        <v>432.98914945747327</v>
      </c>
      <c r="AN344">
        <f t="shared" si="86"/>
        <v>322.48659056525906</v>
      </c>
      <c r="AO344">
        <f t="shared" si="87"/>
        <v>418.94386442729603</v>
      </c>
      <c r="AP344">
        <f t="shared" si="88"/>
        <v>326.31875881523268</v>
      </c>
      <c r="AQ344">
        <f t="shared" si="89"/>
        <v>313.9882371642031</v>
      </c>
      <c r="AR344">
        <f t="shared" si="90"/>
        <v>305.50249465431199</v>
      </c>
      <c r="AS344">
        <f t="shared" si="91"/>
        <v>270.9292412617221</v>
      </c>
      <c r="AT344">
        <f t="shared" si="92"/>
        <v>384.53658536585391</v>
      </c>
      <c r="AU344">
        <f t="shared" si="93"/>
        <v>330.71047701397902</v>
      </c>
      <c r="AV344">
        <f t="shared" si="94"/>
        <v>214.00615279439418</v>
      </c>
      <c r="AW344">
        <f t="shared" si="95"/>
        <v>535.77106518282937</v>
      </c>
      <c r="AX344">
        <f t="shared" si="96"/>
        <v>348.19737244118551</v>
      </c>
      <c r="AY344">
        <f t="shared" si="97"/>
        <v>240.43902439024413</v>
      </c>
      <c r="AZ344">
        <f t="shared" si="98"/>
        <v>276.02425133198608</v>
      </c>
    </row>
    <row r="345" spans="1:52" x14ac:dyDescent="0.35">
      <c r="A345" t="s">
        <v>264</v>
      </c>
      <c r="B345">
        <f t="shared" si="53"/>
        <v>243.9338750350239</v>
      </c>
      <c r="C345">
        <f t="shared" si="99"/>
        <v>272.44196602256551</v>
      </c>
      <c r="D345">
        <f t="shared" si="100"/>
        <v>270.96484667165311</v>
      </c>
      <c r="E345">
        <f t="shared" si="101"/>
        <v>342.24852071005921</v>
      </c>
      <c r="F345">
        <f t="shared" si="102"/>
        <v>560.89958158995751</v>
      </c>
      <c r="G345">
        <f t="shared" si="103"/>
        <v>483.19404069767455</v>
      </c>
      <c r="H345">
        <f t="shared" si="54"/>
        <v>414.79536679536642</v>
      </c>
      <c r="I345">
        <f t="shared" si="55"/>
        <v>461.39491046182877</v>
      </c>
      <c r="J345">
        <f t="shared" si="56"/>
        <v>333.17839195979906</v>
      </c>
      <c r="K345">
        <f t="shared" si="57"/>
        <v>300.85344320188341</v>
      </c>
      <c r="L345">
        <f t="shared" si="58"/>
        <v>327.54415475189251</v>
      </c>
      <c r="M345">
        <f t="shared" si="59"/>
        <v>428.59531772575241</v>
      </c>
      <c r="N345">
        <f t="shared" si="60"/>
        <v>278.08198904839446</v>
      </c>
      <c r="O345">
        <f t="shared" si="61"/>
        <v>352.15158491234251</v>
      </c>
      <c r="P345">
        <f t="shared" si="62"/>
        <v>362.40224288033085</v>
      </c>
      <c r="Q345">
        <f t="shared" si="63"/>
        <v>333.43474779823805</v>
      </c>
      <c r="R345">
        <f t="shared" si="64"/>
        <v>270.08713942307674</v>
      </c>
      <c r="S345">
        <f t="shared" si="65"/>
        <v>317.56406564929409</v>
      </c>
      <c r="T345">
        <f t="shared" si="66"/>
        <v>273.25739544372658</v>
      </c>
      <c r="U345">
        <f t="shared" si="67"/>
        <v>615.45764723334776</v>
      </c>
      <c r="V345">
        <f t="shared" si="68"/>
        <v>357.95960795960747</v>
      </c>
      <c r="W345">
        <f t="shared" si="69"/>
        <v>511.98206278026862</v>
      </c>
      <c r="X345">
        <f t="shared" si="70"/>
        <v>409.26634768740024</v>
      </c>
      <c r="Y345">
        <f t="shared" si="71"/>
        <v>370.86526181353764</v>
      </c>
      <c r="Z345">
        <f t="shared" si="72"/>
        <v>313.63636363636397</v>
      </c>
      <c r="AA345">
        <f t="shared" si="73"/>
        <v>249.56902449035448</v>
      </c>
      <c r="AB345">
        <f t="shared" si="74"/>
        <v>352.58215962441341</v>
      </c>
      <c r="AC345">
        <f t="shared" si="75"/>
        <v>343.89390848149242</v>
      </c>
      <c r="AD345">
        <f t="shared" si="76"/>
        <v>214.05390907871799</v>
      </c>
      <c r="AE345">
        <f t="shared" si="77"/>
        <v>299.58333333333354</v>
      </c>
      <c r="AF345">
        <f t="shared" si="78"/>
        <v>331.69682399088924</v>
      </c>
      <c r="AG345">
        <f t="shared" si="79"/>
        <v>457.39199999999983</v>
      </c>
      <c r="AH345">
        <f t="shared" si="80"/>
        <v>333.00467914438497</v>
      </c>
      <c r="AI345">
        <f t="shared" si="81"/>
        <v>327.44431219180393</v>
      </c>
      <c r="AJ345">
        <f t="shared" si="82"/>
        <v>473.0084861757461</v>
      </c>
      <c r="AK345">
        <f t="shared" si="83"/>
        <v>328.6014721345951</v>
      </c>
      <c r="AL345">
        <f t="shared" si="84"/>
        <v>266.58733064811452</v>
      </c>
      <c r="AM345">
        <f t="shared" si="85"/>
        <v>435.94679733986737</v>
      </c>
      <c r="AN345">
        <f t="shared" si="86"/>
        <v>327.23146747352479</v>
      </c>
      <c r="AO345">
        <f t="shared" si="87"/>
        <v>431.65380541685573</v>
      </c>
      <c r="AP345">
        <f t="shared" si="88"/>
        <v>330.29619181946396</v>
      </c>
      <c r="AQ345">
        <f t="shared" si="89"/>
        <v>319.85375933873814</v>
      </c>
      <c r="AR345">
        <f t="shared" si="90"/>
        <v>307.19885958659995</v>
      </c>
      <c r="AS345">
        <f t="shared" si="91"/>
        <v>275.44757033248084</v>
      </c>
      <c r="AT345">
        <f t="shared" si="92"/>
        <v>384.50406504065063</v>
      </c>
      <c r="AU345">
        <f t="shared" si="93"/>
        <v>337.52702118460883</v>
      </c>
      <c r="AV345">
        <f t="shared" si="94"/>
        <v>217.33037087677326</v>
      </c>
      <c r="AW345">
        <f t="shared" si="95"/>
        <v>541.29570747217747</v>
      </c>
      <c r="AX345">
        <f t="shared" si="96"/>
        <v>350.00000000000006</v>
      </c>
      <c r="AY345">
        <f t="shared" si="97"/>
        <v>242.00000000000023</v>
      </c>
      <c r="AZ345">
        <f t="shared" si="98"/>
        <v>278.81682895462063</v>
      </c>
    </row>
    <row r="346" spans="1:52" x14ac:dyDescent="0.35">
      <c r="A346" t="s">
        <v>265</v>
      </c>
      <c r="B346">
        <f t="shared" si="53"/>
        <v>245.48893247408242</v>
      </c>
      <c r="C346">
        <f t="shared" si="99"/>
        <v>274.56879782129459</v>
      </c>
      <c r="D346">
        <f t="shared" si="100"/>
        <v>272.52056843679895</v>
      </c>
      <c r="E346">
        <f t="shared" si="101"/>
        <v>346.8469991546915</v>
      </c>
      <c r="F346">
        <f t="shared" si="102"/>
        <v>579.72803347280274</v>
      </c>
      <c r="G346">
        <f t="shared" si="103"/>
        <v>495.83938953488394</v>
      </c>
      <c r="H346">
        <f t="shared" si="54"/>
        <v>423.72200772200733</v>
      </c>
      <c r="I346">
        <f t="shared" si="55"/>
        <v>475.77756833176278</v>
      </c>
      <c r="J346">
        <f t="shared" si="56"/>
        <v>339.53517587939706</v>
      </c>
      <c r="K346">
        <f t="shared" si="57"/>
        <v>307.21012360211881</v>
      </c>
      <c r="L346">
        <f t="shared" si="58"/>
        <v>332.89879450518663</v>
      </c>
      <c r="M346">
        <f t="shared" si="59"/>
        <v>434.24377554812332</v>
      </c>
      <c r="N346">
        <f t="shared" si="60"/>
        <v>281.78185585318948</v>
      </c>
      <c r="O346">
        <f t="shared" si="61"/>
        <v>355.10890738445158</v>
      </c>
      <c r="P346">
        <f t="shared" si="62"/>
        <v>368.36358270621253</v>
      </c>
      <c r="Q346">
        <f t="shared" si="63"/>
        <v>337.99839871897473</v>
      </c>
      <c r="R346">
        <f t="shared" si="64"/>
        <v>273.96334134615364</v>
      </c>
      <c r="S346">
        <f t="shared" si="65"/>
        <v>320.28505614742249</v>
      </c>
      <c r="T346">
        <f t="shared" si="66"/>
        <v>276.48758925535526</v>
      </c>
      <c r="U346">
        <f t="shared" si="67"/>
        <v>638.00623052959463</v>
      </c>
      <c r="V346">
        <f t="shared" si="68"/>
        <v>364.53816453816398</v>
      </c>
      <c r="W346">
        <f t="shared" si="69"/>
        <v>523.60538116591886</v>
      </c>
      <c r="X346">
        <f t="shared" si="70"/>
        <v>416.52312599681011</v>
      </c>
      <c r="Y346">
        <f t="shared" si="71"/>
        <v>380.12452107279694</v>
      </c>
      <c r="Z346">
        <f t="shared" si="72"/>
        <v>318.71833084947878</v>
      </c>
      <c r="AA346">
        <f t="shared" si="73"/>
        <v>253.34519086058296</v>
      </c>
      <c r="AB346">
        <f t="shared" si="74"/>
        <v>357.98122065727722</v>
      </c>
      <c r="AC346">
        <f t="shared" si="75"/>
        <v>348.3095307490529</v>
      </c>
      <c r="AD346">
        <f t="shared" si="76"/>
        <v>216.34705645702027</v>
      </c>
      <c r="AE346">
        <f t="shared" si="77"/>
        <v>302.36607142857167</v>
      </c>
      <c r="AF346">
        <f t="shared" si="78"/>
        <v>343.9326837909652</v>
      </c>
      <c r="AG346">
        <f t="shared" si="79"/>
        <v>470.86399999999986</v>
      </c>
      <c r="AH346">
        <f t="shared" si="80"/>
        <v>335.1604278074866</v>
      </c>
      <c r="AI346">
        <f t="shared" si="81"/>
        <v>330.40299268831814</v>
      </c>
      <c r="AJ346">
        <f t="shared" si="82"/>
        <v>486.84642759375868</v>
      </c>
      <c r="AK346">
        <f t="shared" si="83"/>
        <v>332.61228781733502</v>
      </c>
      <c r="AL346">
        <f t="shared" si="84"/>
        <v>270.88978396191902</v>
      </c>
      <c r="AM346">
        <f t="shared" si="85"/>
        <v>440.05950297514909</v>
      </c>
      <c r="AN346">
        <f t="shared" si="86"/>
        <v>330.64227754091576</v>
      </c>
      <c r="AO346">
        <f t="shared" si="87"/>
        <v>445.24133756998032</v>
      </c>
      <c r="AP346">
        <f t="shared" si="88"/>
        <v>334.25952045133982</v>
      </c>
      <c r="AQ346">
        <f t="shared" si="89"/>
        <v>325.46494992846954</v>
      </c>
      <c r="AR346">
        <f t="shared" si="90"/>
        <v>310.2494654312186</v>
      </c>
      <c r="AS346">
        <f t="shared" si="91"/>
        <v>279.53964194373401</v>
      </c>
      <c r="AT346">
        <f t="shared" si="92"/>
        <v>388.56910569105713</v>
      </c>
      <c r="AU346">
        <f t="shared" si="93"/>
        <v>343.53653264159107</v>
      </c>
      <c r="AV346">
        <f t="shared" si="94"/>
        <v>221.88514783797646</v>
      </c>
      <c r="AW346">
        <f t="shared" si="95"/>
        <v>548.54928457869573</v>
      </c>
      <c r="AX346">
        <f t="shared" si="96"/>
        <v>355.14818209593648</v>
      </c>
      <c r="AY346">
        <f t="shared" si="97"/>
        <v>244.1300813008132</v>
      </c>
      <c r="AZ346">
        <f t="shared" si="98"/>
        <v>281.68289546206142</v>
      </c>
    </row>
    <row r="347" spans="1:52" x14ac:dyDescent="0.35">
      <c r="A347" t="s">
        <v>266</v>
      </c>
      <c r="B347">
        <f t="shared" si="53"/>
        <v>246.10535163911464</v>
      </c>
      <c r="C347">
        <f t="shared" si="99"/>
        <v>278.08325768382861</v>
      </c>
      <c r="D347">
        <f t="shared" si="100"/>
        <v>276.21540762902032</v>
      </c>
      <c r="E347">
        <f t="shared" si="101"/>
        <v>352.10481825866447</v>
      </c>
      <c r="F347">
        <f t="shared" si="102"/>
        <v>597.67782426778172</v>
      </c>
      <c r="G347">
        <f t="shared" si="103"/>
        <v>506.94040697674438</v>
      </c>
      <c r="H347">
        <f t="shared" si="54"/>
        <v>429.5752895752891</v>
      </c>
      <c r="I347">
        <f t="shared" si="55"/>
        <v>484.65598491988726</v>
      </c>
      <c r="J347">
        <f t="shared" si="56"/>
        <v>343.99497487437196</v>
      </c>
      <c r="K347">
        <f t="shared" si="57"/>
        <v>313.6403766921718</v>
      </c>
      <c r="L347">
        <f t="shared" si="58"/>
        <v>338.30950378469316</v>
      </c>
      <c r="M347">
        <f t="shared" si="59"/>
        <v>444.31438127090297</v>
      </c>
      <c r="N347">
        <f t="shared" si="60"/>
        <v>283.86858073109391</v>
      </c>
      <c r="O347">
        <f t="shared" si="61"/>
        <v>358.80998760403725</v>
      </c>
      <c r="P347">
        <f t="shared" si="62"/>
        <v>372.55422753430753</v>
      </c>
      <c r="Q347">
        <f t="shared" si="63"/>
        <v>341.07285828662879</v>
      </c>
      <c r="R347">
        <f t="shared" si="64"/>
        <v>276.6676682692306</v>
      </c>
      <c r="S347">
        <f t="shared" si="65"/>
        <v>324.35934350705395</v>
      </c>
      <c r="T347">
        <f t="shared" si="66"/>
        <v>278.86773206392382</v>
      </c>
      <c r="U347">
        <f t="shared" si="67"/>
        <v>653.40453938584744</v>
      </c>
      <c r="V347">
        <f t="shared" si="68"/>
        <v>370.18117018116959</v>
      </c>
      <c r="W347">
        <f t="shared" si="69"/>
        <v>533.99103139013403</v>
      </c>
      <c r="X347">
        <f t="shared" si="70"/>
        <v>422.51993620414663</v>
      </c>
      <c r="Y347">
        <f t="shared" si="71"/>
        <v>387.46807151979561</v>
      </c>
      <c r="Z347">
        <f t="shared" si="72"/>
        <v>322.57824143070081</v>
      </c>
      <c r="AA347">
        <f t="shared" si="73"/>
        <v>255.1785469968533</v>
      </c>
      <c r="AB347">
        <f t="shared" si="74"/>
        <v>363.0952380952383</v>
      </c>
      <c r="AC347">
        <f t="shared" si="75"/>
        <v>352.15680559603629</v>
      </c>
      <c r="AD347">
        <f t="shared" si="76"/>
        <v>217.95628268740782</v>
      </c>
      <c r="AE347">
        <f t="shared" si="77"/>
        <v>304.5982142857145</v>
      </c>
      <c r="AF347">
        <f t="shared" si="78"/>
        <v>353.38479058585318</v>
      </c>
      <c r="AG347">
        <f t="shared" si="79"/>
        <v>478.06399999999991</v>
      </c>
      <c r="AH347">
        <f t="shared" si="80"/>
        <v>336.91510695187162</v>
      </c>
      <c r="AI347">
        <f t="shared" si="81"/>
        <v>335.23210338377811</v>
      </c>
      <c r="AJ347">
        <f t="shared" si="82"/>
        <v>494.27867506159333</v>
      </c>
      <c r="AK347">
        <f t="shared" si="83"/>
        <v>336.89349556857434</v>
      </c>
      <c r="AL347">
        <f t="shared" si="84"/>
        <v>272.73892347125627</v>
      </c>
      <c r="AM347">
        <f t="shared" si="85"/>
        <v>444.74973748687466</v>
      </c>
      <c r="AN347">
        <f t="shared" si="86"/>
        <v>334.57571173153599</v>
      </c>
      <c r="AO347">
        <f t="shared" si="87"/>
        <v>453.54819185958536</v>
      </c>
      <c r="AP347">
        <f t="shared" si="88"/>
        <v>338.84344146685459</v>
      </c>
      <c r="AQ347">
        <f t="shared" si="89"/>
        <v>325.71928151327324</v>
      </c>
      <c r="AR347">
        <f t="shared" si="90"/>
        <v>313.02922309337117</v>
      </c>
      <c r="AS347">
        <f t="shared" si="91"/>
        <v>282.79624893435641</v>
      </c>
      <c r="AT347">
        <f t="shared" si="92"/>
        <v>394.01626016260184</v>
      </c>
      <c r="AU347">
        <f t="shared" si="93"/>
        <v>349.34428592016144</v>
      </c>
      <c r="AV347">
        <f t="shared" si="94"/>
        <v>225.96137412408146</v>
      </c>
      <c r="AW347">
        <f t="shared" si="95"/>
        <v>555.60413354530942</v>
      </c>
      <c r="AX347">
        <f t="shared" si="96"/>
        <v>359.47143293614425</v>
      </c>
      <c r="AY347">
        <f t="shared" si="97"/>
        <v>246.17886178861809</v>
      </c>
      <c r="AZ347">
        <f t="shared" si="98"/>
        <v>287.80084512217536</v>
      </c>
    </row>
    <row r="348" spans="1:52" x14ac:dyDescent="0.35">
      <c r="A348" t="s">
        <v>267</v>
      </c>
      <c r="B348">
        <f t="shared" si="53"/>
        <v>250.51835247968623</v>
      </c>
      <c r="C348">
        <f t="shared" si="99"/>
        <v>286.17559330826123</v>
      </c>
      <c r="D348">
        <f t="shared" si="100"/>
        <v>283.12640239341829</v>
      </c>
      <c r="E348">
        <f t="shared" si="101"/>
        <v>359.98309382924771</v>
      </c>
      <c r="F348">
        <f t="shared" si="102"/>
        <v>620.77405857740519</v>
      </c>
      <c r="G348">
        <f t="shared" si="103"/>
        <v>521.13008720930247</v>
      </c>
      <c r="H348">
        <f t="shared" si="54"/>
        <v>440.20077220077172</v>
      </c>
      <c r="I348">
        <f t="shared" si="55"/>
        <v>505.08953817153667</v>
      </c>
      <c r="J348">
        <f t="shared" si="56"/>
        <v>351.36934673366846</v>
      </c>
      <c r="K348">
        <f t="shared" si="57"/>
        <v>322.68981753972918</v>
      </c>
      <c r="L348">
        <f t="shared" si="58"/>
        <v>347.78525371460626</v>
      </c>
      <c r="M348">
        <f t="shared" si="59"/>
        <v>458.90003716090672</v>
      </c>
      <c r="N348">
        <f t="shared" si="60"/>
        <v>289.92156282373861</v>
      </c>
      <c r="O348">
        <f t="shared" si="61"/>
        <v>368.124667965291</v>
      </c>
      <c r="P348">
        <f t="shared" si="62"/>
        <v>377.42363877822083</v>
      </c>
      <c r="Q348">
        <f t="shared" si="63"/>
        <v>348.24659727782171</v>
      </c>
      <c r="R348">
        <f t="shared" si="64"/>
        <v>282.15144230769215</v>
      </c>
      <c r="S348">
        <f t="shared" si="65"/>
        <v>330.65073423553071</v>
      </c>
      <c r="T348">
        <f t="shared" si="66"/>
        <v>286.09316558993538</v>
      </c>
      <c r="U348">
        <f t="shared" si="67"/>
        <v>670.98353360035571</v>
      </c>
      <c r="V348">
        <f t="shared" si="68"/>
        <v>378.71992871992813</v>
      </c>
      <c r="W348">
        <f t="shared" si="69"/>
        <v>549.25560538116542</v>
      </c>
      <c r="X348">
        <f t="shared" si="70"/>
        <v>429.13875598086111</v>
      </c>
      <c r="Y348">
        <f t="shared" si="71"/>
        <v>397.7330779054916</v>
      </c>
      <c r="Z348">
        <f t="shared" si="72"/>
        <v>328.01788375558903</v>
      </c>
      <c r="AA348">
        <f t="shared" si="73"/>
        <v>261.62265699822149</v>
      </c>
      <c r="AB348">
        <f t="shared" si="74"/>
        <v>370.32193158953743</v>
      </c>
      <c r="AC348">
        <f t="shared" si="75"/>
        <v>359.77849023608292</v>
      </c>
      <c r="AD348">
        <f t="shared" si="76"/>
        <v>223.56175405659113</v>
      </c>
      <c r="AE348">
        <f t="shared" si="77"/>
        <v>308.54166666666691</v>
      </c>
      <c r="AF348">
        <f t="shared" si="78"/>
        <v>361.35644691889127</v>
      </c>
      <c r="AG348">
        <f t="shared" si="79"/>
        <v>488.86399999999986</v>
      </c>
      <c r="AH348">
        <f t="shared" si="80"/>
        <v>345.12032085561492</v>
      </c>
      <c r="AI348">
        <f t="shared" si="81"/>
        <v>342.67981635776209</v>
      </c>
      <c r="AJ348">
        <f t="shared" si="82"/>
        <v>505.44757733369846</v>
      </c>
      <c r="AK348">
        <f t="shared" si="83"/>
        <v>343.32281808622491</v>
      </c>
      <c r="AL348">
        <f t="shared" si="84"/>
        <v>278.96374954229253</v>
      </c>
      <c r="AM348">
        <f t="shared" si="85"/>
        <v>456.84284214210749</v>
      </c>
      <c r="AN348">
        <f t="shared" si="86"/>
        <v>343.22651629762044</v>
      </c>
      <c r="AO348">
        <f t="shared" si="87"/>
        <v>462.55106672719018</v>
      </c>
      <c r="AP348">
        <f t="shared" si="88"/>
        <v>347.63046544428755</v>
      </c>
      <c r="AQ348">
        <f t="shared" si="89"/>
        <v>332.66571292322396</v>
      </c>
      <c r="AR348">
        <f t="shared" si="90"/>
        <v>320.82679971489642</v>
      </c>
      <c r="AS348">
        <f t="shared" si="91"/>
        <v>290.7928388746804</v>
      </c>
      <c r="AT348">
        <f t="shared" si="92"/>
        <v>402.82926829268314</v>
      </c>
      <c r="AU348">
        <f t="shared" si="93"/>
        <v>358.13517797953602</v>
      </c>
      <c r="AV348">
        <f t="shared" si="94"/>
        <v>229.79832507263728</v>
      </c>
      <c r="AW348">
        <f t="shared" si="95"/>
        <v>569.11764705882297</v>
      </c>
      <c r="AX348">
        <f t="shared" si="96"/>
        <v>364.90986862205932</v>
      </c>
      <c r="AY348">
        <f t="shared" si="97"/>
        <v>253.25203252032537</v>
      </c>
      <c r="AZ348">
        <f t="shared" si="98"/>
        <v>289.91365056035283</v>
      </c>
    </row>
    <row r="349" spans="1:52" x14ac:dyDescent="0.35">
      <c r="A349" t="s">
        <v>268</v>
      </c>
      <c r="B349">
        <f t="shared" si="53"/>
        <v>255.74390585598215</v>
      </c>
      <c r="C349">
        <f t="shared" si="99"/>
        <v>287.38166255997953</v>
      </c>
      <c r="D349">
        <f t="shared" si="100"/>
        <v>284.8017950635753</v>
      </c>
      <c r="E349">
        <f t="shared" si="101"/>
        <v>365.54522400676251</v>
      </c>
      <c r="F349">
        <f t="shared" si="102"/>
        <v>639.74895397489479</v>
      </c>
      <c r="G349">
        <f t="shared" si="103"/>
        <v>531.72238372093045</v>
      </c>
      <c r="H349">
        <f t="shared" si="54"/>
        <v>449.63706563706518</v>
      </c>
      <c r="I349">
        <f t="shared" si="55"/>
        <v>528.31291234684306</v>
      </c>
      <c r="J349">
        <f t="shared" si="56"/>
        <v>357.33668341708557</v>
      </c>
      <c r="K349">
        <f t="shared" si="57"/>
        <v>330.81224249558551</v>
      </c>
      <c r="L349">
        <f t="shared" si="58"/>
        <v>352.07457246986274</v>
      </c>
      <c r="M349">
        <f t="shared" si="59"/>
        <v>465.64474173169828</v>
      </c>
      <c r="N349">
        <f t="shared" si="60"/>
        <v>293.02945093976643</v>
      </c>
      <c r="O349">
        <f t="shared" si="61"/>
        <v>372.21533557641192</v>
      </c>
      <c r="P349">
        <f t="shared" si="62"/>
        <v>383.98996606167964</v>
      </c>
      <c r="Q349">
        <f t="shared" si="63"/>
        <v>351.14491593274568</v>
      </c>
      <c r="R349">
        <f t="shared" si="64"/>
        <v>285.51682692307674</v>
      </c>
      <c r="S349">
        <f t="shared" si="65"/>
        <v>333.6020731356171</v>
      </c>
      <c r="T349">
        <f t="shared" si="66"/>
        <v>289.00034002040121</v>
      </c>
      <c r="U349">
        <f t="shared" si="67"/>
        <v>691.36626613262092</v>
      </c>
      <c r="V349">
        <f t="shared" si="68"/>
        <v>386.13008613008554</v>
      </c>
      <c r="W349">
        <f t="shared" si="69"/>
        <v>559.71300448430452</v>
      </c>
      <c r="X349">
        <f t="shared" si="70"/>
        <v>434.7049441786283</v>
      </c>
      <c r="Y349">
        <f t="shared" si="71"/>
        <v>408.42911877394624</v>
      </c>
      <c r="Z349">
        <f t="shared" si="72"/>
        <v>332.95081967213156</v>
      </c>
      <c r="AA349">
        <f t="shared" si="73"/>
        <v>263.27815022574924</v>
      </c>
      <c r="AB349">
        <f t="shared" si="74"/>
        <v>374.64788732394385</v>
      </c>
      <c r="AC349">
        <f t="shared" si="75"/>
        <v>362.95540658700099</v>
      </c>
      <c r="AD349">
        <f t="shared" si="76"/>
        <v>225.10392919404586</v>
      </c>
      <c r="AE349">
        <f t="shared" si="77"/>
        <v>311.96428571428595</v>
      </c>
      <c r="AF349">
        <f t="shared" si="78"/>
        <v>373.70618752372485</v>
      </c>
      <c r="AG349">
        <f t="shared" si="79"/>
        <v>502.73599999999976</v>
      </c>
      <c r="AH349">
        <f t="shared" si="80"/>
        <v>347.86096256684482</v>
      </c>
      <c r="AI349">
        <f t="shared" si="81"/>
        <v>347.04982145893536</v>
      </c>
      <c r="AJ349">
        <f t="shared" si="82"/>
        <v>516.64385436627447</v>
      </c>
      <c r="AK349">
        <f t="shared" si="83"/>
        <v>346.85293675829939</v>
      </c>
      <c r="AL349">
        <f t="shared" si="84"/>
        <v>281.72830465031154</v>
      </c>
      <c r="AM349">
        <f t="shared" si="85"/>
        <v>461.20056002800169</v>
      </c>
      <c r="AN349">
        <f t="shared" si="86"/>
        <v>348.70031632512689</v>
      </c>
      <c r="AO349">
        <f t="shared" si="87"/>
        <v>478.39310031774852</v>
      </c>
      <c r="AP349">
        <f t="shared" si="88"/>
        <v>351.5514809590972</v>
      </c>
      <c r="AQ349">
        <f t="shared" si="89"/>
        <v>337.6569702749963</v>
      </c>
      <c r="AR349">
        <f t="shared" si="90"/>
        <v>322.46614397719156</v>
      </c>
      <c r="AS349">
        <f t="shared" si="91"/>
        <v>294.64620630861049</v>
      </c>
      <c r="AT349">
        <f t="shared" si="92"/>
        <v>403.73983739837422</v>
      </c>
      <c r="AU349">
        <f t="shared" si="93"/>
        <v>366.46490848825488</v>
      </c>
      <c r="AV349">
        <f t="shared" si="94"/>
        <v>234.31037429499239</v>
      </c>
      <c r="AW349">
        <f t="shared" si="95"/>
        <v>576.80842607313139</v>
      </c>
      <c r="AX349">
        <f t="shared" si="96"/>
        <v>369.87473266116717</v>
      </c>
      <c r="AY349">
        <f t="shared" si="97"/>
        <v>255.75609756097577</v>
      </c>
      <c r="AZ349">
        <f t="shared" si="98"/>
        <v>295.35182803600958</v>
      </c>
    </row>
    <row r="350" spans="1:52" x14ac:dyDescent="0.35">
      <c r="A350" t="s">
        <v>269</v>
      </c>
      <c r="B350">
        <f t="shared" si="53"/>
        <v>259.34435416082943</v>
      </c>
      <c r="C350">
        <f t="shared" si="99"/>
        <v>289.44365192582057</v>
      </c>
      <c r="D350">
        <f t="shared" si="100"/>
        <v>287.71877337322383</v>
      </c>
      <c r="E350">
        <f t="shared" si="101"/>
        <v>370.81994928148777</v>
      </c>
      <c r="F350">
        <f t="shared" si="102"/>
        <v>653.20083682008305</v>
      </c>
      <c r="G350">
        <f t="shared" si="103"/>
        <v>541.55159883720944</v>
      </c>
      <c r="H350">
        <f t="shared" si="54"/>
        <v>460.66409266409215</v>
      </c>
      <c r="I350">
        <f t="shared" si="55"/>
        <v>550.25447690857743</v>
      </c>
      <c r="J350">
        <f t="shared" si="56"/>
        <v>364.47236180904537</v>
      </c>
      <c r="K350">
        <f t="shared" si="57"/>
        <v>338.40494408475564</v>
      </c>
      <c r="L350">
        <f t="shared" si="58"/>
        <v>356.57415194841616</v>
      </c>
      <c r="M350">
        <f t="shared" si="59"/>
        <v>473.42995169082133</v>
      </c>
      <c r="N350">
        <f t="shared" si="60"/>
        <v>294.95338167825986</v>
      </c>
      <c r="O350">
        <f t="shared" si="61"/>
        <v>374.12785549849451</v>
      </c>
      <c r="P350">
        <f t="shared" si="62"/>
        <v>391.11701342777081</v>
      </c>
      <c r="Q350">
        <f t="shared" si="63"/>
        <v>353.56285028022364</v>
      </c>
      <c r="R350">
        <f t="shared" si="64"/>
        <v>288.68689903846138</v>
      </c>
      <c r="S350">
        <f t="shared" si="65"/>
        <v>336.36625395911261</v>
      </c>
      <c r="T350">
        <f t="shared" si="66"/>
        <v>291.70350221013263</v>
      </c>
      <c r="U350">
        <f t="shared" si="67"/>
        <v>714.44889482272617</v>
      </c>
      <c r="V350">
        <f t="shared" si="68"/>
        <v>396.36174636174582</v>
      </c>
      <c r="W350">
        <f t="shared" si="69"/>
        <v>576.39461883408023</v>
      </c>
      <c r="X350">
        <f t="shared" si="70"/>
        <v>440.47846889952149</v>
      </c>
      <c r="Y350">
        <f t="shared" si="71"/>
        <v>420.78544061302665</v>
      </c>
      <c r="Z350">
        <f t="shared" si="72"/>
        <v>337.8092399403879</v>
      </c>
      <c r="AA350">
        <f t="shared" si="73"/>
        <v>265.86400328362311</v>
      </c>
      <c r="AB350">
        <f t="shared" si="74"/>
        <v>378.15224681421887</v>
      </c>
      <c r="AC350">
        <f t="shared" si="75"/>
        <v>365.84086272223851</v>
      </c>
      <c r="AD350">
        <f t="shared" si="76"/>
        <v>226.94112914040494</v>
      </c>
      <c r="AE350">
        <f t="shared" si="77"/>
        <v>314.62797619047649</v>
      </c>
      <c r="AF350">
        <f t="shared" si="78"/>
        <v>386.80248007085885</v>
      </c>
      <c r="AG350">
        <f t="shared" si="79"/>
        <v>517.31199999999978</v>
      </c>
      <c r="AH350">
        <f t="shared" si="80"/>
        <v>349.88302139037427</v>
      </c>
      <c r="AI350">
        <f t="shared" si="81"/>
        <v>353.54531542254699</v>
      </c>
      <c r="AJ350">
        <f t="shared" si="82"/>
        <v>530.83766767040811</v>
      </c>
      <c r="AK350">
        <f t="shared" si="83"/>
        <v>350.11266336187452</v>
      </c>
      <c r="AL350">
        <f t="shared" si="84"/>
        <v>284.71255950201424</v>
      </c>
      <c r="AM350">
        <f t="shared" si="85"/>
        <v>465.33076653832723</v>
      </c>
      <c r="AN350">
        <f t="shared" si="86"/>
        <v>353.34892036858724</v>
      </c>
      <c r="AO350">
        <f t="shared" si="87"/>
        <v>496.83764563474057</v>
      </c>
      <c r="AP350">
        <f t="shared" si="88"/>
        <v>354.16078984485176</v>
      </c>
      <c r="AQ350">
        <f t="shared" si="89"/>
        <v>340.53409632808808</v>
      </c>
      <c r="AR350">
        <f t="shared" si="90"/>
        <v>324.49037776193853</v>
      </c>
      <c r="AS350">
        <f t="shared" si="91"/>
        <v>296.81159420289868</v>
      </c>
      <c r="AT350">
        <f t="shared" si="92"/>
        <v>404.08130081300828</v>
      </c>
      <c r="AU350">
        <f t="shared" si="93"/>
        <v>374.65052601239381</v>
      </c>
      <c r="AV350">
        <f t="shared" si="94"/>
        <v>239.95898137070597</v>
      </c>
      <c r="AW350">
        <f t="shared" si="95"/>
        <v>582.67090620031729</v>
      </c>
      <c r="AX350">
        <f t="shared" si="96"/>
        <v>374.7937671860679</v>
      </c>
      <c r="AY350">
        <f t="shared" si="97"/>
        <v>256.99186991869936</v>
      </c>
      <c r="AZ350">
        <f t="shared" si="98"/>
        <v>299.83465000918613</v>
      </c>
    </row>
    <row r="351" spans="1:52" x14ac:dyDescent="0.35">
      <c r="A351" t="s">
        <v>270</v>
      </c>
      <c r="B351">
        <f t="shared" si="53"/>
        <v>259.82067806108159</v>
      </c>
      <c r="C351">
        <f t="shared" si="99"/>
        <v>292.71171054337992</v>
      </c>
      <c r="D351">
        <f t="shared" si="100"/>
        <v>290.63575168287224</v>
      </c>
      <c r="E351">
        <f t="shared" si="101"/>
        <v>374.4209636517329</v>
      </c>
      <c r="F351">
        <f t="shared" si="102"/>
        <v>662.38493723849308</v>
      </c>
      <c r="G351">
        <f t="shared" si="103"/>
        <v>545.94840116279079</v>
      </c>
      <c r="H351">
        <f t="shared" si="54"/>
        <v>468.69498069498025</v>
      </c>
      <c r="I351">
        <f t="shared" si="55"/>
        <v>567.03110273327104</v>
      </c>
      <c r="J351">
        <f t="shared" si="56"/>
        <v>369.44723618090461</v>
      </c>
      <c r="K351">
        <f t="shared" si="57"/>
        <v>346.55679811653908</v>
      </c>
      <c r="L351">
        <f t="shared" si="58"/>
        <v>361.19988786094768</v>
      </c>
      <c r="M351">
        <f t="shared" si="59"/>
        <v>480.88071348940923</v>
      </c>
      <c r="N351">
        <f t="shared" si="60"/>
        <v>298.60885008139735</v>
      </c>
      <c r="O351">
        <f t="shared" si="61"/>
        <v>378.48415087657133</v>
      </c>
      <c r="P351">
        <f t="shared" si="62"/>
        <v>394.74693817323339</v>
      </c>
      <c r="Q351">
        <f t="shared" si="63"/>
        <v>356.74939951961511</v>
      </c>
      <c r="R351">
        <f t="shared" si="64"/>
        <v>291.25600961538447</v>
      </c>
      <c r="S351">
        <f t="shared" si="65"/>
        <v>339.05845090699631</v>
      </c>
      <c r="T351">
        <f t="shared" si="66"/>
        <v>294.44066643998639</v>
      </c>
      <c r="U351">
        <f t="shared" si="67"/>
        <v>729.03130099391728</v>
      </c>
      <c r="V351">
        <f t="shared" si="68"/>
        <v>402.76210276210224</v>
      </c>
      <c r="W351">
        <f t="shared" si="69"/>
        <v>585.38116591928201</v>
      </c>
      <c r="X351">
        <f t="shared" si="70"/>
        <v>444.09888357256767</v>
      </c>
      <c r="Y351">
        <f t="shared" si="71"/>
        <v>426.37292464878658</v>
      </c>
      <c r="Z351">
        <f t="shared" si="72"/>
        <v>341.17734724292143</v>
      </c>
      <c r="AA351">
        <f t="shared" si="73"/>
        <v>268.12149404843365</v>
      </c>
      <c r="AB351">
        <f t="shared" si="74"/>
        <v>380.86854460093917</v>
      </c>
      <c r="AC351">
        <f t="shared" si="75"/>
        <v>369.17808219178096</v>
      </c>
      <c r="AD351">
        <f t="shared" si="76"/>
        <v>228.61740646372533</v>
      </c>
      <c r="AE351">
        <f t="shared" si="77"/>
        <v>317.15773809523836</v>
      </c>
      <c r="AF351">
        <f t="shared" si="78"/>
        <v>393.68594204732352</v>
      </c>
      <c r="AG351">
        <f t="shared" si="79"/>
        <v>527.53599999999972</v>
      </c>
      <c r="AH351">
        <f t="shared" si="80"/>
        <v>352.2058823529411</v>
      </c>
      <c r="AI351">
        <f t="shared" si="81"/>
        <v>358.01734398911736</v>
      </c>
      <c r="AJ351">
        <f t="shared" si="82"/>
        <v>540.2135231316729</v>
      </c>
      <c r="AK351">
        <f t="shared" si="83"/>
        <v>352.98182364428402</v>
      </c>
      <c r="AL351">
        <f t="shared" si="84"/>
        <v>287.97143903332147</v>
      </c>
      <c r="AM351">
        <f t="shared" si="85"/>
        <v>469.32096604830281</v>
      </c>
      <c r="AN351">
        <f t="shared" si="86"/>
        <v>357.83248521523831</v>
      </c>
      <c r="AO351">
        <f t="shared" si="87"/>
        <v>507.36873959751858</v>
      </c>
      <c r="AP351">
        <f t="shared" si="88"/>
        <v>358.29337094499277</v>
      </c>
      <c r="AQ351">
        <f t="shared" si="89"/>
        <v>342.02829438880974</v>
      </c>
      <c r="AR351">
        <f t="shared" si="90"/>
        <v>328.35352815395561</v>
      </c>
      <c r="AS351">
        <f t="shared" si="91"/>
        <v>300.13640238704193</v>
      </c>
      <c r="AT351">
        <f t="shared" si="92"/>
        <v>408.30894308943107</v>
      </c>
      <c r="AU351">
        <f t="shared" si="93"/>
        <v>379.82418215881256</v>
      </c>
      <c r="AV351">
        <f t="shared" si="94"/>
        <v>242.83883096906524</v>
      </c>
      <c r="AW351">
        <f t="shared" si="95"/>
        <v>586.52623211446678</v>
      </c>
      <c r="AX351">
        <f t="shared" si="96"/>
        <v>377.60464405743977</v>
      </c>
      <c r="AY351">
        <f t="shared" si="97"/>
        <v>259.47967479674816</v>
      </c>
      <c r="AZ351">
        <f t="shared" si="98"/>
        <v>303.63769979790567</v>
      </c>
    </row>
    <row r="352" spans="1:52" x14ac:dyDescent="0.35">
      <c r="A352" t="s">
        <v>271</v>
      </c>
      <c r="B352">
        <f t="shared" si="53"/>
        <v>263.92546931913705</v>
      </c>
      <c r="C352">
        <f t="shared" si="99"/>
        <v>293.21748151990698</v>
      </c>
      <c r="D352">
        <f t="shared" si="100"/>
        <v>291.742707554226</v>
      </c>
      <c r="E352">
        <f t="shared" si="101"/>
        <v>379.5097210481826</v>
      </c>
      <c r="F352">
        <f t="shared" si="102"/>
        <v>680.08368200836753</v>
      </c>
      <c r="G352">
        <f t="shared" si="103"/>
        <v>552.30741279069775</v>
      </c>
      <c r="H352">
        <f t="shared" si="54"/>
        <v>478.73359073359029</v>
      </c>
      <c r="I352">
        <f t="shared" si="55"/>
        <v>584.9010367577763</v>
      </c>
      <c r="J352">
        <f t="shared" si="56"/>
        <v>375.84170854271372</v>
      </c>
      <c r="K352">
        <f t="shared" si="57"/>
        <v>353.45791642142427</v>
      </c>
      <c r="L352">
        <f t="shared" si="58"/>
        <v>364.29772918418848</v>
      </c>
      <c r="M352">
        <f t="shared" si="59"/>
        <v>488.35005574136022</v>
      </c>
      <c r="N352">
        <f t="shared" si="60"/>
        <v>301.22835577919221</v>
      </c>
      <c r="O352">
        <f t="shared" si="61"/>
        <v>379.22790862404787</v>
      </c>
      <c r="P352">
        <f t="shared" si="62"/>
        <v>401.56411391471192</v>
      </c>
      <c r="Q352">
        <f t="shared" si="63"/>
        <v>359.39151321056789</v>
      </c>
      <c r="R352">
        <f t="shared" si="64"/>
        <v>295.11718749999983</v>
      </c>
      <c r="S352">
        <f t="shared" si="65"/>
        <v>341.72185430463526</v>
      </c>
      <c r="T352">
        <f t="shared" si="66"/>
        <v>296.12376742604556</v>
      </c>
      <c r="U352">
        <f t="shared" si="67"/>
        <v>750.20026702269638</v>
      </c>
      <c r="V352">
        <f t="shared" si="68"/>
        <v>412.81556281556226</v>
      </c>
      <c r="W352">
        <f t="shared" si="69"/>
        <v>598.36771300448379</v>
      </c>
      <c r="X352">
        <f t="shared" si="70"/>
        <v>449.60127591706521</v>
      </c>
      <c r="Y352">
        <f t="shared" si="71"/>
        <v>435.2330779054916</v>
      </c>
      <c r="Z352">
        <f t="shared" si="72"/>
        <v>346.706408345753</v>
      </c>
      <c r="AA352">
        <f t="shared" si="73"/>
        <v>269.02449035435779</v>
      </c>
      <c r="AB352">
        <f t="shared" si="74"/>
        <v>389.23541247484928</v>
      </c>
      <c r="AC352">
        <f t="shared" si="75"/>
        <v>371.45147187408929</v>
      </c>
      <c r="AD352">
        <f t="shared" si="76"/>
        <v>231.37991149255731</v>
      </c>
      <c r="AE352">
        <f t="shared" si="77"/>
        <v>319.68750000000028</v>
      </c>
      <c r="AF352">
        <f t="shared" si="78"/>
        <v>404.39073769454609</v>
      </c>
      <c r="AG352">
        <f t="shared" si="79"/>
        <v>542.79999999999984</v>
      </c>
      <c r="AH352">
        <f t="shared" si="80"/>
        <v>354.34491978609617</v>
      </c>
      <c r="AI352">
        <f t="shared" si="81"/>
        <v>363.16952899166796</v>
      </c>
      <c r="AJ352">
        <f t="shared" si="82"/>
        <v>553.43553243909139</v>
      </c>
      <c r="AK352">
        <f t="shared" si="83"/>
        <v>355.94111461619326</v>
      </c>
      <c r="AL352">
        <f t="shared" si="84"/>
        <v>289.54595386305419</v>
      </c>
      <c r="AM352">
        <f t="shared" si="85"/>
        <v>475.30626531326601</v>
      </c>
      <c r="AN352">
        <f t="shared" si="86"/>
        <v>363.34754504194711</v>
      </c>
      <c r="AO352">
        <f t="shared" si="87"/>
        <v>526.91783931003181</v>
      </c>
      <c r="AP352">
        <f t="shared" si="88"/>
        <v>360.36671368124098</v>
      </c>
      <c r="AQ352">
        <f t="shared" si="89"/>
        <v>346.74932443172816</v>
      </c>
      <c r="AR352">
        <f t="shared" si="90"/>
        <v>329.85032074126849</v>
      </c>
      <c r="AS352">
        <f t="shared" si="91"/>
        <v>301.02301790281348</v>
      </c>
      <c r="AT352">
        <f t="shared" si="92"/>
        <v>407.59349593495944</v>
      </c>
      <c r="AU352">
        <f t="shared" si="93"/>
        <v>387.27482346159394</v>
      </c>
      <c r="AV352">
        <f t="shared" si="94"/>
        <v>247.82943086651866</v>
      </c>
      <c r="AW352">
        <f t="shared" si="95"/>
        <v>593.72019077901371</v>
      </c>
      <c r="AX352">
        <f t="shared" si="96"/>
        <v>383.8069049801407</v>
      </c>
      <c r="AY352">
        <f t="shared" si="97"/>
        <v>260.92682926829286</v>
      </c>
      <c r="AZ352">
        <f t="shared" si="98"/>
        <v>309.44332169759338</v>
      </c>
    </row>
    <row r="353" spans="1:52" x14ac:dyDescent="0.35">
      <c r="A353" t="s">
        <v>272</v>
      </c>
      <c r="B353">
        <f t="shared" si="53"/>
        <v>271.49061361725978</v>
      </c>
      <c r="C353">
        <f t="shared" si="99"/>
        <v>294.72182596291049</v>
      </c>
      <c r="D353">
        <f t="shared" si="100"/>
        <v>293.05908750934941</v>
      </c>
      <c r="E353">
        <f t="shared" si="101"/>
        <v>384.56466610312765</v>
      </c>
      <c r="F353">
        <f t="shared" si="102"/>
        <v>703.15899581589895</v>
      </c>
      <c r="G353">
        <f t="shared" si="103"/>
        <v>558.39389534883719</v>
      </c>
      <c r="H353">
        <f t="shared" si="54"/>
        <v>492.44787644787596</v>
      </c>
      <c r="I353">
        <f t="shared" si="55"/>
        <v>606.22054665410053</v>
      </c>
      <c r="J353">
        <f t="shared" si="56"/>
        <v>385.47738693467352</v>
      </c>
      <c r="K353">
        <f t="shared" si="57"/>
        <v>364.22895821071211</v>
      </c>
      <c r="L353">
        <f t="shared" si="58"/>
        <v>367.04513596860119</v>
      </c>
      <c r="M353">
        <f t="shared" si="59"/>
        <v>499.33110367892999</v>
      </c>
      <c r="N353">
        <f t="shared" si="60"/>
        <v>302.69350303389103</v>
      </c>
      <c r="O353">
        <f t="shared" si="61"/>
        <v>381.14042854613035</v>
      </c>
      <c r="P353">
        <f t="shared" si="62"/>
        <v>408.67640548915489</v>
      </c>
      <c r="Q353">
        <f t="shared" si="63"/>
        <v>360.43234587670082</v>
      </c>
      <c r="R353">
        <f t="shared" si="64"/>
        <v>297.9867788461537</v>
      </c>
      <c r="S353">
        <f t="shared" si="65"/>
        <v>344.06852864958199</v>
      </c>
      <c r="T353">
        <f t="shared" si="66"/>
        <v>298.4869092145529</v>
      </c>
      <c r="U353">
        <f t="shared" si="67"/>
        <v>777.82228156059887</v>
      </c>
      <c r="V353">
        <f t="shared" si="68"/>
        <v>426.37362637362577</v>
      </c>
      <c r="W353">
        <f t="shared" si="69"/>
        <v>617.07623318385595</v>
      </c>
      <c r="X353">
        <f t="shared" si="70"/>
        <v>454.57735247208916</v>
      </c>
      <c r="Y353">
        <f t="shared" si="71"/>
        <v>446.90293742017872</v>
      </c>
      <c r="Z353">
        <f t="shared" si="72"/>
        <v>351.29657228017925</v>
      </c>
      <c r="AA353">
        <f t="shared" si="73"/>
        <v>268.12149404843359</v>
      </c>
      <c r="AB353">
        <f t="shared" si="74"/>
        <v>392.70623742454751</v>
      </c>
      <c r="AC353">
        <f t="shared" si="75"/>
        <v>373.02535703876435</v>
      </c>
      <c r="AD353">
        <f t="shared" si="76"/>
        <v>233.33780340619552</v>
      </c>
      <c r="AE353">
        <f t="shared" si="77"/>
        <v>321.7113095238098</v>
      </c>
      <c r="AF353">
        <f t="shared" si="78"/>
        <v>418.77767936226724</v>
      </c>
      <c r="AG353">
        <f t="shared" si="79"/>
        <v>563.03999999999974</v>
      </c>
      <c r="AH353">
        <f t="shared" si="80"/>
        <v>359.17446524064167</v>
      </c>
      <c r="AI353">
        <f t="shared" si="81"/>
        <v>369.06988607379685</v>
      </c>
      <c r="AJ353">
        <f t="shared" si="82"/>
        <v>570.96906652066821</v>
      </c>
      <c r="AK353">
        <f t="shared" si="83"/>
        <v>358.38966501427052</v>
      </c>
      <c r="AL353">
        <f t="shared" si="84"/>
        <v>292.34712559502049</v>
      </c>
      <c r="AM353">
        <f t="shared" si="85"/>
        <v>478.64893244662272</v>
      </c>
      <c r="AN353">
        <f t="shared" si="86"/>
        <v>369.70155411910298</v>
      </c>
      <c r="AO353">
        <f t="shared" si="87"/>
        <v>552.77651687093362</v>
      </c>
      <c r="AP353">
        <f t="shared" si="88"/>
        <v>362.38363892806757</v>
      </c>
      <c r="AQ353">
        <f t="shared" si="89"/>
        <v>351.45445875059642</v>
      </c>
      <c r="AR353">
        <f t="shared" si="90"/>
        <v>330.43478260869551</v>
      </c>
      <c r="AS353">
        <f t="shared" si="91"/>
        <v>303.58056265984675</v>
      </c>
      <c r="AT353">
        <f t="shared" si="92"/>
        <v>406.7967479674798</v>
      </c>
      <c r="AU353">
        <f t="shared" si="93"/>
        <v>398.15535379737713</v>
      </c>
      <c r="AV353">
        <f t="shared" si="94"/>
        <v>253.49512903777142</v>
      </c>
      <c r="AW353">
        <f t="shared" si="95"/>
        <v>600.89427662957019</v>
      </c>
      <c r="AX353">
        <f t="shared" si="96"/>
        <v>389.10785212343433</v>
      </c>
      <c r="AY353">
        <f t="shared" si="97"/>
        <v>263.90243902439045</v>
      </c>
      <c r="AZ353">
        <f t="shared" si="98"/>
        <v>313.72404923755295</v>
      </c>
    </row>
    <row r="354" spans="1:52" x14ac:dyDescent="0.35">
      <c r="A354" t="s">
        <v>273</v>
      </c>
      <c r="B354">
        <f t="shared" si="53"/>
        <v>273.25581395348848</v>
      </c>
      <c r="C354">
        <f t="shared" si="99"/>
        <v>299.1051744261448</v>
      </c>
      <c r="D354">
        <f t="shared" si="100"/>
        <v>297.80104712041901</v>
      </c>
      <c r="E354">
        <f t="shared" si="101"/>
        <v>391.10735418427726</v>
      </c>
      <c r="F354">
        <f t="shared" si="102"/>
        <v>729.62343096234235</v>
      </c>
      <c r="G354">
        <f t="shared" si="103"/>
        <v>566.33357558139528</v>
      </c>
      <c r="H354">
        <f t="shared" si="54"/>
        <v>505.83783783783724</v>
      </c>
      <c r="I354">
        <f t="shared" si="55"/>
        <v>634.21300659755002</v>
      </c>
      <c r="J354">
        <f t="shared" si="56"/>
        <v>395.30150753768862</v>
      </c>
      <c r="K354">
        <f t="shared" si="57"/>
        <v>374.52913478516768</v>
      </c>
      <c r="L354">
        <f t="shared" si="58"/>
        <v>373.04457527333903</v>
      </c>
      <c r="M354">
        <f t="shared" si="59"/>
        <v>514.60423634336701</v>
      </c>
      <c r="N354">
        <f t="shared" si="60"/>
        <v>306.51176557643953</v>
      </c>
      <c r="O354">
        <f t="shared" si="61"/>
        <v>386.93111386576908</v>
      </c>
      <c r="P354">
        <f t="shared" si="62"/>
        <v>413.94422310757011</v>
      </c>
      <c r="Q354">
        <f t="shared" si="63"/>
        <v>364.35548438750948</v>
      </c>
      <c r="R354">
        <f t="shared" si="64"/>
        <v>300.94651442307679</v>
      </c>
      <c r="S354">
        <f t="shared" si="65"/>
        <v>347.69651598041986</v>
      </c>
      <c r="T354">
        <f t="shared" si="66"/>
        <v>303.6892213532812</v>
      </c>
      <c r="U354">
        <f t="shared" si="67"/>
        <v>800.62305295950102</v>
      </c>
      <c r="V354">
        <f t="shared" si="68"/>
        <v>439.64953964953907</v>
      </c>
      <c r="W354">
        <f t="shared" si="69"/>
        <v>634.54708520179315</v>
      </c>
      <c r="X354">
        <f t="shared" si="70"/>
        <v>458.77192982456125</v>
      </c>
      <c r="Y354">
        <f t="shared" si="71"/>
        <v>456.56130268199229</v>
      </c>
      <c r="Z354">
        <f t="shared" si="72"/>
        <v>355.66318926974708</v>
      </c>
      <c r="AA354">
        <f t="shared" si="73"/>
        <v>273.10165549322772</v>
      </c>
      <c r="AB354">
        <f t="shared" si="74"/>
        <v>400.23474178403774</v>
      </c>
      <c r="AC354">
        <f t="shared" si="75"/>
        <v>378.18420285631021</v>
      </c>
      <c r="AD354">
        <f t="shared" si="76"/>
        <v>238.60801931071475</v>
      </c>
      <c r="AE354">
        <f t="shared" si="77"/>
        <v>324.79166666666697</v>
      </c>
      <c r="AF354">
        <f t="shared" si="78"/>
        <v>431.77274452739448</v>
      </c>
      <c r="AG354">
        <f t="shared" si="79"/>
        <v>581.77599999999973</v>
      </c>
      <c r="AH354">
        <f t="shared" si="80"/>
        <v>364.57219251336886</v>
      </c>
      <c r="AI354">
        <f t="shared" si="81"/>
        <v>377.12973984016304</v>
      </c>
      <c r="AJ354">
        <f t="shared" si="82"/>
        <v>588.2562277580073</v>
      </c>
      <c r="AK354">
        <f t="shared" si="83"/>
        <v>361.9498272495116</v>
      </c>
      <c r="AL354">
        <f t="shared" si="84"/>
        <v>296.37495422922041</v>
      </c>
      <c r="AM354">
        <f t="shared" si="85"/>
        <v>486.85684284214256</v>
      </c>
      <c r="AN354">
        <f t="shared" si="86"/>
        <v>377.33461697153047</v>
      </c>
      <c r="AO354">
        <f t="shared" si="87"/>
        <v>573.88409744288094</v>
      </c>
      <c r="AP354">
        <f t="shared" si="88"/>
        <v>368.11001410437223</v>
      </c>
      <c r="AQ354">
        <f t="shared" si="89"/>
        <v>355.60324272770663</v>
      </c>
      <c r="AR354">
        <f t="shared" si="90"/>
        <v>335.28153955808961</v>
      </c>
      <c r="AS354">
        <f t="shared" si="91"/>
        <v>308.28644501278791</v>
      </c>
      <c r="AT354">
        <f t="shared" si="92"/>
        <v>411.90243902439039</v>
      </c>
      <c r="AU354">
        <f t="shared" si="93"/>
        <v>408.34414180717687</v>
      </c>
      <c r="AV354">
        <f t="shared" si="94"/>
        <v>257.87899504358239</v>
      </c>
      <c r="AW354">
        <f t="shared" si="95"/>
        <v>608.22734499205035</v>
      </c>
      <c r="AX354">
        <f t="shared" si="96"/>
        <v>393.18667888787064</v>
      </c>
      <c r="AY354">
        <f t="shared" si="97"/>
        <v>266.09756097560995</v>
      </c>
      <c r="AZ354">
        <f t="shared" si="98"/>
        <v>319.36432114642673</v>
      </c>
    </row>
    <row r="355" spans="1:52" x14ac:dyDescent="0.35">
      <c r="A355" t="s">
        <v>274</v>
      </c>
      <c r="B355">
        <f t="shared" si="53"/>
        <v>272.62538526197824</v>
      </c>
      <c r="C355">
        <f t="shared" si="99"/>
        <v>302.58072882894601</v>
      </c>
      <c r="D355">
        <f t="shared" si="100"/>
        <v>301.5108451757668</v>
      </c>
      <c r="E355">
        <f t="shared" si="101"/>
        <v>395.62130177514791</v>
      </c>
      <c r="F355">
        <f t="shared" si="102"/>
        <v>750.96234309623344</v>
      </c>
      <c r="G355">
        <f t="shared" si="103"/>
        <v>569.80377906976742</v>
      </c>
      <c r="H355">
        <f t="shared" si="54"/>
        <v>516.47876447876388</v>
      </c>
      <c r="I355">
        <f t="shared" si="55"/>
        <v>653.19509896324269</v>
      </c>
      <c r="J355">
        <f t="shared" si="56"/>
        <v>401.68341708542727</v>
      </c>
      <c r="K355">
        <f t="shared" si="57"/>
        <v>382.98999411418475</v>
      </c>
      <c r="L355">
        <f t="shared" si="58"/>
        <v>377.36192879170181</v>
      </c>
      <c r="M355">
        <f t="shared" si="59"/>
        <v>521.31178000743239</v>
      </c>
      <c r="N355">
        <f t="shared" si="60"/>
        <v>309.1016723397961</v>
      </c>
      <c r="O355">
        <f t="shared" si="61"/>
        <v>390.89782185231059</v>
      </c>
      <c r="P355">
        <f t="shared" si="62"/>
        <v>418.65132064335296</v>
      </c>
      <c r="Q355">
        <f t="shared" si="63"/>
        <v>366.02081665332219</v>
      </c>
      <c r="R355">
        <f t="shared" si="64"/>
        <v>303.32031249999983</v>
      </c>
      <c r="S355">
        <f t="shared" si="65"/>
        <v>350.97898070832076</v>
      </c>
      <c r="T355">
        <f t="shared" si="66"/>
        <v>308.16048962937776</v>
      </c>
      <c r="U355">
        <f t="shared" si="67"/>
        <v>818.72125797359377</v>
      </c>
      <c r="V355">
        <f t="shared" si="68"/>
        <v>448.63379863379805</v>
      </c>
      <c r="W355">
        <f t="shared" si="69"/>
        <v>646.18834080717443</v>
      </c>
      <c r="X355">
        <f t="shared" si="70"/>
        <v>461.69059011164268</v>
      </c>
      <c r="Y355">
        <f t="shared" si="71"/>
        <v>463.58556832694751</v>
      </c>
      <c r="Z355">
        <f t="shared" si="72"/>
        <v>359.970193740686</v>
      </c>
      <c r="AA355">
        <f t="shared" si="73"/>
        <v>275.78328088657838</v>
      </c>
      <c r="AB355">
        <f t="shared" si="74"/>
        <v>404.02414486921549</v>
      </c>
      <c r="AC355">
        <f t="shared" si="75"/>
        <v>380.71990673273109</v>
      </c>
      <c r="AD355">
        <f t="shared" si="76"/>
        <v>241.10231996781548</v>
      </c>
      <c r="AE355">
        <f t="shared" si="77"/>
        <v>326.91964285714323</v>
      </c>
      <c r="AF355">
        <f t="shared" si="78"/>
        <v>441.51588004555214</v>
      </c>
      <c r="AG355">
        <f t="shared" si="79"/>
        <v>595.26399999999978</v>
      </c>
      <c r="AH355">
        <f t="shared" si="80"/>
        <v>367.98128342245974</v>
      </c>
      <c r="AI355">
        <f t="shared" si="81"/>
        <v>381.36371365414027</v>
      </c>
      <c r="AJ355">
        <f t="shared" si="82"/>
        <v>600.95811661647974</v>
      </c>
      <c r="AK355">
        <f t="shared" si="83"/>
        <v>364.30824695808906</v>
      </c>
      <c r="AL355">
        <f t="shared" si="84"/>
        <v>299.89015012815855</v>
      </c>
      <c r="AM355">
        <f t="shared" si="85"/>
        <v>490.74203710185554</v>
      </c>
      <c r="AN355">
        <f t="shared" si="86"/>
        <v>383.88117177829707</v>
      </c>
      <c r="AO355">
        <f t="shared" si="87"/>
        <v>591.88984717809058</v>
      </c>
      <c r="AP355">
        <f t="shared" si="88"/>
        <v>371.25528913963319</v>
      </c>
      <c r="AQ355">
        <f t="shared" si="89"/>
        <v>357.78095692258819</v>
      </c>
      <c r="AR355">
        <f t="shared" si="90"/>
        <v>338.24661439771899</v>
      </c>
      <c r="AS355">
        <f t="shared" si="91"/>
        <v>311.52600170503001</v>
      </c>
      <c r="AT355">
        <f t="shared" si="92"/>
        <v>414.08130081300834</v>
      </c>
      <c r="AU355">
        <f t="shared" si="93"/>
        <v>413.96454820579334</v>
      </c>
      <c r="AV355">
        <f t="shared" si="94"/>
        <v>260.1435652025296</v>
      </c>
      <c r="AW355">
        <f t="shared" si="95"/>
        <v>613.3942766295703</v>
      </c>
      <c r="AX355">
        <f t="shared" si="96"/>
        <v>396.02810876871393</v>
      </c>
      <c r="AY355">
        <f t="shared" si="97"/>
        <v>270.04878048780506</v>
      </c>
      <c r="AZ355">
        <f t="shared" si="98"/>
        <v>322.56108763549526</v>
      </c>
    </row>
    <row r="356" spans="1:52" x14ac:dyDescent="0.35">
      <c r="A356" t="s">
        <v>275</v>
      </c>
      <c r="B356">
        <f t="shared" si="53"/>
        <v>274.4606332305969</v>
      </c>
      <c r="C356">
        <f t="shared" si="99"/>
        <v>305.65426014784111</v>
      </c>
      <c r="D356">
        <f t="shared" si="100"/>
        <v>303.78459237097996</v>
      </c>
      <c r="E356">
        <f t="shared" si="101"/>
        <v>400.33812341504654</v>
      </c>
      <c r="F356">
        <f t="shared" si="102"/>
        <v>768.32635983263503</v>
      </c>
      <c r="G356">
        <f t="shared" si="103"/>
        <v>571.4207848837209</v>
      </c>
      <c r="H356">
        <f t="shared" si="54"/>
        <v>523.01158301158227</v>
      </c>
      <c r="I356">
        <f t="shared" si="55"/>
        <v>668.01131008482616</v>
      </c>
      <c r="J356">
        <f t="shared" si="56"/>
        <v>407.61306532663326</v>
      </c>
      <c r="K356">
        <f t="shared" si="57"/>
        <v>391.1712772218952</v>
      </c>
      <c r="L356">
        <f t="shared" si="58"/>
        <v>380.26352677319886</v>
      </c>
      <c r="M356">
        <f t="shared" si="59"/>
        <v>536.30620587142346</v>
      </c>
      <c r="N356">
        <f t="shared" si="60"/>
        <v>311.08480094716617</v>
      </c>
      <c r="O356">
        <f t="shared" si="61"/>
        <v>394.52806800070795</v>
      </c>
      <c r="P356">
        <f t="shared" si="62"/>
        <v>423.0337907628749</v>
      </c>
      <c r="Q356">
        <f t="shared" si="63"/>
        <v>368.96717373899071</v>
      </c>
      <c r="R356">
        <f t="shared" si="64"/>
        <v>305.64903846153828</v>
      </c>
      <c r="S356">
        <f t="shared" si="65"/>
        <v>353.91592283328481</v>
      </c>
      <c r="T356">
        <f t="shared" si="66"/>
        <v>311.50969058143488</v>
      </c>
      <c r="U356">
        <f t="shared" si="67"/>
        <v>834.92063492063437</v>
      </c>
      <c r="V356">
        <f t="shared" si="68"/>
        <v>457.23195723195659</v>
      </c>
      <c r="W356">
        <f t="shared" si="69"/>
        <v>658.38565022421483</v>
      </c>
      <c r="X356">
        <f t="shared" si="70"/>
        <v>465.18341307814984</v>
      </c>
      <c r="Y356">
        <f t="shared" si="71"/>
        <v>469.98722860791815</v>
      </c>
      <c r="Z356">
        <f t="shared" si="72"/>
        <v>363.11475409836112</v>
      </c>
      <c r="AA356">
        <f t="shared" si="73"/>
        <v>277.49350116294994</v>
      </c>
      <c r="AB356">
        <f t="shared" si="74"/>
        <v>408.31656606304512</v>
      </c>
      <c r="AC356">
        <f t="shared" si="75"/>
        <v>383.88225007286519</v>
      </c>
      <c r="AD356">
        <f t="shared" si="76"/>
        <v>242.79200750972245</v>
      </c>
      <c r="AE356">
        <f t="shared" si="77"/>
        <v>328.67559523809564</v>
      </c>
      <c r="AF356">
        <f t="shared" si="78"/>
        <v>448.38668859926594</v>
      </c>
      <c r="AG356">
        <f t="shared" si="79"/>
        <v>606.25599999999986</v>
      </c>
      <c r="AH356">
        <f t="shared" si="80"/>
        <v>372.45989304812821</v>
      </c>
      <c r="AI356">
        <f t="shared" si="81"/>
        <v>388.23329365754108</v>
      </c>
      <c r="AJ356">
        <f t="shared" si="82"/>
        <v>614.39912400766502</v>
      </c>
      <c r="AK356">
        <f t="shared" si="83"/>
        <v>366.96710229833235</v>
      </c>
      <c r="AL356">
        <f t="shared" si="84"/>
        <v>301.75759794946941</v>
      </c>
      <c r="AM356">
        <f t="shared" si="85"/>
        <v>495.8522926146311</v>
      </c>
      <c r="AN356">
        <f t="shared" si="86"/>
        <v>388.26846376014271</v>
      </c>
      <c r="AO356">
        <f t="shared" si="87"/>
        <v>609.44167044938717</v>
      </c>
      <c r="AP356">
        <f t="shared" si="88"/>
        <v>373.32863187588134</v>
      </c>
      <c r="AQ356">
        <f t="shared" si="89"/>
        <v>360.86472738833288</v>
      </c>
      <c r="AR356">
        <f t="shared" si="90"/>
        <v>340.47042052744104</v>
      </c>
      <c r="AS356">
        <f t="shared" si="91"/>
        <v>313.00937766410931</v>
      </c>
      <c r="AT356">
        <f t="shared" si="92"/>
        <v>415.13821138211404</v>
      </c>
      <c r="AU356">
        <f t="shared" si="93"/>
        <v>420.2334630350195</v>
      </c>
      <c r="AV356">
        <f t="shared" si="94"/>
        <v>263.0746880875065</v>
      </c>
      <c r="AW356">
        <f t="shared" si="95"/>
        <v>618.44197138314735</v>
      </c>
      <c r="AX356">
        <f t="shared" si="96"/>
        <v>400.13748854262167</v>
      </c>
      <c r="AY356">
        <f t="shared" si="97"/>
        <v>270.65040650406519</v>
      </c>
      <c r="AZ356">
        <f t="shared" si="98"/>
        <v>326.34576520301317</v>
      </c>
    </row>
    <row r="357" spans="1:52" x14ac:dyDescent="0.35">
      <c r="A357" t="s">
        <v>276</v>
      </c>
      <c r="B357">
        <f t="shared" si="53"/>
        <v>278.80358643877844</v>
      </c>
      <c r="C357">
        <f t="shared" si="99"/>
        <v>308.35170535598536</v>
      </c>
      <c r="D357">
        <f t="shared" si="100"/>
        <v>305.74420344053868</v>
      </c>
      <c r="E357">
        <f t="shared" si="101"/>
        <v>404.49704142011831</v>
      </c>
      <c r="F357">
        <f t="shared" si="102"/>
        <v>782.7196652719656</v>
      </c>
      <c r="G357">
        <f t="shared" si="103"/>
        <v>573.89171511627899</v>
      </c>
      <c r="H357">
        <f t="shared" si="54"/>
        <v>531.61389961389898</v>
      </c>
      <c r="I357">
        <f t="shared" si="55"/>
        <v>680.90480678605161</v>
      </c>
      <c r="J357">
        <f t="shared" si="56"/>
        <v>416.24371859296497</v>
      </c>
      <c r="K357">
        <f t="shared" si="57"/>
        <v>400.61801059446736</v>
      </c>
      <c r="L357">
        <f t="shared" si="58"/>
        <v>382.82870759742099</v>
      </c>
      <c r="M357">
        <f t="shared" si="59"/>
        <v>549.25678186547771</v>
      </c>
      <c r="N357">
        <f t="shared" si="60"/>
        <v>313.42311676779667</v>
      </c>
      <c r="O357">
        <f t="shared" si="61"/>
        <v>397.85726934655531</v>
      </c>
      <c r="P357">
        <f t="shared" si="62"/>
        <v>427.35723771580399</v>
      </c>
      <c r="Q357">
        <f t="shared" si="63"/>
        <v>370.7766212970372</v>
      </c>
      <c r="R357">
        <f t="shared" si="64"/>
        <v>307.82752403846138</v>
      </c>
      <c r="S357">
        <f t="shared" si="65"/>
        <v>356.66570688165791</v>
      </c>
      <c r="T357">
        <f t="shared" si="66"/>
        <v>314.72288337300239</v>
      </c>
      <c r="U357">
        <f t="shared" si="67"/>
        <v>848.44978489838252</v>
      </c>
      <c r="V357">
        <f t="shared" si="68"/>
        <v>467.12206712206648</v>
      </c>
      <c r="W357">
        <f t="shared" si="69"/>
        <v>667.71300448430452</v>
      </c>
      <c r="X357">
        <f t="shared" si="70"/>
        <v>468.7878787878787</v>
      </c>
      <c r="Y357">
        <f t="shared" si="71"/>
        <v>475.44699872286071</v>
      </c>
      <c r="Z357">
        <f t="shared" si="72"/>
        <v>365.67809239940431</v>
      </c>
      <c r="AA357">
        <f t="shared" si="73"/>
        <v>279.7373101655495</v>
      </c>
      <c r="AB357">
        <f t="shared" si="74"/>
        <v>416.6666666666668</v>
      </c>
      <c r="AC357">
        <f t="shared" si="75"/>
        <v>386.41795394928607</v>
      </c>
      <c r="AD357">
        <f t="shared" si="76"/>
        <v>246.43958696526755</v>
      </c>
      <c r="AE357">
        <f t="shared" si="77"/>
        <v>330.50595238095281</v>
      </c>
      <c r="AF357">
        <f t="shared" si="78"/>
        <v>455.38403138048824</v>
      </c>
      <c r="AG357">
        <f t="shared" si="79"/>
        <v>616.87999999999977</v>
      </c>
      <c r="AH357">
        <f t="shared" si="80"/>
        <v>376.80481283422444</v>
      </c>
      <c r="AI357">
        <f t="shared" si="81"/>
        <v>395.90205747321875</v>
      </c>
      <c r="AJ357">
        <f t="shared" si="82"/>
        <v>629.31836846427598</v>
      </c>
      <c r="AK357">
        <f t="shared" si="83"/>
        <v>369.6109358569924</v>
      </c>
      <c r="AL357">
        <f t="shared" si="84"/>
        <v>305.60234346393298</v>
      </c>
      <c r="AM357">
        <f t="shared" si="85"/>
        <v>500.4550227511379</v>
      </c>
      <c r="AN357">
        <f t="shared" si="86"/>
        <v>393.31591252922539</v>
      </c>
      <c r="AO357">
        <f t="shared" si="87"/>
        <v>623.90679376607659</v>
      </c>
      <c r="AP357">
        <f t="shared" si="88"/>
        <v>377.10860366713661</v>
      </c>
      <c r="AQ357">
        <f t="shared" si="89"/>
        <v>362.83579717056142</v>
      </c>
      <c r="AR357">
        <f t="shared" si="90"/>
        <v>343.36421952957932</v>
      </c>
      <c r="AS357">
        <f t="shared" si="91"/>
        <v>315.02131287297539</v>
      </c>
      <c r="AT357">
        <f t="shared" si="92"/>
        <v>416.68292682926852</v>
      </c>
      <c r="AU357">
        <f t="shared" si="93"/>
        <v>427.05000720564919</v>
      </c>
      <c r="AV357">
        <f t="shared" si="94"/>
        <v>267.40728080669982</v>
      </c>
      <c r="AW357">
        <f t="shared" si="95"/>
        <v>623.72813990461009</v>
      </c>
      <c r="AX357">
        <f t="shared" si="96"/>
        <v>403.69691414604353</v>
      </c>
      <c r="AY357">
        <f t="shared" si="97"/>
        <v>273.44715447154488</v>
      </c>
      <c r="AZ357">
        <f t="shared" si="98"/>
        <v>333.60279257762278</v>
      </c>
    </row>
    <row r="358" spans="1:52" x14ac:dyDescent="0.35">
      <c r="A358" t="s">
        <v>277</v>
      </c>
      <c r="B358">
        <f t="shared" si="53"/>
        <v>285.13589240683672</v>
      </c>
      <c r="C358">
        <f t="shared" si="99"/>
        <v>310.43963169498159</v>
      </c>
      <c r="D358">
        <f t="shared" si="100"/>
        <v>309.40912490650726</v>
      </c>
      <c r="E358">
        <f t="shared" si="101"/>
        <v>410.75232459847837</v>
      </c>
      <c r="F358">
        <f t="shared" si="102"/>
        <v>809.26778242677733</v>
      </c>
      <c r="G358">
        <f t="shared" si="103"/>
        <v>576.48982558139528</v>
      </c>
      <c r="H358">
        <f t="shared" si="54"/>
        <v>544.32432432432358</v>
      </c>
      <c r="I358">
        <f t="shared" si="55"/>
        <v>702.35626767200824</v>
      </c>
      <c r="J358">
        <f t="shared" si="56"/>
        <v>425.82914572864331</v>
      </c>
      <c r="K358">
        <f t="shared" si="57"/>
        <v>410.21188934667452</v>
      </c>
      <c r="L358">
        <f t="shared" si="58"/>
        <v>385.16961031679296</v>
      </c>
      <c r="M358">
        <f t="shared" si="59"/>
        <v>564.97584541062815</v>
      </c>
      <c r="N358">
        <f t="shared" si="60"/>
        <v>317.30057717922188</v>
      </c>
      <c r="O358">
        <f t="shared" si="61"/>
        <v>401.04480255002619</v>
      </c>
      <c r="P358">
        <f t="shared" si="62"/>
        <v>433.37760070827852</v>
      </c>
      <c r="Q358">
        <f t="shared" si="63"/>
        <v>373.37069655724531</v>
      </c>
      <c r="R358">
        <f t="shared" si="64"/>
        <v>310.06610576923066</v>
      </c>
      <c r="S358">
        <f t="shared" si="65"/>
        <v>359.66023610711136</v>
      </c>
      <c r="T358">
        <f t="shared" si="66"/>
        <v>317.61305678340699</v>
      </c>
      <c r="U358">
        <f t="shared" si="67"/>
        <v>864.38213914849359</v>
      </c>
      <c r="V358">
        <f t="shared" si="68"/>
        <v>481.33353133353063</v>
      </c>
      <c r="W358">
        <f t="shared" si="69"/>
        <v>687.10313901345239</v>
      </c>
      <c r="X358">
        <f t="shared" si="70"/>
        <v>472.95055821371602</v>
      </c>
      <c r="Y358">
        <f t="shared" si="71"/>
        <v>486.54214559386963</v>
      </c>
      <c r="Z358">
        <f t="shared" si="72"/>
        <v>370.19374068554441</v>
      </c>
      <c r="AA358">
        <f t="shared" si="73"/>
        <v>281.1465316732797</v>
      </c>
      <c r="AB358">
        <f t="shared" si="74"/>
        <v>425.95573440643875</v>
      </c>
      <c r="AC358">
        <f t="shared" si="75"/>
        <v>388.34159137277771</v>
      </c>
      <c r="AD358">
        <f t="shared" si="76"/>
        <v>249.87260292342768</v>
      </c>
      <c r="AE358">
        <f t="shared" si="77"/>
        <v>334.06250000000051</v>
      </c>
      <c r="AF358">
        <f t="shared" si="78"/>
        <v>467.17702138428422</v>
      </c>
      <c r="AG358">
        <f t="shared" si="79"/>
        <v>635.64799999999968</v>
      </c>
      <c r="AH358">
        <f t="shared" si="80"/>
        <v>381.1998663101603</v>
      </c>
      <c r="AI358">
        <f t="shared" si="81"/>
        <v>407.27767386498886</v>
      </c>
      <c r="AJ358">
        <f t="shared" si="82"/>
        <v>638.9679715302492</v>
      </c>
      <c r="AK358">
        <f t="shared" si="83"/>
        <v>372.63031395523484</v>
      </c>
      <c r="AL358">
        <f t="shared" si="84"/>
        <v>307.70779934090115</v>
      </c>
      <c r="AM358">
        <f t="shared" si="85"/>
        <v>507.50787539377006</v>
      </c>
      <c r="AN358">
        <f t="shared" si="86"/>
        <v>401.47159950488214</v>
      </c>
      <c r="AO358">
        <f t="shared" si="87"/>
        <v>649.94704191254357</v>
      </c>
      <c r="AP358">
        <f t="shared" si="88"/>
        <v>379.35119887164996</v>
      </c>
      <c r="AQ358">
        <f t="shared" si="89"/>
        <v>369.40073120330663</v>
      </c>
      <c r="AR358">
        <f t="shared" si="90"/>
        <v>345.60228082679953</v>
      </c>
      <c r="AS358">
        <f t="shared" si="91"/>
        <v>316.06138107416893</v>
      </c>
      <c r="AT358">
        <f t="shared" si="92"/>
        <v>417.85365853658567</v>
      </c>
      <c r="AU358">
        <f t="shared" si="93"/>
        <v>437.29644040928082</v>
      </c>
      <c r="AV358">
        <f t="shared" si="94"/>
        <v>274.44881216886017</v>
      </c>
      <c r="AW358">
        <f t="shared" si="95"/>
        <v>631.49841017488029</v>
      </c>
      <c r="AX358">
        <f t="shared" si="96"/>
        <v>409.77696303085872</v>
      </c>
      <c r="AY358">
        <f t="shared" si="97"/>
        <v>277.17073170731726</v>
      </c>
      <c r="AZ358">
        <f t="shared" si="98"/>
        <v>338.2509645416132</v>
      </c>
    </row>
    <row r="359" spans="1:52" x14ac:dyDescent="0.35">
      <c r="A359" t="s">
        <v>278</v>
      </c>
      <c r="B359">
        <f t="shared" si="53"/>
        <v>296.31549453628475</v>
      </c>
      <c r="C359">
        <f t="shared" si="99"/>
        <v>312.50162106082257</v>
      </c>
      <c r="D359">
        <f t="shared" si="100"/>
        <v>314.10620792819759</v>
      </c>
      <c r="E359">
        <f t="shared" si="101"/>
        <v>424.56466610312754</v>
      </c>
      <c r="F359">
        <f t="shared" si="102"/>
        <v>861.0251046025096</v>
      </c>
      <c r="G359">
        <f t="shared" si="103"/>
        <v>583.08502906976742</v>
      </c>
      <c r="H359">
        <f t="shared" si="54"/>
        <v>564.26254826254751</v>
      </c>
      <c r="I359">
        <f t="shared" si="55"/>
        <v>739.56644674835127</v>
      </c>
      <c r="J359">
        <f t="shared" si="56"/>
        <v>441.92211055276391</v>
      </c>
      <c r="K359">
        <f t="shared" si="57"/>
        <v>429.31135962330785</v>
      </c>
      <c r="L359">
        <f t="shared" si="58"/>
        <v>390.17381553125898</v>
      </c>
      <c r="M359">
        <f t="shared" si="59"/>
        <v>597.00854700854723</v>
      </c>
      <c r="N359">
        <f t="shared" si="60"/>
        <v>322.28799763208553</v>
      </c>
      <c r="O359">
        <f t="shared" si="61"/>
        <v>406.48131751372375</v>
      </c>
      <c r="P359">
        <f t="shared" si="62"/>
        <v>446.9086616496981</v>
      </c>
      <c r="Q359">
        <f t="shared" si="63"/>
        <v>376.65332265812606</v>
      </c>
      <c r="R359">
        <f t="shared" si="64"/>
        <v>314.97896634615375</v>
      </c>
      <c r="S359">
        <f t="shared" si="65"/>
        <v>364.90066225165498</v>
      </c>
      <c r="T359">
        <f t="shared" si="66"/>
        <v>322.91737504250256</v>
      </c>
      <c r="U359">
        <f t="shared" si="67"/>
        <v>901.394451861741</v>
      </c>
      <c r="V359">
        <f t="shared" si="68"/>
        <v>507.35075735075657</v>
      </c>
      <c r="W359">
        <f t="shared" si="69"/>
        <v>712.69955156950618</v>
      </c>
      <c r="X359">
        <f t="shared" si="70"/>
        <v>479.84051036682609</v>
      </c>
      <c r="Y359">
        <f t="shared" si="71"/>
        <v>504.10280970625791</v>
      </c>
      <c r="Z359">
        <f t="shared" si="72"/>
        <v>378.62891207153547</v>
      </c>
      <c r="AA359">
        <f t="shared" si="73"/>
        <v>283.28088657819148</v>
      </c>
      <c r="AB359">
        <f t="shared" si="74"/>
        <v>437.12273641851118</v>
      </c>
      <c r="AC359">
        <f t="shared" si="75"/>
        <v>391.82454095016038</v>
      </c>
      <c r="AD359">
        <f t="shared" si="76"/>
        <v>254.55276921013811</v>
      </c>
      <c r="AE359">
        <f t="shared" si="77"/>
        <v>339.47916666666714</v>
      </c>
      <c r="AF359">
        <f t="shared" si="78"/>
        <v>485.57509806402612</v>
      </c>
      <c r="AG359">
        <f t="shared" si="79"/>
        <v>667.91999999999973</v>
      </c>
      <c r="AH359">
        <f t="shared" si="80"/>
        <v>389.43850267379668</v>
      </c>
      <c r="AI359">
        <f t="shared" si="81"/>
        <v>431.6102703621832</v>
      </c>
      <c r="AJ359">
        <f t="shared" si="82"/>
        <v>668.98439638653178</v>
      </c>
      <c r="AK359">
        <f t="shared" si="83"/>
        <v>377.75274147513869</v>
      </c>
      <c r="AL359">
        <f t="shared" si="84"/>
        <v>310.65543756865657</v>
      </c>
      <c r="AM359">
        <f t="shared" si="85"/>
        <v>520.35351767588418</v>
      </c>
      <c r="AN359">
        <f t="shared" si="86"/>
        <v>413.34066840874681</v>
      </c>
      <c r="AO359">
        <f t="shared" si="87"/>
        <v>692.54047510969895</v>
      </c>
      <c r="AP359">
        <f t="shared" si="88"/>
        <v>382.86318758815207</v>
      </c>
      <c r="AQ359">
        <f t="shared" si="89"/>
        <v>377.15784453981917</v>
      </c>
      <c r="AR359">
        <f t="shared" si="90"/>
        <v>349.35138987883084</v>
      </c>
      <c r="AS359">
        <f t="shared" si="91"/>
        <v>317.98806479113398</v>
      </c>
      <c r="AT359">
        <f t="shared" si="92"/>
        <v>418.16260162601657</v>
      </c>
      <c r="AU359">
        <f t="shared" si="93"/>
        <v>455.02233751260991</v>
      </c>
      <c r="AV359">
        <f t="shared" si="94"/>
        <v>288.57460263202881</v>
      </c>
      <c r="AW359">
        <f t="shared" si="95"/>
        <v>647.49602543720141</v>
      </c>
      <c r="AX359">
        <f t="shared" si="96"/>
        <v>423.23556370302492</v>
      </c>
      <c r="AY359">
        <f t="shared" si="97"/>
        <v>279.77235772357744</v>
      </c>
      <c r="AZ359">
        <f t="shared" si="98"/>
        <v>344.71798640455643</v>
      </c>
    </row>
    <row r="360" spans="1:52" x14ac:dyDescent="0.35">
      <c r="A360" t="s">
        <v>279</v>
      </c>
      <c r="B360">
        <f t="shared" si="53"/>
        <v>298.10871392546937</v>
      </c>
      <c r="C360">
        <f t="shared" si="99"/>
        <v>315.36765659447582</v>
      </c>
      <c r="D360">
        <f t="shared" si="100"/>
        <v>318.02543006731503</v>
      </c>
      <c r="E360">
        <f t="shared" si="101"/>
        <v>431.96956889264573</v>
      </c>
      <c r="F360">
        <f t="shared" si="102"/>
        <v>888.76569037656816</v>
      </c>
      <c r="G360">
        <f t="shared" si="103"/>
        <v>587.4454941860464</v>
      </c>
      <c r="H360">
        <f t="shared" si="54"/>
        <v>574.05405405405327</v>
      </c>
      <c r="I360">
        <f t="shared" si="55"/>
        <v>768.4825636192279</v>
      </c>
      <c r="J360">
        <f t="shared" si="56"/>
        <v>455.80402010050261</v>
      </c>
      <c r="K360">
        <f t="shared" si="57"/>
        <v>442.36315479693934</v>
      </c>
      <c r="L360">
        <f t="shared" si="58"/>
        <v>395.54247266610616</v>
      </c>
      <c r="M360">
        <f t="shared" si="59"/>
        <v>625.12077294686014</v>
      </c>
      <c r="N360">
        <f t="shared" si="60"/>
        <v>324.71511025603104</v>
      </c>
      <c r="O360">
        <f t="shared" si="61"/>
        <v>411.35115990791536</v>
      </c>
      <c r="P360">
        <f t="shared" si="62"/>
        <v>451.76331710196314</v>
      </c>
      <c r="Q360">
        <f t="shared" si="63"/>
        <v>378.76701361088828</v>
      </c>
      <c r="R360">
        <f t="shared" si="64"/>
        <v>317.92367788461536</v>
      </c>
      <c r="S360">
        <f t="shared" si="65"/>
        <v>369.32047221422334</v>
      </c>
      <c r="T360">
        <f t="shared" si="66"/>
        <v>326.57259435566135</v>
      </c>
      <c r="U360">
        <f t="shared" si="67"/>
        <v>916.55540720961233</v>
      </c>
      <c r="V360">
        <f t="shared" si="68"/>
        <v>521.51767151767081</v>
      </c>
      <c r="W360">
        <f t="shared" si="69"/>
        <v>729.11210762331791</v>
      </c>
      <c r="X360">
        <f t="shared" si="70"/>
        <v>483.06220095693766</v>
      </c>
      <c r="Y360">
        <f t="shared" si="71"/>
        <v>510.16922094508288</v>
      </c>
      <c r="Z360">
        <f t="shared" si="72"/>
        <v>383.15946348733286</v>
      </c>
      <c r="AA360">
        <f t="shared" si="73"/>
        <v>286.05828430701894</v>
      </c>
      <c r="AB360">
        <f t="shared" si="74"/>
        <v>444.6344735077131</v>
      </c>
      <c r="AC360">
        <f t="shared" si="75"/>
        <v>396.29845526085694</v>
      </c>
      <c r="AD360">
        <f t="shared" si="76"/>
        <v>257.35550489472973</v>
      </c>
      <c r="AE360">
        <f t="shared" si="77"/>
        <v>341.20535714285757</v>
      </c>
      <c r="AF360">
        <f t="shared" si="78"/>
        <v>492.78754903201298</v>
      </c>
      <c r="AG360">
        <f t="shared" si="79"/>
        <v>681.6959999999998</v>
      </c>
      <c r="AH360">
        <f t="shared" si="80"/>
        <v>393.71657754010687</v>
      </c>
      <c r="AI360">
        <f t="shared" si="81"/>
        <v>454.48053052201988</v>
      </c>
      <c r="AJ360">
        <f t="shared" si="82"/>
        <v>683.06871064878203</v>
      </c>
      <c r="AK360">
        <f t="shared" si="83"/>
        <v>380.09613940213285</v>
      </c>
      <c r="AL360">
        <f t="shared" si="84"/>
        <v>314.37202489930468</v>
      </c>
      <c r="AM360">
        <f t="shared" si="85"/>
        <v>526.95134756737889</v>
      </c>
      <c r="AN360">
        <f t="shared" si="86"/>
        <v>420.58863980195264</v>
      </c>
      <c r="AO360">
        <f t="shared" si="87"/>
        <v>708.98774398547437</v>
      </c>
      <c r="AP360">
        <f t="shared" si="88"/>
        <v>387.32016925246802</v>
      </c>
      <c r="AQ360">
        <f t="shared" si="89"/>
        <v>378.14337943093341</v>
      </c>
      <c r="AR360">
        <f t="shared" si="90"/>
        <v>352.21667854597274</v>
      </c>
      <c r="AS360">
        <f t="shared" si="91"/>
        <v>319.522591645354</v>
      </c>
      <c r="AT360">
        <f t="shared" si="92"/>
        <v>422.24390243902468</v>
      </c>
      <c r="AU360">
        <f t="shared" si="93"/>
        <v>466.65225536820867</v>
      </c>
      <c r="AV360">
        <f t="shared" si="94"/>
        <v>292.41155358058461</v>
      </c>
      <c r="AW360">
        <f t="shared" si="95"/>
        <v>657.33306836247959</v>
      </c>
      <c r="AX360">
        <f t="shared" si="96"/>
        <v>426.52001222120396</v>
      </c>
      <c r="AY360">
        <f t="shared" si="97"/>
        <v>284.32520325203274</v>
      </c>
      <c r="AZ360">
        <f t="shared" si="98"/>
        <v>351.47896380672438</v>
      </c>
    </row>
    <row r="361" spans="1:52" x14ac:dyDescent="0.35">
      <c r="A361" t="s">
        <v>280</v>
      </c>
      <c r="B361">
        <f t="shared" si="53"/>
        <v>305.28159148220794</v>
      </c>
      <c r="C361">
        <f t="shared" si="99"/>
        <v>317.390740500584</v>
      </c>
      <c r="D361">
        <f t="shared" si="100"/>
        <v>323.2759910246823</v>
      </c>
      <c r="E361">
        <f t="shared" si="101"/>
        <v>447.38799661876578</v>
      </c>
      <c r="F361">
        <f t="shared" si="102"/>
        <v>944.43514644351387</v>
      </c>
      <c r="G361">
        <f t="shared" si="103"/>
        <v>591.98764534883719</v>
      </c>
      <c r="H361">
        <f t="shared" si="54"/>
        <v>592.71042471042381</v>
      </c>
      <c r="I361">
        <f t="shared" si="55"/>
        <v>806.99340245051928</v>
      </c>
      <c r="J361">
        <f t="shared" si="56"/>
        <v>465.84170854271372</v>
      </c>
      <c r="K361">
        <f t="shared" si="57"/>
        <v>463.15479693937607</v>
      </c>
      <c r="L361">
        <f t="shared" si="58"/>
        <v>398.19175777964693</v>
      </c>
      <c r="M361">
        <f t="shared" si="59"/>
        <v>660.98104793757</v>
      </c>
      <c r="N361">
        <f t="shared" si="60"/>
        <v>328.08938878200405</v>
      </c>
      <c r="O361">
        <f t="shared" si="61"/>
        <v>422.15335576412218</v>
      </c>
      <c r="P361">
        <f t="shared" si="62"/>
        <v>462.07761546407016</v>
      </c>
      <c r="Q361">
        <f t="shared" si="63"/>
        <v>379.98398718975142</v>
      </c>
      <c r="R361">
        <f t="shared" si="64"/>
        <v>321.22896634615381</v>
      </c>
      <c r="S361">
        <f t="shared" si="65"/>
        <v>372.51655629139009</v>
      </c>
      <c r="T361">
        <f t="shared" si="66"/>
        <v>331.50289017341044</v>
      </c>
      <c r="U361">
        <f t="shared" si="67"/>
        <v>938.11007268951141</v>
      </c>
      <c r="V361">
        <f t="shared" si="68"/>
        <v>545.96079596079517</v>
      </c>
      <c r="W361">
        <f t="shared" si="69"/>
        <v>750.00896860986495</v>
      </c>
      <c r="X361">
        <f t="shared" si="70"/>
        <v>486.37958532695353</v>
      </c>
      <c r="Y361">
        <f t="shared" si="71"/>
        <v>520.1628352490419</v>
      </c>
      <c r="Z361">
        <f t="shared" si="72"/>
        <v>388.07749627421805</v>
      </c>
      <c r="AA361">
        <f t="shared" si="73"/>
        <v>289.21877137775363</v>
      </c>
      <c r="AB361">
        <f t="shared" si="74"/>
        <v>455.66733735747835</v>
      </c>
      <c r="AC361">
        <f t="shared" si="75"/>
        <v>399.91256193529591</v>
      </c>
      <c r="AD361">
        <f t="shared" si="76"/>
        <v>261.41880112645833</v>
      </c>
      <c r="AE361">
        <f t="shared" si="77"/>
        <v>346.10119047619099</v>
      </c>
      <c r="AF361">
        <f t="shared" si="78"/>
        <v>505.98506896115379</v>
      </c>
      <c r="AG361">
        <f t="shared" si="79"/>
        <v>703.18399999999986</v>
      </c>
      <c r="AH361">
        <f t="shared" si="80"/>
        <v>402.48997326203198</v>
      </c>
      <c r="AI361">
        <f t="shared" si="81"/>
        <v>495.73201836422362</v>
      </c>
      <c r="AJ361">
        <f t="shared" si="82"/>
        <v>703.14809745414755</v>
      </c>
      <c r="AK361">
        <f t="shared" si="83"/>
        <v>382.33438485804396</v>
      </c>
      <c r="AL361">
        <f t="shared" si="84"/>
        <v>317.09996338337646</v>
      </c>
      <c r="AM361">
        <f t="shared" si="85"/>
        <v>542.7546377318871</v>
      </c>
      <c r="AN361">
        <f t="shared" si="86"/>
        <v>431.60500618896958</v>
      </c>
      <c r="AO361">
        <f t="shared" si="87"/>
        <v>741.12573763050398</v>
      </c>
      <c r="AP361">
        <f t="shared" si="88"/>
        <v>390.63469675599407</v>
      </c>
      <c r="AQ361">
        <f t="shared" si="89"/>
        <v>385.02622794468328</v>
      </c>
      <c r="AR361">
        <f t="shared" si="90"/>
        <v>356.20812544547374</v>
      </c>
      <c r="AS361">
        <f t="shared" si="91"/>
        <v>322.7621483375961</v>
      </c>
      <c r="AT361">
        <f t="shared" si="92"/>
        <v>426.19512195121979</v>
      </c>
      <c r="AU361">
        <f t="shared" si="93"/>
        <v>484.6231445453235</v>
      </c>
      <c r="AV361">
        <f t="shared" si="94"/>
        <v>301.03401128012314</v>
      </c>
      <c r="AW361">
        <f t="shared" si="95"/>
        <v>676.94753577106474</v>
      </c>
      <c r="AX361">
        <f t="shared" si="96"/>
        <v>435.18179040635528</v>
      </c>
      <c r="AY361">
        <f t="shared" si="97"/>
        <v>289.82113821138233</v>
      </c>
      <c r="AZ361">
        <f t="shared" si="98"/>
        <v>360.75693551350378</v>
      </c>
    </row>
    <row r="362" spans="1:52" x14ac:dyDescent="0.35">
      <c r="A362" t="s">
        <v>281</v>
      </c>
      <c r="B362">
        <f t="shared" si="53"/>
        <v>321.12636592883166</v>
      </c>
      <c r="C362">
        <f t="shared" si="99"/>
        <v>323.23952794708896</v>
      </c>
      <c r="D362">
        <f t="shared" si="100"/>
        <v>328.64622288706073</v>
      </c>
      <c r="E362">
        <f t="shared" si="101"/>
        <v>473.49112426035498</v>
      </c>
      <c r="F362">
        <f t="shared" si="102"/>
        <v>1040.4393305439321</v>
      </c>
      <c r="G362">
        <f t="shared" si="103"/>
        <v>600.19985465116292</v>
      </c>
      <c r="H362">
        <f t="shared" si="54"/>
        <v>622.7181467181457</v>
      </c>
      <c r="I362">
        <f t="shared" si="55"/>
        <v>862.92177191329029</v>
      </c>
      <c r="J362">
        <f t="shared" si="56"/>
        <v>493.86934673366852</v>
      </c>
      <c r="K362">
        <f t="shared" si="57"/>
        <v>492.17186580341382</v>
      </c>
      <c r="L362">
        <f t="shared" si="58"/>
        <v>403.61648444070664</v>
      </c>
      <c r="M362">
        <f t="shared" si="59"/>
        <v>723.80156075808281</v>
      </c>
      <c r="N362">
        <f t="shared" si="60"/>
        <v>332.66242415273069</v>
      </c>
      <c r="O362">
        <f t="shared" si="61"/>
        <v>436.53267221533525</v>
      </c>
      <c r="P362">
        <f t="shared" si="62"/>
        <v>477.27608086173882</v>
      </c>
      <c r="Q362">
        <f t="shared" si="63"/>
        <v>384.29143314651685</v>
      </c>
      <c r="R362">
        <f t="shared" si="64"/>
        <v>324.57932692307685</v>
      </c>
      <c r="S362">
        <f t="shared" si="65"/>
        <v>376.92196947883605</v>
      </c>
      <c r="T362">
        <f t="shared" si="66"/>
        <v>337.09622577354645</v>
      </c>
      <c r="U362">
        <f t="shared" si="67"/>
        <v>983.29624684764826</v>
      </c>
      <c r="V362">
        <f t="shared" si="68"/>
        <v>586.05583605583524</v>
      </c>
      <c r="W362">
        <f t="shared" si="69"/>
        <v>785.75784753363178</v>
      </c>
      <c r="X362">
        <f t="shared" si="70"/>
        <v>493.04625199362022</v>
      </c>
      <c r="Y362">
        <f t="shared" si="71"/>
        <v>537.6277139208172</v>
      </c>
      <c r="Z362">
        <f t="shared" si="72"/>
        <v>397.03427719821218</v>
      </c>
      <c r="AA362">
        <f t="shared" si="73"/>
        <v>293.02230127240404</v>
      </c>
      <c r="AB362">
        <f t="shared" si="74"/>
        <v>471.44533869885998</v>
      </c>
      <c r="AC362">
        <f t="shared" si="75"/>
        <v>404.13873506266401</v>
      </c>
      <c r="AD362">
        <f t="shared" si="76"/>
        <v>269.51857315274231</v>
      </c>
      <c r="AE362">
        <f t="shared" si="77"/>
        <v>352.97619047619099</v>
      </c>
      <c r="AF362">
        <f t="shared" si="78"/>
        <v>528.21713273440446</v>
      </c>
      <c r="AG362">
        <f t="shared" si="79"/>
        <v>750.44799999999987</v>
      </c>
      <c r="AH362">
        <f t="shared" si="80"/>
        <v>412.55013368983947</v>
      </c>
      <c r="AI362">
        <f t="shared" si="81"/>
        <v>559.17360993028376</v>
      </c>
      <c r="AJ362">
        <f t="shared" si="82"/>
        <v>737.43498494388189</v>
      </c>
      <c r="AK362">
        <f t="shared" si="83"/>
        <v>386.72074508036633</v>
      </c>
      <c r="AL362">
        <f t="shared" si="84"/>
        <v>319.58989381179094</v>
      </c>
      <c r="AM362">
        <f t="shared" si="85"/>
        <v>566.78333916695897</v>
      </c>
      <c r="AN362">
        <f t="shared" si="86"/>
        <v>449.38797964516539</v>
      </c>
      <c r="AO362">
        <f t="shared" si="87"/>
        <v>793.14571039491614</v>
      </c>
      <c r="AP362">
        <f t="shared" si="88"/>
        <v>398.05359661495038</v>
      </c>
      <c r="AQ362">
        <f t="shared" si="89"/>
        <v>392.86281990144698</v>
      </c>
      <c r="AR362">
        <f t="shared" si="90"/>
        <v>361.25445473984291</v>
      </c>
      <c r="AS362">
        <f t="shared" si="91"/>
        <v>325.35379369138974</v>
      </c>
      <c r="AT362">
        <f t="shared" si="92"/>
        <v>431.62601626016288</v>
      </c>
      <c r="AU362">
        <f t="shared" si="93"/>
        <v>515.46332324542448</v>
      </c>
      <c r="AV362">
        <f t="shared" si="94"/>
        <v>320.2700393095198</v>
      </c>
      <c r="AW362">
        <f t="shared" si="95"/>
        <v>705.20667726550039</v>
      </c>
      <c r="AX362">
        <f t="shared" si="96"/>
        <v>451.20684387412183</v>
      </c>
      <c r="AY362">
        <f t="shared" si="97"/>
        <v>295.02439024390264</v>
      </c>
      <c r="AZ362">
        <f t="shared" si="98"/>
        <v>374.26051809663807</v>
      </c>
    </row>
    <row r="363" spans="1:52" x14ac:dyDescent="0.35">
      <c r="A363" t="s">
        <v>282</v>
      </c>
      <c r="B363">
        <f t="shared" si="53"/>
        <v>324.27850938638278</v>
      </c>
      <c r="C363">
        <f t="shared" si="99"/>
        <v>328.05083646738467</v>
      </c>
      <c r="D363">
        <f t="shared" si="100"/>
        <v>334.39042632759924</v>
      </c>
      <c r="E363">
        <f t="shared" si="101"/>
        <v>492.89940828402365</v>
      </c>
      <c r="F363">
        <f t="shared" si="102"/>
        <v>1080.4393305439321</v>
      </c>
      <c r="G363">
        <f t="shared" si="103"/>
        <v>606.03197674418607</v>
      </c>
      <c r="H363">
        <f t="shared" si="54"/>
        <v>634.7181467181457</v>
      </c>
      <c r="I363">
        <f t="shared" si="55"/>
        <v>909.12346842601426</v>
      </c>
      <c r="J363">
        <f t="shared" si="56"/>
        <v>508.89447236180928</v>
      </c>
      <c r="K363">
        <f t="shared" si="57"/>
        <v>514.6851088875809</v>
      </c>
      <c r="L363">
        <f t="shared" si="58"/>
        <v>409.9663582842727</v>
      </c>
      <c r="M363">
        <f t="shared" si="59"/>
        <v>750.204384986994</v>
      </c>
      <c r="N363">
        <f t="shared" si="60"/>
        <v>336.36229095752572</v>
      </c>
      <c r="O363">
        <f t="shared" si="61"/>
        <v>447.86612360545388</v>
      </c>
      <c r="P363">
        <f t="shared" si="62"/>
        <v>484.0785008115692</v>
      </c>
      <c r="Q363">
        <f t="shared" si="63"/>
        <v>388.42273819055208</v>
      </c>
      <c r="R363">
        <f t="shared" si="64"/>
        <v>328.53064903846143</v>
      </c>
      <c r="S363">
        <f t="shared" si="65"/>
        <v>384.12035704002233</v>
      </c>
      <c r="T363">
        <f t="shared" si="66"/>
        <v>341.70350221013263</v>
      </c>
      <c r="U363">
        <f t="shared" si="67"/>
        <v>999.67363892597496</v>
      </c>
      <c r="V363">
        <f t="shared" si="68"/>
        <v>606.26670626670557</v>
      </c>
      <c r="W363">
        <f t="shared" si="69"/>
        <v>802.22421524663639</v>
      </c>
      <c r="X363">
        <f t="shared" si="70"/>
        <v>498.43700159489617</v>
      </c>
      <c r="Y363">
        <f t="shared" si="71"/>
        <v>545.51404853128975</v>
      </c>
      <c r="Z363">
        <f t="shared" si="72"/>
        <v>402.41430700447142</v>
      </c>
      <c r="AA363">
        <f t="shared" si="73"/>
        <v>297.07210288685195</v>
      </c>
      <c r="AB363">
        <f t="shared" si="74"/>
        <v>482.42790073776001</v>
      </c>
      <c r="AC363">
        <f t="shared" si="75"/>
        <v>411.00262314194117</v>
      </c>
      <c r="AD363">
        <f t="shared" si="76"/>
        <v>275.03017299181965</v>
      </c>
      <c r="AE363">
        <f t="shared" si="77"/>
        <v>355.86309523809575</v>
      </c>
      <c r="AF363">
        <f t="shared" si="78"/>
        <v>538.6815133493609</v>
      </c>
      <c r="AG363">
        <f t="shared" si="79"/>
        <v>769.51999999999987</v>
      </c>
      <c r="AH363">
        <f t="shared" si="80"/>
        <v>420.78877005347584</v>
      </c>
      <c r="AI363">
        <f t="shared" si="81"/>
        <v>580.4114946437677</v>
      </c>
      <c r="AJ363">
        <f t="shared" si="82"/>
        <v>756.04982206405703</v>
      </c>
      <c r="AK363">
        <f t="shared" si="83"/>
        <v>390.716538981523</v>
      </c>
      <c r="AL363">
        <f t="shared" si="84"/>
        <v>324.91761259611906</v>
      </c>
      <c r="AM363">
        <f t="shared" si="85"/>
        <v>579.94399719986052</v>
      </c>
      <c r="AN363">
        <f t="shared" si="86"/>
        <v>459.41411085132688</v>
      </c>
      <c r="AO363">
        <f t="shared" si="87"/>
        <v>813.40596156755953</v>
      </c>
      <c r="AP363">
        <f t="shared" si="88"/>
        <v>405.51480959097285</v>
      </c>
      <c r="AQ363">
        <f t="shared" si="89"/>
        <v>398.25147035447509</v>
      </c>
      <c r="AR363">
        <f t="shared" si="90"/>
        <v>365.63079116179591</v>
      </c>
      <c r="AS363">
        <f t="shared" si="91"/>
        <v>329.10485933503855</v>
      </c>
      <c r="AT363">
        <f t="shared" si="92"/>
        <v>440.0813008130084</v>
      </c>
      <c r="AU363">
        <f t="shared" si="93"/>
        <v>533.39097852716532</v>
      </c>
      <c r="AV363">
        <f t="shared" si="94"/>
        <v>326.68774568449845</v>
      </c>
      <c r="AW363">
        <f t="shared" si="95"/>
        <v>721.48251192368798</v>
      </c>
      <c r="AX363">
        <f t="shared" si="96"/>
        <v>456.49251451267975</v>
      </c>
      <c r="AY363">
        <f t="shared" si="97"/>
        <v>300.37398373983763</v>
      </c>
      <c r="AZ363">
        <f t="shared" si="98"/>
        <v>381.20521771082144</v>
      </c>
    </row>
    <row r="364" spans="1:52" x14ac:dyDescent="0.35">
      <c r="A364" t="s">
        <v>283</v>
      </c>
      <c r="B364">
        <f t="shared" si="53"/>
        <v>332.54413000840577</v>
      </c>
      <c r="C364">
        <f t="shared" si="99"/>
        <v>332.29153157826522</v>
      </c>
      <c r="D364">
        <f t="shared" si="100"/>
        <v>339.05759162303679</v>
      </c>
      <c r="E364">
        <f t="shared" si="101"/>
        <v>522.84023668639043</v>
      </c>
      <c r="F364">
        <f t="shared" si="102"/>
        <v>1127.6778242677813</v>
      </c>
      <c r="G364">
        <f t="shared" si="103"/>
        <v>612.39098837209303</v>
      </c>
      <c r="H364">
        <f t="shared" si="54"/>
        <v>650.8108108108097</v>
      </c>
      <c r="I364">
        <f t="shared" si="55"/>
        <v>950.3487276154583</v>
      </c>
      <c r="J364">
        <f t="shared" si="56"/>
        <v>522.92713567839223</v>
      </c>
      <c r="K364">
        <f t="shared" si="57"/>
        <v>542.17186580341377</v>
      </c>
      <c r="L364">
        <f t="shared" si="58"/>
        <v>415.29296327446048</v>
      </c>
      <c r="M364">
        <f t="shared" si="59"/>
        <v>786.06465997770385</v>
      </c>
      <c r="N364">
        <f t="shared" si="60"/>
        <v>340.23975136895092</v>
      </c>
      <c r="O364">
        <f t="shared" si="61"/>
        <v>458.75686205064596</v>
      </c>
      <c r="P364">
        <f t="shared" si="62"/>
        <v>493.99439279917425</v>
      </c>
      <c r="Q364">
        <f t="shared" si="63"/>
        <v>391.08086469175305</v>
      </c>
      <c r="R364">
        <f t="shared" si="64"/>
        <v>331.83593749999989</v>
      </c>
      <c r="S364">
        <f t="shared" si="65"/>
        <v>386.84134753815073</v>
      </c>
      <c r="T364">
        <f t="shared" si="66"/>
        <v>345.4777286637198</v>
      </c>
      <c r="U364">
        <f t="shared" si="67"/>
        <v>1021.0206200860404</v>
      </c>
      <c r="V364">
        <f t="shared" si="68"/>
        <v>633.18978318978247</v>
      </c>
      <c r="W364">
        <f t="shared" si="69"/>
        <v>825.54260089686056</v>
      </c>
      <c r="X364">
        <f t="shared" si="70"/>
        <v>502.55183413078134</v>
      </c>
      <c r="Y364">
        <f t="shared" si="71"/>
        <v>556.11430395913146</v>
      </c>
      <c r="Z364">
        <f t="shared" si="72"/>
        <v>409.19523099851017</v>
      </c>
      <c r="AA364">
        <f t="shared" si="73"/>
        <v>298.90545902312226</v>
      </c>
      <c r="AB364">
        <f t="shared" si="74"/>
        <v>494.51710261569428</v>
      </c>
      <c r="AC364">
        <f t="shared" si="75"/>
        <v>417.53133197318573</v>
      </c>
      <c r="AD364">
        <f t="shared" si="76"/>
        <v>276.63939922220715</v>
      </c>
      <c r="AE364">
        <f t="shared" si="77"/>
        <v>358.30357142857196</v>
      </c>
      <c r="AF364">
        <f t="shared" si="78"/>
        <v>552.84069340756662</v>
      </c>
      <c r="AG364">
        <f t="shared" si="79"/>
        <v>792.41599999999983</v>
      </c>
      <c r="AH364">
        <f t="shared" si="80"/>
        <v>429.7794117647058</v>
      </c>
      <c r="AI364">
        <f t="shared" si="81"/>
        <v>603.60482911069516</v>
      </c>
      <c r="AJ364">
        <f t="shared" si="82"/>
        <v>776.211333150835</v>
      </c>
      <c r="AK364">
        <f t="shared" si="83"/>
        <v>394.15652696409768</v>
      </c>
      <c r="AL364">
        <f t="shared" si="84"/>
        <v>327.15122665690268</v>
      </c>
      <c r="AM364">
        <f t="shared" si="85"/>
        <v>597.47987399370015</v>
      </c>
      <c r="AN364">
        <f t="shared" si="86"/>
        <v>468.95887773346141</v>
      </c>
      <c r="AO364">
        <f t="shared" si="87"/>
        <v>830.21637161446529</v>
      </c>
      <c r="AP364">
        <f t="shared" si="88"/>
        <v>412.44005641748907</v>
      </c>
      <c r="AQ364">
        <f t="shared" si="89"/>
        <v>403.71959942775436</v>
      </c>
      <c r="AR364">
        <f t="shared" si="90"/>
        <v>370.64861012116864</v>
      </c>
      <c r="AS364">
        <f t="shared" si="91"/>
        <v>330.75873827792003</v>
      </c>
      <c r="AT364">
        <f t="shared" si="92"/>
        <v>448.13008130081334</v>
      </c>
      <c r="AU364">
        <f t="shared" si="93"/>
        <v>554.60440985732805</v>
      </c>
      <c r="AV364">
        <f t="shared" si="94"/>
        <v>336.66039993163565</v>
      </c>
      <c r="AW364">
        <f t="shared" si="95"/>
        <v>744.59459459459413</v>
      </c>
      <c r="AX364">
        <f t="shared" si="96"/>
        <v>464.86403910785242</v>
      </c>
      <c r="AY364">
        <f t="shared" si="97"/>
        <v>307.28455284552871</v>
      </c>
      <c r="AZ364">
        <f t="shared" si="98"/>
        <v>389.39922836670974</v>
      </c>
    </row>
    <row r="365" spans="1:52" x14ac:dyDescent="0.35">
      <c r="A365" t="s">
        <v>284</v>
      </c>
      <c r="B365">
        <f t="shared" si="53"/>
        <v>344.99859904735229</v>
      </c>
      <c r="C365">
        <f t="shared" si="99"/>
        <v>340.25418233692164</v>
      </c>
      <c r="D365">
        <f t="shared" si="100"/>
        <v>346.91099476439803</v>
      </c>
      <c r="E365">
        <f t="shared" si="101"/>
        <v>576.75401521555352</v>
      </c>
      <c r="F365">
        <f t="shared" si="102"/>
        <v>1193.7447698744759</v>
      </c>
      <c r="G365">
        <f t="shared" si="103"/>
        <v>621.42078488372078</v>
      </c>
      <c r="H365">
        <f t="shared" si="54"/>
        <v>672.55598455598351</v>
      </c>
      <c r="I365">
        <f t="shared" si="55"/>
        <v>1006.2959472196055</v>
      </c>
      <c r="J365">
        <f t="shared" si="56"/>
        <v>545.05025125628163</v>
      </c>
      <c r="K365">
        <f t="shared" si="57"/>
        <v>582.72513243084165</v>
      </c>
      <c r="L365">
        <f t="shared" si="58"/>
        <v>420.81581160639212</v>
      </c>
      <c r="M365">
        <f t="shared" si="59"/>
        <v>832.23708658491319</v>
      </c>
      <c r="N365">
        <f t="shared" si="60"/>
        <v>344.33920378866378</v>
      </c>
      <c r="O365">
        <f t="shared" si="61"/>
        <v>479.58207897998898</v>
      </c>
      <c r="P365">
        <f t="shared" si="62"/>
        <v>505.56293345138033</v>
      </c>
      <c r="Q365">
        <f t="shared" si="63"/>
        <v>394.47558046437115</v>
      </c>
      <c r="R365">
        <f t="shared" si="64"/>
        <v>336.4332932692306</v>
      </c>
      <c r="S365">
        <f t="shared" si="65"/>
        <v>392.15375755830615</v>
      </c>
      <c r="T365">
        <f t="shared" si="66"/>
        <v>352.60115606936409</v>
      </c>
      <c r="U365">
        <f t="shared" si="67"/>
        <v>1045.2158433466843</v>
      </c>
      <c r="V365">
        <f t="shared" si="68"/>
        <v>671.62162162162087</v>
      </c>
      <c r="W365">
        <f t="shared" si="69"/>
        <v>843.99999999999955</v>
      </c>
      <c r="X365">
        <f t="shared" si="70"/>
        <v>505.34290271132363</v>
      </c>
      <c r="Y365">
        <f t="shared" si="71"/>
        <v>567.43295019157074</v>
      </c>
      <c r="Z365">
        <f t="shared" si="72"/>
        <v>415.20119225037308</v>
      </c>
      <c r="AA365">
        <f t="shared" si="73"/>
        <v>304.76125324941864</v>
      </c>
      <c r="AB365">
        <f t="shared" si="74"/>
        <v>514.23541247484911</v>
      </c>
      <c r="AC365">
        <f t="shared" si="75"/>
        <v>423.08364908190043</v>
      </c>
      <c r="AD365">
        <f t="shared" si="76"/>
        <v>285.35604130347309</v>
      </c>
      <c r="AE365">
        <f t="shared" si="77"/>
        <v>363.46726190476238</v>
      </c>
      <c r="AF365">
        <f t="shared" si="78"/>
        <v>565.93698595470062</v>
      </c>
      <c r="AG365">
        <f t="shared" si="79"/>
        <v>826.76799999999992</v>
      </c>
      <c r="AH365">
        <f t="shared" si="80"/>
        <v>448.47927807486616</v>
      </c>
      <c r="AI365">
        <f t="shared" si="81"/>
        <v>635.69120897806465</v>
      </c>
      <c r="AJ365">
        <f t="shared" si="82"/>
        <v>801.86148371201762</v>
      </c>
      <c r="AK365">
        <f t="shared" si="83"/>
        <v>397.28105753342328</v>
      </c>
      <c r="AL365">
        <f t="shared" si="84"/>
        <v>332.46063712925712</v>
      </c>
      <c r="AM365">
        <f t="shared" si="85"/>
        <v>629.34896744837295</v>
      </c>
      <c r="AN365">
        <f t="shared" si="86"/>
        <v>485.00893962316019</v>
      </c>
      <c r="AO365">
        <f t="shared" si="87"/>
        <v>863.98850052958096</v>
      </c>
      <c r="AP365">
        <f t="shared" si="88"/>
        <v>419.60507757404758</v>
      </c>
      <c r="AQ365">
        <f t="shared" si="89"/>
        <v>413.32061675409352</v>
      </c>
      <c r="AR365">
        <f t="shared" si="90"/>
        <v>378.8025659301494</v>
      </c>
      <c r="AS365">
        <f t="shared" si="91"/>
        <v>336.1125319693096</v>
      </c>
      <c r="AT365">
        <f t="shared" si="92"/>
        <v>462.30894308943124</v>
      </c>
      <c r="AU365">
        <f t="shared" si="93"/>
        <v>586.07868568958065</v>
      </c>
      <c r="AV365">
        <f t="shared" si="94"/>
        <v>348.10288839514618</v>
      </c>
      <c r="AW365">
        <f t="shared" si="95"/>
        <v>784.28060413354467</v>
      </c>
      <c r="AX365">
        <f t="shared" si="96"/>
        <v>473.12862816987501</v>
      </c>
      <c r="AY365">
        <f t="shared" si="97"/>
        <v>316.8943089430897</v>
      </c>
      <c r="AZ365">
        <f t="shared" si="98"/>
        <v>401.46977769612374</v>
      </c>
    </row>
    <row r="366" spans="1:52" x14ac:dyDescent="0.35">
      <c r="A366" t="s">
        <v>285</v>
      </c>
      <c r="B366">
        <f t="shared" si="53"/>
        <v>357.35500140095274</v>
      </c>
      <c r="C366">
        <f t="shared" si="99"/>
        <v>347.3998184411883</v>
      </c>
      <c r="D366">
        <f t="shared" si="100"/>
        <v>354.65968586387453</v>
      </c>
      <c r="E366">
        <f t="shared" si="101"/>
        <v>625.7650042265426</v>
      </c>
      <c r="F366">
        <f t="shared" si="102"/>
        <v>1253.347280334727</v>
      </c>
      <c r="G366">
        <f t="shared" si="103"/>
        <v>631.17732558139517</v>
      </c>
      <c r="H366">
        <f t="shared" si="54"/>
        <v>691.32046332046218</v>
      </c>
      <c r="I366">
        <f t="shared" si="55"/>
        <v>1066.6540999057506</v>
      </c>
      <c r="J366">
        <f t="shared" si="56"/>
        <v>569.83668341708562</v>
      </c>
      <c r="K366">
        <f t="shared" si="57"/>
        <v>623.29311359623307</v>
      </c>
      <c r="L366">
        <f t="shared" si="58"/>
        <v>427.89458929072066</v>
      </c>
      <c r="M366">
        <f t="shared" si="59"/>
        <v>884.29951690821304</v>
      </c>
      <c r="N366">
        <f t="shared" si="60"/>
        <v>349.88900399585629</v>
      </c>
      <c r="O366">
        <f t="shared" si="61"/>
        <v>508.09279263325618</v>
      </c>
      <c r="P366">
        <f t="shared" si="62"/>
        <v>516.17234764645195</v>
      </c>
      <c r="Q366">
        <f t="shared" si="63"/>
        <v>400.38430744595644</v>
      </c>
      <c r="R366">
        <f t="shared" si="64"/>
        <v>340.42968749999983</v>
      </c>
      <c r="S366">
        <f t="shared" si="65"/>
        <v>398.66109991361856</v>
      </c>
      <c r="T366">
        <f t="shared" si="66"/>
        <v>359.36756205372313</v>
      </c>
      <c r="U366">
        <f t="shared" si="67"/>
        <v>1061.7267467734755</v>
      </c>
      <c r="V366">
        <f t="shared" si="68"/>
        <v>706.43005643005563</v>
      </c>
      <c r="W366">
        <f t="shared" si="69"/>
        <v>866.0986547085198</v>
      </c>
      <c r="X366">
        <f t="shared" si="70"/>
        <v>509.61722488038254</v>
      </c>
      <c r="Y366">
        <f t="shared" si="71"/>
        <v>577.85759897828848</v>
      </c>
      <c r="Z366">
        <f t="shared" si="72"/>
        <v>422.68256333830152</v>
      </c>
      <c r="AA366">
        <f t="shared" si="73"/>
        <v>310.97277329320025</v>
      </c>
      <c r="AB366">
        <f t="shared" si="74"/>
        <v>529.4600938967136</v>
      </c>
      <c r="AC366">
        <f t="shared" si="75"/>
        <v>432.71640921014296</v>
      </c>
      <c r="AD366">
        <f t="shared" si="76"/>
        <v>291.85999731795613</v>
      </c>
      <c r="AE366">
        <f t="shared" si="77"/>
        <v>368.69047619047666</v>
      </c>
      <c r="AF366">
        <f t="shared" si="78"/>
        <v>579.66594963937735</v>
      </c>
      <c r="AG366">
        <f t="shared" si="79"/>
        <v>858.52799999999991</v>
      </c>
      <c r="AH366">
        <f t="shared" si="80"/>
        <v>465.79211229946509</v>
      </c>
      <c r="AI366">
        <f t="shared" si="81"/>
        <v>658.11936745451419</v>
      </c>
      <c r="AJ366">
        <f t="shared" si="82"/>
        <v>828.08650424308792</v>
      </c>
      <c r="AK366">
        <f t="shared" si="83"/>
        <v>401.17169896349691</v>
      </c>
      <c r="AL366">
        <f t="shared" si="84"/>
        <v>338.74038813621434</v>
      </c>
      <c r="AM366">
        <f t="shared" si="85"/>
        <v>664.49072453622728</v>
      </c>
      <c r="AN366">
        <f t="shared" si="86"/>
        <v>500.99023518085517</v>
      </c>
      <c r="AO366">
        <f t="shared" si="87"/>
        <v>883.32576789226823</v>
      </c>
      <c r="AP366">
        <f t="shared" si="88"/>
        <v>430.1692524682648</v>
      </c>
      <c r="AQ366">
        <f t="shared" si="89"/>
        <v>419.69480209823598</v>
      </c>
      <c r="AR366">
        <f t="shared" si="90"/>
        <v>386.41482537419785</v>
      </c>
      <c r="AS366">
        <f t="shared" si="91"/>
        <v>341.53452685422008</v>
      </c>
      <c r="AT366">
        <f t="shared" si="92"/>
        <v>479.46341463414672</v>
      </c>
      <c r="AU366">
        <f t="shared" si="93"/>
        <v>614.25277417495317</v>
      </c>
      <c r="AV366">
        <f t="shared" si="94"/>
        <v>360.69902580755422</v>
      </c>
      <c r="AW366">
        <f t="shared" si="95"/>
        <v>819.11764705882297</v>
      </c>
      <c r="AX366">
        <f t="shared" si="96"/>
        <v>482.30980751604068</v>
      </c>
      <c r="AY366">
        <f t="shared" si="97"/>
        <v>327.78861788617917</v>
      </c>
      <c r="AZ366">
        <f t="shared" si="98"/>
        <v>416.29616020576918</v>
      </c>
    </row>
    <row r="367" spans="1:52" x14ac:dyDescent="0.35">
      <c r="A367" t="s">
        <v>286</v>
      </c>
      <c r="B367">
        <f t="shared" si="53"/>
        <v>368.15634631549466</v>
      </c>
      <c r="C367">
        <f t="shared" si="99"/>
        <v>354.5065490857221</v>
      </c>
      <c r="D367">
        <f t="shared" si="100"/>
        <v>359.49139865370245</v>
      </c>
      <c r="E367">
        <f t="shared" si="101"/>
        <v>669.29839391377845</v>
      </c>
      <c r="F367">
        <f t="shared" si="102"/>
        <v>1309.2887029288693</v>
      </c>
      <c r="G367">
        <f t="shared" si="103"/>
        <v>637.30014534883696</v>
      </c>
      <c r="H367">
        <f t="shared" si="54"/>
        <v>705.28185328185225</v>
      </c>
      <c r="I367">
        <f t="shared" si="55"/>
        <v>1119.7360980207366</v>
      </c>
      <c r="J367">
        <f t="shared" si="56"/>
        <v>581.75879396984942</v>
      </c>
      <c r="K367">
        <f t="shared" si="57"/>
        <v>656.1212477928193</v>
      </c>
      <c r="L367">
        <f t="shared" si="58"/>
        <v>433.54359405663041</v>
      </c>
      <c r="M367">
        <f t="shared" si="59"/>
        <v>934.15087328130858</v>
      </c>
      <c r="N367">
        <f t="shared" si="60"/>
        <v>352.47891075921285</v>
      </c>
      <c r="O367">
        <f t="shared" si="61"/>
        <v>531.30865946520214</v>
      </c>
      <c r="P367">
        <f t="shared" si="62"/>
        <v>525.57178692636933</v>
      </c>
      <c r="Q367">
        <f t="shared" si="63"/>
        <v>401.21697357886279</v>
      </c>
      <c r="R367">
        <f t="shared" si="64"/>
        <v>342.11237980769215</v>
      </c>
      <c r="S367">
        <f t="shared" si="65"/>
        <v>400.63345810538351</v>
      </c>
      <c r="T367">
        <f t="shared" si="66"/>
        <v>371.55729343760618</v>
      </c>
      <c r="U367">
        <f t="shared" si="67"/>
        <v>1069.4852395786972</v>
      </c>
      <c r="V367">
        <f t="shared" si="68"/>
        <v>734.88268488268409</v>
      </c>
      <c r="W367">
        <f t="shared" si="69"/>
        <v>879.73094170403556</v>
      </c>
      <c r="X367">
        <f t="shared" si="70"/>
        <v>508.40510366826135</v>
      </c>
      <c r="Y367">
        <f t="shared" si="71"/>
        <v>584.37100893997422</v>
      </c>
      <c r="Z367">
        <f t="shared" si="72"/>
        <v>427.40685543964281</v>
      </c>
      <c r="AA367">
        <f t="shared" si="73"/>
        <v>318.04624435627323</v>
      </c>
      <c r="AB367">
        <f t="shared" si="74"/>
        <v>546.88128772635821</v>
      </c>
      <c r="AC367">
        <f t="shared" si="75"/>
        <v>441.88283299329663</v>
      </c>
      <c r="AD367">
        <f t="shared" si="76"/>
        <v>295.57462786643413</v>
      </c>
      <c r="AE367">
        <f t="shared" si="77"/>
        <v>367.55952380952431</v>
      </c>
      <c r="AF367">
        <f t="shared" si="78"/>
        <v>586.3849171200809</v>
      </c>
      <c r="AG367">
        <f t="shared" si="79"/>
        <v>884.65599999999984</v>
      </c>
      <c r="AH367">
        <f t="shared" si="80"/>
        <v>479.56216577540096</v>
      </c>
      <c r="AI367">
        <f t="shared" si="81"/>
        <v>682.46896786260811</v>
      </c>
      <c r="AJ367">
        <f t="shared" si="82"/>
        <v>846.85190254585279</v>
      </c>
      <c r="AK367">
        <f t="shared" si="83"/>
        <v>401.68243953732895</v>
      </c>
      <c r="AL367">
        <f t="shared" si="84"/>
        <v>342.73160014646692</v>
      </c>
      <c r="AM367">
        <f t="shared" si="85"/>
        <v>693.33216660833091</v>
      </c>
      <c r="AN367">
        <f t="shared" si="86"/>
        <v>511.36019804703596</v>
      </c>
      <c r="AO367">
        <f t="shared" si="87"/>
        <v>896.91330004539282</v>
      </c>
      <c r="AP367">
        <f t="shared" si="88"/>
        <v>439.73201692524646</v>
      </c>
      <c r="AQ367">
        <f t="shared" si="89"/>
        <v>426.35511047528269</v>
      </c>
      <c r="AR367">
        <f t="shared" si="90"/>
        <v>392.64433357091917</v>
      </c>
      <c r="AS367">
        <f t="shared" si="91"/>
        <v>345.57544757033259</v>
      </c>
      <c r="AT367">
        <f t="shared" si="92"/>
        <v>495.33333333333366</v>
      </c>
      <c r="AU367">
        <f t="shared" si="93"/>
        <v>631.47427583225237</v>
      </c>
      <c r="AV367">
        <f t="shared" si="94"/>
        <v>368.1165612715775</v>
      </c>
      <c r="AW367">
        <f t="shared" si="95"/>
        <v>853.39825119236821</v>
      </c>
      <c r="AX367">
        <f t="shared" si="96"/>
        <v>486.99969446990559</v>
      </c>
      <c r="AY367">
        <f t="shared" si="97"/>
        <v>332.2764227642279</v>
      </c>
      <c r="AZ367">
        <f t="shared" si="98"/>
        <v>427.59507624471826</v>
      </c>
    </row>
    <row r="368" spans="1:52" x14ac:dyDescent="0.35">
      <c r="A368" t="s">
        <v>287</v>
      </c>
      <c r="B368">
        <f t="shared" si="53"/>
        <v>374.22247128047087</v>
      </c>
      <c r="C368">
        <f t="shared" si="99"/>
        <v>361.62624821683352</v>
      </c>
      <c r="D368">
        <f t="shared" si="100"/>
        <v>364.78683620044893</v>
      </c>
      <c r="E368">
        <f t="shared" si="101"/>
        <v>694.25190194420952</v>
      </c>
      <c r="F368">
        <f t="shared" si="102"/>
        <v>1336.4435146443507</v>
      </c>
      <c r="G368">
        <f t="shared" si="103"/>
        <v>639.18968023255798</v>
      </c>
      <c r="H368">
        <f t="shared" si="54"/>
        <v>714.50193050192945</v>
      </c>
      <c r="I368">
        <f t="shared" si="55"/>
        <v>1137.2855796418487</v>
      </c>
      <c r="J368">
        <f t="shared" si="56"/>
        <v>593.54271356783943</v>
      </c>
      <c r="K368">
        <f t="shared" si="57"/>
        <v>681.68040023543267</v>
      </c>
      <c r="L368">
        <f t="shared" si="58"/>
        <v>438.01513877207753</v>
      </c>
      <c r="M368">
        <f t="shared" si="59"/>
        <v>967.83723522854018</v>
      </c>
      <c r="N368">
        <f t="shared" si="60"/>
        <v>352.4493118247745</v>
      </c>
      <c r="O368">
        <f t="shared" si="61"/>
        <v>550.02656277669507</v>
      </c>
      <c r="P368">
        <f t="shared" si="62"/>
        <v>532.49225320938547</v>
      </c>
      <c r="Q368">
        <f t="shared" si="63"/>
        <v>401.29703763010383</v>
      </c>
      <c r="R368">
        <f t="shared" si="64"/>
        <v>343.81009615384596</v>
      </c>
      <c r="S368">
        <f t="shared" si="65"/>
        <v>404.40541318744511</v>
      </c>
      <c r="T368">
        <f t="shared" si="66"/>
        <v>382.74396463787815</v>
      </c>
      <c r="U368">
        <f t="shared" si="67"/>
        <v>1070.3159768580326</v>
      </c>
      <c r="V368">
        <f t="shared" si="68"/>
        <v>755.15295515295429</v>
      </c>
      <c r="W368">
        <f t="shared" si="69"/>
        <v>887.71300448430452</v>
      </c>
      <c r="X368">
        <f t="shared" si="70"/>
        <v>506.29984051036661</v>
      </c>
      <c r="Y368">
        <f t="shared" si="71"/>
        <v>587.30842911877369</v>
      </c>
      <c r="Z368">
        <f t="shared" si="72"/>
        <v>431.52011922503772</v>
      </c>
      <c r="AA368">
        <f t="shared" si="73"/>
        <v>323.24531399644286</v>
      </c>
      <c r="AB368">
        <f t="shared" si="74"/>
        <v>558.04828973843064</v>
      </c>
      <c r="AC368">
        <f t="shared" si="75"/>
        <v>449.14019236374253</v>
      </c>
      <c r="AD368">
        <f t="shared" si="76"/>
        <v>296.82177819498446</v>
      </c>
      <c r="AE368">
        <f t="shared" si="77"/>
        <v>367.58928571428623</v>
      </c>
      <c r="AF368">
        <f t="shared" si="78"/>
        <v>590.83892192838152</v>
      </c>
      <c r="AG368">
        <f t="shared" si="79"/>
        <v>901.66399999999976</v>
      </c>
      <c r="AH368">
        <f t="shared" si="80"/>
        <v>493.9338235294116</v>
      </c>
      <c r="AI368">
        <f t="shared" si="81"/>
        <v>697.78949158306375</v>
      </c>
      <c r="AJ368">
        <f t="shared" si="82"/>
        <v>861.99014508623043</v>
      </c>
      <c r="AK368">
        <f t="shared" si="83"/>
        <v>401.74252666366215</v>
      </c>
      <c r="AL368">
        <f t="shared" si="84"/>
        <v>345.14829732698695</v>
      </c>
      <c r="AM368">
        <f t="shared" si="85"/>
        <v>718.34091704585273</v>
      </c>
      <c r="AN368">
        <f t="shared" si="86"/>
        <v>520.56113326915124</v>
      </c>
      <c r="AO368">
        <f t="shared" si="87"/>
        <v>905.03858374943286</v>
      </c>
      <c r="AP368">
        <f t="shared" si="88"/>
        <v>445.83921015514778</v>
      </c>
      <c r="AQ368">
        <f t="shared" si="89"/>
        <v>426.08488316642871</v>
      </c>
      <c r="AR368">
        <f t="shared" si="90"/>
        <v>399.10192444761202</v>
      </c>
      <c r="AS368">
        <f t="shared" si="91"/>
        <v>349.66751918158582</v>
      </c>
      <c r="AT368">
        <f t="shared" si="92"/>
        <v>512.22764227642301</v>
      </c>
      <c r="AU368">
        <f t="shared" si="93"/>
        <v>645.68381611183156</v>
      </c>
      <c r="AV368">
        <f t="shared" si="94"/>
        <v>373.0473423346437</v>
      </c>
      <c r="AW368">
        <f t="shared" si="95"/>
        <v>883.86327503974485</v>
      </c>
      <c r="AX368">
        <f t="shared" si="96"/>
        <v>490.74243813015607</v>
      </c>
      <c r="AY368">
        <f t="shared" si="97"/>
        <v>339.0894308943092</v>
      </c>
      <c r="AZ368">
        <f t="shared" si="98"/>
        <v>439.77585890134139</v>
      </c>
    </row>
    <row r="369" spans="1:52" x14ac:dyDescent="0.35">
      <c r="A369" t="s">
        <v>288</v>
      </c>
      <c r="B369">
        <f t="shared" si="53"/>
        <v>383.3286634911741</v>
      </c>
      <c r="C369">
        <f t="shared" si="99"/>
        <v>367.59175204253705</v>
      </c>
      <c r="D369">
        <f t="shared" si="100"/>
        <v>369.78309648466728</v>
      </c>
      <c r="E369">
        <f t="shared" si="101"/>
        <v>708.99408284023662</v>
      </c>
      <c r="F369">
        <f t="shared" si="102"/>
        <v>1348.702928870292</v>
      </c>
      <c r="G369">
        <f t="shared" si="103"/>
        <v>642.53270348837191</v>
      </c>
      <c r="H369">
        <f t="shared" si="54"/>
        <v>717.99227799227685</v>
      </c>
      <c r="I369">
        <f t="shared" si="55"/>
        <v>1151.5551366635261</v>
      </c>
      <c r="J369">
        <f t="shared" si="56"/>
        <v>604.86180904522644</v>
      </c>
      <c r="K369">
        <f t="shared" si="57"/>
        <v>696.2625073572691</v>
      </c>
      <c r="L369">
        <f t="shared" si="58"/>
        <v>440.59433697785261</v>
      </c>
      <c r="M369">
        <f t="shared" si="59"/>
        <v>976.43998513563781</v>
      </c>
      <c r="N369">
        <f t="shared" si="60"/>
        <v>354.63963297321311</v>
      </c>
      <c r="O369">
        <f t="shared" si="61"/>
        <v>571.02886488400861</v>
      </c>
      <c r="P369">
        <f t="shared" si="62"/>
        <v>536.65338645418399</v>
      </c>
      <c r="Q369">
        <f t="shared" si="63"/>
        <v>400.57646116893488</v>
      </c>
      <c r="R369">
        <f t="shared" si="64"/>
        <v>346.82992788461519</v>
      </c>
      <c r="S369">
        <f t="shared" si="65"/>
        <v>405.78750359919292</v>
      </c>
      <c r="T369">
        <f t="shared" si="66"/>
        <v>392.74056443386587</v>
      </c>
      <c r="U369">
        <f t="shared" si="67"/>
        <v>1057.2466993027738</v>
      </c>
      <c r="V369">
        <f t="shared" si="68"/>
        <v>770.61182061181967</v>
      </c>
      <c r="W369">
        <f t="shared" si="69"/>
        <v>882.85201793721944</v>
      </c>
      <c r="X369">
        <f t="shared" si="70"/>
        <v>498.02232854864417</v>
      </c>
      <c r="Y369">
        <f t="shared" si="71"/>
        <v>584.1315453384417</v>
      </c>
      <c r="Z369">
        <f t="shared" si="72"/>
        <v>432.10134128166953</v>
      </c>
      <c r="AA369">
        <f t="shared" si="73"/>
        <v>332.72677520864698</v>
      </c>
      <c r="AB369">
        <f t="shared" si="74"/>
        <v>575.38564721663329</v>
      </c>
      <c r="AC369">
        <f t="shared" si="75"/>
        <v>455.27542990381835</v>
      </c>
      <c r="AD369">
        <f t="shared" si="76"/>
        <v>305.57865093201008</v>
      </c>
      <c r="AE369">
        <f t="shared" si="77"/>
        <v>371.33928571428623</v>
      </c>
      <c r="AF369">
        <f t="shared" si="78"/>
        <v>587.57433885866124</v>
      </c>
      <c r="AG369">
        <f t="shared" si="79"/>
        <v>912.06399999999962</v>
      </c>
      <c r="AH369">
        <f t="shared" si="80"/>
        <v>511.69786096256666</v>
      </c>
      <c r="AI369">
        <f t="shared" si="81"/>
        <v>698.9457575242302</v>
      </c>
      <c r="AJ369">
        <f t="shared" si="82"/>
        <v>864.60443471119618</v>
      </c>
      <c r="AK369">
        <f t="shared" si="83"/>
        <v>400.07510890791627</v>
      </c>
      <c r="AL369">
        <f t="shared" si="84"/>
        <v>349.63383376052781</v>
      </c>
      <c r="AM369">
        <f t="shared" si="85"/>
        <v>747.51487574378757</v>
      </c>
      <c r="AN369">
        <f t="shared" si="86"/>
        <v>526.36501169027633</v>
      </c>
      <c r="AO369">
        <f t="shared" si="87"/>
        <v>905.11423816008516</v>
      </c>
      <c r="AP369">
        <f t="shared" si="88"/>
        <v>453.25811001410403</v>
      </c>
      <c r="AQ369">
        <f t="shared" si="89"/>
        <v>433.23795898903239</v>
      </c>
      <c r="AR369">
        <f t="shared" si="90"/>
        <v>406.79971489664979</v>
      </c>
      <c r="AS369">
        <f t="shared" si="91"/>
        <v>355.1406649616369</v>
      </c>
      <c r="AT369">
        <f t="shared" si="92"/>
        <v>533.75609756097583</v>
      </c>
      <c r="AU369">
        <f t="shared" si="93"/>
        <v>657.77489551808594</v>
      </c>
      <c r="AV369">
        <f t="shared" si="94"/>
        <v>381.59289010425579</v>
      </c>
      <c r="AW369">
        <f t="shared" si="95"/>
        <v>914.42766295707395</v>
      </c>
      <c r="AX369">
        <f t="shared" si="96"/>
        <v>490.11610143599171</v>
      </c>
      <c r="AY369">
        <f t="shared" si="97"/>
        <v>335.93495934959378</v>
      </c>
      <c r="AZ369">
        <f t="shared" si="98"/>
        <v>453.88572478412658</v>
      </c>
    </row>
    <row r="370" spans="1:52" x14ac:dyDescent="0.35">
      <c r="A370" t="s">
        <v>289</v>
      </c>
      <c r="B370">
        <f t="shared" si="53"/>
        <v>390.62762678621471</v>
      </c>
      <c r="C370">
        <f t="shared" si="99"/>
        <v>373.51835040850779</v>
      </c>
      <c r="D370">
        <f t="shared" si="100"/>
        <v>373.821989528796</v>
      </c>
      <c r="E370">
        <f t="shared" si="101"/>
        <v>715.16483516483504</v>
      </c>
      <c r="F370">
        <f t="shared" si="102"/>
        <v>1353.0753138075306</v>
      </c>
      <c r="G370">
        <f t="shared" si="103"/>
        <v>645.34883720930225</v>
      </c>
      <c r="H370">
        <f t="shared" si="54"/>
        <v>718.67181467181354</v>
      </c>
      <c r="I370">
        <f t="shared" si="55"/>
        <v>1162.6201696512735</v>
      </c>
      <c r="J370">
        <f t="shared" si="56"/>
        <v>610.70351758793993</v>
      </c>
      <c r="K370">
        <f t="shared" si="57"/>
        <v>701.22130665097131</v>
      </c>
      <c r="L370">
        <f t="shared" si="58"/>
        <v>444.19680403700596</v>
      </c>
      <c r="M370">
        <f t="shared" si="59"/>
        <v>994.63024897807566</v>
      </c>
      <c r="N370">
        <f t="shared" si="60"/>
        <v>356.77075625277507</v>
      </c>
      <c r="O370">
        <f t="shared" si="61"/>
        <v>586.77173720559529</v>
      </c>
      <c r="P370">
        <f t="shared" si="62"/>
        <v>540.68171757414871</v>
      </c>
      <c r="Q370">
        <f t="shared" si="63"/>
        <v>402.8182546036827</v>
      </c>
      <c r="R370">
        <f t="shared" si="64"/>
        <v>349.69951923076906</v>
      </c>
      <c r="S370">
        <f t="shared" si="65"/>
        <v>407.45752951338812</v>
      </c>
      <c r="T370">
        <f t="shared" si="66"/>
        <v>400.95205712342727</v>
      </c>
      <c r="U370">
        <f t="shared" si="67"/>
        <v>1049.369529743361</v>
      </c>
      <c r="V370">
        <f t="shared" si="68"/>
        <v>781.06623106623022</v>
      </c>
      <c r="W370">
        <f t="shared" si="69"/>
        <v>888.57399103138994</v>
      </c>
      <c r="X370">
        <f t="shared" si="70"/>
        <v>494.22647527910669</v>
      </c>
      <c r="Y370">
        <f t="shared" si="71"/>
        <v>584.59450830140474</v>
      </c>
      <c r="Z370">
        <f t="shared" si="72"/>
        <v>436.19970193740727</v>
      </c>
      <c r="AA370">
        <f t="shared" si="73"/>
        <v>339.19824873443707</v>
      </c>
      <c r="AB370">
        <f t="shared" si="74"/>
        <v>589.75519785378958</v>
      </c>
      <c r="AC370">
        <f t="shared" si="75"/>
        <v>462.98455260856912</v>
      </c>
      <c r="AD370">
        <f t="shared" si="76"/>
        <v>309.21282016896868</v>
      </c>
      <c r="AE370">
        <f t="shared" si="77"/>
        <v>372.88690476190533</v>
      </c>
      <c r="AF370">
        <f t="shared" si="78"/>
        <v>585.10692142224468</v>
      </c>
      <c r="AG370">
        <f t="shared" si="79"/>
        <v>917.64799999999968</v>
      </c>
      <c r="AH370">
        <f t="shared" si="80"/>
        <v>524.18114973262016</v>
      </c>
      <c r="AI370">
        <f t="shared" si="81"/>
        <v>701.32630505016118</v>
      </c>
      <c r="AJ370">
        <f t="shared" si="82"/>
        <v>863.67369285518748</v>
      </c>
      <c r="AK370">
        <f t="shared" si="83"/>
        <v>399.17380201291854</v>
      </c>
      <c r="AL370">
        <f t="shared" si="84"/>
        <v>352.27023068473142</v>
      </c>
      <c r="AM370">
        <f t="shared" si="85"/>
        <v>767.11585579278994</v>
      </c>
      <c r="AN370">
        <f t="shared" si="86"/>
        <v>532.37518910741289</v>
      </c>
      <c r="AO370">
        <f t="shared" si="87"/>
        <v>902.73868966560792</v>
      </c>
      <c r="AP370">
        <f t="shared" si="88"/>
        <v>459.92947813822246</v>
      </c>
      <c r="AQ370">
        <f t="shared" si="89"/>
        <v>440.54999205213835</v>
      </c>
      <c r="AR370">
        <f t="shared" si="90"/>
        <v>411.97434069850289</v>
      </c>
      <c r="AS370">
        <f t="shared" si="91"/>
        <v>360.42625745950562</v>
      </c>
      <c r="AT370">
        <f t="shared" si="92"/>
        <v>557.38211382113843</v>
      </c>
      <c r="AU370">
        <f t="shared" si="93"/>
        <v>661.86770428015541</v>
      </c>
      <c r="AV370">
        <f t="shared" si="94"/>
        <v>383.06272432062906</v>
      </c>
      <c r="AW370">
        <f t="shared" si="95"/>
        <v>941.41494435612003</v>
      </c>
      <c r="AX370">
        <f t="shared" si="96"/>
        <v>492.46868316529202</v>
      </c>
      <c r="AY370">
        <f t="shared" si="97"/>
        <v>340.40650406504096</v>
      </c>
      <c r="AZ370">
        <f t="shared" si="98"/>
        <v>468.36303509094273</v>
      </c>
    </row>
    <row r="371" spans="1:52" x14ac:dyDescent="0.35">
      <c r="A371" t="s">
        <v>290</v>
      </c>
      <c r="B371">
        <f t="shared" si="53"/>
        <v>392.75707481087153</v>
      </c>
      <c r="C371">
        <f t="shared" si="99"/>
        <v>380.66398651277444</v>
      </c>
      <c r="D371">
        <f t="shared" si="100"/>
        <v>377.05310396409897</v>
      </c>
      <c r="E371">
        <f t="shared" si="101"/>
        <v>721.33558748943358</v>
      </c>
      <c r="F371">
        <f t="shared" si="102"/>
        <v>1345.2928870292878</v>
      </c>
      <c r="G371">
        <f t="shared" si="103"/>
        <v>651.39898255813944</v>
      </c>
      <c r="H371">
        <f t="shared" si="54"/>
        <v>722.84169884169773</v>
      </c>
      <c r="I371">
        <f t="shared" si="55"/>
        <v>1182.0169651272395</v>
      </c>
      <c r="J371">
        <f t="shared" si="56"/>
        <v>621.92211055276402</v>
      </c>
      <c r="K371">
        <f t="shared" si="57"/>
        <v>706.01824602707495</v>
      </c>
      <c r="L371">
        <f t="shared" si="58"/>
        <v>452.53714606111589</v>
      </c>
      <c r="M371">
        <f t="shared" si="59"/>
        <v>991.49015235971819</v>
      </c>
      <c r="N371">
        <f t="shared" si="60"/>
        <v>359.61225395885771</v>
      </c>
      <c r="O371">
        <f t="shared" si="61"/>
        <v>601.20417921019941</v>
      </c>
      <c r="P371">
        <f t="shared" si="62"/>
        <v>546.70208056662318</v>
      </c>
      <c r="Q371">
        <f t="shared" si="63"/>
        <v>406.98158526821436</v>
      </c>
      <c r="R371">
        <f t="shared" si="64"/>
        <v>353.0348557692306</v>
      </c>
      <c r="S371">
        <f t="shared" si="65"/>
        <v>411.92052980132365</v>
      </c>
      <c r="T371">
        <f t="shared" si="66"/>
        <v>407.48044882692943</v>
      </c>
      <c r="U371">
        <f t="shared" si="67"/>
        <v>1052.2326064382135</v>
      </c>
      <c r="V371">
        <f t="shared" si="68"/>
        <v>791.20879120879022</v>
      </c>
      <c r="W371">
        <f t="shared" si="69"/>
        <v>902.17040358744384</v>
      </c>
      <c r="X371">
        <f t="shared" si="70"/>
        <v>496.76236044657082</v>
      </c>
      <c r="Y371">
        <f t="shared" si="71"/>
        <v>590.93231162196673</v>
      </c>
      <c r="Z371">
        <f t="shared" si="72"/>
        <v>441.31147540983648</v>
      </c>
      <c r="AA371">
        <f t="shared" si="73"/>
        <v>345.34135996716384</v>
      </c>
      <c r="AB371">
        <f t="shared" si="74"/>
        <v>601.00603621730397</v>
      </c>
      <c r="AC371">
        <f t="shared" si="75"/>
        <v>471.40775284173736</v>
      </c>
      <c r="AD371">
        <f t="shared" si="76"/>
        <v>309.82969022395054</v>
      </c>
      <c r="AE371">
        <f t="shared" si="77"/>
        <v>373.1696428571434</v>
      </c>
      <c r="AF371">
        <f t="shared" si="78"/>
        <v>588.99152220675683</v>
      </c>
      <c r="AG371">
        <f t="shared" si="79"/>
        <v>922.27199999999971</v>
      </c>
      <c r="AH371">
        <f t="shared" si="80"/>
        <v>536.39705882352916</v>
      </c>
      <c r="AI371">
        <f t="shared" si="81"/>
        <v>699.48988267301445</v>
      </c>
      <c r="AJ371">
        <f t="shared" si="82"/>
        <v>874.74678346564463</v>
      </c>
      <c r="AK371">
        <f t="shared" si="83"/>
        <v>400.72104551599796</v>
      </c>
      <c r="AL371">
        <f t="shared" si="84"/>
        <v>357.32332478945489</v>
      </c>
      <c r="AM371">
        <f t="shared" si="85"/>
        <v>781.5365768288417</v>
      </c>
      <c r="AN371">
        <f t="shared" si="86"/>
        <v>538.67418511896574</v>
      </c>
      <c r="AO371">
        <f t="shared" si="87"/>
        <v>902.20910879104292</v>
      </c>
      <c r="AP371">
        <f t="shared" si="88"/>
        <v>471.43864598025345</v>
      </c>
      <c r="AQ371">
        <f t="shared" si="89"/>
        <v>441.91702432045815</v>
      </c>
      <c r="AR371">
        <f t="shared" si="90"/>
        <v>419.57234497505317</v>
      </c>
      <c r="AS371">
        <f t="shared" si="91"/>
        <v>365.37084398976987</v>
      </c>
      <c r="AT371">
        <f t="shared" si="92"/>
        <v>578.56910569105708</v>
      </c>
      <c r="AU371">
        <f t="shared" si="93"/>
        <v>671.22063697939154</v>
      </c>
      <c r="AV371">
        <f t="shared" si="94"/>
        <v>389.01042556827906</v>
      </c>
      <c r="AW371">
        <f t="shared" si="95"/>
        <v>961.66534181239979</v>
      </c>
      <c r="AX371">
        <f t="shared" si="96"/>
        <v>498.47234952642862</v>
      </c>
      <c r="AY371">
        <f t="shared" si="97"/>
        <v>344.17886178861818</v>
      </c>
      <c r="AZ371">
        <f t="shared" si="98"/>
        <v>480.65405107477517</v>
      </c>
    </row>
    <row r="372" spans="1:52" x14ac:dyDescent="0.35">
      <c r="A372" t="s">
        <v>291</v>
      </c>
      <c r="B372">
        <f t="shared" si="53"/>
        <v>398.37489492855156</v>
      </c>
      <c r="C372">
        <f t="shared" si="99"/>
        <v>383.19284139540969</v>
      </c>
      <c r="D372">
        <f t="shared" si="100"/>
        <v>380.56843679880348</v>
      </c>
      <c r="E372">
        <f t="shared" si="101"/>
        <v>718.32628909551977</v>
      </c>
      <c r="F372">
        <f t="shared" si="102"/>
        <v>1326.9037656903758</v>
      </c>
      <c r="G372">
        <f t="shared" si="103"/>
        <v>652.97965116279067</v>
      </c>
      <c r="H372">
        <f t="shared" si="54"/>
        <v>727.58301158301038</v>
      </c>
      <c r="I372">
        <f t="shared" si="55"/>
        <v>1192.5541941564572</v>
      </c>
      <c r="J372">
        <f t="shared" si="56"/>
        <v>622.23618090452283</v>
      </c>
      <c r="K372">
        <f t="shared" si="57"/>
        <v>701.72160094173057</v>
      </c>
      <c r="L372">
        <f t="shared" si="58"/>
        <v>456.16764788337554</v>
      </c>
      <c r="M372">
        <f t="shared" si="59"/>
        <v>1004.384986993683</v>
      </c>
      <c r="N372">
        <f t="shared" si="60"/>
        <v>360.89980760692634</v>
      </c>
      <c r="O372">
        <f t="shared" si="61"/>
        <v>609.98760403754125</v>
      </c>
      <c r="P372">
        <f t="shared" si="62"/>
        <v>550.02213368747312</v>
      </c>
      <c r="Q372">
        <f t="shared" si="63"/>
        <v>408.23058446757386</v>
      </c>
      <c r="R372">
        <f t="shared" si="64"/>
        <v>355.09314903846143</v>
      </c>
      <c r="S372">
        <f t="shared" si="65"/>
        <v>415.4189461560602</v>
      </c>
      <c r="T372">
        <f t="shared" si="66"/>
        <v>411.81570894253639</v>
      </c>
      <c r="U372">
        <f t="shared" si="67"/>
        <v>1044.162587153241</v>
      </c>
      <c r="V372">
        <f t="shared" si="68"/>
        <v>793.70359370359279</v>
      </c>
      <c r="W372">
        <f t="shared" si="69"/>
        <v>908.03587443946196</v>
      </c>
      <c r="X372">
        <f t="shared" si="70"/>
        <v>492.72727272727252</v>
      </c>
      <c r="Y372">
        <f t="shared" si="71"/>
        <v>594.10919540229872</v>
      </c>
      <c r="Z372">
        <f t="shared" si="72"/>
        <v>443.44262295082007</v>
      </c>
      <c r="AA372">
        <f t="shared" si="73"/>
        <v>350.54042960733346</v>
      </c>
      <c r="AB372">
        <f t="shared" si="74"/>
        <v>612.32394366197195</v>
      </c>
      <c r="AC372">
        <f t="shared" si="75"/>
        <v>478.91285339551177</v>
      </c>
      <c r="AD372">
        <f t="shared" si="76"/>
        <v>316.41410754995297</v>
      </c>
      <c r="AE372">
        <f t="shared" si="77"/>
        <v>374.61309523809575</v>
      </c>
      <c r="AF372">
        <f t="shared" si="78"/>
        <v>587.33392382639488</v>
      </c>
      <c r="AG372">
        <f t="shared" si="79"/>
        <v>923.59999999999968</v>
      </c>
      <c r="AH372">
        <f t="shared" si="80"/>
        <v>544.65240641711205</v>
      </c>
      <c r="AI372">
        <f t="shared" si="81"/>
        <v>694.74579153205195</v>
      </c>
      <c r="AJ372">
        <f t="shared" si="82"/>
        <v>878.97618395839027</v>
      </c>
      <c r="AK372">
        <f t="shared" si="83"/>
        <v>400.84121976866425</v>
      </c>
      <c r="AL372">
        <f t="shared" si="84"/>
        <v>361.71731966312757</v>
      </c>
      <c r="AM372">
        <f t="shared" si="85"/>
        <v>790.44452222611153</v>
      </c>
      <c r="AN372">
        <f t="shared" si="86"/>
        <v>543.37780222802905</v>
      </c>
      <c r="AO372">
        <f t="shared" si="87"/>
        <v>901.78544409139101</v>
      </c>
      <c r="AP372">
        <f t="shared" si="88"/>
        <v>474.20310296191775</v>
      </c>
      <c r="AQ372">
        <f t="shared" si="89"/>
        <v>446.70163725957758</v>
      </c>
      <c r="AR372">
        <f t="shared" si="90"/>
        <v>423.53528153955784</v>
      </c>
      <c r="AS372">
        <f t="shared" si="91"/>
        <v>370.14492753623193</v>
      </c>
      <c r="AT372">
        <f t="shared" si="92"/>
        <v>596.27642276422773</v>
      </c>
      <c r="AU372">
        <f t="shared" si="93"/>
        <v>674.13171926790574</v>
      </c>
      <c r="AV372">
        <f t="shared" si="94"/>
        <v>391.7962741411726</v>
      </c>
      <c r="AW372">
        <f t="shared" si="95"/>
        <v>978.93481717011036</v>
      </c>
      <c r="AX372">
        <f t="shared" si="96"/>
        <v>500.54995417048605</v>
      </c>
      <c r="AY372">
        <f t="shared" si="97"/>
        <v>346.37398373983768</v>
      </c>
      <c r="AZ372">
        <f t="shared" si="98"/>
        <v>492.06320044093343</v>
      </c>
    </row>
    <row r="373" spans="1:52" x14ac:dyDescent="0.35">
      <c r="A373" t="s">
        <v>292</v>
      </c>
      <c r="B373">
        <f t="shared" si="53"/>
        <v>402.21350518352494</v>
      </c>
      <c r="C373">
        <f t="shared" si="99"/>
        <v>388.49695240565478</v>
      </c>
      <c r="D373">
        <f t="shared" si="100"/>
        <v>382.81226626776385</v>
      </c>
      <c r="E373">
        <f t="shared" si="101"/>
        <v>712.12172442941676</v>
      </c>
      <c r="F373">
        <f t="shared" si="102"/>
        <v>1304.6443514644345</v>
      </c>
      <c r="G373">
        <f t="shared" si="103"/>
        <v>654.76017441860472</v>
      </c>
      <c r="H373">
        <f t="shared" si="54"/>
        <v>721.99227799227674</v>
      </c>
      <c r="I373">
        <f t="shared" si="55"/>
        <v>1192.0452403393037</v>
      </c>
      <c r="J373">
        <f t="shared" si="56"/>
        <v>626.88442211055292</v>
      </c>
      <c r="K373">
        <f t="shared" si="57"/>
        <v>692.48087110064762</v>
      </c>
      <c r="L373">
        <f t="shared" si="58"/>
        <v>457.68152509111309</v>
      </c>
      <c r="M373">
        <f t="shared" si="59"/>
        <v>1006.9305091044225</v>
      </c>
      <c r="N373">
        <f t="shared" si="60"/>
        <v>364.06689359183088</v>
      </c>
      <c r="O373">
        <f t="shared" si="61"/>
        <v>611.24490880113251</v>
      </c>
      <c r="P373">
        <f t="shared" si="62"/>
        <v>548.22192710639001</v>
      </c>
      <c r="Q373">
        <f t="shared" si="63"/>
        <v>409.5436349079261</v>
      </c>
      <c r="R373">
        <f t="shared" si="64"/>
        <v>358.98437499999989</v>
      </c>
      <c r="S373">
        <f t="shared" si="65"/>
        <v>416.52749784048285</v>
      </c>
      <c r="T373">
        <f t="shared" si="66"/>
        <v>415.9639578374701</v>
      </c>
      <c r="U373">
        <f t="shared" si="67"/>
        <v>1029.3724966622158</v>
      </c>
      <c r="V373">
        <f t="shared" si="68"/>
        <v>795.24799524799437</v>
      </c>
      <c r="W373">
        <f t="shared" si="69"/>
        <v>901.86547085201801</v>
      </c>
      <c r="X373">
        <f t="shared" si="70"/>
        <v>483.65231259968084</v>
      </c>
      <c r="Y373">
        <f t="shared" si="71"/>
        <v>587.67560664112386</v>
      </c>
      <c r="Z373">
        <f t="shared" si="72"/>
        <v>444.02384500745194</v>
      </c>
      <c r="AA373">
        <f t="shared" si="73"/>
        <v>350.6088384183883</v>
      </c>
      <c r="AB373">
        <f t="shared" si="74"/>
        <v>620.77464788732414</v>
      </c>
      <c r="AC373">
        <f t="shared" si="75"/>
        <v>483.4596327601285</v>
      </c>
      <c r="AD373">
        <f t="shared" si="76"/>
        <v>320.04827678691157</v>
      </c>
      <c r="AE373">
        <f t="shared" si="77"/>
        <v>377.36607142857196</v>
      </c>
      <c r="AF373">
        <f t="shared" si="78"/>
        <v>583.33544223712499</v>
      </c>
      <c r="AG373">
        <f t="shared" si="79"/>
        <v>917.67999999999961</v>
      </c>
      <c r="AH373">
        <f t="shared" si="80"/>
        <v>548.86363636363615</v>
      </c>
      <c r="AI373">
        <f t="shared" si="81"/>
        <v>680.30947117837059</v>
      </c>
      <c r="AJ373">
        <f t="shared" si="82"/>
        <v>876.04708458800974</v>
      </c>
      <c r="AK373">
        <f t="shared" si="83"/>
        <v>398.49782184167015</v>
      </c>
      <c r="AL373">
        <f t="shared" si="84"/>
        <v>363.25521786891301</v>
      </c>
      <c r="AM373">
        <f t="shared" si="85"/>
        <v>799.40497024851254</v>
      </c>
      <c r="AN373">
        <f t="shared" si="86"/>
        <v>545.6333379177554</v>
      </c>
      <c r="AO373">
        <f t="shared" si="87"/>
        <v>885.11121198365925</v>
      </c>
      <c r="AP373">
        <f t="shared" si="88"/>
        <v>477.67277856135365</v>
      </c>
      <c r="AQ373">
        <f t="shared" si="89"/>
        <v>451.1047528214915</v>
      </c>
      <c r="AR373">
        <f t="shared" si="90"/>
        <v>428.68139700641456</v>
      </c>
      <c r="AS373">
        <f t="shared" si="91"/>
        <v>376.31713554987221</v>
      </c>
      <c r="AT373">
        <f t="shared" si="92"/>
        <v>610.81300813008136</v>
      </c>
      <c r="AU373">
        <f t="shared" si="93"/>
        <v>675.84666378440681</v>
      </c>
      <c r="AV373">
        <f t="shared" si="94"/>
        <v>391.52281661254506</v>
      </c>
      <c r="AW373">
        <f t="shared" si="95"/>
        <v>990.02384737678756</v>
      </c>
      <c r="AX373">
        <f t="shared" si="96"/>
        <v>499.6639168958144</v>
      </c>
      <c r="AY373">
        <f t="shared" si="97"/>
        <v>345.82113821138239</v>
      </c>
      <c r="AZ373">
        <f t="shared" si="98"/>
        <v>505.30957192724617</v>
      </c>
    </row>
    <row r="374" spans="1:52" x14ac:dyDescent="0.35">
      <c r="A374" t="s">
        <v>293</v>
      </c>
      <c r="B374">
        <f t="shared" si="53"/>
        <v>400.86859064163639</v>
      </c>
      <c r="C374">
        <f t="shared" si="99"/>
        <v>389.39177797951032</v>
      </c>
      <c r="D374">
        <f t="shared" si="100"/>
        <v>382.28870605833976</v>
      </c>
      <c r="E374">
        <f t="shared" si="101"/>
        <v>696.33136094674558</v>
      </c>
      <c r="F374">
        <f t="shared" si="102"/>
        <v>1255.9205020920497</v>
      </c>
      <c r="G374">
        <f t="shared" si="103"/>
        <v>650.52688953488382</v>
      </c>
      <c r="H374">
        <f t="shared" si="54"/>
        <v>716.20077220077098</v>
      </c>
      <c r="I374">
        <f t="shared" si="55"/>
        <v>1194.8350612629608</v>
      </c>
      <c r="J374">
        <f t="shared" si="56"/>
        <v>620.66582914572882</v>
      </c>
      <c r="K374">
        <f t="shared" si="57"/>
        <v>667.71630370806372</v>
      </c>
      <c r="L374">
        <f t="shared" si="58"/>
        <v>454.77992710961604</v>
      </c>
      <c r="M374">
        <f t="shared" si="59"/>
        <v>1001.0962467484211</v>
      </c>
      <c r="N374">
        <f t="shared" si="60"/>
        <v>363.8597010507624</v>
      </c>
      <c r="O374">
        <f t="shared" si="61"/>
        <v>612.21887727997091</v>
      </c>
      <c r="P374">
        <f t="shared" si="62"/>
        <v>543.78043382027522</v>
      </c>
      <c r="Q374">
        <f t="shared" si="63"/>
        <v>407.87830264211345</v>
      </c>
      <c r="R374">
        <f t="shared" si="64"/>
        <v>358.05288461538447</v>
      </c>
      <c r="S374">
        <f t="shared" si="65"/>
        <v>415.92283328534319</v>
      </c>
      <c r="T374">
        <f t="shared" si="66"/>
        <v>418.02108126487576</v>
      </c>
      <c r="U374">
        <f t="shared" si="67"/>
        <v>1009.1232754784153</v>
      </c>
      <c r="V374">
        <f t="shared" si="68"/>
        <v>783.78378378378284</v>
      </c>
      <c r="W374">
        <f t="shared" si="69"/>
        <v>896.39461883408069</v>
      </c>
      <c r="X374">
        <f t="shared" si="70"/>
        <v>468.3094098883571</v>
      </c>
      <c r="Y374">
        <f t="shared" si="71"/>
        <v>575.38314176245206</v>
      </c>
      <c r="Z374">
        <f t="shared" si="72"/>
        <v>441.56482861400934</v>
      </c>
      <c r="AA374">
        <f t="shared" si="73"/>
        <v>350.71829251607608</v>
      </c>
      <c r="AB374">
        <f t="shared" si="74"/>
        <v>626.86116700201217</v>
      </c>
      <c r="AC374">
        <f t="shared" si="75"/>
        <v>485.35412416205219</v>
      </c>
      <c r="AD374">
        <f t="shared" si="76"/>
        <v>322.28778329086759</v>
      </c>
      <c r="AE374">
        <f t="shared" si="77"/>
        <v>375.81845238095292</v>
      </c>
      <c r="AF374">
        <f t="shared" si="78"/>
        <v>574.03517651524726</v>
      </c>
      <c r="AG374">
        <f t="shared" si="79"/>
        <v>906.52799999999968</v>
      </c>
      <c r="AH374">
        <f t="shared" si="80"/>
        <v>550.13368983957196</v>
      </c>
      <c r="AI374">
        <f t="shared" si="81"/>
        <v>657.59224621662941</v>
      </c>
      <c r="AJ374">
        <f t="shared" si="82"/>
        <v>863.50944429236233</v>
      </c>
      <c r="AK374">
        <f t="shared" si="83"/>
        <v>394.05137449301463</v>
      </c>
      <c r="AL374">
        <f t="shared" si="84"/>
        <v>368.19846210179475</v>
      </c>
      <c r="AM374">
        <f t="shared" si="85"/>
        <v>795.48477423871213</v>
      </c>
      <c r="AN374">
        <f t="shared" si="86"/>
        <v>543.14399669921602</v>
      </c>
      <c r="AO374">
        <f t="shared" si="87"/>
        <v>868.46724164018826</v>
      </c>
      <c r="AP374">
        <f t="shared" si="88"/>
        <v>477.19322990126898</v>
      </c>
      <c r="AQ374">
        <f t="shared" si="89"/>
        <v>454.47464632014038</v>
      </c>
      <c r="AR374">
        <f t="shared" si="90"/>
        <v>429.13756236635749</v>
      </c>
      <c r="AS374">
        <f t="shared" si="91"/>
        <v>377.54475703324817</v>
      </c>
      <c r="AT374">
        <f t="shared" si="92"/>
        <v>618.39024390243912</v>
      </c>
      <c r="AU374">
        <f t="shared" si="93"/>
        <v>667.32958639573405</v>
      </c>
      <c r="AV374">
        <f t="shared" si="94"/>
        <v>392.14664159972671</v>
      </c>
      <c r="AW374">
        <f t="shared" si="95"/>
        <v>992.60731319554759</v>
      </c>
      <c r="AX374">
        <f t="shared" si="96"/>
        <v>497.06691109074262</v>
      </c>
      <c r="AY374">
        <f t="shared" si="97"/>
        <v>346.4552845528458</v>
      </c>
      <c r="AZ374">
        <f t="shared" si="98"/>
        <v>511.86845489619708</v>
      </c>
    </row>
    <row r="375" spans="1:52" x14ac:dyDescent="0.35">
      <c r="A375" t="s">
        <v>294</v>
      </c>
      <c r="B375">
        <f t="shared" si="53"/>
        <v>400.05603810591214</v>
      </c>
      <c r="C375">
        <f t="shared" si="99"/>
        <v>392.42640383867263</v>
      </c>
      <c r="D375">
        <f t="shared" si="100"/>
        <v>384.05385190725525</v>
      </c>
      <c r="E375">
        <f t="shared" si="101"/>
        <v>684.63229078613699</v>
      </c>
      <c r="F375">
        <f t="shared" si="102"/>
        <v>1204.7489539748949</v>
      </c>
      <c r="G375">
        <f t="shared" si="103"/>
        <v>652.16206395348854</v>
      </c>
      <c r="H375">
        <f t="shared" si="54"/>
        <v>715.02702702702584</v>
      </c>
      <c r="I375">
        <f t="shared" si="55"/>
        <v>1181.4514608859579</v>
      </c>
      <c r="J375">
        <f t="shared" si="56"/>
        <v>621.45728643216103</v>
      </c>
      <c r="K375">
        <f t="shared" si="57"/>
        <v>651.05944673337274</v>
      </c>
      <c r="L375">
        <f t="shared" si="58"/>
        <v>457.80768152509125</v>
      </c>
      <c r="M375">
        <f t="shared" si="59"/>
        <v>997.32441471571963</v>
      </c>
      <c r="N375">
        <f t="shared" si="60"/>
        <v>365.90202752700924</v>
      </c>
      <c r="O375">
        <f t="shared" si="61"/>
        <v>612.43137949353547</v>
      </c>
      <c r="P375">
        <f t="shared" si="62"/>
        <v>545.58064040135832</v>
      </c>
      <c r="Q375">
        <f t="shared" si="63"/>
        <v>408.61489191353058</v>
      </c>
      <c r="R375">
        <f t="shared" si="64"/>
        <v>358.23317307692292</v>
      </c>
      <c r="S375">
        <f t="shared" si="65"/>
        <v>420.38583357327872</v>
      </c>
      <c r="T375">
        <f t="shared" si="66"/>
        <v>419.56817409044532</v>
      </c>
      <c r="U375">
        <f t="shared" si="67"/>
        <v>1009.2271176383322</v>
      </c>
      <c r="V375">
        <f t="shared" si="68"/>
        <v>779.46242946242853</v>
      </c>
      <c r="W375">
        <f t="shared" si="69"/>
        <v>907.47982062780272</v>
      </c>
      <c r="X375">
        <f t="shared" si="70"/>
        <v>466.41148325358836</v>
      </c>
      <c r="Y375">
        <f t="shared" si="71"/>
        <v>573.19604086845459</v>
      </c>
      <c r="Z375">
        <f t="shared" si="72"/>
        <v>443.47242921013452</v>
      </c>
      <c r="AA375">
        <f t="shared" si="73"/>
        <v>355.301682856752</v>
      </c>
      <c r="AB375">
        <f t="shared" si="74"/>
        <v>631.01945003353467</v>
      </c>
      <c r="AC375">
        <f t="shared" si="75"/>
        <v>489.05566890119525</v>
      </c>
      <c r="AD375">
        <f t="shared" si="76"/>
        <v>323.17285771758077</v>
      </c>
      <c r="AE375">
        <f t="shared" si="77"/>
        <v>375.05952380952431</v>
      </c>
      <c r="AF375">
        <f t="shared" si="78"/>
        <v>573.31393141844853</v>
      </c>
      <c r="AG375">
        <f t="shared" si="79"/>
        <v>902.5599999999996</v>
      </c>
      <c r="AH375">
        <f t="shared" si="80"/>
        <v>552.47326203208536</v>
      </c>
      <c r="AI375">
        <f t="shared" si="81"/>
        <v>640.46930794082596</v>
      </c>
      <c r="AJ375">
        <f t="shared" si="82"/>
        <v>866.20585819874066</v>
      </c>
      <c r="AK375">
        <f t="shared" si="83"/>
        <v>393.99128736668143</v>
      </c>
      <c r="AL375">
        <f t="shared" si="84"/>
        <v>371.42072500915469</v>
      </c>
      <c r="AM375">
        <f t="shared" si="85"/>
        <v>798.24991249562504</v>
      </c>
      <c r="AN375">
        <f t="shared" si="86"/>
        <v>545.49580525374768</v>
      </c>
      <c r="AO375">
        <f t="shared" si="87"/>
        <v>864.68452110758119</v>
      </c>
      <c r="AP375">
        <f t="shared" si="88"/>
        <v>483.61071932298967</v>
      </c>
      <c r="AQ375">
        <f t="shared" si="89"/>
        <v>458.05118423144222</v>
      </c>
      <c r="AR375">
        <f t="shared" si="90"/>
        <v>432.14540270848141</v>
      </c>
      <c r="AS375">
        <f t="shared" si="91"/>
        <v>380.40920716112544</v>
      </c>
      <c r="AT375">
        <f t="shared" si="92"/>
        <v>623.21951219512198</v>
      </c>
      <c r="AU375">
        <f t="shared" si="93"/>
        <v>665.65787577460708</v>
      </c>
      <c r="AV375">
        <f t="shared" si="94"/>
        <v>390.74517176551035</v>
      </c>
      <c r="AW375">
        <f t="shared" si="95"/>
        <v>998.09220985691479</v>
      </c>
      <c r="AX375">
        <f t="shared" si="96"/>
        <v>499.64864039107869</v>
      </c>
      <c r="AY375">
        <f t="shared" si="97"/>
        <v>349.23577235772387</v>
      </c>
      <c r="AZ375">
        <f t="shared" si="98"/>
        <v>514.64266029763007</v>
      </c>
    </row>
    <row r="376" spans="1:52" x14ac:dyDescent="0.35">
      <c r="A376" t="s">
        <v>295</v>
      </c>
      <c r="B376">
        <f t="shared" si="53"/>
        <v>399.85990473522008</v>
      </c>
      <c r="C376">
        <f t="shared" si="99"/>
        <v>394.92932174815252</v>
      </c>
      <c r="D376">
        <f t="shared" si="100"/>
        <v>383.75467464472723</v>
      </c>
      <c r="E376">
        <f t="shared" si="101"/>
        <v>661.99492814877431</v>
      </c>
      <c r="F376">
        <f t="shared" si="102"/>
        <v>1137.1966527196648</v>
      </c>
      <c r="G376">
        <f t="shared" si="103"/>
        <v>655.61409883720955</v>
      </c>
      <c r="H376">
        <f t="shared" si="54"/>
        <v>714.23938223938114</v>
      </c>
      <c r="I376">
        <f t="shared" si="55"/>
        <v>1157.9264844486345</v>
      </c>
      <c r="J376">
        <f t="shared" si="56"/>
        <v>617.21105527638213</v>
      </c>
      <c r="K376">
        <f t="shared" si="57"/>
        <v>624.95585638610964</v>
      </c>
      <c r="L376">
        <f t="shared" si="58"/>
        <v>458.25623773479134</v>
      </c>
      <c r="M376">
        <f t="shared" si="59"/>
        <v>988.08992939427776</v>
      </c>
      <c r="N376">
        <f t="shared" si="60"/>
        <v>367.94435400325614</v>
      </c>
      <c r="O376">
        <f t="shared" si="61"/>
        <v>614.945989020718</v>
      </c>
      <c r="P376">
        <f t="shared" si="62"/>
        <v>543.234469529291</v>
      </c>
      <c r="Q376">
        <f t="shared" si="63"/>
        <v>411.70536429143289</v>
      </c>
      <c r="R376">
        <f t="shared" si="64"/>
        <v>360.69711538461524</v>
      </c>
      <c r="S376">
        <f t="shared" si="65"/>
        <v>422.30060466455427</v>
      </c>
      <c r="T376">
        <f t="shared" si="66"/>
        <v>420.60523631417874</v>
      </c>
      <c r="U376">
        <f t="shared" si="67"/>
        <v>1004.0795134253074</v>
      </c>
      <c r="V376">
        <f t="shared" si="68"/>
        <v>767.55271755271667</v>
      </c>
      <c r="W376">
        <f t="shared" si="69"/>
        <v>911.22869955156955</v>
      </c>
      <c r="X376">
        <f t="shared" si="70"/>
        <v>465.15151515151501</v>
      </c>
      <c r="Y376">
        <f t="shared" si="71"/>
        <v>575.67049808429113</v>
      </c>
      <c r="Z376">
        <f t="shared" si="72"/>
        <v>443.99403874813748</v>
      </c>
      <c r="AA376">
        <f t="shared" si="73"/>
        <v>355.69845396087021</v>
      </c>
      <c r="AB376">
        <f t="shared" si="74"/>
        <v>637.20657276995325</v>
      </c>
      <c r="AC376">
        <f t="shared" si="75"/>
        <v>493.19440396385926</v>
      </c>
      <c r="AD376">
        <f t="shared" si="76"/>
        <v>328.76491886817752</v>
      </c>
      <c r="AE376">
        <f t="shared" si="77"/>
        <v>377.99107142857196</v>
      </c>
      <c r="AF376">
        <f t="shared" si="78"/>
        <v>573.65557383272153</v>
      </c>
      <c r="AG376">
        <f t="shared" si="79"/>
        <v>896.57599999999957</v>
      </c>
      <c r="AH376">
        <f t="shared" si="80"/>
        <v>554.07754010695169</v>
      </c>
      <c r="AI376">
        <f t="shared" si="81"/>
        <v>605.08416935895218</v>
      </c>
      <c r="AJ376">
        <f t="shared" si="82"/>
        <v>870.76375581713626</v>
      </c>
      <c r="AK376">
        <f t="shared" si="83"/>
        <v>395.79390115667701</v>
      </c>
      <c r="AL376">
        <f t="shared" si="84"/>
        <v>373.47125595020196</v>
      </c>
      <c r="AM376">
        <f t="shared" si="85"/>
        <v>793.6121806090307</v>
      </c>
      <c r="AN376">
        <f t="shared" si="86"/>
        <v>549.36047311236416</v>
      </c>
      <c r="AO376">
        <f t="shared" si="87"/>
        <v>855.39415947949828</v>
      </c>
      <c r="AP376">
        <f t="shared" si="88"/>
        <v>486.88293370944945</v>
      </c>
      <c r="AQ376">
        <f t="shared" si="89"/>
        <v>463.05833730726482</v>
      </c>
      <c r="AR376">
        <f t="shared" si="90"/>
        <v>433.95580898075519</v>
      </c>
      <c r="AS376">
        <f t="shared" si="91"/>
        <v>382.59164535379375</v>
      </c>
      <c r="AT376">
        <f t="shared" si="92"/>
        <v>621.65853658536594</v>
      </c>
      <c r="AU376">
        <f t="shared" si="93"/>
        <v>662.17034154777332</v>
      </c>
      <c r="AV376">
        <f t="shared" si="94"/>
        <v>396.20577679029248</v>
      </c>
      <c r="AW376">
        <f t="shared" si="95"/>
        <v>995.42925278219298</v>
      </c>
      <c r="AX376">
        <f t="shared" si="96"/>
        <v>500.85548426520035</v>
      </c>
      <c r="AY376">
        <f t="shared" si="97"/>
        <v>349.6422764227645</v>
      </c>
      <c r="AZ376">
        <f t="shared" si="98"/>
        <v>517.43523792026463</v>
      </c>
    </row>
    <row r="377" spans="1:52" x14ac:dyDescent="0.35">
      <c r="A377" t="s">
        <v>296</v>
      </c>
      <c r="B377">
        <f t="shared" si="53"/>
        <v>400.51835247968631</v>
      </c>
      <c r="C377">
        <f t="shared" si="99"/>
        <v>393.30826092595044</v>
      </c>
      <c r="D377">
        <f t="shared" si="100"/>
        <v>382.55796559461498</v>
      </c>
      <c r="E377">
        <f t="shared" si="101"/>
        <v>623.80388841927311</v>
      </c>
      <c r="F377">
        <f t="shared" si="102"/>
        <v>1043.2635983263594</v>
      </c>
      <c r="G377">
        <f t="shared" si="103"/>
        <v>651.68968023255832</v>
      </c>
      <c r="H377">
        <f t="shared" si="54"/>
        <v>697.43629343629232</v>
      </c>
      <c r="I377">
        <f t="shared" si="55"/>
        <v>1127.8416588124423</v>
      </c>
      <c r="J377">
        <f t="shared" si="56"/>
        <v>608.88190954773893</v>
      </c>
      <c r="K377">
        <f t="shared" si="57"/>
        <v>581.84226015303136</v>
      </c>
      <c r="L377">
        <f t="shared" si="58"/>
        <v>451.27558172133462</v>
      </c>
      <c r="M377">
        <f t="shared" si="59"/>
        <v>967.57710888145732</v>
      </c>
      <c r="N377">
        <f t="shared" si="60"/>
        <v>365.91682699422847</v>
      </c>
      <c r="O377">
        <f t="shared" si="61"/>
        <v>600.77917478306972</v>
      </c>
      <c r="P377">
        <f t="shared" si="62"/>
        <v>532.21189316806931</v>
      </c>
      <c r="Q377">
        <f t="shared" si="63"/>
        <v>408.63090472377877</v>
      </c>
      <c r="R377">
        <f t="shared" si="64"/>
        <v>358.38341346153828</v>
      </c>
      <c r="S377">
        <f t="shared" si="65"/>
        <v>422.11344658796344</v>
      </c>
      <c r="T377">
        <f t="shared" si="66"/>
        <v>420.04420265215902</v>
      </c>
      <c r="U377">
        <f t="shared" si="67"/>
        <v>972.27414330218016</v>
      </c>
      <c r="V377">
        <f t="shared" si="68"/>
        <v>741.07514107514021</v>
      </c>
      <c r="W377">
        <f t="shared" si="69"/>
        <v>896.7354260089686</v>
      </c>
      <c r="X377">
        <f t="shared" si="70"/>
        <v>446.04465709728862</v>
      </c>
      <c r="Y377">
        <f t="shared" si="71"/>
        <v>558.04597701149419</v>
      </c>
      <c r="Z377">
        <f t="shared" si="72"/>
        <v>437.95827123696012</v>
      </c>
      <c r="AA377">
        <f t="shared" si="73"/>
        <v>352.82528389656591</v>
      </c>
      <c r="AB377">
        <f t="shared" si="74"/>
        <v>633.61837692823633</v>
      </c>
      <c r="AC377">
        <f t="shared" si="75"/>
        <v>492.27630428446548</v>
      </c>
      <c r="AD377">
        <f t="shared" si="76"/>
        <v>330.18640203835315</v>
      </c>
      <c r="AE377">
        <f t="shared" si="77"/>
        <v>375.08928571428623</v>
      </c>
      <c r="AF377">
        <f t="shared" si="78"/>
        <v>558.90168290522558</v>
      </c>
      <c r="AG377">
        <f t="shared" si="79"/>
        <v>870.95999999999958</v>
      </c>
      <c r="AH377">
        <f t="shared" si="80"/>
        <v>547.59358288770034</v>
      </c>
      <c r="AI377">
        <f t="shared" si="81"/>
        <v>556.52099982996049</v>
      </c>
      <c r="AJ377">
        <f t="shared" si="82"/>
        <v>854.29783739392246</v>
      </c>
      <c r="AK377">
        <f t="shared" si="83"/>
        <v>389.78518852335867</v>
      </c>
      <c r="AL377">
        <f t="shared" si="84"/>
        <v>375.50347857927557</v>
      </c>
      <c r="AM377">
        <f t="shared" si="85"/>
        <v>779.41897094854767</v>
      </c>
      <c r="AN377">
        <f t="shared" si="86"/>
        <v>542.49759317837982</v>
      </c>
      <c r="AO377">
        <f t="shared" si="87"/>
        <v>821.30428203964345</v>
      </c>
      <c r="AP377">
        <f t="shared" si="88"/>
        <v>484.3864598025383</v>
      </c>
      <c r="AQ377">
        <f t="shared" si="89"/>
        <v>463.82133206167595</v>
      </c>
      <c r="AR377">
        <f t="shared" si="90"/>
        <v>432.35923022095477</v>
      </c>
      <c r="AS377">
        <f t="shared" si="91"/>
        <v>383.71696504688845</v>
      </c>
      <c r="AT377">
        <f t="shared" si="92"/>
        <v>611.69105691056916</v>
      </c>
      <c r="AU377">
        <f t="shared" si="93"/>
        <v>643.34918576163705</v>
      </c>
      <c r="AV377">
        <f t="shared" si="94"/>
        <v>390.96735600752032</v>
      </c>
      <c r="AW377">
        <f t="shared" si="95"/>
        <v>975.83465818759851</v>
      </c>
      <c r="AX377">
        <f t="shared" si="96"/>
        <v>493.33944393522779</v>
      </c>
      <c r="AY377">
        <f t="shared" si="97"/>
        <v>348.79674796747992</v>
      </c>
      <c r="AZ377">
        <f t="shared" si="98"/>
        <v>518.73966562557416</v>
      </c>
    </row>
    <row r="378" spans="1:52" x14ac:dyDescent="0.35">
      <c r="A378" t="s">
        <v>297</v>
      </c>
      <c r="B378">
        <f t="shared" si="53"/>
        <v>395.3068086298685</v>
      </c>
      <c r="C378">
        <f t="shared" si="99"/>
        <v>390.35144598625391</v>
      </c>
      <c r="D378">
        <f t="shared" si="100"/>
        <v>378.0104712041886</v>
      </c>
      <c r="E378">
        <f t="shared" si="101"/>
        <v>578.10650887573968</v>
      </c>
      <c r="F378">
        <f t="shared" si="102"/>
        <v>964.12133891213352</v>
      </c>
      <c r="G378">
        <f t="shared" si="103"/>
        <v>638.9171511627909</v>
      </c>
      <c r="H378">
        <f t="shared" si="54"/>
        <v>675.92277992277889</v>
      </c>
      <c r="I378">
        <f t="shared" si="55"/>
        <v>1101.7153628652227</v>
      </c>
      <c r="J378">
        <f t="shared" si="56"/>
        <v>594.79899497487452</v>
      </c>
      <c r="K378">
        <f t="shared" si="57"/>
        <v>534.62330782813433</v>
      </c>
      <c r="L378">
        <f t="shared" si="58"/>
        <v>438.91225119147759</v>
      </c>
      <c r="M378">
        <f t="shared" si="59"/>
        <v>938.72166480862199</v>
      </c>
      <c r="N378">
        <f t="shared" si="60"/>
        <v>363.10492822258425</v>
      </c>
      <c r="O378">
        <f t="shared" si="61"/>
        <v>584.06233398264476</v>
      </c>
      <c r="P378">
        <f t="shared" si="62"/>
        <v>514.2983621071279</v>
      </c>
      <c r="Q378">
        <f t="shared" si="63"/>
        <v>402.32185748598857</v>
      </c>
      <c r="R378">
        <f t="shared" si="64"/>
        <v>354.13161057692292</v>
      </c>
      <c r="S378">
        <f t="shared" si="65"/>
        <v>415.63489778289579</v>
      </c>
      <c r="T378">
        <f t="shared" si="66"/>
        <v>414.82488949336954</v>
      </c>
      <c r="U378">
        <f t="shared" si="67"/>
        <v>948.06408544726253</v>
      </c>
      <c r="V378">
        <f t="shared" si="68"/>
        <v>711.00386100386015</v>
      </c>
      <c r="W378">
        <f t="shared" si="69"/>
        <v>875.74887892376682</v>
      </c>
      <c r="X378">
        <f t="shared" si="70"/>
        <v>427.97448165869207</v>
      </c>
      <c r="Y378">
        <f t="shared" si="71"/>
        <v>541.28352490421446</v>
      </c>
      <c r="Z378">
        <f t="shared" si="72"/>
        <v>430.80476900149063</v>
      </c>
      <c r="AA378">
        <f t="shared" si="73"/>
        <v>346.55903680394039</v>
      </c>
      <c r="AB378">
        <f t="shared" si="74"/>
        <v>623.62508383635168</v>
      </c>
      <c r="AC378">
        <f t="shared" si="75"/>
        <v>486.46167298163829</v>
      </c>
      <c r="AD378">
        <f t="shared" si="76"/>
        <v>330.33391444280539</v>
      </c>
      <c r="AE378">
        <f t="shared" si="77"/>
        <v>371.72619047619105</v>
      </c>
      <c r="AF378">
        <f t="shared" si="78"/>
        <v>539.60521321017302</v>
      </c>
      <c r="AG378">
        <f t="shared" si="79"/>
        <v>846.11199999999963</v>
      </c>
      <c r="AH378">
        <f t="shared" si="80"/>
        <v>534.32486631016025</v>
      </c>
      <c r="AI378">
        <f t="shared" si="81"/>
        <v>500.47610950518578</v>
      </c>
      <c r="AJ378">
        <f t="shared" si="82"/>
        <v>832.13796879277277</v>
      </c>
      <c r="AK378">
        <f t="shared" si="83"/>
        <v>380.09613940213285</v>
      </c>
      <c r="AL378">
        <f t="shared" si="84"/>
        <v>372.35444891981018</v>
      </c>
      <c r="AM378">
        <f t="shared" si="85"/>
        <v>754.06020301015076</v>
      </c>
      <c r="AN378">
        <f t="shared" si="86"/>
        <v>533.1866318250585</v>
      </c>
      <c r="AO378">
        <f t="shared" si="87"/>
        <v>783.56786200635565</v>
      </c>
      <c r="AP378">
        <f t="shared" si="88"/>
        <v>475.71227080394868</v>
      </c>
      <c r="AQ378">
        <f t="shared" si="89"/>
        <v>463.26498171991784</v>
      </c>
      <c r="AR378">
        <f t="shared" si="90"/>
        <v>425.85887384176732</v>
      </c>
      <c r="AS378">
        <f t="shared" si="91"/>
        <v>382.42114236999157</v>
      </c>
      <c r="AT378">
        <f t="shared" si="92"/>
        <v>593.17073170731715</v>
      </c>
      <c r="AU378">
        <f t="shared" si="93"/>
        <v>625.63769995676603</v>
      </c>
      <c r="AV378">
        <f t="shared" si="94"/>
        <v>388.2925995556318</v>
      </c>
      <c r="AW378">
        <f t="shared" si="95"/>
        <v>946.87996820349679</v>
      </c>
      <c r="AX378">
        <f t="shared" si="96"/>
        <v>484.60128322639798</v>
      </c>
      <c r="AY378">
        <f t="shared" si="97"/>
        <v>343.00813008130103</v>
      </c>
      <c r="AZ378">
        <f t="shared" si="98"/>
        <v>515.37754914569166</v>
      </c>
    </row>
    <row r="379" spans="1:52" x14ac:dyDescent="0.35">
      <c r="A379" t="s">
        <v>298</v>
      </c>
      <c r="B379">
        <f t="shared" ref="B379:B433" si="104">(1+((B188-B187)/B187))*B378</f>
        <v>399.07537125245182</v>
      </c>
      <c r="C379">
        <f t="shared" si="99"/>
        <v>392.40046686551727</v>
      </c>
      <c r="D379">
        <f t="shared" si="100"/>
        <v>380.01495886312648</v>
      </c>
      <c r="E379">
        <f t="shared" si="101"/>
        <v>557.70076077768385</v>
      </c>
      <c r="F379">
        <f t="shared" si="102"/>
        <v>930.9205020920499</v>
      </c>
      <c r="G379">
        <f t="shared" si="103"/>
        <v>640.8066860465118</v>
      </c>
      <c r="H379">
        <f t="shared" si="54"/>
        <v>670.25482625482516</v>
      </c>
      <c r="I379">
        <f t="shared" si="55"/>
        <v>1089.2365692742708</v>
      </c>
      <c r="J379">
        <f t="shared" si="56"/>
        <v>587.95226130653282</v>
      </c>
      <c r="K379">
        <f t="shared" si="57"/>
        <v>507.32783990582709</v>
      </c>
      <c r="L379">
        <f t="shared" si="58"/>
        <v>437.03392206335872</v>
      </c>
      <c r="M379">
        <f t="shared" si="59"/>
        <v>921.81345224823542</v>
      </c>
      <c r="N379">
        <f t="shared" si="60"/>
        <v>364.71807014947484</v>
      </c>
      <c r="O379">
        <f t="shared" si="61"/>
        <v>584.04462546484774</v>
      </c>
      <c r="P379">
        <f t="shared" si="62"/>
        <v>512.6162018592305</v>
      </c>
      <c r="Q379">
        <f t="shared" si="63"/>
        <v>401.71337069655704</v>
      </c>
      <c r="R379">
        <f t="shared" si="64"/>
        <v>354.7926682692306</v>
      </c>
      <c r="S379">
        <f t="shared" si="65"/>
        <v>418.24071408004522</v>
      </c>
      <c r="T379">
        <f t="shared" si="66"/>
        <v>416.09996599795983</v>
      </c>
      <c r="U379">
        <f t="shared" si="67"/>
        <v>949.28052217771778</v>
      </c>
      <c r="V379">
        <f t="shared" si="68"/>
        <v>700.34155034154946</v>
      </c>
      <c r="W379">
        <f t="shared" si="69"/>
        <v>869.88340807174882</v>
      </c>
      <c r="X379">
        <f t="shared" si="70"/>
        <v>423.52472089314188</v>
      </c>
      <c r="Y379">
        <f t="shared" si="71"/>
        <v>539.57535121328215</v>
      </c>
      <c r="Z379">
        <f t="shared" si="72"/>
        <v>431.77347242921053</v>
      </c>
      <c r="AA379">
        <f t="shared" si="73"/>
        <v>350.00684088110552</v>
      </c>
      <c r="AB379">
        <f t="shared" si="74"/>
        <v>629.64453386988612</v>
      </c>
      <c r="AC379">
        <f t="shared" si="75"/>
        <v>486.18478577674176</v>
      </c>
      <c r="AD379">
        <f t="shared" si="76"/>
        <v>333.05618881587765</v>
      </c>
      <c r="AE379">
        <f t="shared" si="77"/>
        <v>373.63095238095292</v>
      </c>
      <c r="AF379">
        <f t="shared" si="78"/>
        <v>537.45413134252783</v>
      </c>
      <c r="AG379">
        <f t="shared" si="79"/>
        <v>837.26399999999944</v>
      </c>
      <c r="AH379">
        <f t="shared" si="80"/>
        <v>533.0213903743313</v>
      </c>
      <c r="AI379">
        <f t="shared" si="81"/>
        <v>474.05203196735215</v>
      </c>
      <c r="AJ379">
        <f t="shared" si="82"/>
        <v>824.32247467834623</v>
      </c>
      <c r="AK379">
        <f t="shared" si="83"/>
        <v>380.87727204446423</v>
      </c>
      <c r="AL379">
        <f t="shared" si="84"/>
        <v>372.77554009520384</v>
      </c>
      <c r="AM379">
        <f t="shared" si="85"/>
        <v>743.08715435771808</v>
      </c>
      <c r="AN379">
        <f t="shared" si="86"/>
        <v>532.49896850502</v>
      </c>
      <c r="AO379">
        <f t="shared" si="87"/>
        <v>774.38341655318573</v>
      </c>
      <c r="AP379">
        <f t="shared" si="88"/>
        <v>477.09449929478086</v>
      </c>
      <c r="AQ379">
        <f t="shared" si="89"/>
        <v>466.44412652996391</v>
      </c>
      <c r="AR379">
        <f t="shared" si="90"/>
        <v>427.72630078403387</v>
      </c>
      <c r="AS379">
        <f t="shared" si="91"/>
        <v>383.10315430520046</v>
      </c>
      <c r="AT379">
        <f t="shared" si="92"/>
        <v>591.80487804878044</v>
      </c>
      <c r="AU379">
        <f t="shared" si="93"/>
        <v>620.55051160109531</v>
      </c>
      <c r="AV379">
        <f t="shared" si="94"/>
        <v>387.7029567595286</v>
      </c>
      <c r="AW379">
        <f t="shared" si="95"/>
        <v>936.88394276629481</v>
      </c>
      <c r="AX379">
        <f t="shared" si="96"/>
        <v>485.60953253895519</v>
      </c>
      <c r="AY379">
        <f t="shared" si="97"/>
        <v>339.967479674797</v>
      </c>
      <c r="AZ379">
        <f t="shared" si="98"/>
        <v>514.78963806724232</v>
      </c>
    </row>
    <row r="380" spans="1:52" x14ac:dyDescent="0.35">
      <c r="A380" t="s">
        <v>299</v>
      </c>
      <c r="B380">
        <f t="shared" si="104"/>
        <v>399.94396189408815</v>
      </c>
      <c r="C380">
        <f t="shared" si="99"/>
        <v>395.22759693943772</v>
      </c>
      <c r="D380">
        <f t="shared" si="100"/>
        <v>383.29094988780867</v>
      </c>
      <c r="E380">
        <f t="shared" si="101"/>
        <v>556.01014370245139</v>
      </c>
      <c r="F380">
        <f t="shared" si="102"/>
        <v>922.5732217573219</v>
      </c>
      <c r="G380">
        <f t="shared" si="103"/>
        <v>652.65261627907</v>
      </c>
      <c r="H380">
        <f t="shared" si="54"/>
        <v>675.58301158301049</v>
      </c>
      <c r="I380">
        <f t="shared" si="55"/>
        <v>1093.4778510838842</v>
      </c>
      <c r="J380">
        <f t="shared" si="56"/>
        <v>590.97989949748762</v>
      </c>
      <c r="K380">
        <f t="shared" si="57"/>
        <v>515.75927015891716</v>
      </c>
      <c r="L380">
        <f t="shared" si="58"/>
        <v>446.57975890103751</v>
      </c>
      <c r="M380">
        <f t="shared" si="59"/>
        <v>916.20215533259079</v>
      </c>
      <c r="N380">
        <f t="shared" si="60"/>
        <v>368.26994228207809</v>
      </c>
      <c r="O380">
        <f t="shared" si="61"/>
        <v>585.69151761997443</v>
      </c>
      <c r="P380">
        <f t="shared" si="62"/>
        <v>510.47661207023839</v>
      </c>
      <c r="Q380">
        <f t="shared" si="63"/>
        <v>407.92634107285812</v>
      </c>
      <c r="R380">
        <f t="shared" si="64"/>
        <v>358.98437499999983</v>
      </c>
      <c r="S380">
        <f t="shared" si="65"/>
        <v>421.85430463576068</v>
      </c>
      <c r="T380">
        <f t="shared" si="66"/>
        <v>421.62529751785104</v>
      </c>
      <c r="U380">
        <f t="shared" si="67"/>
        <v>949.7107254116595</v>
      </c>
      <c r="V380">
        <f t="shared" si="68"/>
        <v>693.36204336204253</v>
      </c>
      <c r="W380">
        <f t="shared" si="69"/>
        <v>877.99103139013448</v>
      </c>
      <c r="X380">
        <f t="shared" si="70"/>
        <v>432.39234449760755</v>
      </c>
      <c r="Y380">
        <f t="shared" si="71"/>
        <v>549.13793103448268</v>
      </c>
      <c r="Z380">
        <f t="shared" si="72"/>
        <v>435.26080476900188</v>
      </c>
      <c r="AA380">
        <f t="shared" si="73"/>
        <v>351.08770009577239</v>
      </c>
      <c r="AB380">
        <f t="shared" si="74"/>
        <v>632.47820254862518</v>
      </c>
      <c r="AC380">
        <f t="shared" si="75"/>
        <v>491.72252987467238</v>
      </c>
      <c r="AD380">
        <f t="shared" si="76"/>
        <v>335.30910553842017</v>
      </c>
      <c r="AE380">
        <f t="shared" si="77"/>
        <v>376.65178571428629</v>
      </c>
      <c r="AF380">
        <f t="shared" si="78"/>
        <v>539.30153106415253</v>
      </c>
      <c r="AG380">
        <f t="shared" si="79"/>
        <v>834.94399999999962</v>
      </c>
      <c r="AH380">
        <f t="shared" si="80"/>
        <v>537.83422459893029</v>
      </c>
      <c r="AI380">
        <f t="shared" si="81"/>
        <v>471.04233973813939</v>
      </c>
      <c r="AJ380">
        <f t="shared" si="82"/>
        <v>834.09526416643814</v>
      </c>
      <c r="AK380">
        <f t="shared" si="83"/>
        <v>387.83235691753015</v>
      </c>
      <c r="AL380">
        <f t="shared" si="84"/>
        <v>378.7623581105828</v>
      </c>
      <c r="AM380">
        <f t="shared" si="85"/>
        <v>738.67693384669246</v>
      </c>
      <c r="AN380">
        <f t="shared" si="86"/>
        <v>537.84898913491963</v>
      </c>
      <c r="AO380">
        <f t="shared" si="87"/>
        <v>779.08912089574892</v>
      </c>
      <c r="AP380">
        <f t="shared" si="88"/>
        <v>482.93370944992893</v>
      </c>
      <c r="AQ380">
        <f t="shared" si="89"/>
        <v>470.6882848513755</v>
      </c>
      <c r="AR380">
        <f t="shared" si="90"/>
        <v>431.4468995010688</v>
      </c>
      <c r="AS380">
        <f t="shared" si="91"/>
        <v>387.60443307757902</v>
      </c>
      <c r="AT380">
        <f t="shared" si="92"/>
        <v>587.1219512195122</v>
      </c>
      <c r="AU380">
        <f t="shared" si="93"/>
        <v>622.94278714512177</v>
      </c>
      <c r="AV380">
        <f t="shared" si="94"/>
        <v>388.10459750470039</v>
      </c>
      <c r="AW380">
        <f t="shared" si="95"/>
        <v>929.55087440381476</v>
      </c>
      <c r="AX380">
        <f t="shared" si="96"/>
        <v>487.90100824931267</v>
      </c>
      <c r="AY380">
        <f t="shared" si="97"/>
        <v>345.51219512195144</v>
      </c>
      <c r="AZ380">
        <f t="shared" si="98"/>
        <v>515.04684916406393</v>
      </c>
    </row>
    <row r="381" spans="1:52" x14ac:dyDescent="0.35">
      <c r="A381" t="s">
        <v>300</v>
      </c>
      <c r="B381">
        <f t="shared" si="104"/>
        <v>396.07733258615878</v>
      </c>
      <c r="C381">
        <f t="shared" si="99"/>
        <v>390.96096485540198</v>
      </c>
      <c r="D381">
        <f t="shared" si="100"/>
        <v>378.54899027673906</v>
      </c>
      <c r="E381">
        <f t="shared" si="101"/>
        <v>516.29754860524088</v>
      </c>
      <c r="F381">
        <f t="shared" si="102"/>
        <v>880.48117154811689</v>
      </c>
      <c r="G381">
        <f t="shared" si="103"/>
        <v>642.02398255813978</v>
      </c>
      <c r="H381">
        <f t="shared" si="54"/>
        <v>653.66795366795259</v>
      </c>
      <c r="I381">
        <f t="shared" si="55"/>
        <v>1061.2252591894448</v>
      </c>
      <c r="J381">
        <f t="shared" si="56"/>
        <v>573.40452261306552</v>
      </c>
      <c r="K381">
        <f t="shared" si="57"/>
        <v>489.36138905238391</v>
      </c>
      <c r="L381">
        <f t="shared" si="58"/>
        <v>432.9128118867398</v>
      </c>
      <c r="M381">
        <f t="shared" si="59"/>
        <v>877.87068004459377</v>
      </c>
      <c r="N381">
        <f t="shared" si="60"/>
        <v>365.94642592866683</v>
      </c>
      <c r="O381">
        <f t="shared" si="61"/>
        <v>565.98193731184631</v>
      </c>
      <c r="P381">
        <f t="shared" si="62"/>
        <v>495.85362254685049</v>
      </c>
      <c r="Q381">
        <f t="shared" si="63"/>
        <v>401.45716573258591</v>
      </c>
      <c r="R381">
        <f t="shared" si="64"/>
        <v>356.46033653846138</v>
      </c>
      <c r="S381">
        <f t="shared" si="65"/>
        <v>417.72243017563972</v>
      </c>
      <c r="T381">
        <f t="shared" si="66"/>
        <v>418.53111186671197</v>
      </c>
      <c r="U381">
        <f t="shared" si="67"/>
        <v>926.25723186470793</v>
      </c>
      <c r="V381">
        <f t="shared" si="68"/>
        <v>666.4241164241156</v>
      </c>
      <c r="W381">
        <f t="shared" si="69"/>
        <v>858.15246636771292</v>
      </c>
      <c r="X381">
        <f t="shared" si="70"/>
        <v>415.55023923444963</v>
      </c>
      <c r="Y381">
        <f t="shared" si="71"/>
        <v>533.23754789272016</v>
      </c>
      <c r="Z381">
        <f t="shared" si="72"/>
        <v>428.25633383010472</v>
      </c>
      <c r="AA381">
        <f t="shared" si="73"/>
        <v>347.68094130524014</v>
      </c>
      <c r="AB381">
        <f t="shared" si="74"/>
        <v>624.27900737759899</v>
      </c>
      <c r="AC381">
        <f t="shared" si="75"/>
        <v>483.35762168464026</v>
      </c>
      <c r="AD381">
        <f t="shared" si="76"/>
        <v>334.94702963658295</v>
      </c>
      <c r="AE381">
        <f t="shared" si="77"/>
        <v>374.98511904761961</v>
      </c>
      <c r="AF381">
        <f t="shared" si="78"/>
        <v>523.77578134885459</v>
      </c>
      <c r="AG381">
        <f t="shared" si="79"/>
        <v>807.99999999999955</v>
      </c>
      <c r="AH381">
        <f t="shared" si="80"/>
        <v>523.47927807486622</v>
      </c>
      <c r="AI381">
        <f t="shared" si="81"/>
        <v>437.42560788981433</v>
      </c>
      <c r="AJ381">
        <f t="shared" si="82"/>
        <v>816.19217081850491</v>
      </c>
      <c r="AK381">
        <f t="shared" si="83"/>
        <v>379.02959290971882</v>
      </c>
      <c r="AL381">
        <f t="shared" si="84"/>
        <v>375.46686195532834</v>
      </c>
      <c r="AM381">
        <f t="shared" si="85"/>
        <v>710.20301015050768</v>
      </c>
      <c r="AN381">
        <f t="shared" si="86"/>
        <v>529.88584788887363</v>
      </c>
      <c r="AO381">
        <f t="shared" si="87"/>
        <v>744.22756846724235</v>
      </c>
      <c r="AP381">
        <f t="shared" si="88"/>
        <v>476.84062059238312</v>
      </c>
      <c r="AQ381">
        <f t="shared" si="89"/>
        <v>468.74900651724732</v>
      </c>
      <c r="AR381">
        <f t="shared" si="90"/>
        <v>427.05630791161758</v>
      </c>
      <c r="AS381">
        <f t="shared" si="91"/>
        <v>385.01278772378527</v>
      </c>
      <c r="AT381">
        <f t="shared" si="92"/>
        <v>564.86178861788619</v>
      </c>
      <c r="AU381">
        <f t="shared" si="93"/>
        <v>607.34976221357545</v>
      </c>
      <c r="AV381">
        <f t="shared" si="94"/>
        <v>382.68672021876631</v>
      </c>
      <c r="AW381">
        <f t="shared" si="95"/>
        <v>889.90461049284499</v>
      </c>
      <c r="AX381">
        <f t="shared" si="96"/>
        <v>480.56828597616874</v>
      </c>
      <c r="AY381">
        <f t="shared" si="97"/>
        <v>341.28455284552865</v>
      </c>
      <c r="AZ381">
        <f t="shared" si="98"/>
        <v>514.38544920080847</v>
      </c>
    </row>
    <row r="382" spans="1:52" x14ac:dyDescent="0.35">
      <c r="A382" t="s">
        <v>301</v>
      </c>
      <c r="B382">
        <f t="shared" si="104"/>
        <v>394.34015130288617</v>
      </c>
      <c r="C382">
        <f t="shared" si="99"/>
        <v>381.64959149267338</v>
      </c>
      <c r="D382">
        <f t="shared" si="100"/>
        <v>372.46073298429326</v>
      </c>
      <c r="E382">
        <f t="shared" si="101"/>
        <v>489.6196111580727</v>
      </c>
      <c r="F382">
        <f t="shared" si="102"/>
        <v>861.04602510460222</v>
      </c>
      <c r="G382">
        <f t="shared" si="103"/>
        <v>626.87136627907</v>
      </c>
      <c r="H382">
        <f t="shared" si="54"/>
        <v>637.11196911196794</v>
      </c>
      <c r="I382">
        <f t="shared" si="55"/>
        <v>1051.6493873704062</v>
      </c>
      <c r="J382">
        <f t="shared" si="56"/>
        <v>559.62311557788962</v>
      </c>
      <c r="K382">
        <f t="shared" si="57"/>
        <v>461.27133608004726</v>
      </c>
      <c r="L382">
        <f t="shared" si="58"/>
        <v>415.30698065601371</v>
      </c>
      <c r="M382">
        <f t="shared" si="59"/>
        <v>852.80564845782305</v>
      </c>
      <c r="N382">
        <f t="shared" si="60"/>
        <v>363.85970105076245</v>
      </c>
      <c r="O382">
        <f t="shared" si="61"/>
        <v>541.50876571630897</v>
      </c>
      <c r="P382">
        <f t="shared" si="62"/>
        <v>480.24199498303159</v>
      </c>
      <c r="Q382">
        <f t="shared" si="63"/>
        <v>394.44355484387495</v>
      </c>
      <c r="R382">
        <f t="shared" si="64"/>
        <v>353.8161057692306</v>
      </c>
      <c r="S382">
        <f t="shared" si="65"/>
        <v>412.84192340915541</v>
      </c>
      <c r="T382">
        <f t="shared" si="66"/>
        <v>412.78476708602511</v>
      </c>
      <c r="U382">
        <f t="shared" si="67"/>
        <v>910.44355436878755</v>
      </c>
      <c r="V382">
        <f t="shared" si="68"/>
        <v>649.89604989604902</v>
      </c>
      <c r="W382">
        <f t="shared" si="69"/>
        <v>838.97757847533626</v>
      </c>
      <c r="X382">
        <f t="shared" si="70"/>
        <v>396.74641148325344</v>
      </c>
      <c r="Y382">
        <f t="shared" si="71"/>
        <v>511.73371647509572</v>
      </c>
      <c r="Z382">
        <f t="shared" si="72"/>
        <v>418.25633383010467</v>
      </c>
      <c r="AA382">
        <f t="shared" si="73"/>
        <v>341.04528663291836</v>
      </c>
      <c r="AB382">
        <f t="shared" si="74"/>
        <v>609.33936955063734</v>
      </c>
      <c r="AC382">
        <f t="shared" si="75"/>
        <v>472.0926843485866</v>
      </c>
      <c r="AD382">
        <f t="shared" si="76"/>
        <v>334.58495373474574</v>
      </c>
      <c r="AE382">
        <f t="shared" si="77"/>
        <v>371.29464285714334</v>
      </c>
      <c r="AF382">
        <f t="shared" si="78"/>
        <v>507.08591674047807</v>
      </c>
      <c r="AG382">
        <f t="shared" si="79"/>
        <v>787.61599999999953</v>
      </c>
      <c r="AH382">
        <f t="shared" si="80"/>
        <v>513.05147058823513</v>
      </c>
      <c r="AI382">
        <f t="shared" si="81"/>
        <v>406.93759564699849</v>
      </c>
      <c r="AJ382">
        <f t="shared" si="82"/>
        <v>796.78346564467529</v>
      </c>
      <c r="AK382">
        <f t="shared" si="83"/>
        <v>371.48865855490436</v>
      </c>
      <c r="AL382">
        <f t="shared" si="84"/>
        <v>373.25155620651833</v>
      </c>
      <c r="AM382">
        <f t="shared" si="85"/>
        <v>685.63178158907954</v>
      </c>
      <c r="AN382">
        <f t="shared" si="86"/>
        <v>519.87346994911297</v>
      </c>
      <c r="AO382">
        <f t="shared" si="87"/>
        <v>725.41988197912008</v>
      </c>
      <c r="AP382">
        <f t="shared" si="88"/>
        <v>462.66572637517578</v>
      </c>
      <c r="AQ382">
        <f t="shared" si="89"/>
        <v>463.4716261325708</v>
      </c>
      <c r="AR382">
        <f t="shared" si="90"/>
        <v>417.19173200285076</v>
      </c>
      <c r="AS382">
        <f t="shared" si="91"/>
        <v>381.22762148337608</v>
      </c>
      <c r="AT382">
        <f t="shared" si="92"/>
        <v>540.92682926829275</v>
      </c>
      <c r="AU382">
        <f t="shared" si="93"/>
        <v>593.75990776768981</v>
      </c>
      <c r="AV382">
        <f t="shared" si="94"/>
        <v>380.2683301999661</v>
      </c>
      <c r="AW382">
        <f t="shared" si="95"/>
        <v>860.39348171701033</v>
      </c>
      <c r="AX382">
        <f t="shared" si="96"/>
        <v>469.89000916590288</v>
      </c>
      <c r="AY382">
        <f t="shared" si="97"/>
        <v>334.66666666666686</v>
      </c>
      <c r="AZ382">
        <f t="shared" si="98"/>
        <v>502.16792210178215</v>
      </c>
    </row>
    <row r="383" spans="1:52" x14ac:dyDescent="0.35">
      <c r="A383" t="s">
        <v>302</v>
      </c>
      <c r="B383">
        <f t="shared" si="104"/>
        <v>396.41356122163091</v>
      </c>
      <c r="C383">
        <f t="shared" si="99"/>
        <v>380.48242770068782</v>
      </c>
      <c r="D383">
        <f t="shared" si="100"/>
        <v>370.90501121914741</v>
      </c>
      <c r="E383">
        <f t="shared" si="101"/>
        <v>475.09721048182581</v>
      </c>
      <c r="F383">
        <f t="shared" si="102"/>
        <v>863.80753138075283</v>
      </c>
      <c r="G383">
        <f t="shared" si="103"/>
        <v>625.16351744186068</v>
      </c>
      <c r="H383">
        <f t="shared" ref="H383:H433" si="105">(1+((H192-H191)/H191))*H382</f>
        <v>635.01158301158193</v>
      </c>
      <c r="I383">
        <f t="shared" ref="I383:I433" si="106">(1+((I192-I191)/I191))*I382</f>
        <v>1066.0131950989642</v>
      </c>
      <c r="J383">
        <f t="shared" ref="J383:J433" si="107">(1+((J192-J191)/J191))*J382</f>
        <v>554.71105527638213</v>
      </c>
      <c r="K383">
        <f t="shared" ref="K383:K433" si="108">(1+((K192-K191)/K191))*K382</f>
        <v>449.63213655091243</v>
      </c>
      <c r="L383">
        <f t="shared" ref="L383:L433" si="109">(1+((L192-L191)/L191))*L382</f>
        <v>409.27950658816962</v>
      </c>
      <c r="M383">
        <f t="shared" ref="M383:M433" si="110">(1+((M192-M191)/M191))*M382</f>
        <v>840.67261241174344</v>
      </c>
      <c r="N383">
        <f t="shared" ref="N383:N433" si="111">(1+((N192-N191)/N191))*N382</f>
        <v>362.92733461595407</v>
      </c>
      <c r="O383">
        <f t="shared" ref="O383:O433" si="112">(1+((O192-O191)/O191))*O382</f>
        <v>532.37117053302575</v>
      </c>
      <c r="P383">
        <f t="shared" ref="P383:P433" si="113">(1+((P192-P191)/P191))*P382</f>
        <v>475.5348974472488</v>
      </c>
      <c r="Q383">
        <f t="shared" ref="Q383:Q433" si="114">(1+((Q192-Q191)/Q191))*Q382</f>
        <v>394.37950360288215</v>
      </c>
      <c r="R383">
        <f t="shared" ref="R383:R433" si="115">(1+((R192-R191)/R191))*R382</f>
        <v>353.14002403846138</v>
      </c>
      <c r="S383">
        <f t="shared" ref="S383:S433" si="116">(1+((S192-S191)/S191))*S382</f>
        <v>412.82752663403306</v>
      </c>
      <c r="T383">
        <f t="shared" ref="T383:T433" si="117">(1+((T192-T191)/T191))*T382</f>
        <v>413.31179870792243</v>
      </c>
      <c r="U383">
        <f t="shared" ref="U383:U433" si="118">(1+((U192-U191)/U191))*U382</f>
        <v>911.95668298471981</v>
      </c>
      <c r="V383">
        <f t="shared" ref="V383:V433" si="119">(1+((V192-V191)/V191))*V382</f>
        <v>638.6100386100378</v>
      </c>
      <c r="W383">
        <f t="shared" ref="W383:W433" si="120">(1+((W192-W191)/W191))*W382</f>
        <v>829.65022421524657</v>
      </c>
      <c r="X383">
        <f t="shared" ref="X383:X433" si="121">(1+((X192-X191)/X191))*X382</f>
        <v>389.87240829346075</v>
      </c>
      <c r="Y383">
        <f t="shared" ref="Y383:Y433" si="122">(1+((Y192-Y191)/Y191))*Y382</f>
        <v>504.8850574712643</v>
      </c>
      <c r="Z383">
        <f t="shared" ref="Z383:Z433" si="123">(1+((Z192-Z191)/Z191))*Z382</f>
        <v>416.36363636363672</v>
      </c>
      <c r="AA383">
        <f t="shared" ref="AA383:AA433" si="124">(1+((AA192-AA191)/AA191))*AA382</f>
        <v>339.06143111232728</v>
      </c>
      <c r="AB383">
        <f t="shared" ref="AB383:AB433" si="125">(1+((AB192-AB191)/AB191))*AB382</f>
        <v>605.18108651911484</v>
      </c>
      <c r="AC383">
        <f t="shared" ref="AC383:AC433" si="126">(1+((AC192-AC191)/AC191))*AC382</f>
        <v>466.51122121830389</v>
      </c>
      <c r="AD383">
        <f t="shared" ref="AD383:AD433" si="127">(1+((AD192-AD191)/AD191))*AD382</f>
        <v>337.42792007509712</v>
      </c>
      <c r="AE383">
        <f t="shared" ref="AE383:AE433" si="128">(1+((AE192-AE191)/AE191))*AE382</f>
        <v>371.01190476190527</v>
      </c>
      <c r="AF383">
        <f t="shared" ref="AF383:AF433" si="129">(1+((AF192-AF191)/AF191))*AF382</f>
        <v>504.06174870302397</v>
      </c>
      <c r="AG383">
        <f t="shared" ref="AG383:AG433" si="130">(1+((AG192-AG191)/AG191))*AG382</f>
        <v>781.66399999999953</v>
      </c>
      <c r="AH383">
        <f t="shared" ref="AH383:AH433" si="131">(1+((AH192-AH191)/AH191))*AH382</f>
        <v>508.67312834224583</v>
      </c>
      <c r="AI383">
        <f t="shared" ref="AI383:AI433" si="132">(1+((AI192-AI191)/AI191))*AI382</f>
        <v>394.71178371025309</v>
      </c>
      <c r="AJ383">
        <f t="shared" ref="AJ383:AJ433" si="133">(1+((AJ192-AJ191)/AJ191))*AJ382</f>
        <v>789.72077744319711</v>
      </c>
      <c r="AK383">
        <f t="shared" ref="AK383:AK433" si="134">(1+((AK192-AK191)/AK191))*AK382</f>
        <v>370.87276550998916</v>
      </c>
      <c r="AL383">
        <f t="shared" ref="AL383:AL433" si="135">(1+((AL192-AL191)/AL191))*AL382</f>
        <v>374.29512998901555</v>
      </c>
      <c r="AM383">
        <f t="shared" ref="AM383:AM433" si="136">(1+((AM192-AM191)/AM191))*AM382</f>
        <v>673.24116205810299</v>
      </c>
      <c r="AN383">
        <f t="shared" ref="AN383:AN433" si="137">(1+((AN192-AN191)/AN191))*AN382</f>
        <v>518.0305322514098</v>
      </c>
      <c r="AO383">
        <f t="shared" ref="AO383:AO433" si="138">(1+((AO192-AO191)/AO191))*AO382</f>
        <v>725.87380844303289</v>
      </c>
      <c r="AP383">
        <f t="shared" ref="AP383:AP433" si="139">(1+((AP192-AP191)/AP191))*AP382</f>
        <v>457.36248236953406</v>
      </c>
      <c r="AQ383">
        <f t="shared" ref="AQ383:AQ433" si="140">(1+((AQ192-AQ191)/AQ191))*AQ382</f>
        <v>461.61182641869379</v>
      </c>
      <c r="AR383">
        <f t="shared" ref="AR383:AR433" si="141">(1+((AR192-AR191)/AR191))*AR382</f>
        <v>413.15751960085498</v>
      </c>
      <c r="AS383">
        <f t="shared" ref="AS383:AS433" si="142">(1+((AS192-AS191)/AS191))*AS382</f>
        <v>380.27280477408362</v>
      </c>
      <c r="AT383">
        <f t="shared" ref="AT383:AT433" si="143">(1+((AT192-AT191)/AT191))*AT382</f>
        <v>534.55284552845535</v>
      </c>
      <c r="AU383">
        <f t="shared" ref="AU383:AU433" si="144">(1+((AU192-AU191)/AU191))*AU382</f>
        <v>589.32122784262856</v>
      </c>
      <c r="AV383">
        <f t="shared" ref="AV383:AV433" si="145">(1+((AV192-AV191)/AV191))*AV382</f>
        <v>376.96974876089587</v>
      </c>
      <c r="AW383">
        <f t="shared" ref="AW383:AW433" si="146">(1+((AW192-AW191)/AW191))*AW382</f>
        <v>848.80763116057165</v>
      </c>
      <c r="AX383">
        <f t="shared" ref="AX383:AX433" si="147">(1+((AX192-AX191)/AX191))*AX382</f>
        <v>468.49984723495277</v>
      </c>
      <c r="AY383">
        <f t="shared" ref="AY383:AY433" si="148">(1+((AY192-AY191)/AY191))*AY382</f>
        <v>333.05691056910592</v>
      </c>
      <c r="AZ383">
        <f t="shared" ref="AZ383:AZ433" si="149">(1+((AZ192-AZ191)/AZ191))*AZ382</f>
        <v>498.10766121624113</v>
      </c>
    </row>
    <row r="384" spans="1:52" x14ac:dyDescent="0.35">
      <c r="A384" t="s">
        <v>303</v>
      </c>
      <c r="B384">
        <f t="shared" si="104"/>
        <v>390.38946483608879</v>
      </c>
      <c r="C384">
        <f t="shared" ref="C384:C433" si="150">(1+((C193-C192)/C192))*C383</f>
        <v>374.99675787835611</v>
      </c>
      <c r="D384">
        <f t="shared" ref="D384:D433" si="151">(1+((D193-D192)/D192))*D383</f>
        <v>365.87883320867627</v>
      </c>
      <c r="E384">
        <f t="shared" ref="E384:E433" si="152">(1+((E193-E192)/E192))*E383</f>
        <v>461.8089602704988</v>
      </c>
      <c r="F384">
        <f t="shared" ref="F384:F433" si="153">(1+((F193-F192)/F192))*F383</f>
        <v>857.4476987447697</v>
      </c>
      <c r="G384">
        <f t="shared" ref="G384:G433" si="154">(1+((G193-G192)/G192))*G383</f>
        <v>618.13226744186079</v>
      </c>
      <c r="H384">
        <f t="shared" si="105"/>
        <v>627.62934362934254</v>
      </c>
      <c r="I384">
        <f t="shared" si="106"/>
        <v>1053.8548539114054</v>
      </c>
      <c r="J384">
        <f t="shared" si="107"/>
        <v>551.14321608040211</v>
      </c>
      <c r="K384">
        <f t="shared" si="108"/>
        <v>441.08298999411431</v>
      </c>
      <c r="L384">
        <f t="shared" si="109"/>
        <v>401.35968601065343</v>
      </c>
      <c r="M384">
        <f t="shared" si="110"/>
        <v>840.04087699739932</v>
      </c>
      <c r="N384">
        <f t="shared" si="111"/>
        <v>360.10063637709067</v>
      </c>
      <c r="O384">
        <f t="shared" si="112"/>
        <v>515.12307419868887</v>
      </c>
      <c r="P384">
        <f t="shared" si="113"/>
        <v>467.74383945698764</v>
      </c>
      <c r="Q384">
        <f t="shared" si="114"/>
        <v>388.95116092874287</v>
      </c>
      <c r="R384">
        <f t="shared" si="115"/>
        <v>350.54086538461519</v>
      </c>
      <c r="S384">
        <f t="shared" si="116"/>
        <v>410.04894903541515</v>
      </c>
      <c r="T384">
        <f t="shared" si="117"/>
        <v>409.60557633458001</v>
      </c>
      <c r="U384">
        <f t="shared" si="118"/>
        <v>906.49755229194432</v>
      </c>
      <c r="V384">
        <f t="shared" si="119"/>
        <v>633.72438372438296</v>
      </c>
      <c r="W384">
        <f t="shared" si="120"/>
        <v>824.23318385650225</v>
      </c>
      <c r="X384">
        <f t="shared" si="121"/>
        <v>382.23285486443365</v>
      </c>
      <c r="Y384">
        <f t="shared" si="122"/>
        <v>497.22222222222211</v>
      </c>
      <c r="Z384">
        <f t="shared" si="123"/>
        <v>413.15946348733274</v>
      </c>
      <c r="AA384">
        <f t="shared" si="124"/>
        <v>335.32631002873171</v>
      </c>
      <c r="AB384">
        <f t="shared" si="125"/>
        <v>593.99731723675393</v>
      </c>
      <c r="AC384">
        <f t="shared" si="126"/>
        <v>458.78752550276903</v>
      </c>
      <c r="AD384">
        <f t="shared" si="127"/>
        <v>337.28040767064488</v>
      </c>
      <c r="AE384">
        <f t="shared" si="128"/>
        <v>367.67857142857196</v>
      </c>
      <c r="AF384">
        <f t="shared" si="129"/>
        <v>499.29140832595192</v>
      </c>
      <c r="AG384">
        <f t="shared" si="130"/>
        <v>777.27999999999952</v>
      </c>
      <c r="AH384">
        <f t="shared" si="131"/>
        <v>507.65374331550788</v>
      </c>
      <c r="AI384">
        <f t="shared" si="132"/>
        <v>379.68032647508898</v>
      </c>
      <c r="AJ384">
        <f t="shared" si="133"/>
        <v>784.62907199561982</v>
      </c>
      <c r="AK384">
        <f t="shared" si="134"/>
        <v>366.71173201141625</v>
      </c>
      <c r="AL384">
        <f t="shared" si="135"/>
        <v>371.49395825704926</v>
      </c>
      <c r="AM384">
        <f t="shared" si="136"/>
        <v>661.1655582779141</v>
      </c>
      <c r="AN384">
        <f t="shared" si="137"/>
        <v>514.6334754504195</v>
      </c>
      <c r="AO384">
        <f t="shared" si="138"/>
        <v>714.10198214555965</v>
      </c>
      <c r="AP384">
        <f t="shared" si="139"/>
        <v>451.3540197461208</v>
      </c>
      <c r="AQ384">
        <f t="shared" si="140"/>
        <v>458.63932602130069</v>
      </c>
      <c r="AR384">
        <f t="shared" si="141"/>
        <v>409.23734853884497</v>
      </c>
      <c r="AS384">
        <f t="shared" si="142"/>
        <v>377.86871270247235</v>
      </c>
      <c r="AT384">
        <f t="shared" si="143"/>
        <v>526.48780487804891</v>
      </c>
      <c r="AU384">
        <f t="shared" si="144"/>
        <v>581.42383628764946</v>
      </c>
      <c r="AV384">
        <f t="shared" si="145"/>
        <v>376.69629123226827</v>
      </c>
      <c r="AW384">
        <f t="shared" si="146"/>
        <v>834.12162162162087</v>
      </c>
      <c r="AX384">
        <f t="shared" si="147"/>
        <v>462.52673388328759</v>
      </c>
      <c r="AY384">
        <f t="shared" si="148"/>
        <v>333.26829268292704</v>
      </c>
      <c r="AZ384">
        <f t="shared" si="149"/>
        <v>489.74830056953891</v>
      </c>
    </row>
    <row r="385" spans="1:52" x14ac:dyDescent="0.35">
      <c r="A385" t="s">
        <v>304</v>
      </c>
      <c r="B385">
        <f t="shared" si="104"/>
        <v>393.863827402634</v>
      </c>
      <c r="C385">
        <f t="shared" si="150"/>
        <v>369.43327713655867</v>
      </c>
      <c r="D385">
        <f t="shared" si="151"/>
        <v>367.06058339566209</v>
      </c>
      <c r="E385">
        <f t="shared" si="152"/>
        <v>445.64666103127649</v>
      </c>
      <c r="F385">
        <f t="shared" si="153"/>
        <v>854.93723849372373</v>
      </c>
      <c r="G385">
        <f t="shared" si="154"/>
        <v>611.01017441860495</v>
      </c>
      <c r="H385">
        <f t="shared" si="105"/>
        <v>620.67953667953566</v>
      </c>
      <c r="I385">
        <f t="shared" si="106"/>
        <v>1058.6239396795486</v>
      </c>
      <c r="J385">
        <f t="shared" si="107"/>
        <v>545.27638190954792</v>
      </c>
      <c r="K385">
        <f t="shared" si="108"/>
        <v>428.82577987051218</v>
      </c>
      <c r="L385">
        <f t="shared" si="109"/>
        <v>392.72497897392793</v>
      </c>
      <c r="M385">
        <f t="shared" si="110"/>
        <v>834.20661464139789</v>
      </c>
      <c r="N385">
        <f t="shared" si="111"/>
        <v>361.32899215628265</v>
      </c>
      <c r="O385">
        <f t="shared" si="112"/>
        <v>506.5167345493175</v>
      </c>
      <c r="P385">
        <f t="shared" si="113"/>
        <v>462.28419654714554</v>
      </c>
      <c r="Q385">
        <f t="shared" si="114"/>
        <v>389.31945556445146</v>
      </c>
      <c r="R385">
        <f t="shared" si="115"/>
        <v>349.80468749999983</v>
      </c>
      <c r="S385">
        <f t="shared" si="116"/>
        <v>408.32133602073048</v>
      </c>
      <c r="T385">
        <f t="shared" si="117"/>
        <v>407.56545392723558</v>
      </c>
      <c r="U385">
        <f t="shared" si="118"/>
        <v>903.87182910547324</v>
      </c>
      <c r="V385">
        <f t="shared" si="119"/>
        <v>625.92812592812516</v>
      </c>
      <c r="W385">
        <f t="shared" si="120"/>
        <v>814.13452914798211</v>
      </c>
      <c r="X385">
        <f t="shared" si="121"/>
        <v>376.14035087719282</v>
      </c>
      <c r="Y385">
        <f t="shared" si="122"/>
        <v>492.73627075351203</v>
      </c>
      <c r="Z385">
        <f t="shared" si="123"/>
        <v>410.44709388971728</v>
      </c>
      <c r="AA385">
        <f t="shared" si="124"/>
        <v>331.07128198111917</v>
      </c>
      <c r="AB385">
        <f t="shared" si="125"/>
        <v>587.45808182427913</v>
      </c>
      <c r="AC385">
        <f t="shared" si="126"/>
        <v>455.04226173127387</v>
      </c>
      <c r="AD385">
        <f t="shared" si="127"/>
        <v>337.18653614053892</v>
      </c>
      <c r="AE385">
        <f t="shared" si="128"/>
        <v>370.28273809523864</v>
      </c>
      <c r="AF385">
        <f t="shared" si="129"/>
        <v>495.96355814247732</v>
      </c>
      <c r="AG385">
        <f t="shared" si="130"/>
        <v>771.42399999999941</v>
      </c>
      <c r="AH385">
        <f t="shared" si="131"/>
        <v>498.81350267379668</v>
      </c>
      <c r="AI385">
        <f t="shared" si="132"/>
        <v>366.34926032987556</v>
      </c>
      <c r="AJ385">
        <f t="shared" si="133"/>
        <v>779.7289898713384</v>
      </c>
      <c r="AK385">
        <f t="shared" si="134"/>
        <v>363.91768063692325</v>
      </c>
      <c r="AL385">
        <f t="shared" si="135"/>
        <v>371.05455876968199</v>
      </c>
      <c r="AM385">
        <f t="shared" si="136"/>
        <v>651.59257962898164</v>
      </c>
      <c r="AN385">
        <f t="shared" si="137"/>
        <v>511.95158850226932</v>
      </c>
      <c r="AO385">
        <f t="shared" si="138"/>
        <v>703.78272053260764</v>
      </c>
      <c r="AP385">
        <f t="shared" si="139"/>
        <v>444.31593794076116</v>
      </c>
      <c r="AQ385">
        <f t="shared" si="140"/>
        <v>458.09887140359291</v>
      </c>
      <c r="AR385">
        <f t="shared" si="141"/>
        <v>407.34141126158198</v>
      </c>
      <c r="AS385">
        <f t="shared" si="142"/>
        <v>378.14151747655592</v>
      </c>
      <c r="AT385">
        <f t="shared" si="143"/>
        <v>518.91056910569114</v>
      </c>
      <c r="AU385">
        <f t="shared" si="144"/>
        <v>577.57601959936585</v>
      </c>
      <c r="AV385">
        <f t="shared" si="145"/>
        <v>375.78191762091978</v>
      </c>
      <c r="AW385">
        <f t="shared" si="146"/>
        <v>824.5826709061995</v>
      </c>
      <c r="AX385">
        <f t="shared" si="147"/>
        <v>459.86862205927287</v>
      </c>
      <c r="AY385">
        <f t="shared" si="148"/>
        <v>332.45528455284574</v>
      </c>
      <c r="AZ385">
        <f t="shared" si="149"/>
        <v>492.15506154694111</v>
      </c>
    </row>
    <row r="386" spans="1:52" x14ac:dyDescent="0.35">
      <c r="A386" t="s">
        <v>305</v>
      </c>
      <c r="B386">
        <f t="shared" si="104"/>
        <v>396.21742785093886</v>
      </c>
      <c r="C386">
        <f t="shared" si="150"/>
        <v>374.41317598236333</v>
      </c>
      <c r="D386">
        <f t="shared" si="151"/>
        <v>368.25729244577434</v>
      </c>
      <c r="E386">
        <f t="shared" si="152"/>
        <v>445.03803888419276</v>
      </c>
      <c r="F386">
        <f t="shared" si="153"/>
        <v>859.62343096234292</v>
      </c>
      <c r="G386">
        <f t="shared" si="154"/>
        <v>618.60465116279101</v>
      </c>
      <c r="H386">
        <f t="shared" si="105"/>
        <v>627.69111969111873</v>
      </c>
      <c r="I386">
        <f t="shared" si="106"/>
        <v>1075.1178133836013</v>
      </c>
      <c r="J386">
        <f t="shared" si="107"/>
        <v>544.86180904522621</v>
      </c>
      <c r="K386">
        <f t="shared" si="108"/>
        <v>433.88758092995892</v>
      </c>
      <c r="L386">
        <f t="shared" si="109"/>
        <v>396.70591533501567</v>
      </c>
      <c r="M386">
        <f t="shared" si="110"/>
        <v>839.16759568933537</v>
      </c>
      <c r="N386">
        <f t="shared" si="111"/>
        <v>364.77726801835161</v>
      </c>
      <c r="O386">
        <f t="shared" si="112"/>
        <v>504.69275721622034</v>
      </c>
      <c r="P386">
        <f t="shared" si="113"/>
        <v>467.07982883281773</v>
      </c>
      <c r="Q386">
        <f t="shared" si="114"/>
        <v>394.41152922337858</v>
      </c>
      <c r="R386">
        <f t="shared" si="115"/>
        <v>353.71093749999983</v>
      </c>
      <c r="S386">
        <f t="shared" si="116"/>
        <v>414.0656492945572</v>
      </c>
      <c r="T386">
        <f t="shared" si="117"/>
        <v>412.5807548452907</v>
      </c>
      <c r="U386">
        <f t="shared" si="118"/>
        <v>909.18261385551034</v>
      </c>
      <c r="V386">
        <f t="shared" si="119"/>
        <v>633.94713394713312</v>
      </c>
      <c r="W386">
        <f t="shared" si="120"/>
        <v>823.67713004484301</v>
      </c>
      <c r="X386">
        <f t="shared" si="121"/>
        <v>382.66347687400304</v>
      </c>
      <c r="Y386">
        <f t="shared" si="122"/>
        <v>503.84738186462323</v>
      </c>
      <c r="Z386">
        <f t="shared" si="123"/>
        <v>414.76900149031337</v>
      </c>
      <c r="AA386">
        <f t="shared" si="124"/>
        <v>334.99794773566833</v>
      </c>
      <c r="AB386">
        <f t="shared" si="125"/>
        <v>595.32193158953737</v>
      </c>
      <c r="AC386">
        <f t="shared" si="126"/>
        <v>458.08802098513564</v>
      </c>
      <c r="AD386">
        <f t="shared" si="127"/>
        <v>340.1233740109962</v>
      </c>
      <c r="AE386">
        <f t="shared" si="128"/>
        <v>373.66071428571479</v>
      </c>
      <c r="AF386">
        <f t="shared" si="129"/>
        <v>501.50575730735142</v>
      </c>
      <c r="AG386">
        <f t="shared" si="130"/>
        <v>776.67199999999946</v>
      </c>
      <c r="AH386">
        <f t="shared" si="131"/>
        <v>501.67112299465225</v>
      </c>
      <c r="AI386">
        <f t="shared" si="132"/>
        <v>368.88284305390215</v>
      </c>
      <c r="AJ386">
        <f t="shared" si="133"/>
        <v>790.73364358061849</v>
      </c>
      <c r="AK386">
        <f t="shared" si="134"/>
        <v>368.85984677782761</v>
      </c>
      <c r="AL386">
        <f t="shared" si="135"/>
        <v>374.80776272427738</v>
      </c>
      <c r="AM386">
        <f t="shared" si="136"/>
        <v>651.83759187959413</v>
      </c>
      <c r="AN386">
        <f t="shared" si="137"/>
        <v>518.09929858341354</v>
      </c>
      <c r="AO386">
        <f t="shared" si="138"/>
        <v>714.84339536995071</v>
      </c>
      <c r="AP386">
        <f t="shared" si="139"/>
        <v>450.71932299012644</v>
      </c>
      <c r="AQ386">
        <f t="shared" si="140"/>
        <v>465.39500874264871</v>
      </c>
      <c r="AR386">
        <f t="shared" si="141"/>
        <v>413.21454027084786</v>
      </c>
      <c r="AS386">
        <f t="shared" si="142"/>
        <v>380.49445865302647</v>
      </c>
      <c r="AT386">
        <f t="shared" si="143"/>
        <v>523.30081300813015</v>
      </c>
      <c r="AU386">
        <f t="shared" si="144"/>
        <v>583.44141807176834</v>
      </c>
      <c r="AV386">
        <f t="shared" si="145"/>
        <v>376.44847034694948</v>
      </c>
      <c r="AW386">
        <f t="shared" si="146"/>
        <v>824.34419713831392</v>
      </c>
      <c r="AX386">
        <f t="shared" si="147"/>
        <v>464.69599755575933</v>
      </c>
      <c r="AY386">
        <f t="shared" si="148"/>
        <v>334.52032520325224</v>
      </c>
      <c r="AZ386">
        <f t="shared" si="149"/>
        <v>491.65901157449946</v>
      </c>
    </row>
    <row r="387" spans="1:52" x14ac:dyDescent="0.35">
      <c r="A387" t="s">
        <v>306</v>
      </c>
      <c r="B387">
        <f t="shared" si="104"/>
        <v>397.29616138974524</v>
      </c>
      <c r="C387">
        <f t="shared" si="150"/>
        <v>371.2618337440025</v>
      </c>
      <c r="D387">
        <f t="shared" si="151"/>
        <v>366.6716529543757</v>
      </c>
      <c r="E387">
        <f t="shared" si="152"/>
        <v>433.96449704142009</v>
      </c>
      <c r="F387">
        <f t="shared" si="153"/>
        <v>850.14644351464426</v>
      </c>
      <c r="G387">
        <f t="shared" si="154"/>
        <v>615.91569767441888</v>
      </c>
      <c r="H387">
        <f t="shared" si="105"/>
        <v>628.77220077219977</v>
      </c>
      <c r="I387">
        <f t="shared" si="106"/>
        <v>1074.4203581526872</v>
      </c>
      <c r="J387">
        <f t="shared" si="107"/>
        <v>540.75376884422121</v>
      </c>
      <c r="K387">
        <f t="shared" si="108"/>
        <v>426.05944673337274</v>
      </c>
      <c r="L387">
        <f t="shared" si="109"/>
        <v>391.39332772638102</v>
      </c>
      <c r="M387">
        <f t="shared" si="110"/>
        <v>839.68784838350109</v>
      </c>
      <c r="N387">
        <f t="shared" si="111"/>
        <v>364.73286961669407</v>
      </c>
      <c r="O387">
        <f t="shared" si="112"/>
        <v>492.43846290065454</v>
      </c>
      <c r="P387">
        <f t="shared" si="113"/>
        <v>463.90733362844998</v>
      </c>
      <c r="Q387">
        <f t="shared" si="114"/>
        <v>393.62690152121684</v>
      </c>
      <c r="R387">
        <f t="shared" si="115"/>
        <v>353.53064903846132</v>
      </c>
      <c r="S387">
        <f t="shared" si="116"/>
        <v>413.48977828966224</v>
      </c>
      <c r="T387">
        <f t="shared" si="117"/>
        <v>411.8157089425365</v>
      </c>
      <c r="U387">
        <f t="shared" si="118"/>
        <v>908.79691440439035</v>
      </c>
      <c r="V387">
        <f t="shared" si="119"/>
        <v>627.88832788832713</v>
      </c>
      <c r="W387">
        <f t="shared" si="120"/>
        <v>825.41704035874443</v>
      </c>
      <c r="X387">
        <f t="shared" si="121"/>
        <v>381.72248803827739</v>
      </c>
      <c r="Y387">
        <f t="shared" si="122"/>
        <v>497.27011494252866</v>
      </c>
      <c r="Z387">
        <f t="shared" si="123"/>
        <v>412.10134128166953</v>
      </c>
      <c r="AA387">
        <f t="shared" si="124"/>
        <v>332.46682172663839</v>
      </c>
      <c r="AB387">
        <f t="shared" si="125"/>
        <v>593.27632461435292</v>
      </c>
      <c r="AC387">
        <f t="shared" si="126"/>
        <v>455.53774409793073</v>
      </c>
      <c r="AD387">
        <f t="shared" si="127"/>
        <v>343.90505565240693</v>
      </c>
      <c r="AE387">
        <f t="shared" si="128"/>
        <v>371.66666666666714</v>
      </c>
      <c r="AF387">
        <f t="shared" si="129"/>
        <v>498.65873718840925</v>
      </c>
      <c r="AG387">
        <f t="shared" si="130"/>
        <v>775.02399999999943</v>
      </c>
      <c r="AH387">
        <f t="shared" si="131"/>
        <v>496.72459893048119</v>
      </c>
      <c r="AI387">
        <f t="shared" si="132"/>
        <v>359.08859037578617</v>
      </c>
      <c r="AJ387">
        <f t="shared" si="133"/>
        <v>790.47358335614535</v>
      </c>
      <c r="AK387">
        <f t="shared" si="134"/>
        <v>367.31260327474814</v>
      </c>
      <c r="AL387">
        <f t="shared" si="135"/>
        <v>373.61772244599103</v>
      </c>
      <c r="AM387">
        <f t="shared" si="136"/>
        <v>642.05460273013671</v>
      </c>
      <c r="AN387">
        <f t="shared" si="137"/>
        <v>516.80649154174114</v>
      </c>
      <c r="AO387">
        <f t="shared" si="138"/>
        <v>713.30004539264701</v>
      </c>
      <c r="AP387">
        <f t="shared" si="139"/>
        <v>447.22143864597973</v>
      </c>
      <c r="AQ387">
        <f t="shared" si="140"/>
        <v>465.71292322365343</v>
      </c>
      <c r="AR387">
        <f t="shared" si="141"/>
        <v>410.22095509622204</v>
      </c>
      <c r="AS387">
        <f t="shared" si="142"/>
        <v>378.85763000852518</v>
      </c>
      <c r="AT387">
        <f t="shared" si="143"/>
        <v>520.53658536585374</v>
      </c>
      <c r="AU387">
        <f t="shared" si="144"/>
        <v>580.27093241101022</v>
      </c>
      <c r="AV387">
        <f t="shared" si="145"/>
        <v>377.63630148692562</v>
      </c>
      <c r="AW387">
        <f t="shared" si="146"/>
        <v>809.67806041335371</v>
      </c>
      <c r="AX387">
        <f t="shared" si="147"/>
        <v>461.73235563703037</v>
      </c>
      <c r="AY387">
        <f t="shared" si="148"/>
        <v>336.94308943089453</v>
      </c>
      <c r="AZ387">
        <f t="shared" si="149"/>
        <v>492.06320044093337</v>
      </c>
    </row>
    <row r="388" spans="1:52" x14ac:dyDescent="0.35">
      <c r="A388" t="s">
        <v>307</v>
      </c>
      <c r="B388">
        <f t="shared" si="104"/>
        <v>397.08601849257519</v>
      </c>
      <c r="C388">
        <f t="shared" si="150"/>
        <v>361.53546881079018</v>
      </c>
      <c r="D388">
        <f t="shared" si="151"/>
        <v>360.74794315632033</v>
      </c>
      <c r="E388">
        <f t="shared" si="152"/>
        <v>409.48436179205413</v>
      </c>
      <c r="F388">
        <f t="shared" si="153"/>
        <v>819.81171548117152</v>
      </c>
      <c r="G388">
        <f t="shared" si="154"/>
        <v>600.32703488372124</v>
      </c>
      <c r="H388">
        <f t="shared" si="105"/>
        <v>612.57142857142753</v>
      </c>
      <c r="I388">
        <f t="shared" si="106"/>
        <v>1059.9245994344967</v>
      </c>
      <c r="J388">
        <f t="shared" si="107"/>
        <v>527.3492462311558</v>
      </c>
      <c r="K388">
        <f t="shared" si="108"/>
        <v>405.75338434373174</v>
      </c>
      <c r="L388">
        <f t="shared" si="109"/>
        <v>377.08158116063942</v>
      </c>
      <c r="M388">
        <f t="shared" si="110"/>
        <v>822.35228539576406</v>
      </c>
      <c r="N388">
        <f t="shared" si="111"/>
        <v>361.34379162350183</v>
      </c>
      <c r="O388">
        <f t="shared" si="112"/>
        <v>465.61005843810813</v>
      </c>
      <c r="P388">
        <f t="shared" si="113"/>
        <v>448.07436918990788</v>
      </c>
      <c r="Q388">
        <f t="shared" si="114"/>
        <v>384.9159327461968</v>
      </c>
      <c r="R388">
        <f t="shared" si="115"/>
        <v>347.83653846153828</v>
      </c>
      <c r="S388">
        <f t="shared" si="116"/>
        <v>407.52951338899999</v>
      </c>
      <c r="T388">
        <f t="shared" si="117"/>
        <v>405.62733764025842</v>
      </c>
      <c r="U388">
        <f t="shared" si="118"/>
        <v>895.65346387776231</v>
      </c>
      <c r="V388">
        <f t="shared" si="119"/>
        <v>608.86545886545809</v>
      </c>
      <c r="W388">
        <f t="shared" si="120"/>
        <v>812.12556053811659</v>
      </c>
      <c r="X388">
        <f t="shared" si="121"/>
        <v>366.18819776714497</v>
      </c>
      <c r="Y388">
        <f t="shared" si="122"/>
        <v>476.59642401021705</v>
      </c>
      <c r="Z388">
        <f t="shared" si="123"/>
        <v>401.63934426229548</v>
      </c>
      <c r="AA388">
        <f t="shared" si="124"/>
        <v>325.42071418798741</v>
      </c>
      <c r="AB388">
        <f t="shared" si="125"/>
        <v>575.11737089201893</v>
      </c>
      <c r="AC388">
        <f t="shared" si="126"/>
        <v>445.29291751675908</v>
      </c>
      <c r="AD388">
        <f t="shared" si="127"/>
        <v>345.86294756604519</v>
      </c>
      <c r="AE388">
        <f t="shared" si="128"/>
        <v>368.42261904761955</v>
      </c>
      <c r="AF388">
        <f t="shared" si="129"/>
        <v>487.49841832215594</v>
      </c>
      <c r="AG388">
        <f t="shared" si="130"/>
        <v>756.73599999999942</v>
      </c>
      <c r="AH388">
        <f t="shared" si="131"/>
        <v>484.14104278074853</v>
      </c>
      <c r="AI388">
        <f t="shared" si="132"/>
        <v>339.53409284135324</v>
      </c>
      <c r="AJ388">
        <f t="shared" si="133"/>
        <v>778.57924993156291</v>
      </c>
      <c r="AK388">
        <f t="shared" si="134"/>
        <v>356.04626708727631</v>
      </c>
      <c r="AL388">
        <f t="shared" si="135"/>
        <v>366.07469791285297</v>
      </c>
      <c r="AM388">
        <f t="shared" si="136"/>
        <v>615.2432621631084</v>
      </c>
      <c r="AN388">
        <f t="shared" si="137"/>
        <v>508.78833723009211</v>
      </c>
      <c r="AO388">
        <f t="shared" si="138"/>
        <v>695.86926917839367</v>
      </c>
      <c r="AP388">
        <f t="shared" si="139"/>
        <v>435.30324400564126</v>
      </c>
      <c r="AQ388">
        <f t="shared" si="140"/>
        <v>462.91527579081287</v>
      </c>
      <c r="AR388">
        <f t="shared" si="141"/>
        <v>400.44191019244448</v>
      </c>
      <c r="AS388">
        <f t="shared" si="142"/>
        <v>373.29923273657295</v>
      </c>
      <c r="AT388">
        <f t="shared" si="143"/>
        <v>497.36585365853665</v>
      </c>
      <c r="AU388">
        <f t="shared" si="144"/>
        <v>566.6810779651247</v>
      </c>
      <c r="AV388">
        <f t="shared" si="145"/>
        <v>375.08972825158122</v>
      </c>
      <c r="AW388">
        <f t="shared" si="146"/>
        <v>782.53179650238394</v>
      </c>
      <c r="AX388">
        <f t="shared" si="147"/>
        <v>451.55820348304314</v>
      </c>
      <c r="AY388">
        <f t="shared" si="148"/>
        <v>329.65853658536611</v>
      </c>
      <c r="AZ388">
        <f t="shared" si="149"/>
        <v>485.35733970237015</v>
      </c>
    </row>
    <row r="389" spans="1:52" x14ac:dyDescent="0.35">
      <c r="A389" t="s">
        <v>308</v>
      </c>
      <c r="B389">
        <f t="shared" si="104"/>
        <v>396.10535163911487</v>
      </c>
      <c r="C389">
        <f t="shared" si="150"/>
        <v>356.69822331733928</v>
      </c>
      <c r="D389">
        <f t="shared" si="151"/>
        <v>358.26477187733752</v>
      </c>
      <c r="E389">
        <f t="shared" si="152"/>
        <v>389.36601859678785</v>
      </c>
      <c r="F389">
        <f t="shared" si="153"/>
        <v>806.67364016736394</v>
      </c>
      <c r="G389">
        <f t="shared" si="154"/>
        <v>589.7529069767445</v>
      </c>
      <c r="H389">
        <f t="shared" si="105"/>
        <v>601.26640926640823</v>
      </c>
      <c r="I389">
        <f t="shared" si="106"/>
        <v>1075.5136663524984</v>
      </c>
      <c r="J389">
        <f t="shared" si="107"/>
        <v>512.22361809045231</v>
      </c>
      <c r="K389">
        <f t="shared" si="108"/>
        <v>393.42260153031208</v>
      </c>
      <c r="L389">
        <f t="shared" si="109"/>
        <v>360.84945332211964</v>
      </c>
      <c r="M389">
        <f t="shared" si="110"/>
        <v>823.26272761055407</v>
      </c>
      <c r="N389">
        <f t="shared" si="111"/>
        <v>359.07947313896727</v>
      </c>
      <c r="O389">
        <f t="shared" si="112"/>
        <v>448.64529838852428</v>
      </c>
      <c r="P389">
        <f t="shared" si="113"/>
        <v>438.8815109930656</v>
      </c>
      <c r="Q389">
        <f t="shared" si="114"/>
        <v>381.5852682145715</v>
      </c>
      <c r="R389">
        <f t="shared" si="115"/>
        <v>342.57812499999983</v>
      </c>
      <c r="S389">
        <f t="shared" si="116"/>
        <v>403.5416066801028</v>
      </c>
      <c r="T389">
        <f t="shared" si="117"/>
        <v>403.91023461407684</v>
      </c>
      <c r="U389">
        <f t="shared" si="118"/>
        <v>885.38792464026051</v>
      </c>
      <c r="V389">
        <f t="shared" si="119"/>
        <v>596.85179685179605</v>
      </c>
      <c r="W389">
        <f t="shared" si="120"/>
        <v>798.49327354260095</v>
      </c>
      <c r="X389">
        <f t="shared" si="121"/>
        <v>360.0956937799042</v>
      </c>
      <c r="Y389">
        <f t="shared" si="122"/>
        <v>465.77266922094498</v>
      </c>
      <c r="Z389">
        <f t="shared" si="123"/>
        <v>395.46944858420306</v>
      </c>
      <c r="AA389">
        <f t="shared" si="124"/>
        <v>325.40703242577649</v>
      </c>
      <c r="AB389">
        <f t="shared" si="125"/>
        <v>573.27297116029524</v>
      </c>
      <c r="AC389">
        <f t="shared" si="126"/>
        <v>436.3450888953659</v>
      </c>
      <c r="AD389">
        <f t="shared" si="127"/>
        <v>350.43583210406308</v>
      </c>
      <c r="AE389">
        <f t="shared" si="128"/>
        <v>367.1130952380957</v>
      </c>
      <c r="AF389">
        <f t="shared" si="129"/>
        <v>478.88143742882426</v>
      </c>
      <c r="AG389">
        <f t="shared" si="130"/>
        <v>741.51999999999953</v>
      </c>
      <c r="AH389">
        <f t="shared" si="131"/>
        <v>475.16711229946509</v>
      </c>
      <c r="AI389">
        <f t="shared" si="132"/>
        <v>316.32375446352637</v>
      </c>
      <c r="AJ389">
        <f t="shared" si="133"/>
        <v>767.58828360251812</v>
      </c>
      <c r="AK389">
        <f t="shared" si="134"/>
        <v>350.71353462520631</v>
      </c>
      <c r="AL389">
        <f t="shared" si="135"/>
        <v>366.05638960087936</v>
      </c>
      <c r="AM389">
        <f t="shared" si="136"/>
        <v>597.30486524326238</v>
      </c>
      <c r="AN389">
        <f t="shared" si="137"/>
        <v>501.73291156649702</v>
      </c>
      <c r="AO389">
        <f t="shared" si="138"/>
        <v>672.49205628688208</v>
      </c>
      <c r="AP389">
        <f t="shared" si="139"/>
        <v>424.75317348377951</v>
      </c>
      <c r="AQ389">
        <f t="shared" si="140"/>
        <v>458.98903195040589</v>
      </c>
      <c r="AR389">
        <f t="shared" si="141"/>
        <v>395.33856022808232</v>
      </c>
      <c r="AS389">
        <f t="shared" si="142"/>
        <v>371.45780051150905</v>
      </c>
      <c r="AT389">
        <f t="shared" si="143"/>
        <v>486.65040650406513</v>
      </c>
      <c r="AU389">
        <f t="shared" si="144"/>
        <v>559.691598212999</v>
      </c>
      <c r="AV389">
        <f t="shared" si="145"/>
        <v>370.42385916937303</v>
      </c>
      <c r="AW389">
        <f t="shared" si="146"/>
        <v>762.71860095389434</v>
      </c>
      <c r="AX389">
        <f t="shared" si="147"/>
        <v>444.02688664833499</v>
      </c>
      <c r="AY389">
        <f t="shared" si="148"/>
        <v>324.78048780487831</v>
      </c>
      <c r="AZ389">
        <f t="shared" si="149"/>
        <v>479.73544001469793</v>
      </c>
    </row>
    <row r="390" spans="1:52" x14ac:dyDescent="0.35">
      <c r="A390" t="s">
        <v>309</v>
      </c>
      <c r="B390">
        <f t="shared" si="104"/>
        <v>397.42224712804733</v>
      </c>
      <c r="C390">
        <f t="shared" si="150"/>
        <v>359.57722733757009</v>
      </c>
      <c r="D390">
        <f t="shared" si="151"/>
        <v>361.48092744951401</v>
      </c>
      <c r="E390">
        <f t="shared" si="152"/>
        <v>392.62890955198651</v>
      </c>
      <c r="F390">
        <f t="shared" si="153"/>
        <v>810.02092050209205</v>
      </c>
      <c r="G390">
        <f t="shared" si="154"/>
        <v>595.73037790697697</v>
      </c>
      <c r="H390">
        <f t="shared" si="105"/>
        <v>603.07335907335812</v>
      </c>
      <c r="I390">
        <f t="shared" si="106"/>
        <v>1079.5475966069755</v>
      </c>
      <c r="J390">
        <f t="shared" si="107"/>
        <v>507.3492462311558</v>
      </c>
      <c r="K390">
        <f t="shared" si="108"/>
        <v>397.5721012360213</v>
      </c>
      <c r="L390">
        <f t="shared" si="109"/>
        <v>363.02214746285415</v>
      </c>
      <c r="M390">
        <f t="shared" si="110"/>
        <v>829.07840951319247</v>
      </c>
      <c r="N390">
        <f t="shared" si="111"/>
        <v>362.51294953381705</v>
      </c>
      <c r="O390">
        <f t="shared" si="112"/>
        <v>457.60580839383687</v>
      </c>
      <c r="P390">
        <f t="shared" si="113"/>
        <v>442.06876198908157</v>
      </c>
      <c r="Q390">
        <f t="shared" si="114"/>
        <v>386.14891913530806</v>
      </c>
      <c r="R390">
        <f t="shared" si="115"/>
        <v>346.54447115384596</v>
      </c>
      <c r="S390">
        <f t="shared" si="116"/>
        <v>406.73769075726949</v>
      </c>
      <c r="T390">
        <f t="shared" si="117"/>
        <v>404.28425705542327</v>
      </c>
      <c r="U390">
        <f t="shared" si="118"/>
        <v>890.1201602136174</v>
      </c>
      <c r="V390">
        <f t="shared" si="119"/>
        <v>605.83605583605504</v>
      </c>
      <c r="W390">
        <f t="shared" si="120"/>
        <v>805.13004484304929</v>
      </c>
      <c r="X390">
        <f t="shared" si="121"/>
        <v>367.44816586921837</v>
      </c>
      <c r="Y390">
        <f t="shared" si="122"/>
        <v>471.79118773946351</v>
      </c>
      <c r="Z390">
        <f t="shared" si="123"/>
        <v>401.01341281669187</v>
      </c>
      <c r="AA390">
        <f t="shared" si="124"/>
        <v>328.5264742098783</v>
      </c>
      <c r="AB390">
        <f t="shared" si="125"/>
        <v>575.30181086519144</v>
      </c>
      <c r="AC390">
        <f t="shared" si="126"/>
        <v>438.48732148061794</v>
      </c>
      <c r="AD390">
        <f t="shared" si="127"/>
        <v>354.48571811720507</v>
      </c>
      <c r="AE390">
        <f t="shared" si="128"/>
        <v>370.75892857142907</v>
      </c>
      <c r="AF390">
        <f t="shared" si="129"/>
        <v>481.60192332025792</v>
      </c>
      <c r="AG390">
        <f t="shared" si="130"/>
        <v>739.23199999999952</v>
      </c>
      <c r="AH390">
        <f t="shared" si="131"/>
        <v>476.80481283422449</v>
      </c>
      <c r="AI390">
        <f t="shared" si="132"/>
        <v>314.41931644278162</v>
      </c>
      <c r="AJ390">
        <f t="shared" si="133"/>
        <v>764.13906378319155</v>
      </c>
      <c r="AK390">
        <f t="shared" si="134"/>
        <v>355.12993841069527</v>
      </c>
      <c r="AL390">
        <f t="shared" si="135"/>
        <v>365.19589893811849</v>
      </c>
      <c r="AM390">
        <f t="shared" si="136"/>
        <v>602.69513475673807</v>
      </c>
      <c r="AN390">
        <f t="shared" si="137"/>
        <v>502.46183468573787</v>
      </c>
      <c r="AO390">
        <f t="shared" si="138"/>
        <v>673.79331215009893</v>
      </c>
      <c r="AP390">
        <f t="shared" si="139"/>
        <v>428.36389280676968</v>
      </c>
      <c r="AQ390">
        <f t="shared" si="140"/>
        <v>463.74185344142478</v>
      </c>
      <c r="AR390">
        <f t="shared" si="141"/>
        <v>399.82893799002107</v>
      </c>
      <c r="AS390">
        <f t="shared" si="142"/>
        <v>374.62915601023025</v>
      </c>
      <c r="AT390">
        <f t="shared" si="143"/>
        <v>495.5609756097561</v>
      </c>
      <c r="AU390">
        <f t="shared" si="144"/>
        <v>564.447326704136</v>
      </c>
      <c r="AV390">
        <f t="shared" si="145"/>
        <v>371.33823278072151</v>
      </c>
      <c r="AW390">
        <f t="shared" si="146"/>
        <v>765.06359300476868</v>
      </c>
      <c r="AX390">
        <f t="shared" si="147"/>
        <v>448.10571341277119</v>
      </c>
      <c r="AY390">
        <f t="shared" si="148"/>
        <v>330.17886178861818</v>
      </c>
      <c r="AZ390">
        <f t="shared" si="149"/>
        <v>486.1840896564396</v>
      </c>
    </row>
    <row r="391" spans="1:52" x14ac:dyDescent="0.35">
      <c r="A391" t="s">
        <v>310</v>
      </c>
      <c r="B391">
        <f t="shared" si="104"/>
        <v>400.18212384421435</v>
      </c>
      <c r="C391">
        <f t="shared" si="150"/>
        <v>362.31357800544714</v>
      </c>
      <c r="D391">
        <f t="shared" si="151"/>
        <v>363.29094988780872</v>
      </c>
      <c r="E391">
        <f t="shared" si="152"/>
        <v>401.38630600169057</v>
      </c>
      <c r="F391">
        <f t="shared" si="153"/>
        <v>807.55230125523008</v>
      </c>
      <c r="G391">
        <f t="shared" si="154"/>
        <v>601.09011627907</v>
      </c>
      <c r="H391">
        <f t="shared" si="105"/>
        <v>607.81467181467087</v>
      </c>
      <c r="I391">
        <f t="shared" si="106"/>
        <v>1091.8755890669188</v>
      </c>
      <c r="J391">
        <f t="shared" si="107"/>
        <v>513.7814070351759</v>
      </c>
      <c r="K391">
        <f t="shared" si="108"/>
        <v>401.10359034726315</v>
      </c>
      <c r="L391">
        <f t="shared" si="109"/>
        <v>362.19512195121968</v>
      </c>
      <c r="M391">
        <f t="shared" si="110"/>
        <v>828.87402452619881</v>
      </c>
      <c r="N391">
        <f t="shared" si="111"/>
        <v>364.11129199348846</v>
      </c>
      <c r="O391">
        <f t="shared" si="112"/>
        <v>465.69860102709339</v>
      </c>
      <c r="P391">
        <f t="shared" si="113"/>
        <v>441.95071565589581</v>
      </c>
      <c r="Q391">
        <f t="shared" si="114"/>
        <v>388.24659727782205</v>
      </c>
      <c r="R391">
        <f t="shared" si="115"/>
        <v>349.42908653846138</v>
      </c>
      <c r="S391">
        <f t="shared" si="116"/>
        <v>408.24935214511862</v>
      </c>
      <c r="T391">
        <f t="shared" si="117"/>
        <v>409.43556613396794</v>
      </c>
      <c r="U391">
        <f t="shared" si="118"/>
        <v>891.21792018988208</v>
      </c>
      <c r="V391">
        <f t="shared" si="119"/>
        <v>608.6427086427077</v>
      </c>
      <c r="W391">
        <f t="shared" si="120"/>
        <v>810.17040358744384</v>
      </c>
      <c r="X391">
        <f t="shared" si="121"/>
        <v>370.30303030303025</v>
      </c>
      <c r="Y391">
        <f t="shared" si="122"/>
        <v>476.46871008939962</v>
      </c>
      <c r="Z391">
        <f t="shared" si="123"/>
        <v>402.93591654247433</v>
      </c>
      <c r="AA391">
        <f t="shared" si="124"/>
        <v>330.37351210835965</v>
      </c>
      <c r="AB391">
        <f t="shared" si="125"/>
        <v>578.26961770623768</v>
      </c>
      <c r="AC391">
        <f t="shared" si="126"/>
        <v>440.22150976391725</v>
      </c>
      <c r="AD391">
        <f t="shared" si="127"/>
        <v>357.73099101515334</v>
      </c>
      <c r="AE391">
        <f t="shared" si="128"/>
        <v>373.21428571428623</v>
      </c>
      <c r="AF391">
        <f t="shared" si="129"/>
        <v>483.80361887890655</v>
      </c>
      <c r="AG391">
        <f t="shared" si="130"/>
        <v>739.42399999999952</v>
      </c>
      <c r="AH391">
        <f t="shared" si="131"/>
        <v>479.02740641711216</v>
      </c>
      <c r="AI391">
        <f t="shared" si="132"/>
        <v>314.77639857167128</v>
      </c>
      <c r="AJ391">
        <f t="shared" si="133"/>
        <v>770.05201204489435</v>
      </c>
      <c r="AK391">
        <f t="shared" si="134"/>
        <v>356.16644133994265</v>
      </c>
      <c r="AL391">
        <f t="shared" si="135"/>
        <v>370.48700109849932</v>
      </c>
      <c r="AM391">
        <f t="shared" si="136"/>
        <v>608.66293314665768</v>
      </c>
      <c r="AN391">
        <f t="shared" si="137"/>
        <v>504.42855178104804</v>
      </c>
      <c r="AO391">
        <f t="shared" si="138"/>
        <v>678.28718414283617</v>
      </c>
      <c r="AP391">
        <f t="shared" si="139"/>
        <v>432.7644569816639</v>
      </c>
      <c r="AQ391">
        <f t="shared" si="140"/>
        <v>466.34875218566259</v>
      </c>
      <c r="AR391">
        <f t="shared" si="141"/>
        <v>400.94084105488201</v>
      </c>
      <c r="AS391">
        <f t="shared" si="142"/>
        <v>374.93606138107424</v>
      </c>
      <c r="AT391">
        <f t="shared" si="143"/>
        <v>497.83739837398383</v>
      </c>
      <c r="AU391">
        <f t="shared" si="144"/>
        <v>568.38161118316748</v>
      </c>
      <c r="AV391">
        <f t="shared" si="145"/>
        <v>376.17501281832187</v>
      </c>
      <c r="AW391">
        <f t="shared" si="146"/>
        <v>765.7392686804443</v>
      </c>
      <c r="AX391">
        <f t="shared" si="147"/>
        <v>449.74029941949283</v>
      </c>
      <c r="AY391">
        <f t="shared" si="148"/>
        <v>332.04878048780517</v>
      </c>
      <c r="AZ391">
        <f t="shared" si="149"/>
        <v>486.16571743523809</v>
      </c>
    </row>
    <row r="392" spans="1:52" x14ac:dyDescent="0.35">
      <c r="A392" t="s">
        <v>311</v>
      </c>
      <c r="B392">
        <f t="shared" si="104"/>
        <v>397.39422807509141</v>
      </c>
      <c r="C392">
        <f t="shared" si="150"/>
        <v>358.56568538451603</v>
      </c>
      <c r="D392">
        <f t="shared" si="151"/>
        <v>362.40837696335097</v>
      </c>
      <c r="E392">
        <f t="shared" si="152"/>
        <v>399.62806424344882</v>
      </c>
      <c r="F392">
        <f t="shared" si="153"/>
        <v>798.57740585774059</v>
      </c>
      <c r="G392">
        <f t="shared" si="154"/>
        <v>597.87427325581427</v>
      </c>
      <c r="H392">
        <f t="shared" si="105"/>
        <v>597.6525096525088</v>
      </c>
      <c r="I392">
        <f t="shared" si="106"/>
        <v>1099.3590951932149</v>
      </c>
      <c r="J392">
        <f t="shared" si="107"/>
        <v>509.82412060301505</v>
      </c>
      <c r="K392">
        <f t="shared" si="108"/>
        <v>393.1430253090054</v>
      </c>
      <c r="L392">
        <f t="shared" si="109"/>
        <v>352.87356321839098</v>
      </c>
      <c r="M392">
        <f t="shared" si="110"/>
        <v>831.97696023783021</v>
      </c>
      <c r="N392">
        <f t="shared" si="111"/>
        <v>364.06689359183093</v>
      </c>
      <c r="O392">
        <f t="shared" si="112"/>
        <v>461.96210377191363</v>
      </c>
      <c r="P392">
        <f t="shared" si="113"/>
        <v>436.34351482957146</v>
      </c>
      <c r="Q392">
        <f t="shared" si="114"/>
        <v>384.70776621297011</v>
      </c>
      <c r="R392">
        <f t="shared" si="115"/>
        <v>346.90504807692292</v>
      </c>
      <c r="S392">
        <f t="shared" si="116"/>
        <v>407.83184566656979</v>
      </c>
      <c r="T392">
        <f t="shared" si="117"/>
        <v>407.36144168650111</v>
      </c>
      <c r="U392">
        <f t="shared" si="118"/>
        <v>885.5807743658205</v>
      </c>
      <c r="V392">
        <f t="shared" si="119"/>
        <v>599.92574992574896</v>
      </c>
      <c r="W392">
        <f t="shared" si="120"/>
        <v>800.98654708520166</v>
      </c>
      <c r="X392">
        <f t="shared" si="121"/>
        <v>363.09409888357249</v>
      </c>
      <c r="Y392">
        <f t="shared" si="122"/>
        <v>467.72030651340992</v>
      </c>
      <c r="Z392">
        <f t="shared" si="123"/>
        <v>399.4336810730257</v>
      </c>
      <c r="AA392">
        <f t="shared" si="124"/>
        <v>326.92570803119452</v>
      </c>
      <c r="AB392">
        <f t="shared" si="125"/>
        <v>581.37156270959122</v>
      </c>
      <c r="AC392">
        <f t="shared" si="126"/>
        <v>433.96968813756928</v>
      </c>
      <c r="AD392">
        <f t="shared" si="127"/>
        <v>360.54713691833155</v>
      </c>
      <c r="AE392">
        <f t="shared" si="128"/>
        <v>372.7380952380957</v>
      </c>
      <c r="AF392">
        <f t="shared" si="129"/>
        <v>476.907503479691</v>
      </c>
      <c r="AG392">
        <f t="shared" si="130"/>
        <v>729.29599999999948</v>
      </c>
      <c r="AH392">
        <f t="shared" si="131"/>
        <v>470.43783422459882</v>
      </c>
      <c r="AI392">
        <f t="shared" si="132"/>
        <v>312.22581193674523</v>
      </c>
      <c r="AJ392">
        <f t="shared" si="133"/>
        <v>764.20750068436882</v>
      </c>
      <c r="AK392">
        <f t="shared" si="134"/>
        <v>351.94532071503653</v>
      </c>
      <c r="AL392">
        <f t="shared" si="135"/>
        <v>370.74331746613018</v>
      </c>
      <c r="AM392">
        <f t="shared" si="136"/>
        <v>597.96989849492513</v>
      </c>
      <c r="AN392">
        <f t="shared" si="137"/>
        <v>500.24755879521393</v>
      </c>
      <c r="AO392">
        <f t="shared" si="138"/>
        <v>667.84687547284068</v>
      </c>
      <c r="AP392">
        <f t="shared" si="139"/>
        <v>425.61354019746079</v>
      </c>
      <c r="AQ392">
        <f t="shared" si="140"/>
        <v>466.28516928946163</v>
      </c>
      <c r="AR392">
        <f t="shared" si="141"/>
        <v>397.47683535281504</v>
      </c>
      <c r="AS392">
        <f t="shared" si="142"/>
        <v>374.78260869565224</v>
      </c>
      <c r="AT392">
        <f t="shared" si="143"/>
        <v>496.66666666666674</v>
      </c>
      <c r="AU392">
        <f t="shared" si="144"/>
        <v>562.17034154777332</v>
      </c>
      <c r="AV392">
        <f t="shared" si="145"/>
        <v>374.75645188856629</v>
      </c>
      <c r="AW392">
        <f t="shared" si="146"/>
        <v>753.39825119236809</v>
      </c>
      <c r="AX392">
        <f t="shared" si="147"/>
        <v>445.53926061717078</v>
      </c>
      <c r="AY392">
        <f t="shared" si="148"/>
        <v>329.10569105691087</v>
      </c>
      <c r="AZ392">
        <f t="shared" si="149"/>
        <v>487.37828403453989</v>
      </c>
    </row>
    <row r="393" spans="1:52" x14ac:dyDescent="0.35">
      <c r="A393" t="s">
        <v>312</v>
      </c>
      <c r="B393">
        <f t="shared" si="104"/>
        <v>396.273465956851</v>
      </c>
      <c r="C393">
        <f t="shared" si="150"/>
        <v>356.06276747503608</v>
      </c>
      <c r="D393">
        <f t="shared" si="151"/>
        <v>358.72849663425598</v>
      </c>
      <c r="E393">
        <f t="shared" si="152"/>
        <v>404.48013524936601</v>
      </c>
      <c r="F393">
        <f t="shared" si="153"/>
        <v>799.89539748953973</v>
      </c>
      <c r="G393">
        <f t="shared" si="154"/>
        <v>599.41860465116304</v>
      </c>
      <c r="H393">
        <f t="shared" si="105"/>
        <v>591.53667953667866</v>
      </c>
      <c r="I393">
        <f t="shared" si="106"/>
        <v>1106.2205466541006</v>
      </c>
      <c r="J393">
        <f t="shared" si="107"/>
        <v>499.0452261306533</v>
      </c>
      <c r="K393">
        <f t="shared" si="108"/>
        <v>390.2589758681579</v>
      </c>
      <c r="L393">
        <f t="shared" si="109"/>
        <v>346.67788057190933</v>
      </c>
      <c r="M393">
        <f t="shared" si="110"/>
        <v>825.91973244147209</v>
      </c>
      <c r="N393">
        <f t="shared" si="111"/>
        <v>363.94849785407746</v>
      </c>
      <c r="O393">
        <f t="shared" si="112"/>
        <v>456.56100584381016</v>
      </c>
      <c r="P393">
        <f t="shared" si="113"/>
        <v>430.75106979489539</v>
      </c>
      <c r="Q393">
        <f t="shared" si="114"/>
        <v>383.98718975180122</v>
      </c>
      <c r="R393">
        <f t="shared" si="115"/>
        <v>345.13221153846138</v>
      </c>
      <c r="S393">
        <f t="shared" si="116"/>
        <v>406.36337460408782</v>
      </c>
      <c r="T393">
        <f t="shared" si="117"/>
        <v>408.27949676980609</v>
      </c>
      <c r="U393">
        <f t="shared" si="118"/>
        <v>883.02922415071885</v>
      </c>
      <c r="V393">
        <f t="shared" si="119"/>
        <v>594.05999405999307</v>
      </c>
      <c r="W393">
        <f t="shared" si="120"/>
        <v>792.69955156950664</v>
      </c>
      <c r="X393">
        <f t="shared" si="121"/>
        <v>361.30781499202538</v>
      </c>
      <c r="Y393">
        <f t="shared" si="122"/>
        <v>464.59131545338431</v>
      </c>
      <c r="Z393">
        <f t="shared" si="123"/>
        <v>395.61847988077528</v>
      </c>
      <c r="AA393">
        <f t="shared" si="124"/>
        <v>325.14707894376807</v>
      </c>
      <c r="AB393">
        <f t="shared" si="125"/>
        <v>580.23138832998018</v>
      </c>
      <c r="AC393">
        <f t="shared" si="126"/>
        <v>428.81084232002337</v>
      </c>
      <c r="AD393">
        <f t="shared" si="127"/>
        <v>370.48410889097465</v>
      </c>
      <c r="AE393">
        <f t="shared" si="128"/>
        <v>373.24404761904805</v>
      </c>
      <c r="AF393">
        <f t="shared" si="129"/>
        <v>472.94698215867368</v>
      </c>
      <c r="AG393">
        <f t="shared" si="130"/>
        <v>719.63199999999949</v>
      </c>
      <c r="AH393">
        <f t="shared" si="131"/>
        <v>467.51336898395715</v>
      </c>
      <c r="AI393">
        <f t="shared" si="132"/>
        <v>310.57643257949303</v>
      </c>
      <c r="AJ393">
        <f t="shared" si="133"/>
        <v>756.37831918970687</v>
      </c>
      <c r="AK393">
        <f t="shared" si="134"/>
        <v>350.21781583295751</v>
      </c>
      <c r="AL393">
        <f t="shared" si="135"/>
        <v>370.2306847308684</v>
      </c>
      <c r="AM393">
        <f t="shared" si="136"/>
        <v>591.8270913545681</v>
      </c>
      <c r="AN393">
        <f t="shared" si="137"/>
        <v>497.90950350708295</v>
      </c>
      <c r="AO393">
        <f t="shared" si="138"/>
        <v>655.81782417915031</v>
      </c>
      <c r="AP393">
        <f t="shared" si="139"/>
        <v>423.49788434414626</v>
      </c>
      <c r="AQ393">
        <f t="shared" si="140"/>
        <v>468.89206803369945</v>
      </c>
      <c r="AR393">
        <f t="shared" si="141"/>
        <v>395.8232359230218</v>
      </c>
      <c r="AS393">
        <f t="shared" si="142"/>
        <v>377.3572037510657</v>
      </c>
      <c r="AT393">
        <f t="shared" si="143"/>
        <v>494.01626016260167</v>
      </c>
      <c r="AU393">
        <f t="shared" si="144"/>
        <v>558.48104914252758</v>
      </c>
      <c r="AV393">
        <f t="shared" si="145"/>
        <v>373.09007007349186</v>
      </c>
      <c r="AW393">
        <f t="shared" si="146"/>
        <v>746.95945945945869</v>
      </c>
      <c r="AX393">
        <f t="shared" si="147"/>
        <v>441.87289948059885</v>
      </c>
      <c r="AY393">
        <f t="shared" si="148"/>
        <v>330.0162601626019</v>
      </c>
      <c r="AZ393">
        <f t="shared" si="149"/>
        <v>488.18666176740788</v>
      </c>
    </row>
    <row r="394" spans="1:52" x14ac:dyDescent="0.35">
      <c r="A394" t="s">
        <v>313</v>
      </c>
      <c r="B394">
        <f t="shared" si="104"/>
        <v>400.61641916503254</v>
      </c>
      <c r="C394">
        <f t="shared" si="150"/>
        <v>358.52677992478323</v>
      </c>
      <c r="D394">
        <f t="shared" si="151"/>
        <v>363.78459237098002</v>
      </c>
      <c r="E394">
        <f t="shared" si="152"/>
        <v>421.01437024513945</v>
      </c>
      <c r="F394">
        <f t="shared" si="153"/>
        <v>818.59832635983264</v>
      </c>
      <c r="G394">
        <f t="shared" si="154"/>
        <v>609.26598837209326</v>
      </c>
      <c r="H394">
        <f t="shared" si="105"/>
        <v>593.11196911196839</v>
      </c>
      <c r="I394">
        <f t="shared" si="106"/>
        <v>1124.9198868991525</v>
      </c>
      <c r="J394">
        <f t="shared" si="107"/>
        <v>502.73869346733676</v>
      </c>
      <c r="K394">
        <f t="shared" si="108"/>
        <v>399.69099470276643</v>
      </c>
      <c r="L394">
        <f t="shared" si="109"/>
        <v>350.99523409027211</v>
      </c>
      <c r="M394">
        <f t="shared" si="110"/>
        <v>841.47157190635505</v>
      </c>
      <c r="N394">
        <f t="shared" si="111"/>
        <v>366.83439396181763</v>
      </c>
      <c r="O394">
        <f t="shared" si="112"/>
        <v>466.65486098813449</v>
      </c>
      <c r="P394">
        <f t="shared" si="113"/>
        <v>435.73852737199439</v>
      </c>
      <c r="Q394">
        <f t="shared" si="114"/>
        <v>387.39791833466751</v>
      </c>
      <c r="R394">
        <f t="shared" si="115"/>
        <v>348.58774038461524</v>
      </c>
      <c r="S394">
        <f t="shared" si="116"/>
        <v>409.57385545637692</v>
      </c>
      <c r="T394">
        <f t="shared" si="117"/>
        <v>414.39986399183937</v>
      </c>
      <c r="U394">
        <f t="shared" si="118"/>
        <v>889.02240023735271</v>
      </c>
      <c r="V394">
        <f t="shared" si="119"/>
        <v>602.15325215325117</v>
      </c>
      <c r="W394">
        <f t="shared" si="120"/>
        <v>794.83408071748875</v>
      </c>
      <c r="X394">
        <f t="shared" si="121"/>
        <v>368.53269537480054</v>
      </c>
      <c r="Y394">
        <f t="shared" si="122"/>
        <v>472.04661558109831</v>
      </c>
      <c r="Z394">
        <f t="shared" si="123"/>
        <v>399.97019374068594</v>
      </c>
      <c r="AA394">
        <f t="shared" si="124"/>
        <v>328.23915720344792</v>
      </c>
      <c r="AB394">
        <f t="shared" si="125"/>
        <v>585.84842387659319</v>
      </c>
      <c r="AC394">
        <f t="shared" si="126"/>
        <v>433.22646458758385</v>
      </c>
      <c r="AD394">
        <f t="shared" si="127"/>
        <v>376.67962987796676</v>
      </c>
      <c r="AE394">
        <f t="shared" si="128"/>
        <v>374.95535714285762</v>
      </c>
      <c r="AF394">
        <f t="shared" si="129"/>
        <v>475.46501328609367</v>
      </c>
      <c r="AG394">
        <f t="shared" si="130"/>
        <v>723.58399999999949</v>
      </c>
      <c r="AH394">
        <f t="shared" si="131"/>
        <v>470.88903743315501</v>
      </c>
      <c r="AI394">
        <f t="shared" si="132"/>
        <v>318.48325114776372</v>
      </c>
      <c r="AJ394">
        <f t="shared" si="133"/>
        <v>758.92417191349557</v>
      </c>
      <c r="AK394">
        <f t="shared" si="134"/>
        <v>353.5226077812826</v>
      </c>
      <c r="AL394">
        <f t="shared" si="135"/>
        <v>373.25155620651839</v>
      </c>
      <c r="AM394">
        <f t="shared" si="136"/>
        <v>604.65523276163844</v>
      </c>
      <c r="AN394">
        <f t="shared" si="137"/>
        <v>500.59139045523318</v>
      </c>
      <c r="AO394">
        <f t="shared" si="138"/>
        <v>658.37494325919272</v>
      </c>
      <c r="AP394">
        <f t="shared" si="139"/>
        <v>426.81241184767237</v>
      </c>
      <c r="AQ394">
        <f t="shared" si="140"/>
        <v>471.22873946908334</v>
      </c>
      <c r="AR394">
        <f t="shared" si="141"/>
        <v>400.15680684248008</v>
      </c>
      <c r="AS394">
        <f t="shared" si="142"/>
        <v>380.66496163682871</v>
      </c>
      <c r="AT394">
        <f t="shared" si="143"/>
        <v>504.43902439024401</v>
      </c>
      <c r="AU394">
        <f t="shared" si="144"/>
        <v>565.4272949992793</v>
      </c>
      <c r="AV394">
        <f t="shared" si="145"/>
        <v>374.18390018800227</v>
      </c>
      <c r="AW394">
        <f t="shared" si="146"/>
        <v>760.55246422893401</v>
      </c>
      <c r="AX394">
        <f t="shared" si="147"/>
        <v>446.04338527344947</v>
      </c>
      <c r="AY394">
        <f t="shared" si="148"/>
        <v>331.72357723577261</v>
      </c>
      <c r="AZ394">
        <f t="shared" si="149"/>
        <v>491.97133933492569</v>
      </c>
    </row>
    <row r="395" spans="1:52" x14ac:dyDescent="0.35">
      <c r="A395" t="s">
        <v>314</v>
      </c>
      <c r="B395">
        <f t="shared" si="104"/>
        <v>403.68450546371565</v>
      </c>
      <c r="C395">
        <f t="shared" si="150"/>
        <v>359.14926728050887</v>
      </c>
      <c r="D395">
        <f t="shared" si="151"/>
        <v>366.08825729244597</v>
      </c>
      <c r="E395">
        <f t="shared" si="152"/>
        <v>433.74471682163988</v>
      </c>
      <c r="F395">
        <f t="shared" si="153"/>
        <v>835.9832635983264</v>
      </c>
      <c r="G395">
        <f t="shared" si="154"/>
        <v>614.78924418604686</v>
      </c>
      <c r="H395">
        <f t="shared" si="105"/>
        <v>595.15057915057832</v>
      </c>
      <c r="I395">
        <f t="shared" si="106"/>
        <v>1146.0885956644684</v>
      </c>
      <c r="J395">
        <f t="shared" si="107"/>
        <v>506.1809045226131</v>
      </c>
      <c r="K395">
        <f t="shared" si="108"/>
        <v>405.13537374926432</v>
      </c>
      <c r="L395">
        <f t="shared" si="109"/>
        <v>355.22848331931607</v>
      </c>
      <c r="M395">
        <f t="shared" si="110"/>
        <v>849.66555183946559</v>
      </c>
      <c r="N395">
        <f t="shared" si="111"/>
        <v>368.35873908539321</v>
      </c>
      <c r="O395">
        <f t="shared" si="112"/>
        <v>473.22472109084396</v>
      </c>
      <c r="P395">
        <f t="shared" si="113"/>
        <v>435.81230633023551</v>
      </c>
      <c r="Q395">
        <f t="shared" si="114"/>
        <v>388.40672538030395</v>
      </c>
      <c r="R395">
        <f t="shared" si="115"/>
        <v>348.91826923076906</v>
      </c>
      <c r="S395">
        <f t="shared" si="116"/>
        <v>411.20069104520502</v>
      </c>
      <c r="T395">
        <f t="shared" si="117"/>
        <v>414.2978578714721</v>
      </c>
      <c r="U395">
        <f t="shared" si="118"/>
        <v>893.30959798249444</v>
      </c>
      <c r="V395">
        <f t="shared" si="119"/>
        <v>604.35105435105334</v>
      </c>
      <c r="W395">
        <f t="shared" si="120"/>
        <v>796.34080717488769</v>
      </c>
      <c r="X395">
        <f t="shared" si="121"/>
        <v>373.62041467304618</v>
      </c>
      <c r="Y395">
        <f t="shared" si="122"/>
        <v>477.23499361430396</v>
      </c>
      <c r="Z395">
        <f t="shared" si="123"/>
        <v>400.46199701937445</v>
      </c>
      <c r="AA395">
        <f t="shared" si="124"/>
        <v>326.17321110959102</v>
      </c>
      <c r="AB395">
        <f t="shared" si="125"/>
        <v>593.62843729040947</v>
      </c>
      <c r="AC395">
        <f t="shared" si="126"/>
        <v>435.06266394637146</v>
      </c>
      <c r="AD395">
        <f t="shared" si="127"/>
        <v>386.58978141343675</v>
      </c>
      <c r="AE395">
        <f t="shared" si="128"/>
        <v>376.88988095238147</v>
      </c>
      <c r="AF395">
        <f t="shared" si="129"/>
        <v>477.10995824370468</v>
      </c>
      <c r="AG395">
        <f t="shared" si="130"/>
        <v>725.21599999999944</v>
      </c>
      <c r="AH395">
        <f t="shared" si="131"/>
        <v>471.55748663101605</v>
      </c>
      <c r="AI395">
        <f t="shared" si="132"/>
        <v>326.98520659751716</v>
      </c>
      <c r="AJ395">
        <f t="shared" si="133"/>
        <v>761.38790035587169</v>
      </c>
      <c r="AK395">
        <f t="shared" si="134"/>
        <v>352.69640979420132</v>
      </c>
      <c r="AL395">
        <f t="shared" si="135"/>
        <v>375.43024533138112</v>
      </c>
      <c r="AM395">
        <f t="shared" si="136"/>
        <v>614.54322716135846</v>
      </c>
      <c r="AN395">
        <f t="shared" si="137"/>
        <v>501.99422362811174</v>
      </c>
      <c r="AO395">
        <f t="shared" si="138"/>
        <v>661.99122408836502</v>
      </c>
      <c r="AP395">
        <f t="shared" si="139"/>
        <v>426.98166431593751</v>
      </c>
      <c r="AQ395">
        <f t="shared" si="140"/>
        <v>477.22142743602035</v>
      </c>
      <c r="AR395">
        <f t="shared" si="141"/>
        <v>400.88382038488925</v>
      </c>
      <c r="AS395">
        <f t="shared" si="142"/>
        <v>383.35890878090373</v>
      </c>
      <c r="AT395">
        <f t="shared" si="143"/>
        <v>513.18699186991876</v>
      </c>
      <c r="AU395">
        <f t="shared" si="144"/>
        <v>567.70428015564187</v>
      </c>
      <c r="AV395">
        <f t="shared" si="145"/>
        <v>374.30353785677681</v>
      </c>
      <c r="AW395">
        <f t="shared" si="146"/>
        <v>769.77344992050803</v>
      </c>
      <c r="AX395">
        <f t="shared" si="147"/>
        <v>446.05866177818513</v>
      </c>
      <c r="AY395">
        <f t="shared" si="148"/>
        <v>332.87804878048803</v>
      </c>
      <c r="AZ395">
        <f t="shared" si="149"/>
        <v>496.21532243248225</v>
      </c>
    </row>
    <row r="396" spans="1:52" x14ac:dyDescent="0.35">
      <c r="A396" t="s">
        <v>315</v>
      </c>
      <c r="B396">
        <f t="shared" si="104"/>
        <v>408.29363967497937</v>
      </c>
      <c r="C396">
        <f t="shared" si="150"/>
        <v>355.55699649850914</v>
      </c>
      <c r="D396">
        <f t="shared" si="151"/>
        <v>367.09050112191494</v>
      </c>
      <c r="E396">
        <f t="shared" si="152"/>
        <v>444.34488588334739</v>
      </c>
      <c r="F396">
        <f t="shared" si="153"/>
        <v>853.64016736401675</v>
      </c>
      <c r="G396">
        <f t="shared" si="154"/>
        <v>622.27470930232596</v>
      </c>
      <c r="H396">
        <f t="shared" si="105"/>
        <v>592.24710424710338</v>
      </c>
      <c r="I396">
        <f t="shared" si="106"/>
        <v>1164.8067860508963</v>
      </c>
      <c r="J396">
        <f t="shared" si="107"/>
        <v>506.3316582914573</v>
      </c>
      <c r="K396">
        <f t="shared" si="108"/>
        <v>410.69746909947042</v>
      </c>
      <c r="L396">
        <f t="shared" si="109"/>
        <v>355.70507429212239</v>
      </c>
      <c r="M396">
        <f t="shared" si="110"/>
        <v>854.8680787811229</v>
      </c>
      <c r="N396">
        <f t="shared" si="111"/>
        <v>368.95071777416047</v>
      </c>
      <c r="O396">
        <f t="shared" si="112"/>
        <v>477.91747830706498</v>
      </c>
      <c r="P396">
        <f t="shared" si="113"/>
        <v>433.02346170872147</v>
      </c>
      <c r="Q396">
        <f t="shared" si="114"/>
        <v>388.39071257005577</v>
      </c>
      <c r="R396">
        <f t="shared" si="115"/>
        <v>350.46574519230751</v>
      </c>
      <c r="S396">
        <f t="shared" si="116"/>
        <v>410.98473941836949</v>
      </c>
      <c r="T396">
        <f t="shared" si="117"/>
        <v>413.56681400884031</v>
      </c>
      <c r="U396">
        <f t="shared" si="118"/>
        <v>895.96499035751299</v>
      </c>
      <c r="V396">
        <f t="shared" si="119"/>
        <v>604.36590436590336</v>
      </c>
      <c r="W396">
        <f t="shared" si="120"/>
        <v>801.47085201793709</v>
      </c>
      <c r="X396">
        <f t="shared" si="121"/>
        <v>377.71929824561397</v>
      </c>
      <c r="Y396">
        <f t="shared" si="122"/>
        <v>479.10280970625803</v>
      </c>
      <c r="Z396">
        <f t="shared" si="123"/>
        <v>398.74813710879323</v>
      </c>
      <c r="AA396">
        <f t="shared" si="124"/>
        <v>326.58366397592016</v>
      </c>
      <c r="AB396">
        <f t="shared" si="125"/>
        <v>598.92689470154289</v>
      </c>
      <c r="AC396">
        <f t="shared" si="126"/>
        <v>434.20285631011376</v>
      </c>
      <c r="AD396">
        <f t="shared" si="127"/>
        <v>393.08032720933329</v>
      </c>
      <c r="AE396">
        <f t="shared" si="128"/>
        <v>379.07738095238147</v>
      </c>
      <c r="AF396">
        <f t="shared" si="129"/>
        <v>475.69277489560898</v>
      </c>
      <c r="AG396">
        <f t="shared" si="130"/>
        <v>724.99199999999951</v>
      </c>
      <c r="AH396">
        <f t="shared" si="131"/>
        <v>473.76336898395726</v>
      </c>
      <c r="AI396">
        <f t="shared" si="132"/>
        <v>337.6466587315079</v>
      </c>
      <c r="AJ396">
        <f t="shared" si="133"/>
        <v>762.37339173282226</v>
      </c>
      <c r="AK396">
        <f t="shared" si="134"/>
        <v>351.1191227279553</v>
      </c>
      <c r="AL396">
        <f t="shared" si="135"/>
        <v>375.48517026730207</v>
      </c>
      <c r="AM396">
        <f t="shared" si="136"/>
        <v>619.14595729786527</v>
      </c>
      <c r="AN396">
        <f t="shared" si="137"/>
        <v>502.24178242332562</v>
      </c>
      <c r="AO396">
        <f t="shared" si="138"/>
        <v>658.52625208049699</v>
      </c>
      <c r="AP396">
        <f t="shared" si="139"/>
        <v>426.34696755994304</v>
      </c>
      <c r="AQ396">
        <f t="shared" si="140"/>
        <v>481.94245747893876</v>
      </c>
      <c r="AR396">
        <f t="shared" si="141"/>
        <v>401.2116892373482</v>
      </c>
      <c r="AS396">
        <f t="shared" si="142"/>
        <v>386.27450980392166</v>
      </c>
      <c r="AT396">
        <f t="shared" si="143"/>
        <v>517.67479674796755</v>
      </c>
      <c r="AU396">
        <f t="shared" si="144"/>
        <v>567.07018302349024</v>
      </c>
      <c r="AV396">
        <f t="shared" si="145"/>
        <v>375.85028200307659</v>
      </c>
      <c r="AW396">
        <f t="shared" si="146"/>
        <v>775.2384737678849</v>
      </c>
      <c r="AX396">
        <f t="shared" si="147"/>
        <v>444.53101130461346</v>
      </c>
      <c r="AY396">
        <f t="shared" si="148"/>
        <v>332.06504065040673</v>
      </c>
      <c r="AZ396">
        <f t="shared" si="149"/>
        <v>498.23626676465199</v>
      </c>
    </row>
    <row r="397" spans="1:52" x14ac:dyDescent="0.35">
      <c r="A397" t="s">
        <v>316</v>
      </c>
      <c r="B397">
        <f t="shared" si="104"/>
        <v>409.20425889604974</v>
      </c>
      <c r="C397">
        <f t="shared" si="150"/>
        <v>356.43885358578711</v>
      </c>
      <c r="D397">
        <f t="shared" si="151"/>
        <v>367.74869109947662</v>
      </c>
      <c r="E397">
        <f t="shared" si="152"/>
        <v>464.36179205409979</v>
      </c>
      <c r="F397">
        <f t="shared" si="153"/>
        <v>892.82426778242666</v>
      </c>
      <c r="G397">
        <f t="shared" si="154"/>
        <v>635.02906976744225</v>
      </c>
      <c r="H397">
        <f t="shared" si="105"/>
        <v>589.60617760617663</v>
      </c>
      <c r="I397">
        <f t="shared" si="106"/>
        <v>1198.737040527805</v>
      </c>
      <c r="J397">
        <f t="shared" si="107"/>
        <v>506.8969849246231</v>
      </c>
      <c r="K397">
        <f t="shared" si="108"/>
        <v>424.39670394349633</v>
      </c>
      <c r="L397">
        <f t="shared" si="109"/>
        <v>364.04541631623226</v>
      </c>
      <c r="M397">
        <f t="shared" si="110"/>
        <v>873.7086584912679</v>
      </c>
      <c r="N397">
        <f t="shared" si="111"/>
        <v>371.40742933254438</v>
      </c>
      <c r="O397">
        <f t="shared" si="112"/>
        <v>482.75190366566255</v>
      </c>
      <c r="P397">
        <f t="shared" si="113"/>
        <v>435.73852737199439</v>
      </c>
      <c r="Q397">
        <f t="shared" si="114"/>
        <v>389.06325060048005</v>
      </c>
      <c r="R397">
        <f t="shared" si="115"/>
        <v>348.3473557692306</v>
      </c>
      <c r="S397">
        <f t="shared" si="116"/>
        <v>412.09329110279208</v>
      </c>
      <c r="T397">
        <f t="shared" si="117"/>
        <v>416.08296497789854</v>
      </c>
      <c r="U397">
        <f t="shared" si="118"/>
        <v>903.64931019136554</v>
      </c>
      <c r="V397">
        <f t="shared" si="119"/>
        <v>609.93465993465895</v>
      </c>
      <c r="W397">
        <f t="shared" si="120"/>
        <v>805.11210762331837</v>
      </c>
      <c r="X397">
        <f t="shared" si="121"/>
        <v>385.66188197767133</v>
      </c>
      <c r="Y397">
        <f t="shared" si="122"/>
        <v>488.09067688378036</v>
      </c>
      <c r="Z397">
        <f t="shared" si="123"/>
        <v>400.1639344262299</v>
      </c>
      <c r="AA397">
        <f t="shared" si="124"/>
        <v>325.8722123409496</v>
      </c>
      <c r="AB397">
        <f t="shared" si="125"/>
        <v>603.35345405767964</v>
      </c>
      <c r="AC397">
        <f t="shared" si="126"/>
        <v>436.43252696007005</v>
      </c>
      <c r="AD397">
        <f t="shared" si="127"/>
        <v>401.79696929059924</v>
      </c>
      <c r="AE397">
        <f t="shared" si="128"/>
        <v>383.19940476190527</v>
      </c>
      <c r="AF397">
        <f t="shared" si="129"/>
        <v>476.64178160192301</v>
      </c>
      <c r="AG397">
        <f t="shared" si="130"/>
        <v>726.28799999999944</v>
      </c>
      <c r="AH397">
        <f t="shared" si="131"/>
        <v>473.27874331550805</v>
      </c>
      <c r="AI397">
        <f t="shared" si="132"/>
        <v>358.86753953409254</v>
      </c>
      <c r="AJ397">
        <f t="shared" si="133"/>
        <v>764.46756090884196</v>
      </c>
      <c r="AK397">
        <f t="shared" si="134"/>
        <v>352.18566922036928</v>
      </c>
      <c r="AL397">
        <f t="shared" si="135"/>
        <v>378.9820578542666</v>
      </c>
      <c r="AM397">
        <f t="shared" si="136"/>
        <v>636.27931396569875</v>
      </c>
      <c r="AN397">
        <f t="shared" si="137"/>
        <v>503.9334341906204</v>
      </c>
      <c r="AO397">
        <f t="shared" si="138"/>
        <v>659.63080647601817</v>
      </c>
      <c r="AP397">
        <f t="shared" si="139"/>
        <v>427.58815232722094</v>
      </c>
      <c r="AQ397">
        <f t="shared" si="140"/>
        <v>483.92942298521757</v>
      </c>
      <c r="AR397">
        <f t="shared" si="141"/>
        <v>404.88952245188847</v>
      </c>
      <c r="AS397">
        <f t="shared" si="142"/>
        <v>393.17988064791143</v>
      </c>
      <c r="AT397">
        <f t="shared" si="143"/>
        <v>532.27642276422773</v>
      </c>
      <c r="AU397">
        <f t="shared" si="144"/>
        <v>572.53206513906878</v>
      </c>
      <c r="AV397">
        <f t="shared" si="145"/>
        <v>372.53460946846712</v>
      </c>
      <c r="AW397">
        <f t="shared" si="146"/>
        <v>789.56677265500718</v>
      </c>
      <c r="AX397">
        <f t="shared" si="147"/>
        <v>444.31714023831347</v>
      </c>
      <c r="AY397">
        <f t="shared" si="148"/>
        <v>333.72357723577261</v>
      </c>
      <c r="AZ397">
        <f t="shared" si="149"/>
        <v>502.70071651662704</v>
      </c>
    </row>
    <row r="398" spans="1:52" x14ac:dyDescent="0.35">
      <c r="A398" t="s">
        <v>317</v>
      </c>
      <c r="B398">
        <f t="shared" si="104"/>
        <v>413.39310731297326</v>
      </c>
      <c r="C398">
        <f t="shared" si="150"/>
        <v>355.6996498508629</v>
      </c>
      <c r="D398">
        <f t="shared" si="151"/>
        <v>368.78085265519837</v>
      </c>
      <c r="E398">
        <f t="shared" si="152"/>
        <v>478.17413355874891</v>
      </c>
      <c r="F398">
        <f t="shared" si="153"/>
        <v>936.8200836820082</v>
      </c>
      <c r="G398">
        <f t="shared" si="154"/>
        <v>650.50872093023304</v>
      </c>
      <c r="H398">
        <f t="shared" si="105"/>
        <v>588.972972972972</v>
      </c>
      <c r="I398">
        <f t="shared" si="106"/>
        <v>1238.6804901036769</v>
      </c>
      <c r="J398">
        <f t="shared" si="107"/>
        <v>508.89447236180905</v>
      </c>
      <c r="K398">
        <f t="shared" si="108"/>
        <v>435.24131842260169</v>
      </c>
      <c r="L398">
        <f t="shared" si="109"/>
        <v>369.03560414914506</v>
      </c>
      <c r="M398">
        <f t="shared" si="110"/>
        <v>889.74358974359052</v>
      </c>
      <c r="N398">
        <f t="shared" si="111"/>
        <v>372.94657392333914</v>
      </c>
      <c r="O398">
        <f t="shared" si="112"/>
        <v>498.05206304232269</v>
      </c>
      <c r="P398">
        <f t="shared" si="113"/>
        <v>436.65338645418416</v>
      </c>
      <c r="Q398">
        <f t="shared" si="114"/>
        <v>390.3602882305841</v>
      </c>
      <c r="R398">
        <f t="shared" si="115"/>
        <v>352.13341346153828</v>
      </c>
      <c r="S398">
        <f t="shared" si="116"/>
        <v>411.45983299740772</v>
      </c>
      <c r="T398">
        <f t="shared" si="117"/>
        <v>418.99013940836437</v>
      </c>
      <c r="U398">
        <f t="shared" si="118"/>
        <v>914.01869158878446</v>
      </c>
      <c r="V398">
        <f t="shared" si="119"/>
        <v>612.25126225126121</v>
      </c>
      <c r="W398">
        <f t="shared" si="120"/>
        <v>799.96412556053815</v>
      </c>
      <c r="X398">
        <f t="shared" si="121"/>
        <v>394.57735247208922</v>
      </c>
      <c r="Y398">
        <f t="shared" si="122"/>
        <v>498.30779054916985</v>
      </c>
      <c r="Z398">
        <f t="shared" si="123"/>
        <v>400.68554396423292</v>
      </c>
      <c r="AA398">
        <f t="shared" si="124"/>
        <v>326.85729922013962</v>
      </c>
      <c r="AB398">
        <f t="shared" si="125"/>
        <v>611.48558014755235</v>
      </c>
      <c r="AC398">
        <f t="shared" si="126"/>
        <v>437.32148061789565</v>
      </c>
      <c r="AD398">
        <f t="shared" si="127"/>
        <v>416.52138929864537</v>
      </c>
      <c r="AE398">
        <f t="shared" si="128"/>
        <v>385.25297619047666</v>
      </c>
      <c r="AF398">
        <f t="shared" si="129"/>
        <v>482.32316841705654</v>
      </c>
      <c r="AG398">
        <f t="shared" si="130"/>
        <v>727.1839999999994</v>
      </c>
      <c r="AH398">
        <f t="shared" si="131"/>
        <v>472.9612299465241</v>
      </c>
      <c r="AI398">
        <f t="shared" si="132"/>
        <v>381.4147253868386</v>
      </c>
      <c r="AJ398">
        <f t="shared" si="133"/>
        <v>768.2179030933479</v>
      </c>
      <c r="AK398">
        <f t="shared" si="134"/>
        <v>353.92819588403165</v>
      </c>
      <c r="AL398">
        <f t="shared" si="135"/>
        <v>380.59318930794655</v>
      </c>
      <c r="AM398">
        <f t="shared" si="136"/>
        <v>654.09520476023852</v>
      </c>
      <c r="AN398">
        <f t="shared" si="137"/>
        <v>506.03768394993818</v>
      </c>
      <c r="AO398">
        <f t="shared" si="138"/>
        <v>660.28143440762665</v>
      </c>
      <c r="AP398">
        <f t="shared" si="139"/>
        <v>428.26516220028157</v>
      </c>
      <c r="AQ398">
        <f t="shared" si="140"/>
        <v>490.5261484660632</v>
      </c>
      <c r="AR398">
        <f t="shared" si="141"/>
        <v>405.8446186742691</v>
      </c>
      <c r="AS398">
        <f t="shared" si="142"/>
        <v>399.91474850809902</v>
      </c>
      <c r="AT398">
        <f t="shared" si="143"/>
        <v>544.65040650406502</v>
      </c>
      <c r="AU398">
        <f t="shared" si="144"/>
        <v>573.61291252341812</v>
      </c>
      <c r="AV398">
        <f t="shared" si="145"/>
        <v>374.00444368484045</v>
      </c>
      <c r="AW398">
        <f t="shared" si="146"/>
        <v>806.24006359300392</v>
      </c>
      <c r="AX398">
        <f t="shared" si="147"/>
        <v>444.62267033302783</v>
      </c>
      <c r="AY398">
        <f t="shared" si="148"/>
        <v>336.89430894308964</v>
      </c>
      <c r="AZ398">
        <f t="shared" si="149"/>
        <v>502.82932206503784</v>
      </c>
    </row>
    <row r="399" spans="1:52" x14ac:dyDescent="0.35">
      <c r="A399" t="s">
        <v>318</v>
      </c>
      <c r="B399">
        <f t="shared" si="104"/>
        <v>415.21434575511392</v>
      </c>
      <c r="C399">
        <f t="shared" si="150"/>
        <v>354.28608481390273</v>
      </c>
      <c r="D399">
        <f t="shared" si="151"/>
        <v>368.10770381451027</v>
      </c>
      <c r="E399">
        <f t="shared" si="152"/>
        <v>491.56382079458996</v>
      </c>
      <c r="F399">
        <f t="shared" si="153"/>
        <v>967.88702928870271</v>
      </c>
      <c r="G399">
        <f t="shared" si="154"/>
        <v>656.03197674418641</v>
      </c>
      <c r="H399">
        <f t="shared" si="105"/>
        <v>584.23166023165925</v>
      </c>
      <c r="I399">
        <f t="shared" si="106"/>
        <v>1244.1847313854864</v>
      </c>
      <c r="J399">
        <f t="shared" si="107"/>
        <v>512.47487437185941</v>
      </c>
      <c r="K399">
        <f t="shared" si="108"/>
        <v>446.42436727486768</v>
      </c>
      <c r="L399">
        <f t="shared" si="109"/>
        <v>373.71740958788916</v>
      </c>
      <c r="M399">
        <f t="shared" si="110"/>
        <v>910.81382385730285</v>
      </c>
      <c r="N399">
        <f t="shared" si="111"/>
        <v>373.16856593162686</v>
      </c>
      <c r="O399">
        <f t="shared" si="112"/>
        <v>498.33539932707572</v>
      </c>
      <c r="P399">
        <f t="shared" si="113"/>
        <v>438.21750036889568</v>
      </c>
      <c r="Q399">
        <f t="shared" si="114"/>
        <v>390.55244195356244</v>
      </c>
      <c r="R399">
        <f t="shared" si="115"/>
        <v>351.09675480769215</v>
      </c>
      <c r="S399">
        <f t="shared" si="116"/>
        <v>409.71782320760059</v>
      </c>
      <c r="T399">
        <f t="shared" si="117"/>
        <v>418.25909554573263</v>
      </c>
      <c r="U399">
        <f t="shared" si="118"/>
        <v>918.61741581367698</v>
      </c>
      <c r="V399">
        <f t="shared" si="119"/>
        <v>613.29076329076224</v>
      </c>
      <c r="W399">
        <f t="shared" si="120"/>
        <v>796.35874439461884</v>
      </c>
      <c r="X399">
        <f t="shared" si="121"/>
        <v>397.75119617224863</v>
      </c>
      <c r="Y399">
        <f t="shared" si="122"/>
        <v>498.75478927203073</v>
      </c>
      <c r="Z399">
        <f t="shared" si="123"/>
        <v>399.79135618479921</v>
      </c>
      <c r="AA399">
        <f t="shared" si="124"/>
        <v>324.64085374196202</v>
      </c>
      <c r="AB399">
        <f t="shared" si="125"/>
        <v>613.01140174379645</v>
      </c>
      <c r="AC399">
        <f t="shared" si="126"/>
        <v>436.2576508306617</v>
      </c>
      <c r="AD399">
        <f t="shared" si="127"/>
        <v>422.47552635107928</v>
      </c>
      <c r="AE399">
        <f t="shared" si="128"/>
        <v>387.73809523809575</v>
      </c>
      <c r="AF399">
        <f t="shared" si="129"/>
        <v>482.53827660382115</v>
      </c>
      <c r="AG399">
        <f t="shared" si="130"/>
        <v>728.73599999999931</v>
      </c>
      <c r="AH399">
        <f t="shared" si="131"/>
        <v>475.13368983957218</v>
      </c>
      <c r="AI399">
        <f t="shared" si="132"/>
        <v>398.14657371195335</v>
      </c>
      <c r="AJ399">
        <f t="shared" si="133"/>
        <v>767.01341363263066</v>
      </c>
      <c r="AK399">
        <f t="shared" si="134"/>
        <v>353.52260778128266</v>
      </c>
      <c r="AL399">
        <f t="shared" si="135"/>
        <v>379.69608202123834</v>
      </c>
      <c r="AM399">
        <f t="shared" si="136"/>
        <v>662.18060903045216</v>
      </c>
      <c r="AN399">
        <f t="shared" si="137"/>
        <v>504.96492917067815</v>
      </c>
      <c r="AO399">
        <f t="shared" si="138"/>
        <v>656.51384475714997</v>
      </c>
      <c r="AP399">
        <f t="shared" si="139"/>
        <v>427.27785613540146</v>
      </c>
      <c r="AQ399">
        <f t="shared" si="140"/>
        <v>492.70386266094476</v>
      </c>
      <c r="AR399">
        <f t="shared" si="141"/>
        <v>408.19672131147507</v>
      </c>
      <c r="AS399">
        <f t="shared" si="142"/>
        <v>404.46717817561813</v>
      </c>
      <c r="AT399">
        <f t="shared" si="143"/>
        <v>551.73983739837388</v>
      </c>
      <c r="AU399">
        <f t="shared" si="144"/>
        <v>573.49762213575423</v>
      </c>
      <c r="AV399">
        <f t="shared" si="145"/>
        <v>372.88497692702128</v>
      </c>
      <c r="AW399">
        <f t="shared" si="146"/>
        <v>814.12957074721692</v>
      </c>
      <c r="AX399">
        <f t="shared" si="147"/>
        <v>442.78948976474186</v>
      </c>
      <c r="AY399">
        <f t="shared" si="148"/>
        <v>339.91869918699211</v>
      </c>
      <c r="AZ399">
        <f t="shared" si="149"/>
        <v>504.44607753077361</v>
      </c>
    </row>
    <row r="400" spans="1:52" x14ac:dyDescent="0.35">
      <c r="A400" t="s">
        <v>319</v>
      </c>
      <c r="B400">
        <f t="shared" si="104"/>
        <v>411.23564023536051</v>
      </c>
      <c r="C400">
        <f t="shared" si="150"/>
        <v>356.5036960186751</v>
      </c>
      <c r="D400">
        <f t="shared" si="151"/>
        <v>370.26178010471222</v>
      </c>
      <c r="E400">
        <f t="shared" si="152"/>
        <v>500.87912087912076</v>
      </c>
      <c r="F400">
        <f t="shared" si="153"/>
        <v>988.07531380753119</v>
      </c>
      <c r="G400">
        <f t="shared" si="154"/>
        <v>665.2616279069772</v>
      </c>
      <c r="H400">
        <f t="shared" si="105"/>
        <v>582.1930501930492</v>
      </c>
      <c r="I400">
        <f t="shared" si="106"/>
        <v>1272.0075400565515</v>
      </c>
      <c r="J400">
        <f t="shared" si="107"/>
        <v>511.34422110552771</v>
      </c>
      <c r="K400">
        <f t="shared" si="108"/>
        <v>452.86933490288419</v>
      </c>
      <c r="L400">
        <f t="shared" si="109"/>
        <v>379.24025791982081</v>
      </c>
      <c r="M400">
        <f t="shared" si="110"/>
        <v>917.53994797473138</v>
      </c>
      <c r="N400">
        <f t="shared" si="111"/>
        <v>372.75418084948979</v>
      </c>
      <c r="O400">
        <f t="shared" si="112"/>
        <v>506.10943863998523</v>
      </c>
      <c r="P400">
        <f t="shared" si="113"/>
        <v>439.47174265899446</v>
      </c>
      <c r="Q400">
        <f t="shared" si="114"/>
        <v>390.12009607686105</v>
      </c>
      <c r="R400">
        <f t="shared" si="115"/>
        <v>352.4489182692306</v>
      </c>
      <c r="S400">
        <f t="shared" si="116"/>
        <v>409.97696515980329</v>
      </c>
      <c r="T400">
        <f t="shared" si="117"/>
        <v>419.73818429105734</v>
      </c>
      <c r="U400">
        <f t="shared" si="118"/>
        <v>924.49191514612028</v>
      </c>
      <c r="V400">
        <f t="shared" si="119"/>
        <v>615.11731511731409</v>
      </c>
      <c r="W400">
        <f t="shared" si="120"/>
        <v>799.71300448430475</v>
      </c>
      <c r="X400">
        <f t="shared" si="121"/>
        <v>401.499202551834</v>
      </c>
      <c r="Y400">
        <f t="shared" si="122"/>
        <v>501.81992337164752</v>
      </c>
      <c r="Z400">
        <f t="shared" si="123"/>
        <v>400.65573770491841</v>
      </c>
      <c r="AA400">
        <f t="shared" si="124"/>
        <v>327.58243261732122</v>
      </c>
      <c r="AB400">
        <f t="shared" si="125"/>
        <v>619.90274983232757</v>
      </c>
      <c r="AC400">
        <f t="shared" si="126"/>
        <v>438.66219761002628</v>
      </c>
      <c r="AD400">
        <f t="shared" si="127"/>
        <v>426.65951455008695</v>
      </c>
      <c r="AE400">
        <f t="shared" si="128"/>
        <v>387.97619047619105</v>
      </c>
      <c r="AF400">
        <f t="shared" si="129"/>
        <v>487.47311147665425</v>
      </c>
      <c r="AG400">
        <f t="shared" si="130"/>
        <v>732.73599999999942</v>
      </c>
      <c r="AH400">
        <f t="shared" si="131"/>
        <v>472.8776737967915</v>
      </c>
      <c r="AI400">
        <f t="shared" si="132"/>
        <v>407.87281074647132</v>
      </c>
      <c r="AJ400">
        <f t="shared" si="133"/>
        <v>767.62934574322469</v>
      </c>
      <c r="AK400">
        <f t="shared" si="134"/>
        <v>354.13850082619774</v>
      </c>
      <c r="AL400">
        <f t="shared" si="135"/>
        <v>384.30977663859466</v>
      </c>
      <c r="AM400">
        <f t="shared" si="136"/>
        <v>671.82359117955957</v>
      </c>
      <c r="AN400">
        <f t="shared" si="137"/>
        <v>505.03369550268189</v>
      </c>
      <c r="AO400">
        <f t="shared" si="138"/>
        <v>659.78211529732243</v>
      </c>
      <c r="AP400">
        <f t="shared" si="139"/>
        <v>428.970380818053</v>
      </c>
      <c r="AQ400">
        <f t="shared" si="140"/>
        <v>491.71832776983047</v>
      </c>
      <c r="AR400">
        <f t="shared" si="141"/>
        <v>410.26372059871665</v>
      </c>
      <c r="AS400">
        <f t="shared" si="142"/>
        <v>411.3554987212276</v>
      </c>
      <c r="AT400">
        <f t="shared" si="143"/>
        <v>555.12195121951208</v>
      </c>
      <c r="AU400">
        <f t="shared" si="144"/>
        <v>575.73137339674281</v>
      </c>
      <c r="AV400">
        <f t="shared" si="145"/>
        <v>370.08203725858851</v>
      </c>
      <c r="AW400">
        <f t="shared" si="146"/>
        <v>823.01271860095289</v>
      </c>
      <c r="AX400">
        <f t="shared" si="147"/>
        <v>441.85762297586314</v>
      </c>
      <c r="AY400">
        <f t="shared" si="148"/>
        <v>338.61788617886202</v>
      </c>
      <c r="AZ400">
        <f t="shared" si="149"/>
        <v>510.82123828770915</v>
      </c>
    </row>
    <row r="401" spans="1:52" x14ac:dyDescent="0.35">
      <c r="A401" t="s">
        <v>320</v>
      </c>
      <c r="B401">
        <f t="shared" si="104"/>
        <v>419.73942280750953</v>
      </c>
      <c r="C401">
        <f t="shared" si="150"/>
        <v>357.5671119180397</v>
      </c>
      <c r="D401">
        <f t="shared" si="151"/>
        <v>370.24682124158579</v>
      </c>
      <c r="E401">
        <f t="shared" si="152"/>
        <v>509.92392223161443</v>
      </c>
      <c r="F401">
        <f t="shared" si="153"/>
        <v>1014.7907949790794</v>
      </c>
      <c r="G401">
        <f t="shared" si="154"/>
        <v>688.08139534883776</v>
      </c>
      <c r="H401">
        <f t="shared" si="105"/>
        <v>586.90347490347392</v>
      </c>
      <c r="I401">
        <f t="shared" si="106"/>
        <v>1301.6776625824705</v>
      </c>
      <c r="J401">
        <f t="shared" si="107"/>
        <v>515.89195979899512</v>
      </c>
      <c r="K401">
        <f t="shared" si="108"/>
        <v>465.06768687463227</v>
      </c>
      <c r="L401">
        <f t="shared" si="109"/>
        <v>388.23941687692769</v>
      </c>
      <c r="M401">
        <f t="shared" si="110"/>
        <v>930.84355258268397</v>
      </c>
      <c r="N401">
        <f t="shared" si="111"/>
        <v>377.84519757288774</v>
      </c>
      <c r="O401">
        <f t="shared" si="112"/>
        <v>515.9730830529478</v>
      </c>
      <c r="P401">
        <f t="shared" si="113"/>
        <v>447.57267227386831</v>
      </c>
      <c r="Q401">
        <f t="shared" si="114"/>
        <v>396.44515612489948</v>
      </c>
      <c r="R401">
        <f t="shared" si="115"/>
        <v>357.45192307692287</v>
      </c>
      <c r="S401">
        <f t="shared" si="116"/>
        <v>416.2827526634025</v>
      </c>
      <c r="T401">
        <f t="shared" si="117"/>
        <v>424.07344440666429</v>
      </c>
      <c r="U401">
        <f t="shared" si="118"/>
        <v>945.03782821539755</v>
      </c>
      <c r="V401">
        <f t="shared" si="119"/>
        <v>624.87377487377375</v>
      </c>
      <c r="W401">
        <f t="shared" si="120"/>
        <v>806.70852017937216</v>
      </c>
      <c r="X401">
        <f t="shared" si="121"/>
        <v>413.60446570972874</v>
      </c>
      <c r="Y401">
        <f t="shared" si="122"/>
        <v>514.54342273307793</v>
      </c>
      <c r="Z401">
        <f t="shared" si="123"/>
        <v>407.7049180327873</v>
      </c>
      <c r="AA401">
        <f t="shared" si="124"/>
        <v>328.04761253249427</v>
      </c>
      <c r="AB401">
        <f t="shared" si="125"/>
        <v>624.02749832327333</v>
      </c>
      <c r="AC401">
        <f t="shared" si="126"/>
        <v>444.53512095598961</v>
      </c>
      <c r="AD401">
        <f t="shared" si="127"/>
        <v>432.50636985382835</v>
      </c>
      <c r="AE401">
        <f t="shared" si="128"/>
        <v>396.39880952381003</v>
      </c>
      <c r="AF401">
        <f t="shared" si="129"/>
        <v>490.95280273313909</v>
      </c>
      <c r="AG401">
        <f t="shared" si="130"/>
        <v>740.73599999999931</v>
      </c>
      <c r="AH401">
        <f t="shared" si="131"/>
        <v>476.58756684491982</v>
      </c>
      <c r="AI401">
        <f t="shared" si="132"/>
        <v>421.03383778268966</v>
      </c>
      <c r="AJ401">
        <f t="shared" si="133"/>
        <v>775.4174650971803</v>
      </c>
      <c r="AK401">
        <f t="shared" si="134"/>
        <v>361.94982724951154</v>
      </c>
      <c r="AL401">
        <f t="shared" si="135"/>
        <v>387.29403149029736</v>
      </c>
      <c r="AM401">
        <f t="shared" si="136"/>
        <v>693.82219110955612</v>
      </c>
      <c r="AN401">
        <f t="shared" si="137"/>
        <v>511.48397744464307</v>
      </c>
      <c r="AO401">
        <f t="shared" si="138"/>
        <v>671.05462248449135</v>
      </c>
      <c r="AP401">
        <f t="shared" si="139"/>
        <v>436.13540197461151</v>
      </c>
      <c r="AQ401">
        <f t="shared" si="140"/>
        <v>500.11127006835221</v>
      </c>
      <c r="AR401">
        <f t="shared" si="141"/>
        <v>418.68852459016352</v>
      </c>
      <c r="AS401">
        <f t="shared" si="142"/>
        <v>421.79028132992329</v>
      </c>
      <c r="AT401">
        <f t="shared" si="143"/>
        <v>565.59349593495926</v>
      </c>
      <c r="AU401">
        <f t="shared" si="144"/>
        <v>584.66637844069714</v>
      </c>
      <c r="AV401">
        <f t="shared" si="145"/>
        <v>374.53426764655637</v>
      </c>
      <c r="AW401">
        <f t="shared" si="146"/>
        <v>844.75357710651724</v>
      </c>
      <c r="AX401">
        <f t="shared" si="147"/>
        <v>448.83898564008558</v>
      </c>
      <c r="AY401">
        <f t="shared" si="148"/>
        <v>340.68292682926858</v>
      </c>
      <c r="AZ401">
        <f t="shared" si="149"/>
        <v>513.2463714863128</v>
      </c>
    </row>
    <row r="402" spans="1:52" x14ac:dyDescent="0.35">
      <c r="A402" t="s">
        <v>321</v>
      </c>
      <c r="B402">
        <f t="shared" si="104"/>
        <v>425.02101428971741</v>
      </c>
      <c r="C402">
        <f t="shared" si="150"/>
        <v>361.43172091816933</v>
      </c>
      <c r="D402">
        <f t="shared" si="151"/>
        <v>373.44801795063591</v>
      </c>
      <c r="E402">
        <f t="shared" si="152"/>
        <v>515.21555367709198</v>
      </c>
      <c r="F402">
        <f t="shared" si="153"/>
        <v>1036.0041841004181</v>
      </c>
      <c r="G402">
        <f t="shared" si="154"/>
        <v>703.30668604651225</v>
      </c>
      <c r="H402">
        <f t="shared" si="105"/>
        <v>590.94980694980597</v>
      </c>
      <c r="I402">
        <f t="shared" si="106"/>
        <v>1315.3251649387382</v>
      </c>
      <c r="J402">
        <f t="shared" si="107"/>
        <v>522.17336683417102</v>
      </c>
      <c r="K402">
        <f t="shared" si="108"/>
        <v>475.04414361389064</v>
      </c>
      <c r="L402">
        <f t="shared" si="109"/>
        <v>395.72469862629686</v>
      </c>
      <c r="M402">
        <f t="shared" si="110"/>
        <v>950.59457450761909</v>
      </c>
      <c r="N402">
        <f t="shared" si="111"/>
        <v>381.97424892703901</v>
      </c>
      <c r="O402">
        <f t="shared" si="112"/>
        <v>523.35753497432199</v>
      </c>
      <c r="P402">
        <f t="shared" si="113"/>
        <v>453.78486055776966</v>
      </c>
      <c r="Q402">
        <f t="shared" si="114"/>
        <v>400.57646116893466</v>
      </c>
      <c r="R402">
        <f t="shared" si="115"/>
        <v>362.66526442307674</v>
      </c>
      <c r="S402">
        <f t="shared" si="116"/>
        <v>418.22631730492287</v>
      </c>
      <c r="T402">
        <f t="shared" si="117"/>
        <v>430.3978238694321</v>
      </c>
      <c r="U402">
        <f t="shared" si="118"/>
        <v>955.76323987538865</v>
      </c>
      <c r="V402">
        <f t="shared" si="119"/>
        <v>629.07632907632785</v>
      </c>
      <c r="W402">
        <f t="shared" si="120"/>
        <v>820.19730941704029</v>
      </c>
      <c r="X402">
        <f t="shared" si="121"/>
        <v>422.91866028708125</v>
      </c>
      <c r="Y402">
        <f t="shared" si="122"/>
        <v>519.58812260536411</v>
      </c>
      <c r="Z402">
        <f t="shared" si="123"/>
        <v>411.05812220566361</v>
      </c>
      <c r="AA402">
        <f t="shared" si="124"/>
        <v>331.34491722533869</v>
      </c>
      <c r="AB402">
        <f t="shared" si="125"/>
        <v>637.82696177062405</v>
      </c>
      <c r="AC402">
        <f t="shared" si="126"/>
        <v>448.96531623433401</v>
      </c>
      <c r="AD402">
        <f t="shared" si="127"/>
        <v>442.97975056993403</v>
      </c>
      <c r="AE402">
        <f t="shared" si="128"/>
        <v>400.07440476190533</v>
      </c>
      <c r="AF402">
        <f t="shared" si="129"/>
        <v>498.595470074655</v>
      </c>
      <c r="AG402">
        <f t="shared" si="130"/>
        <v>747.64799999999923</v>
      </c>
      <c r="AH402">
        <f t="shared" si="131"/>
        <v>480.69852941176464</v>
      </c>
      <c r="AI402">
        <f t="shared" si="132"/>
        <v>436.45638496854235</v>
      </c>
      <c r="AJ402">
        <f t="shared" si="133"/>
        <v>786.84642759375845</v>
      </c>
      <c r="AK402">
        <f t="shared" si="134"/>
        <v>366.11086074808446</v>
      </c>
      <c r="AL402">
        <f t="shared" si="135"/>
        <v>392.38374221896822</v>
      </c>
      <c r="AM402">
        <f t="shared" si="136"/>
        <v>705.8102905145264</v>
      </c>
      <c r="AN402">
        <f t="shared" si="137"/>
        <v>515.1560995736487</v>
      </c>
      <c r="AO402">
        <f t="shared" si="138"/>
        <v>682.56922378574723</v>
      </c>
      <c r="AP402">
        <f t="shared" si="139"/>
        <v>441.12834978843375</v>
      </c>
      <c r="AQ402">
        <f t="shared" si="140"/>
        <v>504.30774121761306</v>
      </c>
      <c r="AR402">
        <f t="shared" si="141"/>
        <v>422.35210263720552</v>
      </c>
      <c r="AS402">
        <f t="shared" si="142"/>
        <v>429.47996589940323</v>
      </c>
      <c r="AT402">
        <f t="shared" si="143"/>
        <v>571.90243902439022</v>
      </c>
      <c r="AU402">
        <f t="shared" si="144"/>
        <v>588.94653408272052</v>
      </c>
      <c r="AV402">
        <f t="shared" si="145"/>
        <v>375.54264228337064</v>
      </c>
      <c r="AW402">
        <f t="shared" si="146"/>
        <v>863.19554848966504</v>
      </c>
      <c r="AX402">
        <f t="shared" si="147"/>
        <v>453.78857317445778</v>
      </c>
      <c r="AY402">
        <f t="shared" si="148"/>
        <v>344.47154471544741</v>
      </c>
      <c r="AZ402">
        <f t="shared" si="149"/>
        <v>521.07293771817024</v>
      </c>
    </row>
    <row r="403" spans="1:52" x14ac:dyDescent="0.35">
      <c r="A403" t="s">
        <v>322</v>
      </c>
      <c r="B403">
        <f t="shared" si="104"/>
        <v>423.56402353600487</v>
      </c>
      <c r="C403">
        <f t="shared" si="150"/>
        <v>363.09168720010422</v>
      </c>
      <c r="D403">
        <f t="shared" si="151"/>
        <v>377.57666417352294</v>
      </c>
      <c r="E403">
        <f t="shared" si="152"/>
        <v>523.61792054099737</v>
      </c>
      <c r="F403">
        <f t="shared" si="153"/>
        <v>1047.7615062761502</v>
      </c>
      <c r="G403">
        <f t="shared" si="154"/>
        <v>713.73546511627967</v>
      </c>
      <c r="H403">
        <f t="shared" si="105"/>
        <v>590.34749034748938</v>
      </c>
      <c r="I403">
        <f t="shared" si="106"/>
        <v>1345.1460885956658</v>
      </c>
      <c r="J403">
        <f t="shared" si="107"/>
        <v>520.25125628140722</v>
      </c>
      <c r="K403">
        <f t="shared" si="108"/>
        <v>483.66686286050634</v>
      </c>
      <c r="L403">
        <f t="shared" si="109"/>
        <v>398.44407064760327</v>
      </c>
      <c r="M403">
        <f t="shared" si="110"/>
        <v>963.24786324786419</v>
      </c>
      <c r="N403">
        <f t="shared" si="111"/>
        <v>383.7205860589022</v>
      </c>
      <c r="O403">
        <f t="shared" si="112"/>
        <v>525.6242252523457</v>
      </c>
      <c r="P403">
        <f t="shared" si="113"/>
        <v>455.64409030544567</v>
      </c>
      <c r="Q403">
        <f t="shared" si="114"/>
        <v>402.30584467574016</v>
      </c>
      <c r="R403">
        <f t="shared" si="115"/>
        <v>362.51502403846138</v>
      </c>
      <c r="S403">
        <f t="shared" si="116"/>
        <v>421.20644975525397</v>
      </c>
      <c r="T403">
        <f t="shared" si="117"/>
        <v>431.40088405304306</v>
      </c>
      <c r="U403">
        <f t="shared" si="118"/>
        <v>962.18661919596434</v>
      </c>
      <c r="V403">
        <f t="shared" si="119"/>
        <v>634.51143451143321</v>
      </c>
      <c r="W403">
        <f t="shared" si="120"/>
        <v>817.13004484304929</v>
      </c>
      <c r="X403">
        <f t="shared" si="121"/>
        <v>426.4274322169058</v>
      </c>
      <c r="Y403">
        <f t="shared" si="122"/>
        <v>521.32822477650075</v>
      </c>
      <c r="Z403">
        <f t="shared" si="123"/>
        <v>414.66467958271284</v>
      </c>
      <c r="AA403">
        <f t="shared" si="124"/>
        <v>335.23053769325497</v>
      </c>
      <c r="AB403">
        <f t="shared" si="125"/>
        <v>641.1636485580151</v>
      </c>
      <c r="AC403">
        <f t="shared" si="126"/>
        <v>450.55377440979311</v>
      </c>
      <c r="AD403">
        <f t="shared" si="127"/>
        <v>449.64462920745586</v>
      </c>
      <c r="AE403">
        <f t="shared" si="128"/>
        <v>402.58928571428629</v>
      </c>
      <c r="AF403">
        <f t="shared" si="129"/>
        <v>500.6073642920407</v>
      </c>
      <c r="AG403">
        <f t="shared" si="130"/>
        <v>750.89599999999928</v>
      </c>
      <c r="AH403">
        <f t="shared" si="131"/>
        <v>481.71791443850259</v>
      </c>
      <c r="AI403">
        <f t="shared" si="132"/>
        <v>442.40775378336974</v>
      </c>
      <c r="AJ403">
        <f t="shared" si="133"/>
        <v>791.21270188885819</v>
      </c>
      <c r="AK403">
        <f t="shared" si="134"/>
        <v>367.59801712483073</v>
      </c>
      <c r="AL403">
        <f t="shared" si="135"/>
        <v>394.23288172830553</v>
      </c>
      <c r="AM403">
        <f t="shared" si="136"/>
        <v>713.16065803290223</v>
      </c>
      <c r="AN403">
        <f t="shared" si="137"/>
        <v>516.16008802090494</v>
      </c>
      <c r="AO403">
        <f t="shared" si="138"/>
        <v>687.29005901044093</v>
      </c>
      <c r="AP403">
        <f t="shared" si="139"/>
        <v>444.56981664315873</v>
      </c>
      <c r="AQ403">
        <f t="shared" si="140"/>
        <v>509.17183277698359</v>
      </c>
      <c r="AR403">
        <f t="shared" si="141"/>
        <v>428.21097647897312</v>
      </c>
      <c r="AS403">
        <f t="shared" si="142"/>
        <v>434.57800511508952</v>
      </c>
      <c r="AT403">
        <f t="shared" si="143"/>
        <v>578.58536585365846</v>
      </c>
      <c r="AU403">
        <f t="shared" si="144"/>
        <v>593.74549646923151</v>
      </c>
      <c r="AV403">
        <f t="shared" si="145"/>
        <v>374.88463510511053</v>
      </c>
      <c r="AW403">
        <f t="shared" si="146"/>
        <v>871.82034976152511</v>
      </c>
      <c r="AX403">
        <f t="shared" si="147"/>
        <v>456.04949587534378</v>
      </c>
      <c r="AY403">
        <f t="shared" si="148"/>
        <v>345.25203252032549</v>
      </c>
      <c r="AZ403">
        <f t="shared" si="149"/>
        <v>524.78412640088186</v>
      </c>
    </row>
    <row r="404" spans="1:52" x14ac:dyDescent="0.35">
      <c r="A404" t="s">
        <v>323</v>
      </c>
      <c r="B404">
        <f t="shared" si="104"/>
        <v>427.71084337349441</v>
      </c>
      <c r="C404">
        <f t="shared" si="150"/>
        <v>367.00817014654433</v>
      </c>
      <c r="D404">
        <f t="shared" si="151"/>
        <v>377.71129394166059</v>
      </c>
      <c r="E404">
        <f t="shared" si="152"/>
        <v>528.06424344885875</v>
      </c>
      <c r="F404">
        <f t="shared" si="153"/>
        <v>1058.6610878661083</v>
      </c>
      <c r="G404">
        <f t="shared" si="154"/>
        <v>727.39825581395428</v>
      </c>
      <c r="H404">
        <f t="shared" si="105"/>
        <v>597.8378378378369</v>
      </c>
      <c r="I404">
        <f t="shared" si="106"/>
        <v>1356.8331762488231</v>
      </c>
      <c r="J404">
        <f t="shared" si="107"/>
        <v>528.90703517587963</v>
      </c>
      <c r="K404">
        <f t="shared" si="108"/>
        <v>494.55562095350228</v>
      </c>
      <c r="L404">
        <f t="shared" si="109"/>
        <v>404.37342304457553</v>
      </c>
      <c r="M404">
        <f t="shared" si="110"/>
        <v>985.1356373095515</v>
      </c>
      <c r="N404">
        <f t="shared" si="111"/>
        <v>385.21533224803949</v>
      </c>
      <c r="O404">
        <f t="shared" si="112"/>
        <v>535.23995041614944</v>
      </c>
      <c r="P404">
        <f t="shared" si="113"/>
        <v>460.6020362992482</v>
      </c>
      <c r="Q404">
        <f t="shared" si="114"/>
        <v>406.93354683746952</v>
      </c>
      <c r="R404">
        <f t="shared" si="115"/>
        <v>365.56490384615364</v>
      </c>
      <c r="S404">
        <f t="shared" si="116"/>
        <v>425.32392744025253</v>
      </c>
      <c r="T404">
        <f t="shared" si="117"/>
        <v>437.14722883372986</v>
      </c>
      <c r="U404">
        <f t="shared" si="118"/>
        <v>970.6868417148786</v>
      </c>
      <c r="V404">
        <f t="shared" si="119"/>
        <v>638.26848826848698</v>
      </c>
      <c r="W404">
        <f t="shared" si="120"/>
        <v>828.07174887892359</v>
      </c>
      <c r="X404">
        <f t="shared" si="121"/>
        <v>428.35725677830931</v>
      </c>
      <c r="Y404">
        <f t="shared" si="122"/>
        <v>522.68518518518533</v>
      </c>
      <c r="Z404">
        <f t="shared" si="123"/>
        <v>418.06259314456082</v>
      </c>
      <c r="AA404">
        <f t="shared" si="124"/>
        <v>337.69325489123003</v>
      </c>
      <c r="AB404">
        <f t="shared" si="125"/>
        <v>645.40576794097967</v>
      </c>
      <c r="AC404">
        <f t="shared" si="126"/>
        <v>457.78198775867094</v>
      </c>
      <c r="AD404">
        <f t="shared" si="127"/>
        <v>454.11023199678124</v>
      </c>
      <c r="AE404">
        <f t="shared" si="128"/>
        <v>405.25297619047672</v>
      </c>
      <c r="AF404">
        <f t="shared" si="129"/>
        <v>504.92218145008195</v>
      </c>
      <c r="AG404">
        <f t="shared" si="130"/>
        <v>757.32799999999929</v>
      </c>
      <c r="AH404">
        <f t="shared" si="131"/>
        <v>484.09090909090907</v>
      </c>
      <c r="AI404">
        <f t="shared" si="132"/>
        <v>452.79714334296852</v>
      </c>
      <c r="AJ404">
        <f t="shared" si="133"/>
        <v>798.68601149739914</v>
      </c>
      <c r="AK404">
        <f t="shared" si="134"/>
        <v>369.74613189124199</v>
      </c>
      <c r="AL404">
        <f t="shared" si="135"/>
        <v>397.52837788356004</v>
      </c>
      <c r="AM404">
        <f t="shared" si="136"/>
        <v>724.46622331116612</v>
      </c>
      <c r="AN404">
        <f t="shared" si="137"/>
        <v>521.77142071241917</v>
      </c>
      <c r="AO404">
        <f t="shared" si="138"/>
        <v>693.72068391587288</v>
      </c>
      <c r="AP404">
        <f t="shared" si="139"/>
        <v>452.59520451339847</v>
      </c>
      <c r="AQ404">
        <f t="shared" si="140"/>
        <v>513.63853123509841</v>
      </c>
      <c r="AR404">
        <f t="shared" si="141"/>
        <v>431.86029935851695</v>
      </c>
      <c r="AS404">
        <f t="shared" si="142"/>
        <v>441.00596760443307</v>
      </c>
      <c r="AT404">
        <f t="shared" si="143"/>
        <v>584.30894308943084</v>
      </c>
      <c r="AU404">
        <f t="shared" si="144"/>
        <v>596.94480472690566</v>
      </c>
      <c r="AV404">
        <f t="shared" si="145"/>
        <v>378.18321654418077</v>
      </c>
      <c r="AW404">
        <f t="shared" si="146"/>
        <v>883.64467408584937</v>
      </c>
      <c r="AX404">
        <f t="shared" si="147"/>
        <v>459.12007332722288</v>
      </c>
      <c r="AY404">
        <f t="shared" si="148"/>
        <v>344.39024390243929</v>
      </c>
      <c r="AZ404">
        <f t="shared" si="149"/>
        <v>528.88113172882606</v>
      </c>
    </row>
    <row r="405" spans="1:52" x14ac:dyDescent="0.35">
      <c r="A405" t="s">
        <v>324</v>
      </c>
      <c r="B405">
        <f t="shared" si="104"/>
        <v>432.15186326702207</v>
      </c>
      <c r="C405">
        <f t="shared" si="150"/>
        <v>368.09752301906406</v>
      </c>
      <c r="D405">
        <f t="shared" si="151"/>
        <v>378.9229618548992</v>
      </c>
      <c r="E405">
        <f t="shared" si="152"/>
        <v>539.34065934065916</v>
      </c>
      <c r="F405">
        <f t="shared" si="153"/>
        <v>1082.4686192468614</v>
      </c>
      <c r="G405">
        <f t="shared" si="154"/>
        <v>757.59447674418686</v>
      </c>
      <c r="H405">
        <f t="shared" si="105"/>
        <v>599.7528957528948</v>
      </c>
      <c r="I405">
        <f t="shared" si="106"/>
        <v>1378.5296889726685</v>
      </c>
      <c r="J405">
        <f t="shared" si="107"/>
        <v>527.98994974874392</v>
      </c>
      <c r="K405">
        <f t="shared" si="108"/>
        <v>506.69511477339631</v>
      </c>
      <c r="L405">
        <f t="shared" si="109"/>
        <v>414.00336417157303</v>
      </c>
      <c r="M405">
        <f t="shared" si="110"/>
        <v>992.08472686733671</v>
      </c>
      <c r="N405">
        <f t="shared" si="111"/>
        <v>390.15835429924567</v>
      </c>
      <c r="O405">
        <f t="shared" si="112"/>
        <v>545.01505224012669</v>
      </c>
      <c r="P405">
        <f t="shared" si="113"/>
        <v>464.64512321086102</v>
      </c>
      <c r="Q405">
        <f t="shared" si="114"/>
        <v>412.15372297838223</v>
      </c>
      <c r="R405">
        <f t="shared" si="115"/>
        <v>369.96694711538441</v>
      </c>
      <c r="S405">
        <f t="shared" si="116"/>
        <v>430.49236970918423</v>
      </c>
      <c r="T405">
        <f t="shared" si="117"/>
        <v>440.81944916694982</v>
      </c>
      <c r="U405">
        <f t="shared" si="118"/>
        <v>982.31716362557427</v>
      </c>
      <c r="V405">
        <f t="shared" si="119"/>
        <v>642.63439263439125</v>
      </c>
      <c r="W405">
        <f t="shared" si="120"/>
        <v>833.41704035874432</v>
      </c>
      <c r="X405">
        <f t="shared" si="121"/>
        <v>437.49601275917058</v>
      </c>
      <c r="Y405">
        <f t="shared" si="122"/>
        <v>533.76436781609209</v>
      </c>
      <c r="Z405">
        <f t="shared" si="123"/>
        <v>421.38599105812273</v>
      </c>
      <c r="AA405">
        <f t="shared" si="124"/>
        <v>338.00793542208243</v>
      </c>
      <c r="AB405">
        <f t="shared" si="125"/>
        <v>655.80147551978575</v>
      </c>
      <c r="AC405">
        <f t="shared" si="126"/>
        <v>463.14485572719326</v>
      </c>
      <c r="AD405">
        <f t="shared" si="127"/>
        <v>457.70417057798011</v>
      </c>
      <c r="AE405">
        <f t="shared" si="128"/>
        <v>412.35119047619105</v>
      </c>
      <c r="AF405">
        <f t="shared" si="129"/>
        <v>512.90649120587091</v>
      </c>
      <c r="AG405">
        <f t="shared" si="130"/>
        <v>763.15199999999925</v>
      </c>
      <c r="AH405">
        <f t="shared" si="131"/>
        <v>485.67847593582877</v>
      </c>
      <c r="AI405">
        <f t="shared" si="132"/>
        <v>467.01241285495621</v>
      </c>
      <c r="AJ405">
        <f t="shared" si="133"/>
        <v>805.18751710922504</v>
      </c>
      <c r="AK405">
        <f t="shared" si="134"/>
        <v>375.73982274297703</v>
      </c>
      <c r="AL405">
        <f t="shared" si="135"/>
        <v>403.51519589893906</v>
      </c>
      <c r="AM405">
        <f t="shared" si="136"/>
        <v>749.29996499825052</v>
      </c>
      <c r="AN405">
        <f t="shared" si="137"/>
        <v>525.15472424700863</v>
      </c>
      <c r="AO405">
        <f t="shared" si="138"/>
        <v>707.59570282947561</v>
      </c>
      <c r="AP405">
        <f t="shared" si="139"/>
        <v>457.47531734837736</v>
      </c>
      <c r="AQ405">
        <f t="shared" si="140"/>
        <v>520.33063106024542</v>
      </c>
      <c r="AR405">
        <f t="shared" si="141"/>
        <v>437.0634354953666</v>
      </c>
      <c r="AS405">
        <f t="shared" si="142"/>
        <v>452.05456095481679</v>
      </c>
      <c r="AT405">
        <f t="shared" si="143"/>
        <v>593.98373983739828</v>
      </c>
      <c r="AU405">
        <f t="shared" si="144"/>
        <v>602.04640438103434</v>
      </c>
      <c r="AV405">
        <f t="shared" si="145"/>
        <v>382.12271406597193</v>
      </c>
      <c r="AW405">
        <f t="shared" si="146"/>
        <v>909.63831478537236</v>
      </c>
      <c r="AX405">
        <f t="shared" si="147"/>
        <v>463.77940727161638</v>
      </c>
      <c r="AY405">
        <f t="shared" si="148"/>
        <v>353.12195121951243</v>
      </c>
      <c r="AZ405">
        <f t="shared" si="149"/>
        <v>530.68160940657742</v>
      </c>
    </row>
    <row r="406" spans="1:52" x14ac:dyDescent="0.35">
      <c r="A406" t="s">
        <v>325</v>
      </c>
      <c r="B406">
        <f t="shared" si="104"/>
        <v>437.30736901092786</v>
      </c>
      <c r="C406">
        <f t="shared" si="150"/>
        <v>370.31513422383648</v>
      </c>
      <c r="D406">
        <f t="shared" si="151"/>
        <v>384.47270007479449</v>
      </c>
      <c r="E406">
        <f t="shared" si="152"/>
        <v>550.34657650042254</v>
      </c>
      <c r="F406">
        <f t="shared" si="153"/>
        <v>1110.0418410041837</v>
      </c>
      <c r="G406">
        <f t="shared" si="154"/>
        <v>784.88372093023327</v>
      </c>
      <c r="H406">
        <f t="shared" si="105"/>
        <v>596.16988416988318</v>
      </c>
      <c r="I406">
        <f t="shared" si="106"/>
        <v>1410.2921771913302</v>
      </c>
      <c r="J406">
        <f t="shared" si="107"/>
        <v>531.29396984924654</v>
      </c>
      <c r="K406">
        <f t="shared" si="108"/>
        <v>519.27604473219549</v>
      </c>
      <c r="L406">
        <f t="shared" si="109"/>
        <v>419.23184749088892</v>
      </c>
      <c r="M406">
        <f t="shared" si="110"/>
        <v>1005.8528428093656</v>
      </c>
      <c r="N406">
        <f t="shared" si="111"/>
        <v>393.79902323516393</v>
      </c>
      <c r="O406">
        <f t="shared" si="112"/>
        <v>556.27766955905702</v>
      </c>
      <c r="P406">
        <f t="shared" si="113"/>
        <v>466.29777187546188</v>
      </c>
      <c r="Q406">
        <f t="shared" si="114"/>
        <v>413.46677341873448</v>
      </c>
      <c r="R406">
        <f t="shared" si="115"/>
        <v>374.308894230769</v>
      </c>
      <c r="S406">
        <f t="shared" si="116"/>
        <v>432.83904405413097</v>
      </c>
      <c r="T406">
        <f t="shared" si="117"/>
        <v>445.81774906494365</v>
      </c>
      <c r="U406">
        <f t="shared" si="118"/>
        <v>998.38302922415028</v>
      </c>
      <c r="V406">
        <f t="shared" si="119"/>
        <v>642.53044253044118</v>
      </c>
      <c r="W406">
        <f t="shared" si="120"/>
        <v>837.54260089686102</v>
      </c>
      <c r="X406">
        <f t="shared" si="121"/>
        <v>445.1674641148324</v>
      </c>
      <c r="Y406">
        <f t="shared" si="122"/>
        <v>541.84227330779072</v>
      </c>
      <c r="Z406">
        <f t="shared" si="123"/>
        <v>425.43964232488878</v>
      </c>
      <c r="AA406">
        <f t="shared" si="124"/>
        <v>342.00300998768648</v>
      </c>
      <c r="AB406">
        <f t="shared" si="125"/>
        <v>661.01609657947733</v>
      </c>
      <c r="AC406">
        <f t="shared" si="126"/>
        <v>466.90469250947245</v>
      </c>
      <c r="AD406">
        <f t="shared" si="127"/>
        <v>466.5817352822848</v>
      </c>
      <c r="AE406">
        <f t="shared" si="128"/>
        <v>419.31547619047666</v>
      </c>
      <c r="AF406">
        <f t="shared" si="129"/>
        <v>519.2205491585471</v>
      </c>
      <c r="AG406">
        <f t="shared" si="130"/>
        <v>764.52799999999911</v>
      </c>
      <c r="AH406">
        <f t="shared" si="131"/>
        <v>490.92580213903733</v>
      </c>
      <c r="AI406">
        <f t="shared" si="132"/>
        <v>479.73133820778736</v>
      </c>
      <c r="AJ406">
        <f t="shared" si="133"/>
        <v>811.99014508623031</v>
      </c>
      <c r="AK406">
        <f t="shared" si="134"/>
        <v>379.70557308096716</v>
      </c>
      <c r="AL406">
        <f t="shared" si="135"/>
        <v>407.59794946905993</v>
      </c>
      <c r="AM406">
        <f t="shared" si="136"/>
        <v>772.66363318165975</v>
      </c>
      <c r="AN406">
        <f t="shared" si="137"/>
        <v>527.52028606794124</v>
      </c>
      <c r="AO406">
        <f t="shared" si="138"/>
        <v>710.788318958996</v>
      </c>
      <c r="AP406">
        <f t="shared" si="139"/>
        <v>461.79125528913897</v>
      </c>
      <c r="AQ406">
        <f t="shared" si="140"/>
        <v>525.65569861707274</v>
      </c>
      <c r="AR406">
        <f t="shared" si="141"/>
        <v>444.74697077690615</v>
      </c>
      <c r="AS406">
        <f t="shared" si="142"/>
        <v>461.73913043478268</v>
      </c>
      <c r="AT406">
        <f t="shared" si="143"/>
        <v>605.6422764227641</v>
      </c>
      <c r="AU406">
        <f t="shared" si="144"/>
        <v>604.30897823893895</v>
      </c>
      <c r="AV406">
        <f t="shared" si="145"/>
        <v>381.5587079131775</v>
      </c>
      <c r="AW406">
        <f t="shared" si="146"/>
        <v>934.95627980921961</v>
      </c>
      <c r="AX406">
        <f t="shared" si="147"/>
        <v>467.61380996028134</v>
      </c>
      <c r="AY406">
        <f t="shared" si="148"/>
        <v>350.86178861788642</v>
      </c>
      <c r="AZ406">
        <f t="shared" si="149"/>
        <v>543.00936983281292</v>
      </c>
    </row>
    <row r="407" spans="1:52" x14ac:dyDescent="0.35">
      <c r="A407" t="s">
        <v>326</v>
      </c>
      <c r="B407">
        <f t="shared" si="104"/>
        <v>438.48416923508034</v>
      </c>
      <c r="C407">
        <f t="shared" si="150"/>
        <v>372.86992607962691</v>
      </c>
      <c r="D407">
        <f t="shared" si="151"/>
        <v>387.38967838444302</v>
      </c>
      <c r="E407">
        <f t="shared" si="152"/>
        <v>557.98816568047334</v>
      </c>
      <c r="F407">
        <f t="shared" si="153"/>
        <v>1125.3556485355643</v>
      </c>
      <c r="G407">
        <f t="shared" si="154"/>
        <v>795.80305232558203</v>
      </c>
      <c r="H407">
        <f t="shared" si="105"/>
        <v>595.36679536679446</v>
      </c>
      <c r="I407">
        <f t="shared" si="106"/>
        <v>1439.3967954759676</v>
      </c>
      <c r="J407">
        <f t="shared" si="107"/>
        <v>533.61809045226153</v>
      </c>
      <c r="K407">
        <f t="shared" si="108"/>
        <v>529.44379046497954</v>
      </c>
      <c r="L407">
        <f t="shared" si="109"/>
        <v>422.70815811606423</v>
      </c>
      <c r="M407">
        <f t="shared" si="110"/>
        <v>1019.4165737644008</v>
      </c>
      <c r="N407">
        <f t="shared" si="111"/>
        <v>396.21133639189037</v>
      </c>
      <c r="O407">
        <f t="shared" si="112"/>
        <v>564.83088365503716</v>
      </c>
      <c r="P407">
        <f t="shared" si="113"/>
        <v>468.39309428950946</v>
      </c>
      <c r="Q407">
        <f t="shared" si="114"/>
        <v>416.41313050440306</v>
      </c>
      <c r="R407">
        <f t="shared" si="115"/>
        <v>374.53425480769204</v>
      </c>
      <c r="S407">
        <f t="shared" si="116"/>
        <v>436.26547653325565</v>
      </c>
      <c r="T407">
        <f t="shared" si="117"/>
        <v>446.20877252635131</v>
      </c>
      <c r="U407">
        <f t="shared" si="118"/>
        <v>1004.1685209909505</v>
      </c>
      <c r="V407">
        <f t="shared" si="119"/>
        <v>644.14909414909278</v>
      </c>
      <c r="W407">
        <f t="shared" si="120"/>
        <v>843.26457399103128</v>
      </c>
      <c r="X407">
        <f t="shared" si="121"/>
        <v>447.20893141945754</v>
      </c>
      <c r="Y407">
        <f t="shared" si="122"/>
        <v>543.13537675606653</v>
      </c>
      <c r="Z407">
        <f t="shared" si="123"/>
        <v>430.11922503725839</v>
      </c>
      <c r="AA407">
        <f t="shared" si="124"/>
        <v>344.00054727048854</v>
      </c>
      <c r="AB407">
        <f t="shared" si="125"/>
        <v>667.5720992622405</v>
      </c>
      <c r="AC407">
        <f t="shared" si="126"/>
        <v>471.13086563684067</v>
      </c>
      <c r="AD407">
        <f t="shared" si="127"/>
        <v>467.38634839747857</v>
      </c>
      <c r="AE407">
        <f t="shared" si="128"/>
        <v>420.6696428571434</v>
      </c>
      <c r="AF407">
        <f t="shared" si="129"/>
        <v>519.80260660508645</v>
      </c>
      <c r="AG407">
        <f t="shared" si="130"/>
        <v>765.83999999999901</v>
      </c>
      <c r="AH407">
        <f t="shared" si="131"/>
        <v>489.15441176470574</v>
      </c>
      <c r="AI407">
        <f t="shared" si="132"/>
        <v>491.5830641047437</v>
      </c>
      <c r="AJ407">
        <f t="shared" si="133"/>
        <v>813.27675882836002</v>
      </c>
      <c r="AK407">
        <f t="shared" si="134"/>
        <v>380.63692353913143</v>
      </c>
      <c r="AL407">
        <f t="shared" si="135"/>
        <v>409.83156352984355</v>
      </c>
      <c r="AM407">
        <f t="shared" si="136"/>
        <v>785.15925796289878</v>
      </c>
      <c r="AN407">
        <f t="shared" si="137"/>
        <v>528.20794938797974</v>
      </c>
      <c r="AO407">
        <f t="shared" si="138"/>
        <v>715.4486306551679</v>
      </c>
      <c r="AP407">
        <f t="shared" si="139"/>
        <v>467.12270803949156</v>
      </c>
      <c r="AQ407">
        <f t="shared" si="140"/>
        <v>531.58480368780874</v>
      </c>
      <c r="AR407">
        <f t="shared" si="141"/>
        <v>448.79543834640003</v>
      </c>
      <c r="AS407">
        <f t="shared" si="142"/>
        <v>465.71184995737428</v>
      </c>
      <c r="AT407">
        <f t="shared" si="143"/>
        <v>613.7723577235771</v>
      </c>
      <c r="AU407">
        <f t="shared" si="144"/>
        <v>606.91742325983535</v>
      </c>
      <c r="AV407">
        <f t="shared" si="145"/>
        <v>380.55033327636329</v>
      </c>
      <c r="AW407">
        <f t="shared" si="146"/>
        <v>950.81478537360738</v>
      </c>
      <c r="AX407">
        <f t="shared" si="147"/>
        <v>470.45523984112452</v>
      </c>
      <c r="AY407">
        <f t="shared" si="148"/>
        <v>352.63414634146363</v>
      </c>
      <c r="AZ407">
        <f t="shared" si="149"/>
        <v>541.39261436707716</v>
      </c>
    </row>
    <row r="408" spans="1:52" x14ac:dyDescent="0.35">
      <c r="A408" t="s">
        <v>327</v>
      </c>
      <c r="B408">
        <f t="shared" si="104"/>
        <v>439.45082656206273</v>
      </c>
      <c r="C408">
        <f t="shared" si="150"/>
        <v>373.54428738166303</v>
      </c>
      <c r="D408">
        <f t="shared" si="151"/>
        <v>385.23560209424096</v>
      </c>
      <c r="E408">
        <f t="shared" si="152"/>
        <v>564.58157227387994</v>
      </c>
      <c r="F408">
        <f t="shared" si="153"/>
        <v>1140.1046025104599</v>
      </c>
      <c r="G408">
        <f t="shared" si="154"/>
        <v>809.95639534883776</v>
      </c>
      <c r="H408">
        <f t="shared" si="105"/>
        <v>595.79922779922674</v>
      </c>
      <c r="I408">
        <f t="shared" si="106"/>
        <v>1450.6126295947233</v>
      </c>
      <c r="J408">
        <f t="shared" si="107"/>
        <v>534.57286432160822</v>
      </c>
      <c r="K408">
        <f t="shared" si="108"/>
        <v>539.27310182460292</v>
      </c>
      <c r="L408">
        <f t="shared" si="109"/>
        <v>426.81525091113014</v>
      </c>
      <c r="M408">
        <f t="shared" si="110"/>
        <v>1045.6521739130446</v>
      </c>
      <c r="N408">
        <f t="shared" si="111"/>
        <v>398.52005327808234</v>
      </c>
      <c r="O408">
        <f t="shared" si="112"/>
        <v>572.65804852133783</v>
      </c>
      <c r="P408">
        <f t="shared" si="113"/>
        <v>470.53268407850163</v>
      </c>
      <c r="Q408">
        <f t="shared" si="114"/>
        <v>416.50920736589222</v>
      </c>
      <c r="R408">
        <f t="shared" si="115"/>
        <v>377.73437499999972</v>
      </c>
      <c r="S408">
        <f t="shared" si="116"/>
        <v>438.59775410307998</v>
      </c>
      <c r="T408">
        <f t="shared" si="117"/>
        <v>450.71404284257034</v>
      </c>
      <c r="U408">
        <f t="shared" si="118"/>
        <v>1015.146120753597</v>
      </c>
      <c r="V408">
        <f t="shared" si="119"/>
        <v>649.80694980694841</v>
      </c>
      <c r="W408">
        <f t="shared" si="120"/>
        <v>850.38565022421517</v>
      </c>
      <c r="X408">
        <f t="shared" si="121"/>
        <v>450.7177033492822</v>
      </c>
      <c r="Y408">
        <f t="shared" si="122"/>
        <v>546.21647509578554</v>
      </c>
      <c r="Z408">
        <f t="shared" si="123"/>
        <v>433.59165424739251</v>
      </c>
      <c r="AA408">
        <f t="shared" si="124"/>
        <v>345.3003146805309</v>
      </c>
      <c r="AB408">
        <f t="shared" si="125"/>
        <v>674.12810194500378</v>
      </c>
      <c r="AC408">
        <f t="shared" si="126"/>
        <v>476.59574468085111</v>
      </c>
      <c r="AD408">
        <f t="shared" si="127"/>
        <v>468.05685932680677</v>
      </c>
      <c r="AE408">
        <f t="shared" si="128"/>
        <v>420.38690476190533</v>
      </c>
      <c r="AF408">
        <f t="shared" si="129"/>
        <v>524.1174237631277</v>
      </c>
      <c r="AG408">
        <f t="shared" si="130"/>
        <v>770.60799999999892</v>
      </c>
      <c r="AH408">
        <f t="shared" si="131"/>
        <v>492.39639037433142</v>
      </c>
      <c r="AI408">
        <f t="shared" si="132"/>
        <v>497.44941336507361</v>
      </c>
      <c r="AJ408">
        <f t="shared" si="133"/>
        <v>817.56090884204752</v>
      </c>
      <c r="AK408">
        <f t="shared" si="134"/>
        <v>382.48460267387685</v>
      </c>
      <c r="AL408">
        <f t="shared" si="135"/>
        <v>410.27096301721087</v>
      </c>
      <c r="AM408">
        <f t="shared" si="136"/>
        <v>802.15260763038236</v>
      </c>
      <c r="AN408">
        <f t="shared" si="137"/>
        <v>530.5184981433091</v>
      </c>
      <c r="AO408">
        <f t="shared" si="138"/>
        <v>717.94522620668852</v>
      </c>
      <c r="AP408">
        <f t="shared" si="139"/>
        <v>471.24118476727716</v>
      </c>
      <c r="AQ408">
        <f t="shared" si="140"/>
        <v>536.13098076617462</v>
      </c>
      <c r="AR408">
        <f t="shared" si="141"/>
        <v>454.58303635067654</v>
      </c>
      <c r="AS408">
        <f t="shared" si="142"/>
        <v>472.34441602728049</v>
      </c>
      <c r="AT408">
        <f t="shared" si="143"/>
        <v>622.79674796747952</v>
      </c>
      <c r="AU408">
        <f t="shared" si="144"/>
        <v>605.79334198011213</v>
      </c>
      <c r="AV408">
        <f t="shared" si="145"/>
        <v>379.96923602802968</v>
      </c>
      <c r="AW408">
        <f t="shared" si="146"/>
        <v>969.71383147853578</v>
      </c>
      <c r="AX408">
        <f t="shared" si="147"/>
        <v>474.71738466238946</v>
      </c>
      <c r="AY408">
        <f t="shared" si="148"/>
        <v>354.69918699187014</v>
      </c>
      <c r="AZ408">
        <f t="shared" si="149"/>
        <v>541.37424214587566</v>
      </c>
    </row>
    <row r="409" spans="1:52" x14ac:dyDescent="0.35">
      <c r="A409" t="s">
        <v>328</v>
      </c>
      <c r="B409">
        <f t="shared" si="104"/>
        <v>442.37881759596576</v>
      </c>
      <c r="C409">
        <f t="shared" si="150"/>
        <v>378.9651147711067</v>
      </c>
      <c r="D409">
        <f t="shared" si="151"/>
        <v>391.09947643979075</v>
      </c>
      <c r="E409">
        <f t="shared" si="152"/>
        <v>576.4497041420118</v>
      </c>
      <c r="F409">
        <f t="shared" si="153"/>
        <v>1160.2719665271964</v>
      </c>
      <c r="G409">
        <f t="shared" si="154"/>
        <v>838.46293604651214</v>
      </c>
      <c r="H409">
        <f t="shared" si="105"/>
        <v>598.57915057914954</v>
      </c>
      <c r="I409">
        <f t="shared" si="106"/>
        <v>1481.8473138548554</v>
      </c>
      <c r="J409">
        <f t="shared" si="107"/>
        <v>539.87437185929673</v>
      </c>
      <c r="K409">
        <f t="shared" si="108"/>
        <v>552.97233666862871</v>
      </c>
      <c r="L409">
        <f t="shared" si="109"/>
        <v>438.54779927109649</v>
      </c>
      <c r="M409">
        <f t="shared" si="110"/>
        <v>1051.1148272017849</v>
      </c>
      <c r="N409">
        <f t="shared" si="111"/>
        <v>402.51590942726108</v>
      </c>
      <c r="O409">
        <f t="shared" si="112"/>
        <v>582.99982291482115</v>
      </c>
      <c r="P409">
        <f t="shared" si="113"/>
        <v>476.81865132064416</v>
      </c>
      <c r="Q409">
        <f t="shared" si="114"/>
        <v>424.72377902321807</v>
      </c>
      <c r="R409">
        <f t="shared" si="115"/>
        <v>385.30649038461507</v>
      </c>
      <c r="S409">
        <f t="shared" si="116"/>
        <v>446.53037719550736</v>
      </c>
      <c r="T409">
        <f t="shared" si="117"/>
        <v>456.71540292417524</v>
      </c>
      <c r="U409">
        <f t="shared" si="118"/>
        <v>1029.1944815309298</v>
      </c>
      <c r="V409">
        <f t="shared" si="119"/>
        <v>656.93495693495549</v>
      </c>
      <c r="W409">
        <f t="shared" si="120"/>
        <v>857.81165919282512</v>
      </c>
      <c r="X409">
        <f t="shared" si="121"/>
        <v>460.57416267942568</v>
      </c>
      <c r="Y409">
        <f t="shared" si="122"/>
        <v>558.6685823754791</v>
      </c>
      <c r="Z409">
        <f t="shared" si="123"/>
        <v>439.21013412816751</v>
      </c>
      <c r="AA409">
        <f t="shared" si="124"/>
        <v>347.50307839649753</v>
      </c>
      <c r="AB409">
        <f t="shared" si="125"/>
        <v>677.38095238095286</v>
      </c>
      <c r="AC409">
        <f t="shared" si="126"/>
        <v>484.04255319148933</v>
      </c>
      <c r="AD409">
        <f t="shared" si="127"/>
        <v>471.02051763443723</v>
      </c>
      <c r="AE409">
        <f t="shared" si="128"/>
        <v>429.07738095238153</v>
      </c>
      <c r="AF409">
        <f t="shared" si="129"/>
        <v>531.15272681260262</v>
      </c>
      <c r="AG409">
        <f t="shared" si="130"/>
        <v>779.75999999999897</v>
      </c>
      <c r="AH409">
        <f t="shared" si="131"/>
        <v>500.50133689839566</v>
      </c>
      <c r="AI409">
        <f t="shared" si="132"/>
        <v>510.2703621833017</v>
      </c>
      <c r="AJ409">
        <f t="shared" si="133"/>
        <v>830.75554338899542</v>
      </c>
      <c r="AK409">
        <f t="shared" si="134"/>
        <v>389.25942616794327</v>
      </c>
      <c r="AL409">
        <f t="shared" si="135"/>
        <v>414.11570853167439</v>
      </c>
      <c r="AM409">
        <f t="shared" si="136"/>
        <v>831.36156807840484</v>
      </c>
      <c r="AN409">
        <f t="shared" si="137"/>
        <v>538.77045798377128</v>
      </c>
      <c r="AO409">
        <f t="shared" si="138"/>
        <v>732.60705099107349</v>
      </c>
      <c r="AP409">
        <f t="shared" si="139"/>
        <v>479.30888575458312</v>
      </c>
      <c r="AQ409">
        <f t="shared" si="140"/>
        <v>540.88380225719345</v>
      </c>
      <c r="AR409">
        <f t="shared" si="141"/>
        <v>463.05060584461808</v>
      </c>
      <c r="AS409">
        <f t="shared" si="142"/>
        <v>484.50127877237856</v>
      </c>
      <c r="AT409">
        <f t="shared" si="143"/>
        <v>636.86178861788596</v>
      </c>
      <c r="AU409">
        <f t="shared" si="144"/>
        <v>615.98212998991175</v>
      </c>
      <c r="AV409">
        <f t="shared" si="145"/>
        <v>385.558024269356</v>
      </c>
      <c r="AW409">
        <f t="shared" si="146"/>
        <v>1004.3124006359285</v>
      </c>
      <c r="AX409">
        <f t="shared" si="147"/>
        <v>481.28628169874753</v>
      </c>
      <c r="AY409">
        <f t="shared" si="148"/>
        <v>355.51219512195149</v>
      </c>
      <c r="AZ409">
        <f t="shared" si="149"/>
        <v>546.27962520668768</v>
      </c>
    </row>
    <row r="410" spans="1:52" x14ac:dyDescent="0.35">
      <c r="A410" t="s">
        <v>329</v>
      </c>
      <c r="B410">
        <f t="shared" si="104"/>
        <v>445.11067525917679</v>
      </c>
      <c r="C410">
        <f t="shared" si="150"/>
        <v>384.95655556996536</v>
      </c>
      <c r="D410">
        <f t="shared" si="151"/>
        <v>395.07853403141377</v>
      </c>
      <c r="E410">
        <f t="shared" si="152"/>
        <v>585.98478444632292</v>
      </c>
      <c r="F410">
        <f t="shared" si="153"/>
        <v>1185.6485355648533</v>
      </c>
      <c r="G410">
        <f t="shared" si="154"/>
        <v>861.2827034883727</v>
      </c>
      <c r="H410">
        <f t="shared" si="105"/>
        <v>603.89189189189085</v>
      </c>
      <c r="I410">
        <f t="shared" si="106"/>
        <v>1492.7803958529703</v>
      </c>
      <c r="J410">
        <f t="shared" si="107"/>
        <v>545.66582914572894</v>
      </c>
      <c r="K410">
        <f t="shared" si="108"/>
        <v>568.17245438493239</v>
      </c>
      <c r="L410">
        <f t="shared" si="109"/>
        <v>446.57975890103762</v>
      </c>
      <c r="M410">
        <f t="shared" si="110"/>
        <v>1072.3522853957647</v>
      </c>
      <c r="N410">
        <f t="shared" si="111"/>
        <v>408.31730057717965</v>
      </c>
      <c r="O410">
        <f t="shared" si="112"/>
        <v>602.26669027802279</v>
      </c>
      <c r="P410">
        <f t="shared" si="113"/>
        <v>483.6800944370674</v>
      </c>
      <c r="Q410">
        <f t="shared" si="114"/>
        <v>430.7606084867889</v>
      </c>
      <c r="R410">
        <f t="shared" si="115"/>
        <v>390.92548076923049</v>
      </c>
      <c r="S410">
        <f t="shared" si="116"/>
        <v>451.19493233515595</v>
      </c>
      <c r="T410">
        <f t="shared" si="117"/>
        <v>460.93165589935376</v>
      </c>
      <c r="U410">
        <f t="shared" si="118"/>
        <v>1047.6042130247736</v>
      </c>
      <c r="V410">
        <f t="shared" si="119"/>
        <v>665.32521532521389</v>
      </c>
      <c r="W410">
        <f t="shared" si="120"/>
        <v>876.59192825112109</v>
      </c>
      <c r="X410">
        <f t="shared" si="121"/>
        <v>469.44178628389136</v>
      </c>
      <c r="Y410">
        <f t="shared" si="122"/>
        <v>567.17752234993623</v>
      </c>
      <c r="Z410">
        <f t="shared" si="123"/>
        <v>446.31892697466537</v>
      </c>
      <c r="AA410">
        <f t="shared" si="124"/>
        <v>349.06279928854838</v>
      </c>
      <c r="AB410">
        <f t="shared" si="125"/>
        <v>687.67605633802862</v>
      </c>
      <c r="AC410">
        <f t="shared" si="126"/>
        <v>493.6753133197318</v>
      </c>
      <c r="AD410">
        <f t="shared" si="127"/>
        <v>475.88842698135954</v>
      </c>
      <c r="AE410">
        <f t="shared" si="128"/>
        <v>437.11309523809592</v>
      </c>
      <c r="AF410">
        <f t="shared" si="129"/>
        <v>540.61748703024148</v>
      </c>
      <c r="AG410">
        <f t="shared" si="130"/>
        <v>787.39199999999892</v>
      </c>
      <c r="AH410">
        <f t="shared" si="131"/>
        <v>503.25868983957207</v>
      </c>
      <c r="AI410">
        <f t="shared" si="132"/>
        <v>525.21679986396828</v>
      </c>
      <c r="AJ410">
        <f t="shared" si="133"/>
        <v>842.04763208321947</v>
      </c>
      <c r="AK410">
        <f t="shared" si="134"/>
        <v>397.04070902809053</v>
      </c>
      <c r="AL410">
        <f t="shared" si="135"/>
        <v>418.16184547784798</v>
      </c>
      <c r="AM410">
        <f t="shared" si="136"/>
        <v>856.49282464123291</v>
      </c>
      <c r="AN410">
        <f t="shared" si="137"/>
        <v>544.42305047448781</v>
      </c>
      <c r="AO410">
        <f t="shared" si="138"/>
        <v>745.98275079437212</v>
      </c>
      <c r="AP410">
        <f t="shared" si="139"/>
        <v>490.40902679830668</v>
      </c>
      <c r="AQ410">
        <f t="shared" si="140"/>
        <v>551.29550151009448</v>
      </c>
      <c r="AR410">
        <f t="shared" si="141"/>
        <v>471.56094084105428</v>
      </c>
      <c r="AS410">
        <f t="shared" si="142"/>
        <v>494.27109974424553</v>
      </c>
      <c r="AT410">
        <f t="shared" si="143"/>
        <v>651.72357723577215</v>
      </c>
      <c r="AU410">
        <f t="shared" si="144"/>
        <v>621.7466493731082</v>
      </c>
      <c r="AV410">
        <f t="shared" si="145"/>
        <v>389.60861391215207</v>
      </c>
      <c r="AW410">
        <f t="shared" si="146"/>
        <v>1034.8370429252766</v>
      </c>
      <c r="AX410">
        <f t="shared" si="147"/>
        <v>487.97739077299127</v>
      </c>
      <c r="AY410">
        <f t="shared" si="148"/>
        <v>357.91869918699217</v>
      </c>
      <c r="AZ410">
        <f t="shared" si="149"/>
        <v>550.67058607385661</v>
      </c>
    </row>
    <row r="411" spans="1:52" x14ac:dyDescent="0.35">
      <c r="A411" t="s">
        <v>330</v>
      </c>
      <c r="B411">
        <f t="shared" si="104"/>
        <v>442.42084617539979</v>
      </c>
      <c r="C411">
        <f t="shared" si="150"/>
        <v>383.85423421086801</v>
      </c>
      <c r="D411">
        <f t="shared" si="151"/>
        <v>397.3672400897533</v>
      </c>
      <c r="E411">
        <f t="shared" si="152"/>
        <v>595.53677092138639</v>
      </c>
      <c r="F411">
        <f t="shared" si="153"/>
        <v>1199.9581589958157</v>
      </c>
      <c r="G411">
        <f t="shared" si="154"/>
        <v>873.65552325581461</v>
      </c>
      <c r="H411">
        <f t="shared" si="105"/>
        <v>604.26254826254717</v>
      </c>
      <c r="I411">
        <f t="shared" si="106"/>
        <v>1519.4910461828479</v>
      </c>
      <c r="J411">
        <f t="shared" si="107"/>
        <v>549.67336683417125</v>
      </c>
      <c r="K411">
        <f t="shared" si="108"/>
        <v>577.54561506768698</v>
      </c>
      <c r="L411">
        <f t="shared" si="109"/>
        <v>450.4765909728066</v>
      </c>
      <c r="M411">
        <f t="shared" si="110"/>
        <v>1082.4600520252707</v>
      </c>
      <c r="N411">
        <f t="shared" si="111"/>
        <v>410.15243451235796</v>
      </c>
      <c r="O411">
        <f t="shared" si="112"/>
        <v>605.02921905436426</v>
      </c>
      <c r="P411">
        <f t="shared" si="113"/>
        <v>484.94909251881438</v>
      </c>
      <c r="Q411">
        <f t="shared" si="114"/>
        <v>433.21056845476329</v>
      </c>
      <c r="R411">
        <f t="shared" si="115"/>
        <v>393.62980769230745</v>
      </c>
      <c r="S411">
        <f t="shared" si="116"/>
        <v>453.88712928303966</v>
      </c>
      <c r="T411">
        <f t="shared" si="117"/>
        <v>463.49880992859551</v>
      </c>
      <c r="U411">
        <f t="shared" si="118"/>
        <v>1057.1131879543091</v>
      </c>
      <c r="V411">
        <f t="shared" si="119"/>
        <v>667.53786753786608</v>
      </c>
      <c r="W411">
        <f t="shared" si="120"/>
        <v>884.48430493273554</v>
      </c>
      <c r="X411">
        <f t="shared" si="121"/>
        <v>472.85486443381166</v>
      </c>
      <c r="Y411">
        <f t="shared" si="122"/>
        <v>570.27458492975745</v>
      </c>
      <c r="Z411">
        <f t="shared" si="123"/>
        <v>448.42026825633451</v>
      </c>
      <c r="AA411">
        <f t="shared" si="124"/>
        <v>355.06909289916541</v>
      </c>
      <c r="AB411">
        <f t="shared" si="125"/>
        <v>691.58283031522512</v>
      </c>
      <c r="AC411">
        <f t="shared" si="126"/>
        <v>496.16729816380064</v>
      </c>
      <c r="AD411">
        <f t="shared" si="127"/>
        <v>475.27155692637768</v>
      </c>
      <c r="AE411">
        <f t="shared" si="128"/>
        <v>438.34821428571496</v>
      </c>
      <c r="AF411">
        <f t="shared" si="129"/>
        <v>543.37593318992765</v>
      </c>
      <c r="AG411">
        <f t="shared" si="130"/>
        <v>790.14399999999887</v>
      </c>
      <c r="AH411">
        <f t="shared" si="131"/>
        <v>510.51136363636351</v>
      </c>
      <c r="AI411">
        <f t="shared" si="132"/>
        <v>531.7973133820775</v>
      </c>
      <c r="AJ411">
        <f t="shared" si="133"/>
        <v>849.53462907199571</v>
      </c>
      <c r="AK411">
        <f t="shared" si="134"/>
        <v>396.60507736217488</v>
      </c>
      <c r="AL411">
        <f t="shared" si="135"/>
        <v>418.21677041376893</v>
      </c>
      <c r="AM411">
        <f t="shared" si="136"/>
        <v>869.9859992999659</v>
      </c>
      <c r="AN411">
        <f t="shared" si="137"/>
        <v>545.74336404896167</v>
      </c>
      <c r="AO411">
        <f t="shared" si="138"/>
        <v>757.79996973823665</v>
      </c>
      <c r="AP411">
        <f t="shared" si="139"/>
        <v>491.33991537376511</v>
      </c>
      <c r="AQ411">
        <f t="shared" si="140"/>
        <v>554.6653950087433</v>
      </c>
      <c r="AR411">
        <f t="shared" si="141"/>
        <v>477.84746970776843</v>
      </c>
      <c r="AS411">
        <f t="shared" si="142"/>
        <v>499.42028985507255</v>
      </c>
      <c r="AT411">
        <f t="shared" si="143"/>
        <v>659.38211382113798</v>
      </c>
      <c r="AU411">
        <f t="shared" si="144"/>
        <v>624.45597348321053</v>
      </c>
      <c r="AV411">
        <f t="shared" si="145"/>
        <v>388.531874893181</v>
      </c>
      <c r="AW411">
        <f t="shared" si="146"/>
        <v>1049.5230524642272</v>
      </c>
      <c r="AX411">
        <f t="shared" si="147"/>
        <v>491.07852123434174</v>
      </c>
      <c r="AY411">
        <f t="shared" si="148"/>
        <v>360.26016260162629</v>
      </c>
      <c r="AZ411">
        <f t="shared" si="149"/>
        <v>549.99081388939953</v>
      </c>
    </row>
    <row r="412" spans="1:52" x14ac:dyDescent="0.35">
      <c r="A412" t="s">
        <v>331</v>
      </c>
      <c r="B412">
        <f t="shared" si="104"/>
        <v>444.73241804427056</v>
      </c>
      <c r="C412">
        <f t="shared" si="150"/>
        <v>385.86434963039852</v>
      </c>
      <c r="D412">
        <f t="shared" si="151"/>
        <v>401.72026925953645</v>
      </c>
      <c r="E412">
        <f t="shared" si="152"/>
        <v>604.22654268808117</v>
      </c>
      <c r="F412">
        <f t="shared" si="153"/>
        <v>1212.4476987447692</v>
      </c>
      <c r="G412">
        <f t="shared" si="154"/>
        <v>888.44476744186113</v>
      </c>
      <c r="H412">
        <f t="shared" si="105"/>
        <v>596.04633204633103</v>
      </c>
      <c r="I412">
        <f t="shared" si="106"/>
        <v>1514.005655042414</v>
      </c>
      <c r="J412">
        <f t="shared" si="107"/>
        <v>548.01507537688485</v>
      </c>
      <c r="K412">
        <f t="shared" si="108"/>
        <v>588.24308416715724</v>
      </c>
      <c r="L412">
        <f t="shared" si="109"/>
        <v>453.53238015138811</v>
      </c>
      <c r="M412">
        <f t="shared" si="110"/>
        <v>1083.1475287997041</v>
      </c>
      <c r="N412">
        <f t="shared" si="111"/>
        <v>413.14192689063236</v>
      </c>
      <c r="O412">
        <f t="shared" si="112"/>
        <v>616.94705153178586</v>
      </c>
      <c r="P412">
        <f t="shared" si="113"/>
        <v>483.16364172937955</v>
      </c>
      <c r="Q412">
        <f t="shared" si="114"/>
        <v>434.28342674139247</v>
      </c>
      <c r="R412">
        <f t="shared" si="115"/>
        <v>393.17908653846126</v>
      </c>
      <c r="S412">
        <f t="shared" si="116"/>
        <v>458.17736826950676</v>
      </c>
      <c r="T412">
        <f t="shared" si="117"/>
        <v>460.84665079904772</v>
      </c>
      <c r="U412">
        <f t="shared" si="118"/>
        <v>1062.7503337783705</v>
      </c>
      <c r="V412">
        <f t="shared" si="119"/>
        <v>664.30056430056288</v>
      </c>
      <c r="W412">
        <f t="shared" si="120"/>
        <v>890.56502242152476</v>
      </c>
      <c r="X412">
        <f t="shared" si="121"/>
        <v>478.75598086124381</v>
      </c>
      <c r="Y412">
        <f t="shared" si="122"/>
        <v>575.8461047254151</v>
      </c>
      <c r="Z412">
        <f t="shared" si="123"/>
        <v>450.26825633383078</v>
      </c>
      <c r="AA412">
        <f t="shared" si="124"/>
        <v>354.60391298399236</v>
      </c>
      <c r="AB412">
        <f t="shared" si="125"/>
        <v>703.87323943662022</v>
      </c>
      <c r="AC412">
        <f t="shared" si="126"/>
        <v>498.16380064121245</v>
      </c>
      <c r="AD412">
        <f t="shared" si="127"/>
        <v>477.67198605337245</v>
      </c>
      <c r="AE412">
        <f t="shared" si="128"/>
        <v>443.67559523809592</v>
      </c>
      <c r="AF412">
        <f t="shared" si="129"/>
        <v>546.85562444641255</v>
      </c>
      <c r="AG412">
        <f t="shared" si="130"/>
        <v>782.20799999999895</v>
      </c>
      <c r="AH412">
        <f t="shared" si="131"/>
        <v>508.72326203208547</v>
      </c>
      <c r="AI412">
        <f t="shared" si="132"/>
        <v>539.48308110865457</v>
      </c>
      <c r="AJ412">
        <f t="shared" si="133"/>
        <v>852.02573227484277</v>
      </c>
      <c r="AK412">
        <f t="shared" si="134"/>
        <v>398.5579089680034</v>
      </c>
      <c r="AL412">
        <f t="shared" si="135"/>
        <v>423.78249725375429</v>
      </c>
      <c r="AM412">
        <f t="shared" si="136"/>
        <v>879.47147357367965</v>
      </c>
      <c r="AN412">
        <f t="shared" si="137"/>
        <v>546.95365149222948</v>
      </c>
      <c r="AO412">
        <f t="shared" si="138"/>
        <v>761.87017703132176</v>
      </c>
      <c r="AP412">
        <f t="shared" si="139"/>
        <v>497.02397743300338</v>
      </c>
      <c r="AQ412">
        <f t="shared" si="140"/>
        <v>559.43411222381246</v>
      </c>
      <c r="AR412">
        <f t="shared" si="141"/>
        <v>483.43549536706996</v>
      </c>
      <c r="AS412">
        <f t="shared" si="142"/>
        <v>506.08695652173918</v>
      </c>
      <c r="AT412">
        <f t="shared" si="143"/>
        <v>671.02439024390219</v>
      </c>
      <c r="AU412">
        <f t="shared" si="144"/>
        <v>623.4471825911512</v>
      </c>
      <c r="AV412">
        <f t="shared" si="145"/>
        <v>389.83934370193163</v>
      </c>
      <c r="AW412">
        <f t="shared" si="146"/>
        <v>1068.3823529411748</v>
      </c>
      <c r="AX412">
        <f t="shared" si="147"/>
        <v>495.66147265505663</v>
      </c>
      <c r="AY412">
        <f t="shared" si="148"/>
        <v>356.1463414634149</v>
      </c>
      <c r="AZ412">
        <f t="shared" si="149"/>
        <v>548.30056953885753</v>
      </c>
    </row>
    <row r="413" spans="1:52" x14ac:dyDescent="0.35">
      <c r="A413" t="s">
        <v>332</v>
      </c>
      <c r="B413">
        <f t="shared" si="104"/>
        <v>445.53096105351688</v>
      </c>
      <c r="C413">
        <f t="shared" si="150"/>
        <v>390.52003631176274</v>
      </c>
      <c r="D413">
        <f t="shared" si="151"/>
        <v>403.78459237098002</v>
      </c>
      <c r="E413">
        <f t="shared" si="152"/>
        <v>619.78021978021991</v>
      </c>
      <c r="F413">
        <f t="shared" si="153"/>
        <v>1237.6569037656898</v>
      </c>
      <c r="G413">
        <f t="shared" si="154"/>
        <v>919.64026162790776</v>
      </c>
      <c r="H413">
        <f t="shared" si="105"/>
        <v>604.20077220077121</v>
      </c>
      <c r="I413">
        <f t="shared" si="106"/>
        <v>1551.9886899151757</v>
      </c>
      <c r="J413">
        <f t="shared" si="107"/>
        <v>551.60804020100545</v>
      </c>
      <c r="K413">
        <f t="shared" si="108"/>
        <v>602.66333137139509</v>
      </c>
      <c r="L413">
        <f t="shared" si="109"/>
        <v>465.53125876086386</v>
      </c>
      <c r="M413">
        <f t="shared" si="110"/>
        <v>1098.0118914901536</v>
      </c>
      <c r="N413">
        <f t="shared" si="111"/>
        <v>418.63252922894816</v>
      </c>
      <c r="O413">
        <f t="shared" si="112"/>
        <v>641.06605277138215</v>
      </c>
      <c r="P413">
        <f t="shared" si="113"/>
        <v>489.33156263833638</v>
      </c>
      <c r="Q413">
        <f t="shared" si="114"/>
        <v>442.4019215372291</v>
      </c>
      <c r="R413">
        <f t="shared" si="115"/>
        <v>403.90624999999966</v>
      </c>
      <c r="S413">
        <f t="shared" si="116"/>
        <v>467.18974949611203</v>
      </c>
      <c r="T413">
        <f t="shared" si="117"/>
        <v>466.9330159809586</v>
      </c>
      <c r="U413">
        <f t="shared" si="118"/>
        <v>1090.5800326361066</v>
      </c>
      <c r="V413">
        <f t="shared" si="119"/>
        <v>676.62607662607513</v>
      </c>
      <c r="W413">
        <f t="shared" si="120"/>
        <v>898.65470852017938</v>
      </c>
      <c r="X413">
        <f t="shared" si="121"/>
        <v>491.89792663476857</v>
      </c>
      <c r="Y413">
        <f t="shared" si="122"/>
        <v>592.62452107279705</v>
      </c>
      <c r="Z413">
        <f t="shared" si="123"/>
        <v>459.68703427719885</v>
      </c>
      <c r="AA413">
        <f t="shared" si="124"/>
        <v>355.04172937474345</v>
      </c>
      <c r="AB413">
        <f t="shared" si="125"/>
        <v>711.43527833668725</v>
      </c>
      <c r="AC413">
        <f t="shared" si="126"/>
        <v>513.15942873797724</v>
      </c>
      <c r="AD413">
        <f t="shared" si="127"/>
        <v>476.85396271959206</v>
      </c>
      <c r="AE413">
        <f t="shared" si="128"/>
        <v>456.20535714285785</v>
      </c>
      <c r="AF413">
        <f t="shared" si="129"/>
        <v>559.66088827027693</v>
      </c>
      <c r="AG413">
        <f t="shared" si="130"/>
        <v>795.07199999999887</v>
      </c>
      <c r="AH413">
        <f t="shared" si="131"/>
        <v>513.48596256684471</v>
      </c>
      <c r="AI413">
        <f t="shared" si="132"/>
        <v>556.35096072096542</v>
      </c>
      <c r="AJ413">
        <f t="shared" si="133"/>
        <v>865.64467560908861</v>
      </c>
      <c r="AK413">
        <f t="shared" si="134"/>
        <v>409.94441940814158</v>
      </c>
      <c r="AL413">
        <f t="shared" si="135"/>
        <v>428.85389967045148</v>
      </c>
      <c r="AM413">
        <f t="shared" si="136"/>
        <v>907.10535526776459</v>
      </c>
      <c r="AN413">
        <f t="shared" si="137"/>
        <v>556.85600330078398</v>
      </c>
      <c r="AO413">
        <f t="shared" si="138"/>
        <v>775.51823271296803</v>
      </c>
      <c r="AP413">
        <f t="shared" si="139"/>
        <v>506.07898448518961</v>
      </c>
      <c r="AQ413">
        <f t="shared" si="140"/>
        <v>571.59434112223869</v>
      </c>
      <c r="AR413">
        <f t="shared" si="141"/>
        <v>495.66642908054104</v>
      </c>
      <c r="AS413">
        <f t="shared" si="142"/>
        <v>521.29582267689693</v>
      </c>
      <c r="AT413">
        <f t="shared" si="143"/>
        <v>693.17073170731692</v>
      </c>
      <c r="AU413">
        <f t="shared" si="144"/>
        <v>636.07148004035139</v>
      </c>
      <c r="AV413">
        <f t="shared" si="145"/>
        <v>393.91556998803657</v>
      </c>
      <c r="AW413">
        <f t="shared" si="146"/>
        <v>1110.2742448330666</v>
      </c>
      <c r="AX413">
        <f t="shared" si="147"/>
        <v>507.53131683470843</v>
      </c>
      <c r="AY413">
        <f t="shared" si="148"/>
        <v>359.10569105691081</v>
      </c>
      <c r="AZ413">
        <f t="shared" si="149"/>
        <v>553.84898034172363</v>
      </c>
    </row>
    <row r="414" spans="1:52" x14ac:dyDescent="0.35">
      <c r="A414" t="s">
        <v>333</v>
      </c>
      <c r="B414">
        <f t="shared" si="104"/>
        <v>450.64443821798875</v>
      </c>
      <c r="C414">
        <f t="shared" si="150"/>
        <v>394.25496044611623</v>
      </c>
      <c r="D414">
        <f t="shared" si="151"/>
        <v>408.12266267763664</v>
      </c>
      <c r="E414">
        <f t="shared" si="152"/>
        <v>633.00084530853769</v>
      </c>
      <c r="F414">
        <f t="shared" si="153"/>
        <v>1262.2175732217568</v>
      </c>
      <c r="G414">
        <f t="shared" si="154"/>
        <v>934.35683139534956</v>
      </c>
      <c r="H414">
        <f t="shared" si="105"/>
        <v>607.95366795366681</v>
      </c>
      <c r="I414">
        <f t="shared" si="106"/>
        <v>1572.2902921771924</v>
      </c>
      <c r="J414">
        <f t="shared" si="107"/>
        <v>552.72613065326675</v>
      </c>
      <c r="K414">
        <f t="shared" si="108"/>
        <v>613.24308416715735</v>
      </c>
      <c r="L414">
        <f t="shared" si="109"/>
        <v>472.59601906363923</v>
      </c>
      <c r="M414">
        <f t="shared" si="110"/>
        <v>1114.938684503903</v>
      </c>
      <c r="N414">
        <f t="shared" si="111"/>
        <v>423.78274382122288</v>
      </c>
      <c r="O414">
        <f t="shared" si="112"/>
        <v>655.23286700903043</v>
      </c>
      <c r="P414">
        <f t="shared" si="113"/>
        <v>495.14534454773582</v>
      </c>
      <c r="Q414">
        <f t="shared" si="114"/>
        <v>450.2161729383501</v>
      </c>
      <c r="R414">
        <f t="shared" si="115"/>
        <v>407.69230769230745</v>
      </c>
      <c r="S414">
        <f t="shared" si="116"/>
        <v>473.69709185142443</v>
      </c>
      <c r="T414">
        <f t="shared" si="117"/>
        <v>473.20639238354278</v>
      </c>
      <c r="U414">
        <f t="shared" si="118"/>
        <v>1105.9486723038115</v>
      </c>
      <c r="V414">
        <f t="shared" si="119"/>
        <v>681.86813186813038</v>
      </c>
      <c r="W414">
        <f t="shared" si="120"/>
        <v>916.16143497757844</v>
      </c>
      <c r="X414">
        <f t="shared" si="121"/>
        <v>501.49920255183389</v>
      </c>
      <c r="Y414">
        <f t="shared" si="122"/>
        <v>600.86206896551732</v>
      </c>
      <c r="Z414">
        <f t="shared" si="123"/>
        <v>465.23099850968771</v>
      </c>
      <c r="AA414">
        <f t="shared" si="124"/>
        <v>358.76316869612805</v>
      </c>
      <c r="AB414">
        <f t="shared" si="125"/>
        <v>724.9664654594236</v>
      </c>
      <c r="AC414">
        <f t="shared" si="126"/>
        <v>519.97959778490235</v>
      </c>
      <c r="AD414">
        <f t="shared" si="127"/>
        <v>481.93643556389947</v>
      </c>
      <c r="AE414">
        <f t="shared" si="128"/>
        <v>461.47321428571507</v>
      </c>
      <c r="AF414">
        <f t="shared" si="129"/>
        <v>569.22687586992265</v>
      </c>
      <c r="AG414">
        <f t="shared" si="130"/>
        <v>805.53599999999881</v>
      </c>
      <c r="AH414">
        <f t="shared" si="131"/>
        <v>522.74398395721903</v>
      </c>
      <c r="AI414">
        <f t="shared" si="132"/>
        <v>576.16051691889083</v>
      </c>
      <c r="AJ414">
        <f t="shared" si="133"/>
        <v>882.79496304407348</v>
      </c>
      <c r="AK414">
        <f t="shared" si="134"/>
        <v>415.14195583596199</v>
      </c>
      <c r="AL414">
        <f t="shared" si="135"/>
        <v>431.21567191505051</v>
      </c>
      <c r="AM414">
        <f t="shared" si="136"/>
        <v>923.10115505775411</v>
      </c>
      <c r="AN414">
        <f t="shared" si="137"/>
        <v>563.74638976756978</v>
      </c>
      <c r="AO414">
        <f t="shared" si="138"/>
        <v>791.05764866091772</v>
      </c>
      <c r="AP414">
        <f t="shared" si="139"/>
        <v>515.75458392101473</v>
      </c>
      <c r="AQ414">
        <f t="shared" si="140"/>
        <v>579.3832459068517</v>
      </c>
      <c r="AR414">
        <f t="shared" si="141"/>
        <v>505.53100498930797</v>
      </c>
      <c r="AS414">
        <f t="shared" si="142"/>
        <v>528.95140664961639</v>
      </c>
      <c r="AT414">
        <f t="shared" si="143"/>
        <v>709.30081300812992</v>
      </c>
      <c r="AU414">
        <f t="shared" si="144"/>
        <v>639.76077244559701</v>
      </c>
      <c r="AV414">
        <f t="shared" si="145"/>
        <v>394.54794052298791</v>
      </c>
      <c r="AW414">
        <f t="shared" si="146"/>
        <v>1143.0445151033366</v>
      </c>
      <c r="AX414">
        <f t="shared" si="147"/>
        <v>513.8099602810878</v>
      </c>
      <c r="AY414">
        <f t="shared" si="148"/>
        <v>360.84552845528481</v>
      </c>
      <c r="AZ414">
        <f t="shared" si="149"/>
        <v>555.50248024986251</v>
      </c>
    </row>
    <row r="415" spans="1:52" x14ac:dyDescent="0.35">
      <c r="A415" t="s">
        <v>334</v>
      </c>
      <c r="B415">
        <f t="shared" si="104"/>
        <v>451.03670495937286</v>
      </c>
      <c r="C415">
        <f t="shared" si="150"/>
        <v>396.9394371676828</v>
      </c>
      <c r="D415">
        <f t="shared" si="151"/>
        <v>411.68287210172042</v>
      </c>
      <c r="E415">
        <f t="shared" si="152"/>
        <v>640.30431107354184</v>
      </c>
      <c r="F415">
        <f t="shared" si="153"/>
        <v>1280.3556485355641</v>
      </c>
      <c r="G415">
        <f t="shared" si="154"/>
        <v>947.29287790697742</v>
      </c>
      <c r="H415">
        <f t="shared" si="105"/>
        <v>607.76833976833859</v>
      </c>
      <c r="I415">
        <f t="shared" si="106"/>
        <v>1582.3374175306324</v>
      </c>
      <c r="J415">
        <f t="shared" si="107"/>
        <v>557.90201005025153</v>
      </c>
      <c r="K415">
        <f t="shared" si="108"/>
        <v>625.20600353148927</v>
      </c>
      <c r="L415">
        <f t="shared" si="109"/>
        <v>477.19372021306452</v>
      </c>
      <c r="M415">
        <f t="shared" si="110"/>
        <v>1121.2002972872551</v>
      </c>
      <c r="N415">
        <f t="shared" si="111"/>
        <v>425.44028414977112</v>
      </c>
      <c r="O415">
        <f t="shared" si="112"/>
        <v>665.09651142199311</v>
      </c>
      <c r="P415">
        <f t="shared" si="113"/>
        <v>496.06020362992558</v>
      </c>
      <c r="Q415">
        <f t="shared" si="114"/>
        <v>453.5948759007199</v>
      </c>
      <c r="R415">
        <f t="shared" si="115"/>
        <v>408.99939903846126</v>
      </c>
      <c r="S415">
        <f t="shared" si="116"/>
        <v>474.63288223437871</v>
      </c>
      <c r="T415">
        <f t="shared" si="117"/>
        <v>474.85549132947961</v>
      </c>
      <c r="U415">
        <f t="shared" si="118"/>
        <v>1114.8197596795717</v>
      </c>
      <c r="V415">
        <f t="shared" si="119"/>
        <v>685.90733590733441</v>
      </c>
      <c r="W415">
        <f t="shared" si="120"/>
        <v>926.27802690582951</v>
      </c>
      <c r="X415">
        <f t="shared" si="121"/>
        <v>504.48165869218479</v>
      </c>
      <c r="Y415">
        <f t="shared" si="122"/>
        <v>603.08109833971912</v>
      </c>
      <c r="Z415">
        <f t="shared" si="123"/>
        <v>468.7928464977652</v>
      </c>
      <c r="AA415">
        <f t="shared" si="124"/>
        <v>360.62388835682026</v>
      </c>
      <c r="AB415">
        <f t="shared" si="125"/>
        <v>727.98457411133518</v>
      </c>
      <c r="AC415">
        <f t="shared" si="126"/>
        <v>522.38414456426688</v>
      </c>
      <c r="AD415">
        <f t="shared" si="127"/>
        <v>479.68351884135689</v>
      </c>
      <c r="AE415">
        <f t="shared" si="128"/>
        <v>464.16666666666748</v>
      </c>
      <c r="AF415">
        <f t="shared" si="129"/>
        <v>573.84537517398439</v>
      </c>
      <c r="AG415">
        <f t="shared" si="130"/>
        <v>807.59999999999889</v>
      </c>
      <c r="AH415">
        <f t="shared" si="131"/>
        <v>524.38168449197838</v>
      </c>
      <c r="AI415">
        <f t="shared" si="132"/>
        <v>590.08671994558699</v>
      </c>
      <c r="AJ415">
        <f t="shared" si="133"/>
        <v>891.00739118532726</v>
      </c>
      <c r="AK415">
        <f t="shared" si="134"/>
        <v>416.40378548895876</v>
      </c>
      <c r="AL415">
        <f t="shared" si="135"/>
        <v>433.33943610399234</v>
      </c>
      <c r="AM415">
        <f t="shared" si="136"/>
        <v>928.70143507175464</v>
      </c>
      <c r="AN415">
        <f t="shared" si="137"/>
        <v>565.32801540365836</v>
      </c>
      <c r="AO415">
        <f t="shared" si="138"/>
        <v>800.77167498865276</v>
      </c>
      <c r="AP415">
        <f t="shared" si="139"/>
        <v>518.25105782792582</v>
      </c>
      <c r="AQ415">
        <f t="shared" si="140"/>
        <v>581.06819265617605</v>
      </c>
      <c r="AR415">
        <f t="shared" si="141"/>
        <v>512.10263720598653</v>
      </c>
      <c r="AS415">
        <f t="shared" si="142"/>
        <v>533.60613810741688</v>
      </c>
      <c r="AT415">
        <f t="shared" si="143"/>
        <v>718.94308943089402</v>
      </c>
      <c r="AU415">
        <f t="shared" si="144"/>
        <v>642.32598357111931</v>
      </c>
      <c r="AV415">
        <f t="shared" si="145"/>
        <v>400.427277388481</v>
      </c>
      <c r="AW415">
        <f t="shared" si="146"/>
        <v>1159.8569157392669</v>
      </c>
      <c r="AX415">
        <f t="shared" si="147"/>
        <v>514.65016804155221</v>
      </c>
      <c r="AY415">
        <f t="shared" si="148"/>
        <v>366.42276422764252</v>
      </c>
      <c r="AZ415">
        <f t="shared" si="149"/>
        <v>560.72019107110077</v>
      </c>
    </row>
    <row r="416" spans="1:52" x14ac:dyDescent="0.35">
      <c r="A416" t="s">
        <v>335</v>
      </c>
      <c r="B416">
        <f t="shared" si="104"/>
        <v>450.00000000000045</v>
      </c>
      <c r="C416">
        <f t="shared" si="150"/>
        <v>401.41356503696045</v>
      </c>
      <c r="D416">
        <f t="shared" si="151"/>
        <v>415.55721765145864</v>
      </c>
      <c r="E416">
        <f t="shared" si="152"/>
        <v>653.59256128486902</v>
      </c>
      <c r="F416">
        <f t="shared" si="153"/>
        <v>1302.1966527196646</v>
      </c>
      <c r="G416">
        <f t="shared" si="154"/>
        <v>972.52906976744248</v>
      </c>
      <c r="H416">
        <f t="shared" si="105"/>
        <v>605.26640926640812</v>
      </c>
      <c r="I416">
        <f t="shared" si="106"/>
        <v>1602.6390197926494</v>
      </c>
      <c r="J416">
        <f t="shared" si="107"/>
        <v>565.75376884422144</v>
      </c>
      <c r="K416">
        <f t="shared" si="108"/>
        <v>637.86050618010609</v>
      </c>
      <c r="L416">
        <f t="shared" si="109"/>
        <v>488.25343425848081</v>
      </c>
      <c r="M416">
        <f t="shared" si="110"/>
        <v>1132.3485693050925</v>
      </c>
      <c r="N416">
        <f t="shared" si="111"/>
        <v>427.14222287997677</v>
      </c>
      <c r="O416">
        <f t="shared" si="112"/>
        <v>686.73632017000091</v>
      </c>
      <c r="P416">
        <f t="shared" si="113"/>
        <v>498.55393241847509</v>
      </c>
      <c r="Q416">
        <f t="shared" si="114"/>
        <v>461.04083266613225</v>
      </c>
      <c r="R416">
        <f t="shared" si="115"/>
        <v>415.38461538461513</v>
      </c>
      <c r="S416">
        <f t="shared" si="116"/>
        <v>481.05384393895679</v>
      </c>
      <c r="T416">
        <f t="shared" si="117"/>
        <v>474.9404964297857</v>
      </c>
      <c r="U416">
        <f t="shared" si="118"/>
        <v>1127.6516837264489</v>
      </c>
      <c r="V416">
        <f t="shared" si="119"/>
        <v>689.81288981288833</v>
      </c>
      <c r="W416">
        <f t="shared" si="120"/>
        <v>936.60986547085201</v>
      </c>
      <c r="X416">
        <f t="shared" si="121"/>
        <v>510.8612440191385</v>
      </c>
      <c r="Y416">
        <f t="shared" si="122"/>
        <v>611.68582375478945</v>
      </c>
      <c r="Z416">
        <f t="shared" si="123"/>
        <v>475.66318926974736</v>
      </c>
      <c r="AA416">
        <f t="shared" si="124"/>
        <v>364.23587358051714</v>
      </c>
      <c r="AB416">
        <f t="shared" si="125"/>
        <v>740.27498323273028</v>
      </c>
      <c r="AC416">
        <f t="shared" si="126"/>
        <v>532.16263480034968</v>
      </c>
      <c r="AD416">
        <f t="shared" si="127"/>
        <v>481.62800053640848</v>
      </c>
      <c r="AE416">
        <f t="shared" si="128"/>
        <v>468.89880952381037</v>
      </c>
      <c r="AF416">
        <f t="shared" si="129"/>
        <v>582.28520814880414</v>
      </c>
      <c r="AG416">
        <f t="shared" si="130"/>
        <v>812.68799999999896</v>
      </c>
      <c r="AH416">
        <f t="shared" si="131"/>
        <v>527.0889037433152</v>
      </c>
      <c r="AI416">
        <f t="shared" si="132"/>
        <v>608.5189593606525</v>
      </c>
      <c r="AJ416">
        <f t="shared" si="133"/>
        <v>900.67068163153579</v>
      </c>
      <c r="AK416">
        <f t="shared" si="134"/>
        <v>422.3974763406938</v>
      </c>
      <c r="AL416">
        <f t="shared" si="135"/>
        <v>434.67594287806781</v>
      </c>
      <c r="AM416">
        <f t="shared" si="136"/>
        <v>941.8620931046562</v>
      </c>
      <c r="AN416">
        <f t="shared" si="137"/>
        <v>571.69577774721495</v>
      </c>
      <c r="AO416">
        <f t="shared" si="138"/>
        <v>816.46239975790684</v>
      </c>
      <c r="AP416">
        <f t="shared" si="139"/>
        <v>529.63328631875788</v>
      </c>
      <c r="AQ416">
        <f t="shared" si="140"/>
        <v>588.82530599268853</v>
      </c>
      <c r="AR416">
        <f t="shared" si="141"/>
        <v>519.88595866001356</v>
      </c>
      <c r="AS416">
        <f t="shared" si="142"/>
        <v>540.90366581415174</v>
      </c>
      <c r="AT416">
        <f t="shared" si="143"/>
        <v>733.72357723577204</v>
      </c>
      <c r="AU416">
        <f t="shared" si="144"/>
        <v>648.83989047413138</v>
      </c>
      <c r="AV416">
        <f t="shared" si="145"/>
        <v>402.43548111433984</v>
      </c>
      <c r="AW416">
        <f t="shared" si="146"/>
        <v>1187.1224165341794</v>
      </c>
      <c r="AX416">
        <f t="shared" si="147"/>
        <v>521.89123128628182</v>
      </c>
      <c r="AY416">
        <f t="shared" si="148"/>
        <v>365.49593495934988</v>
      </c>
      <c r="AZ416">
        <f t="shared" si="149"/>
        <v>570.36560720191096</v>
      </c>
    </row>
    <row r="417" spans="1:52" x14ac:dyDescent="0.35">
      <c r="A417" t="s">
        <v>336</v>
      </c>
      <c r="B417">
        <f t="shared" si="104"/>
        <v>453.13813393107358</v>
      </c>
      <c r="C417">
        <f t="shared" si="150"/>
        <v>407.30125794319832</v>
      </c>
      <c r="D417">
        <f t="shared" si="151"/>
        <v>419.73074046372489</v>
      </c>
      <c r="E417">
        <f t="shared" si="152"/>
        <v>667.33727810650896</v>
      </c>
      <c r="F417">
        <f t="shared" si="153"/>
        <v>1326.9456066945597</v>
      </c>
      <c r="G417">
        <f t="shared" si="154"/>
        <v>997.45639534883799</v>
      </c>
      <c r="H417">
        <f t="shared" si="105"/>
        <v>609.80694980694864</v>
      </c>
      <c r="I417">
        <f t="shared" si="106"/>
        <v>1627.2761545711601</v>
      </c>
      <c r="J417">
        <f t="shared" si="107"/>
        <v>569.28391959799035</v>
      </c>
      <c r="K417">
        <f t="shared" si="108"/>
        <v>650.01471453796364</v>
      </c>
      <c r="L417">
        <f t="shared" si="109"/>
        <v>499.64956546117219</v>
      </c>
      <c r="M417">
        <f t="shared" si="110"/>
        <v>1144.0170940170956</v>
      </c>
      <c r="N417">
        <f t="shared" si="111"/>
        <v>435.29672931774502</v>
      </c>
      <c r="O417">
        <f t="shared" si="112"/>
        <v>717.46059854790064</v>
      </c>
      <c r="P417">
        <f t="shared" si="113"/>
        <v>501.7559392061392</v>
      </c>
      <c r="Q417">
        <f t="shared" si="114"/>
        <v>472.13771016813382</v>
      </c>
      <c r="R417">
        <f t="shared" si="115"/>
        <v>422.86658653846126</v>
      </c>
      <c r="S417">
        <f t="shared" si="116"/>
        <v>487.3452346674336</v>
      </c>
      <c r="T417">
        <f t="shared" si="117"/>
        <v>476.24957497449833</v>
      </c>
      <c r="U417">
        <f t="shared" si="118"/>
        <v>1148.9244919151449</v>
      </c>
      <c r="V417">
        <f t="shared" si="119"/>
        <v>696.3320463320448</v>
      </c>
      <c r="W417">
        <f t="shared" si="120"/>
        <v>952.98654708520166</v>
      </c>
      <c r="X417">
        <f t="shared" si="121"/>
        <v>523.44497607655478</v>
      </c>
      <c r="Y417">
        <f t="shared" si="122"/>
        <v>625.70242656449568</v>
      </c>
      <c r="Z417">
        <f t="shared" si="123"/>
        <v>483.04023845007526</v>
      </c>
      <c r="AA417">
        <f t="shared" si="124"/>
        <v>363.82542071418794</v>
      </c>
      <c r="AB417">
        <f t="shared" si="125"/>
        <v>755.56673373574836</v>
      </c>
      <c r="AC417">
        <f t="shared" si="126"/>
        <v>543.98134654619628</v>
      </c>
      <c r="AD417">
        <f t="shared" si="127"/>
        <v>484.28322381654795</v>
      </c>
      <c r="AE417">
        <f t="shared" si="128"/>
        <v>479.07738095238176</v>
      </c>
      <c r="AF417">
        <f t="shared" si="129"/>
        <v>593.71124889282532</v>
      </c>
      <c r="AG417">
        <f t="shared" si="130"/>
        <v>819.77599999999893</v>
      </c>
      <c r="AH417">
        <f t="shared" si="131"/>
        <v>535.27740641711193</v>
      </c>
      <c r="AI417">
        <f t="shared" si="132"/>
        <v>634.55194694779743</v>
      </c>
      <c r="AJ417">
        <f t="shared" si="133"/>
        <v>911.70271010128681</v>
      </c>
      <c r="AK417">
        <f t="shared" si="134"/>
        <v>431.24530569325498</v>
      </c>
      <c r="AL417">
        <f t="shared" si="135"/>
        <v>440.73599414134134</v>
      </c>
      <c r="AM417">
        <f t="shared" si="136"/>
        <v>965.29576478824049</v>
      </c>
      <c r="AN417">
        <f t="shared" si="137"/>
        <v>579.39760693164612</v>
      </c>
      <c r="AO417">
        <f t="shared" si="138"/>
        <v>827.12967165985867</v>
      </c>
      <c r="AP417">
        <f t="shared" si="139"/>
        <v>536.40338504936437</v>
      </c>
      <c r="AQ417">
        <f t="shared" si="140"/>
        <v>595.16769988873057</v>
      </c>
      <c r="AR417">
        <f t="shared" si="141"/>
        <v>531.38987883107552</v>
      </c>
      <c r="AS417">
        <f t="shared" si="142"/>
        <v>552.770673486786</v>
      </c>
      <c r="AT417">
        <f t="shared" si="143"/>
        <v>758.40650406504039</v>
      </c>
      <c r="AU417">
        <f t="shared" si="144"/>
        <v>656.72287073065252</v>
      </c>
      <c r="AV417">
        <f t="shared" si="145"/>
        <v>407.73372073149926</v>
      </c>
      <c r="AW417">
        <f t="shared" si="146"/>
        <v>1229.0540540540521</v>
      </c>
      <c r="AX417">
        <f t="shared" si="147"/>
        <v>534.84570730216944</v>
      </c>
      <c r="AY417">
        <f t="shared" si="148"/>
        <v>371.62601626016288</v>
      </c>
      <c r="AZ417">
        <f t="shared" si="149"/>
        <v>568.39977953334585</v>
      </c>
    </row>
    <row r="418" spans="1:52" x14ac:dyDescent="0.35">
      <c r="A418" t="s">
        <v>337</v>
      </c>
      <c r="B418">
        <f t="shared" si="104"/>
        <v>453.58643877836977</v>
      </c>
      <c r="C418">
        <f t="shared" si="150"/>
        <v>411.1269614835951</v>
      </c>
      <c r="D418">
        <f t="shared" si="151"/>
        <v>423.12640239341829</v>
      </c>
      <c r="E418">
        <f t="shared" si="152"/>
        <v>682.7895181741336</v>
      </c>
      <c r="F418">
        <f t="shared" si="153"/>
        <v>1343.7866108786604</v>
      </c>
      <c r="G418">
        <f t="shared" si="154"/>
        <v>1012.64534883721</v>
      </c>
      <c r="H418">
        <f t="shared" si="105"/>
        <v>615.45945945945823</v>
      </c>
      <c r="I418">
        <f t="shared" si="106"/>
        <v>1636.6823751178142</v>
      </c>
      <c r="J418">
        <f t="shared" si="107"/>
        <v>571.82160804020145</v>
      </c>
      <c r="K418">
        <f t="shared" si="108"/>
        <v>660.84461447910553</v>
      </c>
      <c r="L418">
        <f t="shared" si="109"/>
        <v>507.89178581441024</v>
      </c>
      <c r="M418">
        <f t="shared" si="110"/>
        <v>1152.1553325901168</v>
      </c>
      <c r="N418">
        <f t="shared" si="111"/>
        <v>438.38981796655366</v>
      </c>
      <c r="O418">
        <f t="shared" si="112"/>
        <v>738.69311138657611</v>
      </c>
      <c r="P418">
        <f t="shared" si="113"/>
        <v>503.52663420392588</v>
      </c>
      <c r="Q418">
        <f t="shared" si="114"/>
        <v>477.85428342674072</v>
      </c>
      <c r="R418">
        <f t="shared" si="115"/>
        <v>424.62439903846126</v>
      </c>
      <c r="S418">
        <f t="shared" si="116"/>
        <v>491.33314137633073</v>
      </c>
      <c r="T418">
        <f t="shared" si="117"/>
        <v>478.8507310438626</v>
      </c>
      <c r="U418">
        <f t="shared" si="118"/>
        <v>1163.0173564752993</v>
      </c>
      <c r="V418">
        <f t="shared" si="119"/>
        <v>697.34184734184566</v>
      </c>
      <c r="W418">
        <f t="shared" si="120"/>
        <v>966.40358744394598</v>
      </c>
      <c r="X418">
        <f t="shared" si="121"/>
        <v>531.73843700159455</v>
      </c>
      <c r="Y418">
        <f t="shared" si="122"/>
        <v>633.12579821200529</v>
      </c>
      <c r="Z418">
        <f t="shared" si="123"/>
        <v>488.1371087928473</v>
      </c>
      <c r="AA418">
        <f t="shared" si="124"/>
        <v>365.78191271035701</v>
      </c>
      <c r="AB418">
        <f t="shared" si="125"/>
        <v>763.86653252850499</v>
      </c>
      <c r="AC418">
        <f t="shared" si="126"/>
        <v>551.15126785193809</v>
      </c>
      <c r="AD418">
        <f t="shared" si="127"/>
        <v>483.84068660319139</v>
      </c>
      <c r="AE418">
        <f t="shared" si="128"/>
        <v>486.32440476190556</v>
      </c>
      <c r="AF418">
        <f t="shared" si="129"/>
        <v>602.31557636340619</v>
      </c>
      <c r="AG418">
        <f t="shared" si="130"/>
        <v>825.72799999999904</v>
      </c>
      <c r="AH418">
        <f t="shared" si="131"/>
        <v>540.17379679144346</v>
      </c>
      <c r="AI418">
        <f t="shared" si="132"/>
        <v>653.1542254718579</v>
      </c>
      <c r="AJ418">
        <f t="shared" si="133"/>
        <v>926.70407883931023</v>
      </c>
      <c r="AK418">
        <f t="shared" si="134"/>
        <v>437.79480246357195</v>
      </c>
      <c r="AL418">
        <f t="shared" si="135"/>
        <v>443.46393262541307</v>
      </c>
      <c r="AM418">
        <f t="shared" si="136"/>
        <v>975.79628981449173</v>
      </c>
      <c r="AN418">
        <f t="shared" si="137"/>
        <v>585.09145922156506</v>
      </c>
      <c r="AO418">
        <f t="shared" si="138"/>
        <v>837.94825238311489</v>
      </c>
      <c r="AP418">
        <f t="shared" si="139"/>
        <v>543.80818053596522</v>
      </c>
      <c r="AQ418">
        <f t="shared" si="140"/>
        <v>603.24272770624771</v>
      </c>
      <c r="AR418">
        <f t="shared" si="141"/>
        <v>539.40128296507407</v>
      </c>
      <c r="AS418">
        <f t="shared" si="142"/>
        <v>559.91474850809891</v>
      </c>
      <c r="AT418">
        <f t="shared" si="143"/>
        <v>774.06504065040622</v>
      </c>
      <c r="AU418">
        <f t="shared" si="144"/>
        <v>660.32569534515028</v>
      </c>
      <c r="AV418">
        <f t="shared" si="145"/>
        <v>408.51991112630361</v>
      </c>
      <c r="AW418">
        <f t="shared" si="146"/>
        <v>1243.2829888712222</v>
      </c>
      <c r="AX418">
        <f t="shared" si="147"/>
        <v>541.5368163764133</v>
      </c>
      <c r="AY418">
        <f t="shared" si="148"/>
        <v>370.8292682926832</v>
      </c>
      <c r="AZ418">
        <f t="shared" si="149"/>
        <v>577.49402902810971</v>
      </c>
    </row>
    <row r="419" spans="1:52" x14ac:dyDescent="0.35">
      <c r="A419" t="s">
        <v>338</v>
      </c>
      <c r="B419">
        <f t="shared" si="104"/>
        <v>452.73185766321154</v>
      </c>
      <c r="C419">
        <f t="shared" si="150"/>
        <v>412.13850343664922</v>
      </c>
      <c r="D419">
        <f t="shared" si="151"/>
        <v>426.58189977561722</v>
      </c>
      <c r="E419">
        <f t="shared" si="152"/>
        <v>690.58326289095521</v>
      </c>
      <c r="F419">
        <f t="shared" si="153"/>
        <v>1343.5983263598318</v>
      </c>
      <c r="G419">
        <f t="shared" si="154"/>
        <v>1015.6068313953497</v>
      </c>
      <c r="H419">
        <f t="shared" si="105"/>
        <v>612.43243243243126</v>
      </c>
      <c r="I419">
        <f t="shared" si="106"/>
        <v>1657.9264844486343</v>
      </c>
      <c r="J419">
        <f t="shared" si="107"/>
        <v>576.64572864321656</v>
      </c>
      <c r="K419">
        <f t="shared" si="108"/>
        <v>665.92113007651585</v>
      </c>
      <c r="L419">
        <f t="shared" si="109"/>
        <v>510.70927950658847</v>
      </c>
      <c r="M419">
        <f t="shared" si="110"/>
        <v>1157.5808249721308</v>
      </c>
      <c r="N419">
        <f t="shared" si="111"/>
        <v>439.36658280301947</v>
      </c>
      <c r="O419">
        <f t="shared" si="112"/>
        <v>751.53178678944494</v>
      </c>
      <c r="P419">
        <f t="shared" si="113"/>
        <v>502.74457724657009</v>
      </c>
      <c r="Q419">
        <f t="shared" si="114"/>
        <v>481.50520416332995</v>
      </c>
      <c r="R419">
        <f t="shared" si="115"/>
        <v>428.15504807692281</v>
      </c>
      <c r="S419">
        <f t="shared" si="116"/>
        <v>493.73740282176692</v>
      </c>
      <c r="T419">
        <f t="shared" si="117"/>
        <v>479.22475348520902</v>
      </c>
      <c r="U419">
        <f t="shared" si="118"/>
        <v>1164.4563121198623</v>
      </c>
      <c r="V419">
        <f t="shared" si="119"/>
        <v>694.37184437184271</v>
      </c>
      <c r="W419">
        <f t="shared" si="120"/>
        <v>969.86547085201778</v>
      </c>
      <c r="X419">
        <f t="shared" si="121"/>
        <v>532.96650717703324</v>
      </c>
      <c r="Y419">
        <f t="shared" si="122"/>
        <v>632.04022988505767</v>
      </c>
      <c r="Z419">
        <f t="shared" si="123"/>
        <v>492.17585692995607</v>
      </c>
      <c r="AA419">
        <f t="shared" si="124"/>
        <v>368.95608154330273</v>
      </c>
      <c r="AB419">
        <f t="shared" si="125"/>
        <v>772.95439302481611</v>
      </c>
      <c r="AC419">
        <f t="shared" si="126"/>
        <v>554.94025065578535</v>
      </c>
      <c r="AD419">
        <f t="shared" si="127"/>
        <v>486.40203835322484</v>
      </c>
      <c r="AE419">
        <f t="shared" si="128"/>
        <v>487.47023809523881</v>
      </c>
      <c r="AF419">
        <f t="shared" si="129"/>
        <v>605.21321017335174</v>
      </c>
      <c r="AG419">
        <f t="shared" si="130"/>
        <v>826.78399999999908</v>
      </c>
      <c r="AH419">
        <f t="shared" si="131"/>
        <v>544.26804812834177</v>
      </c>
      <c r="AI419">
        <f t="shared" si="132"/>
        <v>663.0845094371698</v>
      </c>
      <c r="AJ419">
        <f t="shared" si="133"/>
        <v>927.00520120448959</v>
      </c>
      <c r="AK419">
        <f t="shared" si="134"/>
        <v>438.5909568874867</v>
      </c>
      <c r="AL419">
        <f t="shared" si="135"/>
        <v>444.61735627975219</v>
      </c>
      <c r="AM419">
        <f t="shared" si="136"/>
        <v>977.91389569478554</v>
      </c>
      <c r="AN419">
        <f t="shared" si="137"/>
        <v>585.20148535277121</v>
      </c>
      <c r="AO419">
        <f t="shared" si="138"/>
        <v>840.5658949916791</v>
      </c>
      <c r="AP419">
        <f t="shared" si="139"/>
        <v>545.83921015514716</v>
      </c>
      <c r="AQ419">
        <f t="shared" si="140"/>
        <v>609.55333015418921</v>
      </c>
      <c r="AR419">
        <f t="shared" si="141"/>
        <v>544.66143977191655</v>
      </c>
      <c r="AS419">
        <f t="shared" si="142"/>
        <v>561.61977834612105</v>
      </c>
      <c r="AT419">
        <f t="shared" si="143"/>
        <v>784.09756097560955</v>
      </c>
      <c r="AU419">
        <f t="shared" si="144"/>
        <v>660.98861507421793</v>
      </c>
      <c r="AV419">
        <f t="shared" si="145"/>
        <v>407.72517518372968</v>
      </c>
      <c r="AW419">
        <f t="shared" si="146"/>
        <v>1246.1446740858485</v>
      </c>
      <c r="AX419">
        <f t="shared" si="147"/>
        <v>543.53803849679218</v>
      </c>
      <c r="AY419">
        <f t="shared" si="148"/>
        <v>369.837398373984</v>
      </c>
      <c r="AZ419">
        <f t="shared" si="149"/>
        <v>581.86661767407702</v>
      </c>
    </row>
    <row r="420" spans="1:52" x14ac:dyDescent="0.35">
      <c r="A420" t="s">
        <v>339</v>
      </c>
      <c r="B420">
        <f t="shared" si="104"/>
        <v>457.03278229195905</v>
      </c>
      <c r="C420">
        <f t="shared" si="150"/>
        <v>419.69913111139954</v>
      </c>
      <c r="D420">
        <f t="shared" si="151"/>
        <v>429.97756170531056</v>
      </c>
      <c r="E420">
        <f t="shared" si="152"/>
        <v>699.56043956043959</v>
      </c>
      <c r="F420">
        <f t="shared" si="153"/>
        <v>1352.0920502092042</v>
      </c>
      <c r="G420">
        <f t="shared" si="154"/>
        <v>1029.5239825581402</v>
      </c>
      <c r="H420">
        <f t="shared" si="105"/>
        <v>615.69111969111862</v>
      </c>
      <c r="I420">
        <f t="shared" si="106"/>
        <v>1668.7653157398688</v>
      </c>
      <c r="J420">
        <f t="shared" si="107"/>
        <v>580.13819095477447</v>
      </c>
      <c r="K420">
        <f t="shared" si="108"/>
        <v>676.28016480282542</v>
      </c>
      <c r="L420">
        <f t="shared" si="109"/>
        <v>518.33473507148904</v>
      </c>
      <c r="M420">
        <f t="shared" si="110"/>
        <v>1171.4046822742489</v>
      </c>
      <c r="N420">
        <f t="shared" si="111"/>
        <v>442.04528636969104</v>
      </c>
      <c r="O420">
        <f t="shared" si="112"/>
        <v>767.00903134407577</v>
      </c>
      <c r="P420">
        <f t="shared" si="113"/>
        <v>507.18607053268499</v>
      </c>
      <c r="Q420">
        <f t="shared" si="114"/>
        <v>487.94235388310585</v>
      </c>
      <c r="R420">
        <f t="shared" si="115"/>
        <v>431.44531249999977</v>
      </c>
      <c r="S420">
        <f t="shared" si="116"/>
        <v>498.93463864094343</v>
      </c>
      <c r="T420">
        <f t="shared" si="117"/>
        <v>484.35906154369246</v>
      </c>
      <c r="U420">
        <f t="shared" si="118"/>
        <v>1178.1783118231704</v>
      </c>
      <c r="V420">
        <f t="shared" si="119"/>
        <v>701.44045144044981</v>
      </c>
      <c r="W420">
        <f t="shared" si="120"/>
        <v>978.94170403587418</v>
      </c>
      <c r="X420">
        <f t="shared" si="121"/>
        <v>539.90430622009546</v>
      </c>
      <c r="Y420">
        <f t="shared" si="122"/>
        <v>639.62324393358892</v>
      </c>
      <c r="Z420">
        <f t="shared" si="123"/>
        <v>496.28912071535103</v>
      </c>
      <c r="AA420">
        <f t="shared" si="124"/>
        <v>372.99220139553967</v>
      </c>
      <c r="AB420">
        <f t="shared" si="125"/>
        <v>777.02883970489654</v>
      </c>
      <c r="AC420">
        <f t="shared" si="126"/>
        <v>563.64033809385</v>
      </c>
      <c r="AD420">
        <f t="shared" si="127"/>
        <v>489.44615797237464</v>
      </c>
      <c r="AE420">
        <f t="shared" si="128"/>
        <v>493.80952380952448</v>
      </c>
      <c r="AF420">
        <f t="shared" si="129"/>
        <v>611.22358598000744</v>
      </c>
      <c r="AG420">
        <f t="shared" si="130"/>
        <v>833.42399999999907</v>
      </c>
      <c r="AH420">
        <f t="shared" si="131"/>
        <v>547.72727272727229</v>
      </c>
      <c r="AI420">
        <f t="shared" si="132"/>
        <v>667.43751062744354</v>
      </c>
      <c r="AJ420">
        <f t="shared" si="133"/>
        <v>934.79332055844532</v>
      </c>
      <c r="AK420">
        <f t="shared" si="134"/>
        <v>443.69836262580719</v>
      </c>
      <c r="AL420">
        <f t="shared" si="135"/>
        <v>450.40278286342118</v>
      </c>
      <c r="AM420">
        <f t="shared" si="136"/>
        <v>989.09695484774318</v>
      </c>
      <c r="AN420">
        <f t="shared" si="137"/>
        <v>591.6930270939348</v>
      </c>
      <c r="AO420">
        <f t="shared" si="138"/>
        <v>848.49447722802358</v>
      </c>
      <c r="AP420">
        <f t="shared" si="139"/>
        <v>553.46967559943494</v>
      </c>
      <c r="AQ420">
        <f t="shared" si="140"/>
        <v>613.06628516929015</v>
      </c>
      <c r="AR420">
        <f t="shared" si="141"/>
        <v>550.60584461867359</v>
      </c>
      <c r="AS420">
        <f t="shared" si="142"/>
        <v>568.32054560954816</v>
      </c>
      <c r="AT420">
        <f t="shared" si="143"/>
        <v>797.59349593495915</v>
      </c>
      <c r="AU420">
        <f t="shared" si="144"/>
        <v>668.28073209396143</v>
      </c>
      <c r="AV420">
        <f t="shared" si="145"/>
        <v>411.80140146983456</v>
      </c>
      <c r="AW420">
        <f t="shared" si="146"/>
        <v>1263.45389507154</v>
      </c>
      <c r="AX420">
        <f t="shared" si="147"/>
        <v>548.93064466850001</v>
      </c>
      <c r="AY420">
        <f t="shared" si="148"/>
        <v>370.99186991869948</v>
      </c>
      <c r="AZ420">
        <f t="shared" si="149"/>
        <v>580.32335109314749</v>
      </c>
    </row>
    <row r="421" spans="1:52" x14ac:dyDescent="0.35">
      <c r="A421" t="s">
        <v>340</v>
      </c>
      <c r="B421">
        <f t="shared" si="104"/>
        <v>462.69263098907305</v>
      </c>
      <c r="C421">
        <f t="shared" si="150"/>
        <v>425.35339125924031</v>
      </c>
      <c r="D421">
        <f t="shared" si="151"/>
        <v>435.21316379955141</v>
      </c>
      <c r="E421">
        <f t="shared" si="152"/>
        <v>713.33896872358412</v>
      </c>
      <c r="F421">
        <f t="shared" si="153"/>
        <v>1365.9414225941414</v>
      </c>
      <c r="G421">
        <f t="shared" si="154"/>
        <v>1045.8212209302335</v>
      </c>
      <c r="H421">
        <f t="shared" si="105"/>
        <v>625.54440154440033</v>
      </c>
      <c r="I421">
        <f t="shared" si="106"/>
        <v>1679.1328934967019</v>
      </c>
      <c r="J421">
        <f t="shared" si="107"/>
        <v>589.77386934673416</v>
      </c>
      <c r="K421">
        <f t="shared" si="108"/>
        <v>685.03531489111265</v>
      </c>
      <c r="L421">
        <f t="shared" si="109"/>
        <v>528.84777123633353</v>
      </c>
      <c r="M421">
        <f t="shared" si="110"/>
        <v>1174.9907097733196</v>
      </c>
      <c r="N421">
        <f t="shared" si="111"/>
        <v>447.58028710966437</v>
      </c>
      <c r="O421">
        <f t="shared" si="112"/>
        <v>793.74889321763703</v>
      </c>
      <c r="P421">
        <f t="shared" si="113"/>
        <v>514.54921056514763</v>
      </c>
      <c r="Q421">
        <f t="shared" si="114"/>
        <v>497.00560448358613</v>
      </c>
      <c r="R421">
        <f t="shared" si="115"/>
        <v>439.16766826923049</v>
      </c>
      <c r="S421">
        <f t="shared" si="116"/>
        <v>506.80967463288124</v>
      </c>
      <c r="T421">
        <f t="shared" si="117"/>
        <v>489.23835430125791</v>
      </c>
      <c r="U421">
        <f t="shared" si="118"/>
        <v>1195.8463136033215</v>
      </c>
      <c r="V421">
        <f t="shared" si="119"/>
        <v>713.27591327591153</v>
      </c>
      <c r="W421">
        <f t="shared" si="120"/>
        <v>1001.8834080717485</v>
      </c>
      <c r="X421">
        <f t="shared" si="121"/>
        <v>550.89314194577344</v>
      </c>
      <c r="Y421">
        <f t="shared" si="122"/>
        <v>651.62835249042166</v>
      </c>
      <c r="Z421">
        <f t="shared" si="123"/>
        <v>505.63338301043302</v>
      </c>
      <c r="AA421">
        <f t="shared" si="124"/>
        <v>377.71240935832532</v>
      </c>
      <c r="AB421">
        <f t="shared" si="125"/>
        <v>792.60563380281747</v>
      </c>
      <c r="AC421">
        <f t="shared" si="126"/>
        <v>573.60827747012524</v>
      </c>
      <c r="AD421">
        <f t="shared" si="127"/>
        <v>496.21831835858882</v>
      </c>
      <c r="AE421">
        <f t="shared" si="128"/>
        <v>504.49404761904827</v>
      </c>
      <c r="AF421">
        <f t="shared" si="129"/>
        <v>623.01657598380336</v>
      </c>
      <c r="AG421">
        <f t="shared" si="130"/>
        <v>845.83999999999901</v>
      </c>
      <c r="AH421">
        <f t="shared" si="131"/>
        <v>560.51136363636328</v>
      </c>
      <c r="AI421">
        <f t="shared" si="132"/>
        <v>677.7588845434442</v>
      </c>
      <c r="AJ421">
        <f t="shared" si="133"/>
        <v>949.84943881741049</v>
      </c>
      <c r="AK421">
        <f t="shared" si="134"/>
        <v>453.02688898903381</v>
      </c>
      <c r="AL421">
        <f t="shared" si="135"/>
        <v>454.02782863420111</v>
      </c>
      <c r="AM421">
        <f t="shared" si="136"/>
        <v>1005.4427721386079</v>
      </c>
      <c r="AN421">
        <f t="shared" si="137"/>
        <v>602.91569247696316</v>
      </c>
      <c r="AO421">
        <f t="shared" si="138"/>
        <v>864.23059464366884</v>
      </c>
      <c r="AP421">
        <f t="shared" si="139"/>
        <v>564.95063469675506</v>
      </c>
      <c r="AQ421">
        <f t="shared" si="140"/>
        <v>621.99968208551968</v>
      </c>
      <c r="AR421">
        <f t="shared" si="141"/>
        <v>561.38275124732638</v>
      </c>
      <c r="AS421">
        <f t="shared" si="142"/>
        <v>578.4484228473998</v>
      </c>
      <c r="AT421">
        <f t="shared" si="143"/>
        <v>813.73983739837388</v>
      </c>
      <c r="AU421">
        <f t="shared" si="144"/>
        <v>681.32295719844331</v>
      </c>
      <c r="AV421">
        <f t="shared" si="145"/>
        <v>420.71440779353992</v>
      </c>
      <c r="AW421">
        <f t="shared" si="146"/>
        <v>1288.9109697933206</v>
      </c>
      <c r="AX421">
        <f t="shared" si="147"/>
        <v>558.99786128933715</v>
      </c>
      <c r="AY421">
        <f t="shared" si="148"/>
        <v>376.53658536585397</v>
      </c>
      <c r="AZ421">
        <f t="shared" si="149"/>
        <v>596.78486128973032</v>
      </c>
    </row>
    <row r="422" spans="1:52" x14ac:dyDescent="0.35">
      <c r="A422" t="s">
        <v>341</v>
      </c>
      <c r="B422">
        <f t="shared" si="104"/>
        <v>465.92883160549223</v>
      </c>
      <c r="C422">
        <f t="shared" si="150"/>
        <v>431.51342238360809</v>
      </c>
      <c r="D422">
        <f t="shared" si="151"/>
        <v>439.86537023186258</v>
      </c>
      <c r="E422">
        <f t="shared" si="152"/>
        <v>724.0912933220626</v>
      </c>
      <c r="F422">
        <f t="shared" si="153"/>
        <v>1380.3347280334717</v>
      </c>
      <c r="G422">
        <f t="shared" si="154"/>
        <v>1055.3597383720939</v>
      </c>
      <c r="H422">
        <f t="shared" si="105"/>
        <v>632.52509652509536</v>
      </c>
      <c r="I422">
        <f t="shared" si="106"/>
        <v>1705.730442978323</v>
      </c>
      <c r="J422">
        <f t="shared" si="107"/>
        <v>596.68341708542766</v>
      </c>
      <c r="K422">
        <f t="shared" si="108"/>
        <v>696.24779281930569</v>
      </c>
      <c r="L422">
        <f t="shared" si="109"/>
        <v>536.37510513036216</v>
      </c>
      <c r="M422">
        <f t="shared" si="110"/>
        <v>1186.0646599777047</v>
      </c>
      <c r="N422">
        <f t="shared" si="111"/>
        <v>452.06452567707589</v>
      </c>
      <c r="O422">
        <f t="shared" si="112"/>
        <v>811.84699840623273</v>
      </c>
      <c r="P422">
        <f t="shared" si="113"/>
        <v>519.52191235059843</v>
      </c>
      <c r="Q422">
        <f t="shared" si="114"/>
        <v>504.49959967974303</v>
      </c>
      <c r="R422">
        <f t="shared" si="115"/>
        <v>444.47115384615353</v>
      </c>
      <c r="S422">
        <f t="shared" si="116"/>
        <v>514.46875899798351</v>
      </c>
      <c r="T422">
        <f t="shared" si="117"/>
        <v>492.53655219313146</v>
      </c>
      <c r="U422">
        <f t="shared" si="118"/>
        <v>1209.7611630321896</v>
      </c>
      <c r="V422">
        <f t="shared" si="119"/>
        <v>720.67122067121898</v>
      </c>
      <c r="W422">
        <f t="shared" si="120"/>
        <v>1015.5156950672641</v>
      </c>
      <c r="X422">
        <f t="shared" si="121"/>
        <v>557.63955342902705</v>
      </c>
      <c r="Y422">
        <f t="shared" si="122"/>
        <v>658.9719029374204</v>
      </c>
      <c r="Z422">
        <f t="shared" si="123"/>
        <v>511.40089418778024</v>
      </c>
      <c r="AA422">
        <f t="shared" si="124"/>
        <v>382.20002736352444</v>
      </c>
      <c r="AB422">
        <f t="shared" si="125"/>
        <v>804.14151576123459</v>
      </c>
      <c r="AC422">
        <f t="shared" si="126"/>
        <v>580.18070533372179</v>
      </c>
      <c r="AD422">
        <f t="shared" si="127"/>
        <v>499.87930803272053</v>
      </c>
      <c r="AE422">
        <f t="shared" si="128"/>
        <v>509.1369047619055</v>
      </c>
      <c r="AF422">
        <f t="shared" si="129"/>
        <v>632.01315955966061</v>
      </c>
      <c r="AG422">
        <f t="shared" si="130"/>
        <v>858.62399999999911</v>
      </c>
      <c r="AH422">
        <f t="shared" si="131"/>
        <v>570.18716577540067</v>
      </c>
      <c r="AI422">
        <f t="shared" si="132"/>
        <v>682.84305390239672</v>
      </c>
      <c r="AJ422">
        <f t="shared" si="133"/>
        <v>963.70106761565842</v>
      </c>
      <c r="AK422">
        <f t="shared" si="134"/>
        <v>459.84677782785019</v>
      </c>
      <c r="AL422">
        <f t="shared" si="135"/>
        <v>462.37641889417915</v>
      </c>
      <c r="AM422">
        <f t="shared" si="136"/>
        <v>1017.4308715435782</v>
      </c>
      <c r="AN422">
        <f t="shared" si="137"/>
        <v>611.01636638701677</v>
      </c>
      <c r="AO422">
        <f t="shared" si="138"/>
        <v>874.338023906795</v>
      </c>
      <c r="AP422">
        <f t="shared" si="139"/>
        <v>572.44005641748856</v>
      </c>
      <c r="AQ422">
        <f t="shared" si="140"/>
        <v>630.01112700683586</v>
      </c>
      <c r="AR422">
        <f t="shared" si="141"/>
        <v>569.46543121881598</v>
      </c>
      <c r="AS422">
        <f t="shared" si="142"/>
        <v>585.21739130434787</v>
      </c>
      <c r="AT422">
        <f t="shared" si="143"/>
        <v>826.94308943089413</v>
      </c>
      <c r="AU422">
        <f t="shared" si="144"/>
        <v>688.64389681510283</v>
      </c>
      <c r="AV422">
        <f t="shared" si="145"/>
        <v>426.92702102204788</v>
      </c>
      <c r="AW422">
        <f t="shared" si="146"/>
        <v>1305.4848966613649</v>
      </c>
      <c r="AX422">
        <f t="shared" si="147"/>
        <v>566.11671249618098</v>
      </c>
      <c r="AY422">
        <f t="shared" si="148"/>
        <v>380.47154471544752</v>
      </c>
      <c r="AZ422">
        <f t="shared" si="149"/>
        <v>604.62979974278937</v>
      </c>
    </row>
    <row r="423" spans="1:52" x14ac:dyDescent="0.35">
      <c r="A423" t="s">
        <v>342</v>
      </c>
      <c r="B423">
        <f t="shared" si="104"/>
        <v>465.91482207901424</v>
      </c>
      <c r="C423">
        <f t="shared" si="150"/>
        <v>436.68784852807698</v>
      </c>
      <c r="D423">
        <f t="shared" si="151"/>
        <v>443.97905759162325</v>
      </c>
      <c r="E423">
        <f t="shared" si="152"/>
        <v>736.53423499577355</v>
      </c>
      <c r="F423">
        <f t="shared" si="153"/>
        <v>1389.2677824267773</v>
      </c>
      <c r="G423">
        <f t="shared" si="154"/>
        <v>1064.1533430232569</v>
      </c>
      <c r="H423">
        <f t="shared" si="105"/>
        <v>636.21621621621512</v>
      </c>
      <c r="I423">
        <f t="shared" si="106"/>
        <v>1717.0216776625832</v>
      </c>
      <c r="J423">
        <f t="shared" si="107"/>
        <v>600.42713567839246</v>
      </c>
      <c r="K423">
        <f t="shared" si="108"/>
        <v>705.31194820482665</v>
      </c>
      <c r="L423">
        <f t="shared" si="109"/>
        <v>541.64564059433758</v>
      </c>
      <c r="M423">
        <f t="shared" si="110"/>
        <v>1196.2095875139364</v>
      </c>
      <c r="N423">
        <f t="shared" si="111"/>
        <v>454.92082285037765</v>
      </c>
      <c r="O423">
        <f t="shared" si="112"/>
        <v>830.58261023552257</v>
      </c>
      <c r="P423">
        <f t="shared" si="113"/>
        <v>521.98612955585156</v>
      </c>
      <c r="Q423">
        <f t="shared" si="114"/>
        <v>509.84787830264133</v>
      </c>
      <c r="R423">
        <f t="shared" si="115"/>
        <v>447.26562499999972</v>
      </c>
      <c r="S423">
        <f t="shared" si="116"/>
        <v>517.67923985027255</v>
      </c>
      <c r="T423">
        <f t="shared" si="117"/>
        <v>496.80380822849366</v>
      </c>
      <c r="U423">
        <f t="shared" si="118"/>
        <v>1220.9167779261224</v>
      </c>
      <c r="V423">
        <f t="shared" si="119"/>
        <v>723.18087318087146</v>
      </c>
      <c r="W423">
        <f t="shared" si="120"/>
        <v>1028.2690582959638</v>
      </c>
      <c r="X423">
        <f t="shared" si="121"/>
        <v>561.54704944178616</v>
      </c>
      <c r="Y423">
        <f t="shared" si="122"/>
        <v>662.7713920817373</v>
      </c>
      <c r="Z423">
        <f t="shared" si="123"/>
        <v>518.3159463487342</v>
      </c>
      <c r="AA423">
        <f t="shared" si="124"/>
        <v>383.75974825557529</v>
      </c>
      <c r="AB423">
        <f t="shared" si="125"/>
        <v>814.4198524480222</v>
      </c>
      <c r="AC423">
        <f t="shared" si="126"/>
        <v>587.64208685514416</v>
      </c>
      <c r="AD423">
        <f t="shared" si="127"/>
        <v>502.41383934558093</v>
      </c>
      <c r="AE423">
        <f t="shared" si="128"/>
        <v>512.20238095238165</v>
      </c>
      <c r="AF423">
        <f t="shared" si="129"/>
        <v>639.12438314564054</v>
      </c>
      <c r="AG423">
        <f t="shared" si="130"/>
        <v>864.47999999999911</v>
      </c>
      <c r="AH423">
        <f t="shared" si="131"/>
        <v>574.79946524064133</v>
      </c>
      <c r="AI423">
        <f t="shared" si="132"/>
        <v>688.04625063764593</v>
      </c>
      <c r="AJ423">
        <f t="shared" si="133"/>
        <v>974.04872707363802</v>
      </c>
      <c r="AK423">
        <f t="shared" si="134"/>
        <v>464.06789845275631</v>
      </c>
      <c r="AL423">
        <f t="shared" si="135"/>
        <v>465.15928231417183</v>
      </c>
      <c r="AM423">
        <f t="shared" si="136"/>
        <v>1027.0388519425981</v>
      </c>
      <c r="AN423">
        <f t="shared" si="137"/>
        <v>615.04607344244243</v>
      </c>
      <c r="AO423">
        <f t="shared" si="138"/>
        <v>885.32304433348588</v>
      </c>
      <c r="AP423">
        <f t="shared" si="139"/>
        <v>577.99717912552796</v>
      </c>
      <c r="AQ423">
        <f t="shared" si="140"/>
        <v>637.72055317119759</v>
      </c>
      <c r="AR423">
        <f t="shared" si="141"/>
        <v>576.65003563791777</v>
      </c>
      <c r="AS423">
        <f t="shared" si="142"/>
        <v>589.59931798806485</v>
      </c>
      <c r="AT423">
        <f t="shared" si="143"/>
        <v>839.07317073170714</v>
      </c>
      <c r="AU423">
        <f t="shared" si="144"/>
        <v>693.84637555843756</v>
      </c>
      <c r="AV423">
        <f t="shared" si="145"/>
        <v>427.44829943599422</v>
      </c>
      <c r="AW423">
        <f t="shared" si="146"/>
        <v>1320.2702702702682</v>
      </c>
      <c r="AX423">
        <f t="shared" si="147"/>
        <v>569.78307363275303</v>
      </c>
      <c r="AY423">
        <f t="shared" si="148"/>
        <v>384.35772357723613</v>
      </c>
      <c r="AZ423">
        <f t="shared" si="149"/>
        <v>612.71357707146842</v>
      </c>
    </row>
    <row r="424" spans="1:52" x14ac:dyDescent="0.35">
      <c r="A424" t="s">
        <v>343</v>
      </c>
      <c r="B424">
        <f t="shared" si="104"/>
        <v>470.59400392266792</v>
      </c>
      <c r="C424">
        <f t="shared" si="150"/>
        <v>441.53806250810555</v>
      </c>
      <c r="D424">
        <f t="shared" si="151"/>
        <v>446.47718773373242</v>
      </c>
      <c r="E424">
        <f t="shared" si="152"/>
        <v>751.32713440405757</v>
      </c>
      <c r="F424">
        <f t="shared" si="153"/>
        <v>1402.3221757322165</v>
      </c>
      <c r="G424">
        <f t="shared" si="154"/>
        <v>1075.7267441860477</v>
      </c>
      <c r="H424">
        <f t="shared" si="105"/>
        <v>638.79536679536568</v>
      </c>
      <c r="I424">
        <f t="shared" si="106"/>
        <v>1731.3289349670129</v>
      </c>
      <c r="J424">
        <f t="shared" si="107"/>
        <v>608.00251256281456</v>
      </c>
      <c r="K424">
        <f t="shared" si="108"/>
        <v>715.95055915244302</v>
      </c>
      <c r="L424">
        <f t="shared" si="109"/>
        <v>549.73366975049112</v>
      </c>
      <c r="M424">
        <f t="shared" si="110"/>
        <v>1196.4325529542932</v>
      </c>
      <c r="N424">
        <f t="shared" si="111"/>
        <v>458.07310936806306</v>
      </c>
      <c r="O424">
        <f t="shared" si="112"/>
        <v>849.3182220648124</v>
      </c>
      <c r="P424">
        <f t="shared" si="113"/>
        <v>524.34705621956721</v>
      </c>
      <c r="Q424">
        <f t="shared" si="114"/>
        <v>515.50040032025549</v>
      </c>
      <c r="R424">
        <f t="shared" si="115"/>
        <v>453.63581730769204</v>
      </c>
      <c r="S424">
        <f t="shared" si="116"/>
        <v>523.5963144255677</v>
      </c>
      <c r="T424">
        <f t="shared" si="117"/>
        <v>501.5810948656918</v>
      </c>
      <c r="U424">
        <f t="shared" si="118"/>
        <v>1233.6893635959045</v>
      </c>
      <c r="V424">
        <f t="shared" si="119"/>
        <v>731.06623106622931</v>
      </c>
      <c r="W424">
        <f t="shared" si="120"/>
        <v>1038.0986547085199</v>
      </c>
      <c r="X424">
        <f t="shared" si="121"/>
        <v>566.82615629984036</v>
      </c>
      <c r="Y424">
        <f t="shared" si="122"/>
        <v>669.17305236270784</v>
      </c>
      <c r="Z424">
        <f t="shared" si="123"/>
        <v>524.02384500745245</v>
      </c>
      <c r="AA424">
        <f t="shared" si="124"/>
        <v>389.82076891503624</v>
      </c>
      <c r="AB424">
        <f t="shared" si="125"/>
        <v>826.15694164990009</v>
      </c>
      <c r="AC424">
        <f t="shared" si="126"/>
        <v>596.40046633634495</v>
      </c>
      <c r="AD424">
        <f t="shared" si="127"/>
        <v>504.0632962317282</v>
      </c>
      <c r="AE424">
        <f t="shared" si="128"/>
        <v>518.33333333333405</v>
      </c>
      <c r="AF424">
        <f t="shared" si="129"/>
        <v>647.60217638871279</v>
      </c>
      <c r="AG424">
        <f t="shared" si="130"/>
        <v>871.99999999999909</v>
      </c>
      <c r="AH424">
        <f t="shared" si="131"/>
        <v>583.55614973261993</v>
      </c>
      <c r="AI424">
        <f t="shared" si="132"/>
        <v>695.59598707702696</v>
      </c>
      <c r="AJ424">
        <f t="shared" si="133"/>
        <v>983.16452231042967</v>
      </c>
      <c r="AK424">
        <f t="shared" si="134"/>
        <v>470.87276550998922</v>
      </c>
      <c r="AL424">
        <f t="shared" si="135"/>
        <v>472.18967411204812</v>
      </c>
      <c r="AM424">
        <f t="shared" si="136"/>
        <v>1037.1193559677993</v>
      </c>
      <c r="AN424">
        <f t="shared" si="137"/>
        <v>622.89918855728229</v>
      </c>
      <c r="AO424">
        <f t="shared" si="138"/>
        <v>893.16084127704767</v>
      </c>
      <c r="AP424">
        <f t="shared" si="139"/>
        <v>586.30465444287643</v>
      </c>
      <c r="AQ424">
        <f t="shared" si="140"/>
        <v>646.04991257351844</v>
      </c>
      <c r="AR424">
        <f t="shared" si="141"/>
        <v>585.06058446186637</v>
      </c>
      <c r="AS424">
        <f t="shared" si="142"/>
        <v>595.95907928388738</v>
      </c>
      <c r="AT424">
        <f t="shared" si="143"/>
        <v>850.19512195121933</v>
      </c>
      <c r="AU424">
        <f t="shared" si="144"/>
        <v>701.23937166738699</v>
      </c>
      <c r="AV424">
        <f t="shared" si="145"/>
        <v>433.99418902751705</v>
      </c>
      <c r="AW424">
        <f t="shared" si="146"/>
        <v>1342.8259141494414</v>
      </c>
      <c r="AX424">
        <f t="shared" si="147"/>
        <v>574.42713107241082</v>
      </c>
      <c r="AY424">
        <f t="shared" si="148"/>
        <v>386.32520325203291</v>
      </c>
      <c r="AZ424">
        <f t="shared" si="149"/>
        <v>618.39059342274527</v>
      </c>
    </row>
    <row r="425" spans="1:52" x14ac:dyDescent="0.35">
      <c r="A425" t="s">
        <v>344</v>
      </c>
      <c r="B425">
        <f t="shared" si="104"/>
        <v>475.44130008405762</v>
      </c>
      <c r="C425">
        <f t="shared" si="150"/>
        <v>448.06121125664657</v>
      </c>
      <c r="D425">
        <f t="shared" si="151"/>
        <v>450.15706806282736</v>
      </c>
      <c r="E425">
        <f t="shared" si="152"/>
        <v>764.37869822485209</v>
      </c>
      <c r="F425">
        <f t="shared" si="153"/>
        <v>1418.3472803347272</v>
      </c>
      <c r="G425">
        <f t="shared" si="154"/>
        <v>1088.4629360465128</v>
      </c>
      <c r="H425">
        <f t="shared" si="105"/>
        <v>645.51351351351241</v>
      </c>
      <c r="I425">
        <f t="shared" si="106"/>
        <v>1734.7408105560799</v>
      </c>
      <c r="J425">
        <f t="shared" si="107"/>
        <v>612.68844221105564</v>
      </c>
      <c r="K425">
        <f t="shared" si="108"/>
        <v>724.94114184814646</v>
      </c>
      <c r="L425">
        <f t="shared" si="109"/>
        <v>555.48079618727274</v>
      </c>
      <c r="M425">
        <f t="shared" si="110"/>
        <v>1211.7242660720935</v>
      </c>
      <c r="N425">
        <f t="shared" si="111"/>
        <v>460.47062305757026</v>
      </c>
      <c r="O425">
        <f t="shared" si="112"/>
        <v>865.0788029041961</v>
      </c>
      <c r="P425">
        <f t="shared" si="113"/>
        <v>527.15065663272935</v>
      </c>
      <c r="Q425">
        <f t="shared" si="114"/>
        <v>521.3290632505998</v>
      </c>
      <c r="R425">
        <f t="shared" si="115"/>
        <v>457.84254807692281</v>
      </c>
      <c r="S425">
        <f t="shared" si="116"/>
        <v>529.42700835012863</v>
      </c>
      <c r="T425">
        <f t="shared" si="117"/>
        <v>506.30737844270647</v>
      </c>
      <c r="U425">
        <f t="shared" si="118"/>
        <v>1246.3581071057695</v>
      </c>
      <c r="V425">
        <f t="shared" si="119"/>
        <v>737.73388773388604</v>
      </c>
      <c r="W425">
        <f t="shared" si="120"/>
        <v>1054.2242152466365</v>
      </c>
      <c r="X425">
        <f t="shared" si="121"/>
        <v>572.8070175438595</v>
      </c>
      <c r="Y425">
        <f t="shared" si="122"/>
        <v>674.34546615581132</v>
      </c>
      <c r="Z425">
        <f t="shared" si="123"/>
        <v>527.79433681073112</v>
      </c>
      <c r="AA425">
        <f t="shared" si="124"/>
        <v>389.80708715282526</v>
      </c>
      <c r="AB425">
        <f t="shared" si="125"/>
        <v>827.63246143527908</v>
      </c>
      <c r="AC425">
        <f t="shared" si="126"/>
        <v>601.38443602448251</v>
      </c>
      <c r="AD425">
        <f t="shared" si="127"/>
        <v>503.08435027490907</v>
      </c>
      <c r="AE425">
        <f t="shared" si="128"/>
        <v>522.20238095238176</v>
      </c>
      <c r="AF425">
        <f t="shared" si="129"/>
        <v>657.48449955712988</v>
      </c>
      <c r="AG425">
        <f t="shared" si="130"/>
        <v>880.52799999999911</v>
      </c>
      <c r="AH425">
        <f t="shared" si="131"/>
        <v>590.09024064171081</v>
      </c>
      <c r="AI425">
        <f t="shared" si="132"/>
        <v>703.87689168508678</v>
      </c>
      <c r="AJ425">
        <f t="shared" si="133"/>
        <v>990.99370380509151</v>
      </c>
      <c r="AK425">
        <f t="shared" si="134"/>
        <v>475.18401682439514</v>
      </c>
      <c r="AL425">
        <f t="shared" si="135"/>
        <v>475.72317832295982</v>
      </c>
      <c r="AM425">
        <f t="shared" si="136"/>
        <v>1050.2625131256571</v>
      </c>
      <c r="AN425">
        <f t="shared" si="137"/>
        <v>628.12542978957492</v>
      </c>
      <c r="AO425">
        <f t="shared" si="138"/>
        <v>904.34256317143399</v>
      </c>
      <c r="AP425">
        <f t="shared" si="139"/>
        <v>590.84626234132497</v>
      </c>
      <c r="AQ425">
        <f t="shared" si="140"/>
        <v>648.83166428230879</v>
      </c>
      <c r="AR425">
        <f t="shared" si="141"/>
        <v>591.40413399857334</v>
      </c>
      <c r="AS425">
        <f t="shared" si="142"/>
        <v>600.15345268542205</v>
      </c>
      <c r="AT425">
        <f t="shared" si="143"/>
        <v>865.56097560975604</v>
      </c>
      <c r="AU425">
        <f t="shared" si="144"/>
        <v>709.05029543161811</v>
      </c>
      <c r="AV425">
        <f t="shared" si="145"/>
        <v>436.10493932661115</v>
      </c>
      <c r="AW425">
        <f t="shared" si="146"/>
        <v>1363.3744038155778</v>
      </c>
      <c r="AX425">
        <f t="shared" si="147"/>
        <v>578.56706385579002</v>
      </c>
      <c r="AY425">
        <f t="shared" si="148"/>
        <v>390.32520325203291</v>
      </c>
      <c r="AZ425">
        <f t="shared" si="149"/>
        <v>621.89968767224002</v>
      </c>
    </row>
    <row r="426" spans="1:52" x14ac:dyDescent="0.35">
      <c r="A426" t="s">
        <v>345</v>
      </c>
      <c r="B426">
        <f t="shared" si="104"/>
        <v>481.29728215186378</v>
      </c>
      <c r="C426">
        <f t="shared" si="150"/>
        <v>456.34807417974343</v>
      </c>
      <c r="D426">
        <f t="shared" si="151"/>
        <v>456.82872101720278</v>
      </c>
      <c r="E426">
        <f t="shared" si="152"/>
        <v>782.99239222316146</v>
      </c>
      <c r="F426">
        <f t="shared" si="153"/>
        <v>1434.9372384937228</v>
      </c>
      <c r="G426">
        <f t="shared" si="154"/>
        <v>1105.4142441860474</v>
      </c>
      <c r="H426">
        <f t="shared" si="105"/>
        <v>659.49034749034627</v>
      </c>
      <c r="I426">
        <f t="shared" si="106"/>
        <v>1755.2120640904814</v>
      </c>
      <c r="J426">
        <f t="shared" si="107"/>
        <v>625.27638190954815</v>
      </c>
      <c r="K426">
        <f t="shared" si="108"/>
        <v>737.24249558563895</v>
      </c>
      <c r="L426">
        <f t="shared" si="109"/>
        <v>565.97981497056412</v>
      </c>
      <c r="M426">
        <f t="shared" si="110"/>
        <v>1199.0338164251223</v>
      </c>
      <c r="N426">
        <f t="shared" si="111"/>
        <v>464.76246855113249</v>
      </c>
      <c r="O426">
        <f t="shared" si="112"/>
        <v>898.1051885957138</v>
      </c>
      <c r="P426">
        <f t="shared" si="113"/>
        <v>532.69883429246079</v>
      </c>
      <c r="Q426">
        <f t="shared" si="114"/>
        <v>532.47397918334593</v>
      </c>
      <c r="R426">
        <f t="shared" si="115"/>
        <v>467.32271634615358</v>
      </c>
      <c r="S426">
        <f t="shared" si="116"/>
        <v>538.59775410307986</v>
      </c>
      <c r="T426">
        <f t="shared" si="117"/>
        <v>510.1496089765385</v>
      </c>
      <c r="U426">
        <f t="shared" si="118"/>
        <v>1268.4319833852533</v>
      </c>
      <c r="V426">
        <f t="shared" si="119"/>
        <v>747.22304722304557</v>
      </c>
      <c r="W426">
        <f t="shared" si="120"/>
        <v>1078.044843049327</v>
      </c>
      <c r="X426">
        <f t="shared" si="121"/>
        <v>585.34290271132363</v>
      </c>
      <c r="Y426">
        <f t="shared" si="122"/>
        <v>688.53767560664153</v>
      </c>
      <c r="Z426">
        <f t="shared" si="123"/>
        <v>537.66020864381608</v>
      </c>
      <c r="AA426">
        <f t="shared" si="124"/>
        <v>395.8407442878642</v>
      </c>
      <c r="AB426">
        <f t="shared" si="125"/>
        <v>850.67069081153659</v>
      </c>
      <c r="AC426">
        <f t="shared" si="126"/>
        <v>612.56193529583197</v>
      </c>
      <c r="AD426">
        <f t="shared" si="127"/>
        <v>510.98296902239468</v>
      </c>
      <c r="AE426">
        <f t="shared" si="128"/>
        <v>529.1815476190485</v>
      </c>
      <c r="AF426">
        <f t="shared" si="129"/>
        <v>672.71922054915819</v>
      </c>
      <c r="AG426">
        <f t="shared" si="130"/>
        <v>895.79199999999912</v>
      </c>
      <c r="AH426">
        <f t="shared" si="131"/>
        <v>602.2727272727268</v>
      </c>
      <c r="AI426">
        <f t="shared" si="132"/>
        <v>714.419316442781</v>
      </c>
      <c r="AJ426">
        <f t="shared" si="133"/>
        <v>1006.9942513003011</v>
      </c>
      <c r="AK426">
        <f t="shared" si="134"/>
        <v>486.22502628811759</v>
      </c>
      <c r="AL426">
        <f t="shared" si="135"/>
        <v>482.31417063346885</v>
      </c>
      <c r="AM426">
        <f t="shared" si="136"/>
        <v>1068.1659082954156</v>
      </c>
      <c r="AN426">
        <f t="shared" si="137"/>
        <v>641.05350020629896</v>
      </c>
      <c r="AO426">
        <f t="shared" si="138"/>
        <v>922.04569526403509</v>
      </c>
      <c r="AP426">
        <f t="shared" si="139"/>
        <v>600.90267983074671</v>
      </c>
      <c r="AQ426">
        <f t="shared" si="140"/>
        <v>657.59020823398578</v>
      </c>
      <c r="AR426">
        <f t="shared" si="141"/>
        <v>604.00570206699808</v>
      </c>
      <c r="AS426">
        <f t="shared" si="142"/>
        <v>609.15601023017905</v>
      </c>
      <c r="AT426">
        <f t="shared" si="143"/>
        <v>886.34146341463406</v>
      </c>
      <c r="AU426">
        <f t="shared" si="144"/>
        <v>720.83873757025469</v>
      </c>
      <c r="AV426">
        <f t="shared" si="145"/>
        <v>445.59049735088047</v>
      </c>
      <c r="AW426">
        <f t="shared" si="146"/>
        <v>1394.1573926868018</v>
      </c>
      <c r="AX426">
        <f t="shared" si="147"/>
        <v>589.64252978918444</v>
      </c>
      <c r="AY426">
        <f t="shared" si="148"/>
        <v>397.25203252032554</v>
      </c>
      <c r="AZ426">
        <f t="shared" si="149"/>
        <v>630.3325372037483</v>
      </c>
    </row>
    <row r="427" spans="1:52" x14ac:dyDescent="0.35">
      <c r="A427" t="s">
        <v>346</v>
      </c>
      <c r="B427">
        <f t="shared" si="104"/>
        <v>485.94844494256148</v>
      </c>
      <c r="C427">
        <f t="shared" si="150"/>
        <v>466.16521851899904</v>
      </c>
      <c r="D427">
        <f t="shared" si="151"/>
        <v>468.10770381451027</v>
      </c>
      <c r="E427">
        <f t="shared" si="152"/>
        <v>810.71851225697378</v>
      </c>
      <c r="F427">
        <f t="shared" si="153"/>
        <v>1464.4769874476976</v>
      </c>
      <c r="G427">
        <f t="shared" si="154"/>
        <v>1128.1068313953497</v>
      </c>
      <c r="H427">
        <f t="shared" si="105"/>
        <v>677.55984555984435</v>
      </c>
      <c r="I427">
        <f t="shared" si="106"/>
        <v>1794.0622054665419</v>
      </c>
      <c r="J427">
        <f t="shared" si="107"/>
        <v>635.12562814070384</v>
      </c>
      <c r="K427">
        <f t="shared" si="108"/>
        <v>757.18069452619227</v>
      </c>
      <c r="L427">
        <f t="shared" si="109"/>
        <v>578.1749369217838</v>
      </c>
      <c r="M427">
        <f t="shared" si="110"/>
        <v>1218.9706428836876</v>
      </c>
      <c r="N427">
        <f t="shared" si="111"/>
        <v>471.82181441468134</v>
      </c>
      <c r="O427">
        <f t="shared" si="112"/>
        <v>940.51708871967344</v>
      </c>
      <c r="P427">
        <f t="shared" si="113"/>
        <v>539.35369632580887</v>
      </c>
      <c r="Q427">
        <f t="shared" si="114"/>
        <v>545.62049639711699</v>
      </c>
      <c r="R427">
        <f t="shared" si="115"/>
        <v>476.65264423076889</v>
      </c>
      <c r="S427">
        <f t="shared" si="116"/>
        <v>549.61128707169485</v>
      </c>
      <c r="T427">
        <f t="shared" si="117"/>
        <v>516.55899353961229</v>
      </c>
      <c r="U427">
        <f t="shared" si="118"/>
        <v>1293.8733125649005</v>
      </c>
      <c r="V427">
        <f t="shared" si="119"/>
        <v>761.04841104840932</v>
      </c>
      <c r="W427">
        <f t="shared" si="120"/>
        <v>1117.0762331838562</v>
      </c>
      <c r="X427">
        <f t="shared" si="121"/>
        <v>597.44816586921843</v>
      </c>
      <c r="Y427">
        <f t="shared" si="122"/>
        <v>700.89399744572199</v>
      </c>
      <c r="Z427">
        <f t="shared" si="123"/>
        <v>548.53949329359261</v>
      </c>
      <c r="AA427">
        <f t="shared" si="124"/>
        <v>402.96894239978099</v>
      </c>
      <c r="AB427">
        <f t="shared" si="125"/>
        <v>879.05767940979285</v>
      </c>
      <c r="AC427">
        <f t="shared" si="126"/>
        <v>627.7032935004371</v>
      </c>
      <c r="AD427">
        <f t="shared" si="127"/>
        <v>516.84323454472269</v>
      </c>
      <c r="AE427">
        <f t="shared" si="128"/>
        <v>539.86607142857235</v>
      </c>
      <c r="AF427">
        <f t="shared" si="129"/>
        <v>692.31937239023125</v>
      </c>
      <c r="AG427">
        <f t="shared" si="130"/>
        <v>914.75199999999904</v>
      </c>
      <c r="AH427">
        <f t="shared" si="131"/>
        <v>614.83957219251295</v>
      </c>
      <c r="AI427">
        <f t="shared" si="132"/>
        <v>730.40299268831745</v>
      </c>
      <c r="AJ427">
        <f t="shared" si="133"/>
        <v>1029.1814946619215</v>
      </c>
      <c r="AK427">
        <f t="shared" si="134"/>
        <v>498.00210304942146</v>
      </c>
      <c r="AL427">
        <f t="shared" si="135"/>
        <v>491.46832662028686</v>
      </c>
      <c r="AM427">
        <f t="shared" si="136"/>
        <v>1097.3048652432628</v>
      </c>
      <c r="AN427">
        <f t="shared" si="137"/>
        <v>652.46871131893829</v>
      </c>
      <c r="AO427">
        <f t="shared" si="138"/>
        <v>949.90164926615341</v>
      </c>
      <c r="AP427">
        <f t="shared" si="139"/>
        <v>612.75035260930804</v>
      </c>
      <c r="AQ427">
        <f t="shared" si="140"/>
        <v>674.31250993482831</v>
      </c>
      <c r="AR427">
        <f t="shared" si="141"/>
        <v>618.70277975766089</v>
      </c>
      <c r="AS427">
        <f t="shared" si="142"/>
        <v>623.34185848252343</v>
      </c>
      <c r="AT427">
        <f t="shared" si="143"/>
        <v>917.28455284552842</v>
      </c>
      <c r="AU427">
        <f t="shared" si="144"/>
        <v>734.25565643464438</v>
      </c>
      <c r="AV427">
        <f t="shared" si="145"/>
        <v>458.02426935566604</v>
      </c>
      <c r="AW427">
        <f t="shared" si="146"/>
        <v>1431.2201907790118</v>
      </c>
      <c r="AX427">
        <f t="shared" si="147"/>
        <v>601.49709746410031</v>
      </c>
      <c r="AY427">
        <f t="shared" si="148"/>
        <v>402.60162601626047</v>
      </c>
      <c r="AZ427">
        <f t="shared" si="149"/>
        <v>644.58938085614602</v>
      </c>
    </row>
    <row r="428" spans="1:52" x14ac:dyDescent="0.35">
      <c r="A428" t="s">
        <v>347</v>
      </c>
      <c r="B428">
        <f t="shared" si="104"/>
        <v>490.52956010086905</v>
      </c>
      <c r="C428">
        <f t="shared" si="150"/>
        <v>475.64518220723659</v>
      </c>
      <c r="D428">
        <f t="shared" si="151"/>
        <v>476.67913238593894</v>
      </c>
      <c r="E428">
        <f t="shared" si="152"/>
        <v>846.93153000845302</v>
      </c>
      <c r="F428">
        <f t="shared" si="153"/>
        <v>1505.2928870292874</v>
      </c>
      <c r="G428">
        <f t="shared" si="154"/>
        <v>1158.393895348838</v>
      </c>
      <c r="H428">
        <f t="shared" si="105"/>
        <v>695.24324324324198</v>
      </c>
      <c r="I428">
        <f t="shared" si="106"/>
        <v>1812.1206409048077</v>
      </c>
      <c r="J428">
        <f t="shared" si="107"/>
        <v>654.66080402010084</v>
      </c>
      <c r="K428">
        <f t="shared" si="108"/>
        <v>781.76868746321395</v>
      </c>
      <c r="L428">
        <f t="shared" si="109"/>
        <v>595.07989907485353</v>
      </c>
      <c r="M428">
        <f t="shared" si="110"/>
        <v>1236.2876254180615</v>
      </c>
      <c r="N428">
        <f t="shared" si="111"/>
        <v>476.73523753144917</v>
      </c>
      <c r="O428">
        <f t="shared" si="112"/>
        <v>991.12803258367205</v>
      </c>
      <c r="P428">
        <f t="shared" si="113"/>
        <v>545.66917515124794</v>
      </c>
      <c r="Q428">
        <f t="shared" si="114"/>
        <v>556.39711769415464</v>
      </c>
      <c r="R428">
        <f t="shared" si="115"/>
        <v>485.48677884615341</v>
      </c>
      <c r="S428">
        <f t="shared" si="116"/>
        <v>559.6602361071109</v>
      </c>
      <c r="T428">
        <f t="shared" si="117"/>
        <v>522.56035362121725</v>
      </c>
      <c r="U428">
        <f t="shared" si="118"/>
        <v>1322.0293724966612</v>
      </c>
      <c r="V428">
        <f t="shared" si="119"/>
        <v>778.12592812592641</v>
      </c>
      <c r="W428">
        <f t="shared" si="120"/>
        <v>1150.1883408071744</v>
      </c>
      <c r="X428">
        <f t="shared" si="121"/>
        <v>610.01594896331721</v>
      </c>
      <c r="Y428">
        <f t="shared" si="122"/>
        <v>711.86143039591354</v>
      </c>
      <c r="Z428">
        <f t="shared" si="123"/>
        <v>558.95678092399498</v>
      </c>
      <c r="AA428">
        <f t="shared" si="124"/>
        <v>408.68791900396758</v>
      </c>
      <c r="AB428">
        <f t="shared" si="125"/>
        <v>908.23272971160372</v>
      </c>
      <c r="AC428">
        <f t="shared" si="126"/>
        <v>643.44214514718726</v>
      </c>
      <c r="AD428">
        <f t="shared" si="127"/>
        <v>517.35282285101209</v>
      </c>
      <c r="AE428">
        <f t="shared" si="128"/>
        <v>549.22619047619128</v>
      </c>
      <c r="AF428">
        <f t="shared" si="129"/>
        <v>712.5648487915978</v>
      </c>
      <c r="AG428">
        <f t="shared" si="130"/>
        <v>937.15199999999913</v>
      </c>
      <c r="AH428">
        <f t="shared" si="131"/>
        <v>632.4197860962563</v>
      </c>
      <c r="AI428">
        <f t="shared" si="132"/>
        <v>756.36796463186442</v>
      </c>
      <c r="AJ428">
        <f t="shared" si="133"/>
        <v>1053.7092800437995</v>
      </c>
      <c r="AK428">
        <f t="shared" si="134"/>
        <v>507.24049872314839</v>
      </c>
      <c r="AL428">
        <f t="shared" si="135"/>
        <v>501.1900402782876</v>
      </c>
      <c r="AM428">
        <f t="shared" si="136"/>
        <v>1134.1267063353175</v>
      </c>
      <c r="AN428">
        <f t="shared" si="137"/>
        <v>668.32622747902622</v>
      </c>
      <c r="AO428">
        <f t="shared" si="138"/>
        <v>975.54849447722927</v>
      </c>
      <c r="AP428">
        <f t="shared" si="139"/>
        <v>627.29196050775647</v>
      </c>
      <c r="AQ428">
        <f t="shared" si="140"/>
        <v>682.97567954220392</v>
      </c>
      <c r="AR428">
        <f t="shared" si="141"/>
        <v>636.6215253029211</v>
      </c>
      <c r="AS428">
        <f t="shared" si="142"/>
        <v>638.10741687979544</v>
      </c>
      <c r="AT428">
        <f t="shared" si="143"/>
        <v>954.66666666666663</v>
      </c>
      <c r="AU428">
        <f t="shared" si="144"/>
        <v>749.66133448623691</v>
      </c>
      <c r="AV428">
        <f t="shared" si="145"/>
        <v>469.81712527773061</v>
      </c>
      <c r="AW428">
        <f t="shared" si="146"/>
        <v>1473.8275039745599</v>
      </c>
      <c r="AX428">
        <f t="shared" si="147"/>
        <v>609.88389856400863</v>
      </c>
      <c r="AY428">
        <f t="shared" si="148"/>
        <v>409.96747967479706</v>
      </c>
      <c r="AZ428">
        <f t="shared" si="149"/>
        <v>654.52875252618094</v>
      </c>
    </row>
    <row r="429" spans="1:52" x14ac:dyDescent="0.35">
      <c r="A429" t="s">
        <v>348</v>
      </c>
      <c r="B429">
        <f t="shared" si="104"/>
        <v>508.82600168114368</v>
      </c>
      <c r="C429">
        <f t="shared" si="150"/>
        <v>498.17144339255628</v>
      </c>
      <c r="D429">
        <f t="shared" si="151"/>
        <v>501.15183246073315</v>
      </c>
      <c r="E429">
        <f t="shared" si="152"/>
        <v>914.26880811496187</v>
      </c>
      <c r="F429">
        <f t="shared" si="153"/>
        <v>1594.7489539748942</v>
      </c>
      <c r="G429">
        <f t="shared" si="154"/>
        <v>1241.987645348838</v>
      </c>
      <c r="H429">
        <f t="shared" si="105"/>
        <v>730.74903474903351</v>
      </c>
      <c r="I429">
        <f t="shared" si="106"/>
        <v>1889.406220546655</v>
      </c>
      <c r="J429">
        <f t="shared" si="107"/>
        <v>681.68341708542744</v>
      </c>
      <c r="K429">
        <f t="shared" si="108"/>
        <v>832.75456150676916</v>
      </c>
      <c r="L429">
        <f t="shared" si="109"/>
        <v>629.63274460330899</v>
      </c>
      <c r="M429">
        <f t="shared" si="110"/>
        <v>1300.3901895206257</v>
      </c>
      <c r="N429">
        <f t="shared" si="111"/>
        <v>499.70401065561674</v>
      </c>
      <c r="O429">
        <f t="shared" si="112"/>
        <v>1096.174960155834</v>
      </c>
      <c r="P429">
        <f t="shared" si="113"/>
        <v>570.54743987015013</v>
      </c>
      <c r="Q429">
        <f t="shared" si="114"/>
        <v>588.8230584467567</v>
      </c>
      <c r="R429">
        <f t="shared" si="115"/>
        <v>512.99579326923038</v>
      </c>
      <c r="S429">
        <f t="shared" si="116"/>
        <v>585.54563777713679</v>
      </c>
      <c r="T429">
        <f t="shared" si="117"/>
        <v>537.26623597415835</v>
      </c>
      <c r="U429">
        <f t="shared" si="118"/>
        <v>1392.9238985313741</v>
      </c>
      <c r="V429">
        <f t="shared" si="119"/>
        <v>814.70151470151291</v>
      </c>
      <c r="W429">
        <f t="shared" si="120"/>
        <v>1221.5964125560533</v>
      </c>
      <c r="X429">
        <f t="shared" si="121"/>
        <v>644.41786283891531</v>
      </c>
      <c r="Y429">
        <f t="shared" si="122"/>
        <v>750.00000000000045</v>
      </c>
      <c r="Z429">
        <f t="shared" si="123"/>
        <v>593.99403874813811</v>
      </c>
      <c r="AA429">
        <f t="shared" si="124"/>
        <v>424.03885620467912</v>
      </c>
      <c r="AB429">
        <f t="shared" si="125"/>
        <v>979.12474849094667</v>
      </c>
      <c r="AC429">
        <f t="shared" si="126"/>
        <v>681.49227630428436</v>
      </c>
      <c r="AD429">
        <f t="shared" si="127"/>
        <v>531.50060345983593</v>
      </c>
      <c r="AE429">
        <f t="shared" si="128"/>
        <v>581.32440476190561</v>
      </c>
      <c r="AF429">
        <f t="shared" si="129"/>
        <v>755.59913956725256</v>
      </c>
      <c r="AG429">
        <f t="shared" si="130"/>
        <v>982.12799999999913</v>
      </c>
      <c r="AH429">
        <f t="shared" si="131"/>
        <v>658.53943850267331</v>
      </c>
      <c r="AI429">
        <f t="shared" si="132"/>
        <v>806.12140792382149</v>
      </c>
      <c r="AJ429">
        <f t="shared" si="133"/>
        <v>1090.9663290446206</v>
      </c>
      <c r="AK429">
        <f t="shared" si="134"/>
        <v>533.10800660958364</v>
      </c>
      <c r="AL429">
        <f t="shared" si="135"/>
        <v>524.00219699743809</v>
      </c>
      <c r="AM429">
        <f t="shared" si="136"/>
        <v>1210.0630031501582</v>
      </c>
      <c r="AN429">
        <f t="shared" si="137"/>
        <v>698.0195296382891</v>
      </c>
      <c r="AO429">
        <f t="shared" si="138"/>
        <v>1034.9825994855512</v>
      </c>
      <c r="AP429">
        <f t="shared" si="139"/>
        <v>662.21438645980152</v>
      </c>
      <c r="AQ429">
        <f t="shared" si="140"/>
        <v>729.13686218407327</v>
      </c>
      <c r="AR429">
        <f t="shared" si="141"/>
        <v>675.85174625801722</v>
      </c>
      <c r="AS429">
        <f t="shared" si="142"/>
        <v>675.99317988064797</v>
      </c>
      <c r="AT429">
        <f t="shared" si="143"/>
        <v>1047.739837398374</v>
      </c>
      <c r="AU429">
        <f t="shared" si="144"/>
        <v>784.55108805303314</v>
      </c>
      <c r="AV429">
        <f t="shared" si="145"/>
        <v>491.75354640232479</v>
      </c>
      <c r="AW429">
        <f t="shared" si="146"/>
        <v>1586.5461049284547</v>
      </c>
      <c r="AX429">
        <f t="shared" si="147"/>
        <v>643.11029636419198</v>
      </c>
      <c r="AY429">
        <f t="shared" si="148"/>
        <v>420.52032520325236</v>
      </c>
      <c r="AZ429">
        <f t="shared" si="149"/>
        <v>681.84824545287586</v>
      </c>
    </row>
    <row r="430" spans="1:52" x14ac:dyDescent="0.35">
      <c r="A430" t="s">
        <v>349</v>
      </c>
      <c r="B430">
        <f t="shared" si="104"/>
        <v>532.75427290557627</v>
      </c>
      <c r="C430">
        <f t="shared" si="150"/>
        <v>526.33899623913919</v>
      </c>
      <c r="D430">
        <f t="shared" si="151"/>
        <v>528.16753926701585</v>
      </c>
      <c r="E430">
        <f t="shared" si="152"/>
        <v>990.26204564666091</v>
      </c>
      <c r="F430">
        <f t="shared" si="153"/>
        <v>1677.4267782426764</v>
      </c>
      <c r="G430">
        <f t="shared" si="154"/>
        <v>1316.115552325582</v>
      </c>
      <c r="H430">
        <f t="shared" si="105"/>
        <v>771.13513513513385</v>
      </c>
      <c r="I430">
        <f t="shared" si="106"/>
        <v>1933.8548539114054</v>
      </c>
      <c r="J430">
        <f t="shared" si="107"/>
        <v>715.11306532663343</v>
      </c>
      <c r="K430">
        <f t="shared" si="108"/>
        <v>894.37904649794041</v>
      </c>
      <c r="L430">
        <f t="shared" si="109"/>
        <v>667.73198766470523</v>
      </c>
      <c r="M430">
        <f t="shared" si="110"/>
        <v>1351.6908212560402</v>
      </c>
      <c r="N430">
        <f t="shared" si="111"/>
        <v>521.23723545952384</v>
      </c>
      <c r="O430">
        <f t="shared" si="112"/>
        <v>1187.090490525942</v>
      </c>
      <c r="P430">
        <f t="shared" si="113"/>
        <v>590.29068909547107</v>
      </c>
      <c r="Q430">
        <f t="shared" si="114"/>
        <v>618.52682145716494</v>
      </c>
      <c r="R430">
        <f t="shared" si="115"/>
        <v>536.0877403846149</v>
      </c>
      <c r="S430">
        <f t="shared" si="116"/>
        <v>615.14540742873464</v>
      </c>
      <c r="T430">
        <f t="shared" si="117"/>
        <v>555.3383202992178</v>
      </c>
      <c r="U430">
        <f t="shared" si="118"/>
        <v>1465.4650645304839</v>
      </c>
      <c r="V430">
        <f t="shared" si="119"/>
        <v>847.44579744579551</v>
      </c>
      <c r="W430">
        <f t="shared" si="120"/>
        <v>1310.1345291479815</v>
      </c>
      <c r="X430">
        <f t="shared" si="121"/>
        <v>677.41626794258354</v>
      </c>
      <c r="Y430">
        <f t="shared" si="122"/>
        <v>786.31864623243985</v>
      </c>
      <c r="Z430">
        <f t="shared" si="123"/>
        <v>620.07451564828716</v>
      </c>
      <c r="AA430">
        <f t="shared" si="124"/>
        <v>447.03789848132431</v>
      </c>
      <c r="AB430">
        <f t="shared" si="125"/>
        <v>1050.2179745137503</v>
      </c>
      <c r="AC430">
        <f t="shared" si="126"/>
        <v>727.26610317691632</v>
      </c>
      <c r="AD430">
        <f t="shared" si="127"/>
        <v>551.77685396271909</v>
      </c>
      <c r="AE430">
        <f t="shared" si="128"/>
        <v>610.17857142857235</v>
      </c>
      <c r="AF430">
        <f t="shared" si="129"/>
        <v>800.91104643806113</v>
      </c>
      <c r="AG430">
        <f t="shared" si="130"/>
        <v>1030.1119999999992</v>
      </c>
      <c r="AH430">
        <f t="shared" si="131"/>
        <v>696.70788770053434</v>
      </c>
      <c r="AI430">
        <f t="shared" si="132"/>
        <v>868.66179221220773</v>
      </c>
      <c r="AJ430">
        <f t="shared" si="133"/>
        <v>1146.8382151656172</v>
      </c>
      <c r="AK430">
        <f t="shared" si="134"/>
        <v>560.44764909118192</v>
      </c>
      <c r="AL430">
        <f t="shared" si="135"/>
        <v>551.51958989381319</v>
      </c>
      <c r="AM430">
        <f t="shared" si="136"/>
        <v>1283.9866993349676</v>
      </c>
      <c r="AN430">
        <f t="shared" si="137"/>
        <v>731.8525649841838</v>
      </c>
      <c r="AO430">
        <f t="shared" si="138"/>
        <v>1101.2256014525658</v>
      </c>
      <c r="AP430">
        <f t="shared" si="139"/>
        <v>699.61918194640236</v>
      </c>
      <c r="AQ430">
        <f t="shared" si="140"/>
        <v>769.78222858051254</v>
      </c>
      <c r="AR430">
        <f t="shared" si="141"/>
        <v>721.68210976478838</v>
      </c>
      <c r="AS430">
        <f t="shared" si="142"/>
        <v>718.48252344416028</v>
      </c>
      <c r="AT430">
        <f t="shared" si="143"/>
        <v>1127.8048780487804</v>
      </c>
      <c r="AU430">
        <f t="shared" si="144"/>
        <v>820.62256809338464</v>
      </c>
      <c r="AV430">
        <f t="shared" si="145"/>
        <v>522.85079473594294</v>
      </c>
      <c r="AW430">
        <f t="shared" si="146"/>
        <v>1678.418124006356</v>
      </c>
      <c r="AX430">
        <f t="shared" si="147"/>
        <v>674.83959670027514</v>
      </c>
      <c r="AY430">
        <f t="shared" si="148"/>
        <v>442.24390243902474</v>
      </c>
      <c r="AZ430">
        <f t="shared" si="149"/>
        <v>723.55318758037913</v>
      </c>
    </row>
    <row r="431" spans="1:52" x14ac:dyDescent="0.35">
      <c r="A431" t="s">
        <v>350</v>
      </c>
      <c r="B431">
        <f t="shared" si="104"/>
        <v>540.27738862426497</v>
      </c>
      <c r="C431">
        <f t="shared" si="150"/>
        <v>547.30903903514491</v>
      </c>
      <c r="D431">
        <f t="shared" si="151"/>
        <v>550.86013462976837</v>
      </c>
      <c r="E431">
        <f t="shared" si="152"/>
        <v>1039.9661876584951</v>
      </c>
      <c r="F431">
        <f t="shared" si="153"/>
        <v>1745.481171548116</v>
      </c>
      <c r="G431">
        <f t="shared" si="154"/>
        <v>1352.5617732558148</v>
      </c>
      <c r="H431">
        <f t="shared" si="105"/>
        <v>787.62934362934232</v>
      </c>
      <c r="I431">
        <f t="shared" si="106"/>
        <v>1953.7229029217731</v>
      </c>
      <c r="J431">
        <f t="shared" si="107"/>
        <v>739.83668341708574</v>
      </c>
      <c r="K431">
        <f t="shared" si="108"/>
        <v>944.86462625073614</v>
      </c>
      <c r="L431">
        <f t="shared" si="109"/>
        <v>701.62601626016362</v>
      </c>
      <c r="M431">
        <f t="shared" si="110"/>
        <v>1417.5956893348216</v>
      </c>
      <c r="N431">
        <f t="shared" si="111"/>
        <v>531.59686251294988</v>
      </c>
      <c r="O431">
        <f t="shared" si="112"/>
        <v>1227.7492473879925</v>
      </c>
      <c r="P431">
        <f t="shared" si="113"/>
        <v>604.2054006197443</v>
      </c>
      <c r="Q431">
        <f t="shared" si="114"/>
        <v>638.79903923138431</v>
      </c>
      <c r="R431">
        <f t="shared" si="115"/>
        <v>546.03365384615336</v>
      </c>
      <c r="S431">
        <f t="shared" si="116"/>
        <v>634.91217967175214</v>
      </c>
      <c r="T431">
        <f t="shared" si="117"/>
        <v>568.08908534512057</v>
      </c>
      <c r="U431">
        <f t="shared" si="118"/>
        <v>1499.1395935321157</v>
      </c>
      <c r="V431">
        <f t="shared" si="119"/>
        <v>866.03801603801423</v>
      </c>
      <c r="W431">
        <f t="shared" si="120"/>
        <v>1347.6412556053806</v>
      </c>
      <c r="X431">
        <f t="shared" si="121"/>
        <v>692.32854864433796</v>
      </c>
      <c r="Y431">
        <f t="shared" si="122"/>
        <v>799.93614303959168</v>
      </c>
      <c r="Z431">
        <f t="shared" si="123"/>
        <v>637.40685543964332</v>
      </c>
      <c r="AA431">
        <f t="shared" si="124"/>
        <v>459.80298262416193</v>
      </c>
      <c r="AB431">
        <f t="shared" si="125"/>
        <v>1098.7592219986595</v>
      </c>
      <c r="AC431">
        <f t="shared" si="126"/>
        <v>760.14281550568342</v>
      </c>
      <c r="AD431">
        <f t="shared" si="127"/>
        <v>562.53184926914253</v>
      </c>
      <c r="AE431">
        <f t="shared" si="128"/>
        <v>623.33333333333428</v>
      </c>
      <c r="AF431">
        <f t="shared" si="129"/>
        <v>825.01581677843819</v>
      </c>
      <c r="AG431">
        <f t="shared" si="130"/>
        <v>1063.1519999999991</v>
      </c>
      <c r="AH431">
        <f t="shared" si="131"/>
        <v>720.42112299465191</v>
      </c>
      <c r="AI431">
        <f t="shared" si="132"/>
        <v>905.76432579493155</v>
      </c>
      <c r="AJ431">
        <f t="shared" si="133"/>
        <v>1172.81686285245</v>
      </c>
      <c r="AK431">
        <f t="shared" si="134"/>
        <v>573.95223073456486</v>
      </c>
      <c r="AL431">
        <f t="shared" si="135"/>
        <v>568.25338703771649</v>
      </c>
      <c r="AM431">
        <f t="shared" si="136"/>
        <v>1318.6384319215972</v>
      </c>
      <c r="AN431">
        <f t="shared" si="137"/>
        <v>748.06766607069176</v>
      </c>
      <c r="AO431">
        <f t="shared" si="138"/>
        <v>1133.0761083371174</v>
      </c>
      <c r="AP431">
        <f t="shared" si="139"/>
        <v>732.35543018335579</v>
      </c>
      <c r="AQ431">
        <f t="shared" si="140"/>
        <v>799.80925131139804</v>
      </c>
      <c r="AR431">
        <f t="shared" si="141"/>
        <v>758.95937277262863</v>
      </c>
      <c r="AS431">
        <f t="shared" si="142"/>
        <v>748.86615515771518</v>
      </c>
      <c r="AT431">
        <f t="shared" si="143"/>
        <v>1169.4471544715448</v>
      </c>
      <c r="AU431">
        <f t="shared" si="144"/>
        <v>840.68309554690836</v>
      </c>
      <c r="AV431">
        <f t="shared" si="145"/>
        <v>538.62587591864667</v>
      </c>
      <c r="AW431">
        <f t="shared" si="146"/>
        <v>1734.260731319551</v>
      </c>
      <c r="AX431">
        <f t="shared" si="147"/>
        <v>689.61197677971302</v>
      </c>
      <c r="AY431">
        <f t="shared" si="148"/>
        <v>454.87804878048809</v>
      </c>
      <c r="AZ431">
        <f t="shared" si="149"/>
        <v>749.5315083593614</v>
      </c>
    </row>
    <row r="432" spans="1:52" x14ac:dyDescent="0.35">
      <c r="A432" t="s">
        <v>351</v>
      </c>
      <c r="B432">
        <f t="shared" si="104"/>
        <v>554.21686746988007</v>
      </c>
      <c r="C432">
        <f t="shared" si="150"/>
        <v>563.59745817663111</v>
      </c>
      <c r="D432">
        <f t="shared" si="151"/>
        <v>566.2378459237101</v>
      </c>
      <c r="E432">
        <f t="shared" si="152"/>
        <v>1090.431107354184</v>
      </c>
      <c r="F432">
        <f t="shared" si="153"/>
        <v>1817.5104602510446</v>
      </c>
      <c r="G432">
        <f t="shared" si="154"/>
        <v>1409.7747093023265</v>
      </c>
      <c r="H432">
        <f t="shared" si="105"/>
        <v>807.70656370656241</v>
      </c>
      <c r="I432">
        <f t="shared" si="106"/>
        <v>1999.4533459000957</v>
      </c>
      <c r="J432">
        <f t="shared" si="107"/>
        <v>761.33165829145764</v>
      </c>
      <c r="K432">
        <f t="shared" si="108"/>
        <v>997.49852854620394</v>
      </c>
      <c r="L432">
        <f t="shared" si="109"/>
        <v>735.92654892066264</v>
      </c>
      <c r="M432">
        <f t="shared" si="110"/>
        <v>1489.6878483835026</v>
      </c>
      <c r="N432">
        <f t="shared" si="111"/>
        <v>542.54846825514323</v>
      </c>
      <c r="O432">
        <f t="shared" si="112"/>
        <v>1271.6663715247023</v>
      </c>
      <c r="P432">
        <f t="shared" si="113"/>
        <v>620.11214401652751</v>
      </c>
      <c r="Q432">
        <f t="shared" si="114"/>
        <v>657.80624499599605</v>
      </c>
      <c r="R432">
        <f t="shared" si="115"/>
        <v>564.27283653846109</v>
      </c>
      <c r="S432">
        <f t="shared" si="116"/>
        <v>652.41865822055718</v>
      </c>
      <c r="T432">
        <f t="shared" si="117"/>
        <v>582.84597075824536</v>
      </c>
      <c r="U432">
        <f t="shared" si="118"/>
        <v>1537.4276813529139</v>
      </c>
      <c r="V432">
        <f t="shared" si="119"/>
        <v>891.86219186218989</v>
      </c>
      <c r="W432">
        <f t="shared" si="120"/>
        <v>1399.0134529147979</v>
      </c>
      <c r="X432">
        <f t="shared" si="121"/>
        <v>711.46730462519929</v>
      </c>
      <c r="Y432">
        <f t="shared" si="122"/>
        <v>818.31098339719063</v>
      </c>
      <c r="Z432">
        <f t="shared" si="123"/>
        <v>661.05812220566418</v>
      </c>
      <c r="AA432">
        <f t="shared" si="124"/>
        <v>473.23847311533723</v>
      </c>
      <c r="AB432">
        <f t="shared" si="125"/>
        <v>1146.2441314554003</v>
      </c>
      <c r="AC432">
        <f t="shared" si="126"/>
        <v>797.20198192946646</v>
      </c>
      <c r="AD432">
        <f t="shared" si="127"/>
        <v>571.9860533726694</v>
      </c>
      <c r="AE432">
        <f t="shared" si="128"/>
        <v>639.2261904761915</v>
      </c>
      <c r="AF432">
        <f t="shared" si="129"/>
        <v>849.33569530557975</v>
      </c>
      <c r="AG432">
        <f t="shared" si="130"/>
        <v>1097.551999999999</v>
      </c>
      <c r="AH432">
        <f t="shared" si="131"/>
        <v>743.24866310160371</v>
      </c>
      <c r="AI432">
        <f t="shared" si="132"/>
        <v>943.80207447712837</v>
      </c>
      <c r="AJ432">
        <f t="shared" si="133"/>
        <v>1202.107856556255</v>
      </c>
      <c r="AK432">
        <f t="shared" si="134"/>
        <v>591.66291122127063</v>
      </c>
      <c r="AL432">
        <f t="shared" si="135"/>
        <v>589.27132918345069</v>
      </c>
      <c r="AM432">
        <f t="shared" si="136"/>
        <v>1362.1456072803653</v>
      </c>
      <c r="AN432">
        <f t="shared" si="137"/>
        <v>769.08265713106869</v>
      </c>
      <c r="AO432">
        <f t="shared" si="138"/>
        <v>1163.3681343622345</v>
      </c>
      <c r="AP432">
        <f t="shared" si="139"/>
        <v>766.82651622002709</v>
      </c>
      <c r="AQ432">
        <f t="shared" si="140"/>
        <v>826.3074233031324</v>
      </c>
      <c r="AR432">
        <f t="shared" si="141"/>
        <v>797.70491803278537</v>
      </c>
      <c r="AS432">
        <f t="shared" si="142"/>
        <v>783.22250639386186</v>
      </c>
      <c r="AT432">
        <f t="shared" si="143"/>
        <v>1225.5934959349593</v>
      </c>
      <c r="AU432">
        <f t="shared" si="144"/>
        <v>867.58898976797764</v>
      </c>
      <c r="AV432">
        <f t="shared" si="145"/>
        <v>553.19603486583526</v>
      </c>
      <c r="AW432">
        <f t="shared" si="146"/>
        <v>1811.2877583465779</v>
      </c>
      <c r="AX432">
        <f t="shared" si="147"/>
        <v>707.82157042468691</v>
      </c>
      <c r="AY432">
        <f t="shared" si="148"/>
        <v>460.68292682926858</v>
      </c>
      <c r="AZ432">
        <f t="shared" si="149"/>
        <v>766.81976851001355</v>
      </c>
    </row>
    <row r="433" spans="1:52" x14ac:dyDescent="0.35">
      <c r="A433" t="s">
        <v>352</v>
      </c>
      <c r="B433">
        <f t="shared" si="104"/>
        <v>583.10451106752646</v>
      </c>
      <c r="C433">
        <f t="shared" si="150"/>
        <v>598.7679937751268</v>
      </c>
      <c r="D433">
        <f t="shared" si="151"/>
        <v>605.99850411368777</v>
      </c>
      <c r="E433">
        <f t="shared" si="152"/>
        <v>1176.838546069315</v>
      </c>
      <c r="F433">
        <f t="shared" si="153"/>
        <v>1933.9958158995801</v>
      </c>
      <c r="G433">
        <f t="shared" si="154"/>
        <v>1521.54796511628</v>
      </c>
      <c r="H433">
        <f t="shared" si="105"/>
        <v>858.5791505791492</v>
      </c>
      <c r="I433">
        <f t="shared" si="106"/>
        <v>2101.0933081998132</v>
      </c>
      <c r="J433">
        <f t="shared" si="107"/>
        <v>806.84673366834204</v>
      </c>
      <c r="K433">
        <f t="shared" si="108"/>
        <v>1079.8705120659215</v>
      </c>
      <c r="L433">
        <f t="shared" si="109"/>
        <v>790.00560695262232</v>
      </c>
      <c r="M433">
        <f t="shared" si="110"/>
        <v>1578.4466740988501</v>
      </c>
      <c r="N433">
        <f t="shared" si="111"/>
        <v>579.63593310640852</v>
      </c>
      <c r="O433">
        <f t="shared" si="112"/>
        <v>1367.8059146449432</v>
      </c>
      <c r="P433">
        <f t="shared" si="113"/>
        <v>659.43632875903904</v>
      </c>
      <c r="Q433">
        <f t="shared" si="114"/>
        <v>699.82385908726894</v>
      </c>
      <c r="R433">
        <f t="shared" si="115"/>
        <v>602.719350961538</v>
      </c>
      <c r="S433">
        <f t="shared" si="116"/>
        <v>690.72847682119038</v>
      </c>
      <c r="T433">
        <f t="shared" si="117"/>
        <v>609.53757225433503</v>
      </c>
      <c r="U433">
        <f t="shared" si="118"/>
        <v>1641.2550066755659</v>
      </c>
      <c r="V433">
        <f t="shared" si="119"/>
        <v>934.51143451143241</v>
      </c>
      <c r="W433">
        <f t="shared" si="120"/>
        <v>1492.466367713004</v>
      </c>
      <c r="X433">
        <f t="shared" si="121"/>
        <v>757.65550239234449</v>
      </c>
      <c r="Y433">
        <f t="shared" si="122"/>
        <v>873.00446998722896</v>
      </c>
      <c r="Z433">
        <f t="shared" si="123"/>
        <v>706.55737704918147</v>
      </c>
      <c r="AA433">
        <f t="shared" si="124"/>
        <v>495.33451908605832</v>
      </c>
      <c r="AB433">
        <f t="shared" si="125"/>
        <v>1236.9215291750518</v>
      </c>
      <c r="AC433">
        <f t="shared" si="126"/>
        <v>863.057417662489</v>
      </c>
      <c r="AD433">
        <f t="shared" si="127"/>
        <v>600.76438245943359</v>
      </c>
      <c r="AE433">
        <f t="shared" si="128"/>
        <v>688.2886904761915</v>
      </c>
      <c r="AF433">
        <f t="shared" si="129"/>
        <v>911.10970517524936</v>
      </c>
      <c r="AG433">
        <f t="shared" si="130"/>
        <v>1169.9999999999989</v>
      </c>
      <c r="AH433">
        <f t="shared" si="131"/>
        <v>780.98262032085495</v>
      </c>
      <c r="AI433">
        <f t="shared" si="132"/>
        <v>1011.6646828770605</v>
      </c>
      <c r="AJ433">
        <f t="shared" si="133"/>
        <v>1272.8579249931561</v>
      </c>
      <c r="AK433">
        <f t="shared" si="134"/>
        <v>631.26032747483828</v>
      </c>
      <c r="AL433">
        <f t="shared" si="135"/>
        <v>624.91761259612008</v>
      </c>
      <c r="AM433">
        <f t="shared" si="136"/>
        <v>1442.247112355619</v>
      </c>
      <c r="AN433">
        <f t="shared" si="137"/>
        <v>811.00261312061616</v>
      </c>
      <c r="AO433">
        <f t="shared" si="138"/>
        <v>1256.3625359358464</v>
      </c>
      <c r="AP433">
        <f t="shared" si="139"/>
        <v>817.70098730606378</v>
      </c>
      <c r="AQ433">
        <f t="shared" si="140"/>
        <v>883.03926243840488</v>
      </c>
      <c r="AR433">
        <f t="shared" si="141"/>
        <v>860.3278688524573</v>
      </c>
      <c r="AS433">
        <f t="shared" si="142"/>
        <v>842.16538789428807</v>
      </c>
      <c r="AT433">
        <f t="shared" si="143"/>
        <v>1321.2682926829268</v>
      </c>
      <c r="AU433">
        <f t="shared" si="144"/>
        <v>925.42153047989575</v>
      </c>
      <c r="AV433">
        <f t="shared" si="145"/>
        <v>593.12937959323233</v>
      </c>
      <c r="AW433">
        <f t="shared" si="146"/>
        <v>1941.0174880763072</v>
      </c>
      <c r="AX433">
        <f t="shared" si="147"/>
        <v>763.12251756798059</v>
      </c>
      <c r="AY433">
        <f t="shared" si="148"/>
        <v>482.69918699187025</v>
      </c>
      <c r="AZ433">
        <f t="shared" si="149"/>
        <v>812.43799375344543</v>
      </c>
    </row>
  </sheetData>
  <autoFilter ref="A1:GF52" xr:uid="{A047E19B-5146-4755-84B7-809A5825FC73}">
    <sortState xmlns:xlrd2="http://schemas.microsoft.com/office/spreadsheetml/2017/richdata2" ref="A2:GF52">
      <sortCondition ref="A1:A5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0601-AC8D-4112-B979-5B0F09C5B6FD}">
  <dimension ref="A1:GF53"/>
  <sheetViews>
    <sheetView workbookViewId="0">
      <selection activeCell="F4" sqref="F4"/>
    </sheetView>
  </sheetViews>
  <sheetFormatPr defaultRowHeight="14.5" x14ac:dyDescent="0.35"/>
  <sheetData>
    <row r="1" spans="1:188" x14ac:dyDescent="0.35"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212</v>
      </c>
      <c r="AV1" t="s">
        <v>213</v>
      </c>
      <c r="AW1" t="s">
        <v>214</v>
      </c>
      <c r="AX1" t="s">
        <v>215</v>
      </c>
      <c r="AY1" t="s">
        <v>216</v>
      </c>
      <c r="AZ1" t="s">
        <v>217</v>
      </c>
      <c r="BA1" t="s">
        <v>218</v>
      </c>
      <c r="BB1" t="s">
        <v>219</v>
      </c>
      <c r="BC1" t="s">
        <v>220</v>
      </c>
      <c r="BD1" t="s">
        <v>221</v>
      </c>
      <c r="BE1" t="s">
        <v>222</v>
      </c>
      <c r="BF1" t="s">
        <v>223</v>
      </c>
      <c r="BG1" t="s">
        <v>224</v>
      </c>
      <c r="BH1" t="s">
        <v>225</v>
      </c>
      <c r="BI1" t="s">
        <v>226</v>
      </c>
      <c r="BJ1" t="s">
        <v>227</v>
      </c>
      <c r="BK1" t="s">
        <v>228</v>
      </c>
      <c r="BL1" t="s">
        <v>229</v>
      </c>
      <c r="BM1" t="s">
        <v>230</v>
      </c>
      <c r="BN1" t="s">
        <v>231</v>
      </c>
      <c r="BO1" t="s">
        <v>232</v>
      </c>
      <c r="BP1" t="s">
        <v>233</v>
      </c>
      <c r="BQ1" t="s">
        <v>234</v>
      </c>
      <c r="BR1" t="s">
        <v>235</v>
      </c>
      <c r="BS1" t="s">
        <v>236</v>
      </c>
      <c r="BT1" t="s">
        <v>237</v>
      </c>
      <c r="BU1" t="s">
        <v>238</v>
      </c>
      <c r="BV1" t="s">
        <v>239</v>
      </c>
      <c r="BW1" t="s">
        <v>240</v>
      </c>
      <c r="BX1" t="s">
        <v>241</v>
      </c>
      <c r="BY1" t="s">
        <v>242</v>
      </c>
      <c r="BZ1" t="s">
        <v>243</v>
      </c>
      <c r="CA1" t="s">
        <v>244</v>
      </c>
      <c r="CB1" t="s">
        <v>245</v>
      </c>
      <c r="CC1" t="s">
        <v>246</v>
      </c>
      <c r="CD1" t="s">
        <v>247</v>
      </c>
      <c r="CE1" t="s">
        <v>248</v>
      </c>
      <c r="CF1" t="s">
        <v>249</v>
      </c>
      <c r="CG1" t="s">
        <v>250</v>
      </c>
      <c r="CH1" t="s">
        <v>251</v>
      </c>
      <c r="CI1" t="s">
        <v>252</v>
      </c>
      <c r="CJ1" t="s">
        <v>253</v>
      </c>
      <c r="CK1" t="s">
        <v>254</v>
      </c>
      <c r="CL1" t="s">
        <v>255</v>
      </c>
      <c r="CM1" t="s">
        <v>256</v>
      </c>
      <c r="CN1" t="s">
        <v>257</v>
      </c>
      <c r="CO1" t="s">
        <v>258</v>
      </c>
      <c r="CP1" t="s">
        <v>259</v>
      </c>
      <c r="CQ1" t="s">
        <v>260</v>
      </c>
      <c r="CR1" t="s">
        <v>261</v>
      </c>
      <c r="CS1" t="s">
        <v>262</v>
      </c>
      <c r="CT1" t="s">
        <v>263</v>
      </c>
      <c r="CU1" t="s">
        <v>264</v>
      </c>
      <c r="CV1" t="s">
        <v>265</v>
      </c>
      <c r="CW1" t="s">
        <v>266</v>
      </c>
      <c r="CX1" t="s">
        <v>267</v>
      </c>
      <c r="CY1" t="s">
        <v>268</v>
      </c>
      <c r="CZ1" t="s">
        <v>269</v>
      </c>
      <c r="DA1" t="s">
        <v>270</v>
      </c>
      <c r="DB1" t="s">
        <v>271</v>
      </c>
      <c r="DC1" t="s">
        <v>272</v>
      </c>
      <c r="DD1" t="s">
        <v>273</v>
      </c>
      <c r="DE1" t="s">
        <v>274</v>
      </c>
      <c r="DF1" t="s">
        <v>275</v>
      </c>
      <c r="DG1" t="s">
        <v>276</v>
      </c>
      <c r="DH1" t="s">
        <v>277</v>
      </c>
      <c r="DI1" t="s">
        <v>278</v>
      </c>
      <c r="DJ1" t="s">
        <v>279</v>
      </c>
      <c r="DK1" t="s">
        <v>280</v>
      </c>
      <c r="DL1" t="s">
        <v>281</v>
      </c>
      <c r="DM1" t="s">
        <v>282</v>
      </c>
      <c r="DN1" t="s">
        <v>283</v>
      </c>
      <c r="DO1" t="s">
        <v>284</v>
      </c>
      <c r="DP1" t="s">
        <v>285</v>
      </c>
      <c r="DQ1" t="s">
        <v>286</v>
      </c>
      <c r="DR1" t="s">
        <v>287</v>
      </c>
      <c r="DS1" t="s">
        <v>288</v>
      </c>
      <c r="DT1" t="s">
        <v>289</v>
      </c>
      <c r="DU1" t="s">
        <v>290</v>
      </c>
      <c r="DV1" t="s">
        <v>291</v>
      </c>
      <c r="DW1" t="s">
        <v>292</v>
      </c>
      <c r="DX1" t="s">
        <v>293</v>
      </c>
      <c r="DY1" t="s">
        <v>294</v>
      </c>
      <c r="DZ1" t="s">
        <v>295</v>
      </c>
      <c r="EA1" t="s">
        <v>296</v>
      </c>
      <c r="EB1" t="s">
        <v>297</v>
      </c>
      <c r="EC1" t="s">
        <v>298</v>
      </c>
      <c r="ED1" t="s">
        <v>299</v>
      </c>
      <c r="EE1" t="s">
        <v>300</v>
      </c>
      <c r="EF1" t="s">
        <v>301</v>
      </c>
      <c r="EG1" t="s">
        <v>302</v>
      </c>
      <c r="EH1" t="s">
        <v>303</v>
      </c>
      <c r="EI1" t="s">
        <v>304</v>
      </c>
      <c r="EJ1" t="s">
        <v>305</v>
      </c>
      <c r="EK1" t="s">
        <v>306</v>
      </c>
      <c r="EL1" t="s">
        <v>307</v>
      </c>
      <c r="EM1" t="s">
        <v>308</v>
      </c>
      <c r="EN1" t="s">
        <v>309</v>
      </c>
      <c r="EO1" t="s">
        <v>310</v>
      </c>
      <c r="EP1" t="s">
        <v>311</v>
      </c>
      <c r="EQ1" t="s">
        <v>312</v>
      </c>
      <c r="ER1" t="s">
        <v>313</v>
      </c>
      <c r="ES1" t="s">
        <v>314</v>
      </c>
      <c r="ET1" t="s">
        <v>315</v>
      </c>
      <c r="EU1" t="s">
        <v>316</v>
      </c>
      <c r="EV1" t="s">
        <v>317</v>
      </c>
      <c r="EW1" t="s">
        <v>318</v>
      </c>
      <c r="EX1" t="s">
        <v>319</v>
      </c>
      <c r="EY1" t="s">
        <v>320</v>
      </c>
      <c r="EZ1" t="s">
        <v>321</v>
      </c>
      <c r="FA1" t="s">
        <v>322</v>
      </c>
      <c r="FB1" t="s">
        <v>323</v>
      </c>
      <c r="FC1" t="s">
        <v>324</v>
      </c>
      <c r="FD1" t="s">
        <v>325</v>
      </c>
      <c r="FE1" t="s">
        <v>326</v>
      </c>
      <c r="FF1" t="s">
        <v>327</v>
      </c>
      <c r="FG1" t="s">
        <v>328</v>
      </c>
      <c r="FH1" t="s">
        <v>329</v>
      </c>
      <c r="FI1" t="s">
        <v>330</v>
      </c>
      <c r="FJ1" t="s">
        <v>331</v>
      </c>
      <c r="FK1" t="s">
        <v>332</v>
      </c>
      <c r="FL1" t="s">
        <v>333</v>
      </c>
      <c r="FM1" t="s">
        <v>334</v>
      </c>
      <c r="FN1" t="s">
        <v>335</v>
      </c>
      <c r="FO1" t="s">
        <v>336</v>
      </c>
      <c r="FP1" t="s">
        <v>337</v>
      </c>
      <c r="FQ1" t="s">
        <v>338</v>
      </c>
      <c r="FR1" t="s">
        <v>339</v>
      </c>
      <c r="FS1" t="s">
        <v>340</v>
      </c>
      <c r="FT1" t="s">
        <v>341</v>
      </c>
      <c r="FU1" t="s">
        <v>342</v>
      </c>
      <c r="FV1" t="s">
        <v>343</v>
      </c>
      <c r="FW1" t="s">
        <v>344</v>
      </c>
      <c r="FX1" t="s">
        <v>345</v>
      </c>
      <c r="FY1" t="s">
        <v>346</v>
      </c>
      <c r="FZ1" t="s">
        <v>347</v>
      </c>
      <c r="GA1" t="s">
        <v>348</v>
      </c>
      <c r="GB1" t="s">
        <v>349</v>
      </c>
      <c r="GC1" t="s">
        <v>350</v>
      </c>
      <c r="GD1" t="s">
        <v>351</v>
      </c>
      <c r="GE1" t="s">
        <v>352</v>
      </c>
    </row>
    <row r="2" spans="1:188" x14ac:dyDescent="0.35">
      <c r="A2" t="s">
        <v>356</v>
      </c>
      <c r="B2">
        <v>71.38</v>
      </c>
      <c r="C2">
        <v>71.62</v>
      </c>
      <c r="D2">
        <v>78.569999999999993</v>
      </c>
      <c r="E2">
        <v>74.06</v>
      </c>
      <c r="F2">
        <v>78.33</v>
      </c>
      <c r="G2">
        <v>77</v>
      </c>
      <c r="H2">
        <v>78.62</v>
      </c>
      <c r="I2">
        <v>79.42</v>
      </c>
      <c r="J2">
        <v>83.23</v>
      </c>
      <c r="K2">
        <v>86.05</v>
      </c>
      <c r="L2">
        <v>87.68</v>
      </c>
      <c r="M2">
        <v>87.06</v>
      </c>
      <c r="N2">
        <v>88.96</v>
      </c>
      <c r="O2">
        <v>99.06</v>
      </c>
      <c r="P2">
        <v>96.47</v>
      </c>
      <c r="Q2">
        <v>95.5</v>
      </c>
      <c r="R2">
        <v>100</v>
      </c>
      <c r="S2">
        <v>82.86</v>
      </c>
      <c r="T2">
        <v>73.75</v>
      </c>
      <c r="U2">
        <v>94.69</v>
      </c>
      <c r="V2">
        <v>89.46</v>
      </c>
      <c r="W2">
        <v>108.48</v>
      </c>
      <c r="X2">
        <v>116.33</v>
      </c>
      <c r="Y2">
        <v>129.12</v>
      </c>
      <c r="Z2">
        <v>136.28</v>
      </c>
      <c r="AA2">
        <v>131.03</v>
      </c>
      <c r="AB2">
        <v>140.80000000000001</v>
      </c>
      <c r="AC2">
        <v>136.83000000000001</v>
      </c>
      <c r="AD2">
        <v>138.82</v>
      </c>
      <c r="AE2">
        <v>140.12</v>
      </c>
      <c r="AF2">
        <v>146.65</v>
      </c>
      <c r="AG2">
        <v>146</v>
      </c>
      <c r="AH2">
        <v>149.97</v>
      </c>
      <c r="AI2">
        <v>147.79</v>
      </c>
      <c r="AJ2">
        <v>154.38999999999999</v>
      </c>
      <c r="AK2">
        <v>152.38999999999999</v>
      </c>
      <c r="AL2">
        <v>144.6</v>
      </c>
      <c r="AM2">
        <v>145.16999999999999</v>
      </c>
      <c r="AN2">
        <v>145.71</v>
      </c>
      <c r="AO2">
        <v>141.66</v>
      </c>
      <c r="AP2">
        <v>142.59</v>
      </c>
      <c r="AQ2">
        <v>145.02000000000001</v>
      </c>
      <c r="AR2">
        <v>140.44</v>
      </c>
      <c r="AS2">
        <v>137.07</v>
      </c>
      <c r="AT2">
        <v>133.65</v>
      </c>
      <c r="AU2">
        <v>124.21</v>
      </c>
      <c r="AV2">
        <v>115.99</v>
      </c>
      <c r="AW2">
        <v>104.99</v>
      </c>
      <c r="AX2">
        <v>120.8</v>
      </c>
      <c r="AY2">
        <v>115.21</v>
      </c>
      <c r="AZ2">
        <v>126.48</v>
      </c>
      <c r="BA2">
        <v>132</v>
      </c>
      <c r="BB2">
        <v>128.54</v>
      </c>
      <c r="BC2">
        <v>104.3</v>
      </c>
      <c r="BD2">
        <v>104.05</v>
      </c>
      <c r="BE2">
        <v>102.09</v>
      </c>
      <c r="BF2">
        <v>98.72</v>
      </c>
      <c r="BG2">
        <v>112.48</v>
      </c>
      <c r="BH2">
        <v>121.88</v>
      </c>
      <c r="BI2">
        <v>119.93</v>
      </c>
      <c r="BJ2">
        <v>124.21</v>
      </c>
      <c r="BK2">
        <v>127.26</v>
      </c>
      <c r="BL2">
        <v>131.16999999999999</v>
      </c>
      <c r="BM2">
        <v>131.30000000000001</v>
      </c>
      <c r="BN2">
        <v>133.11000000000001</v>
      </c>
      <c r="BO2">
        <v>134.34</v>
      </c>
      <c r="BP2">
        <v>135.04</v>
      </c>
      <c r="BQ2">
        <v>135.53</v>
      </c>
      <c r="BR2">
        <v>135.4</v>
      </c>
      <c r="BS2">
        <v>135.93</v>
      </c>
      <c r="BT2">
        <v>138.38999999999999</v>
      </c>
      <c r="BU2">
        <v>139.16</v>
      </c>
      <c r="BV2">
        <v>140.28</v>
      </c>
      <c r="BW2">
        <v>143.52000000000001</v>
      </c>
      <c r="BX2">
        <v>145.4</v>
      </c>
      <c r="BY2">
        <v>144.44999999999999</v>
      </c>
      <c r="BZ2">
        <v>146.71</v>
      </c>
      <c r="CA2">
        <v>149.22</v>
      </c>
      <c r="CB2">
        <v>150.71</v>
      </c>
      <c r="CC2">
        <v>151.22999999999999</v>
      </c>
      <c r="CD2">
        <v>153.59</v>
      </c>
      <c r="CE2">
        <v>156.09</v>
      </c>
      <c r="CF2">
        <v>156.59</v>
      </c>
      <c r="CG2">
        <v>158.6</v>
      </c>
      <c r="CH2">
        <v>158.46</v>
      </c>
      <c r="CI2">
        <v>159.78</v>
      </c>
      <c r="CJ2">
        <v>160.97999999999999</v>
      </c>
      <c r="CK2">
        <v>163.11000000000001</v>
      </c>
      <c r="CL2">
        <v>162.85</v>
      </c>
      <c r="CM2">
        <v>165.58</v>
      </c>
      <c r="CN2">
        <v>167.09</v>
      </c>
      <c r="CO2">
        <v>166.88</v>
      </c>
      <c r="CP2">
        <v>168.79</v>
      </c>
      <c r="CQ2">
        <v>172.43</v>
      </c>
      <c r="CR2">
        <v>172.07</v>
      </c>
      <c r="CS2">
        <v>172.16</v>
      </c>
      <c r="CT2">
        <v>171.94</v>
      </c>
      <c r="CU2">
        <v>174.12</v>
      </c>
      <c r="CV2">
        <v>175.23</v>
      </c>
      <c r="CW2">
        <v>175.67</v>
      </c>
      <c r="CX2">
        <v>178.82</v>
      </c>
      <c r="CY2">
        <v>182.55</v>
      </c>
      <c r="CZ2">
        <v>185.12</v>
      </c>
      <c r="DA2">
        <v>185.46</v>
      </c>
      <c r="DB2">
        <v>188.39</v>
      </c>
      <c r="DC2">
        <v>193.79</v>
      </c>
      <c r="DD2">
        <v>195.05</v>
      </c>
      <c r="DE2">
        <v>194.6</v>
      </c>
      <c r="DF2">
        <v>195.91</v>
      </c>
      <c r="DG2">
        <v>199.01</v>
      </c>
      <c r="DH2">
        <v>203.53</v>
      </c>
      <c r="DI2">
        <v>211.51</v>
      </c>
      <c r="DJ2">
        <v>212.79</v>
      </c>
      <c r="DK2">
        <v>217.91</v>
      </c>
      <c r="DL2">
        <v>229.22</v>
      </c>
      <c r="DM2">
        <v>231.47</v>
      </c>
      <c r="DN2">
        <v>237.37</v>
      </c>
      <c r="DO2">
        <v>246.26</v>
      </c>
      <c r="DP2">
        <v>255.08</v>
      </c>
      <c r="DQ2">
        <v>262.79000000000002</v>
      </c>
      <c r="DR2">
        <v>267.12</v>
      </c>
      <c r="DS2">
        <v>273.62</v>
      </c>
      <c r="DT2">
        <v>278.83</v>
      </c>
      <c r="DU2">
        <v>280.35000000000002</v>
      </c>
      <c r="DV2">
        <v>284.36</v>
      </c>
      <c r="DW2">
        <v>287.10000000000002</v>
      </c>
      <c r="DX2">
        <v>286.14</v>
      </c>
      <c r="DY2">
        <v>285.56</v>
      </c>
      <c r="DZ2">
        <v>285.42</v>
      </c>
      <c r="EA2">
        <v>285.89</v>
      </c>
      <c r="EB2">
        <v>282.17</v>
      </c>
      <c r="EC2">
        <v>284.86</v>
      </c>
      <c r="ED2">
        <v>285.48</v>
      </c>
      <c r="EE2">
        <v>282.72000000000003</v>
      </c>
      <c r="EF2">
        <v>281.48</v>
      </c>
      <c r="EG2">
        <v>282.95999999999998</v>
      </c>
      <c r="EH2">
        <v>278.66000000000003</v>
      </c>
      <c r="EI2">
        <v>281.14</v>
      </c>
      <c r="EJ2">
        <v>282.82</v>
      </c>
      <c r="EK2">
        <v>283.58999999999997</v>
      </c>
      <c r="EL2">
        <v>283.44</v>
      </c>
      <c r="EM2">
        <v>282.74</v>
      </c>
      <c r="EN2">
        <v>283.68</v>
      </c>
      <c r="EO2">
        <v>285.64999999999998</v>
      </c>
      <c r="EP2">
        <v>283.66000000000003</v>
      </c>
      <c r="EQ2">
        <v>282.86</v>
      </c>
      <c r="ER2">
        <v>285.95999999999998</v>
      </c>
      <c r="ES2">
        <v>288.14999999999998</v>
      </c>
      <c r="ET2">
        <v>291.44</v>
      </c>
      <c r="EU2">
        <v>292.08999999999997</v>
      </c>
      <c r="EV2">
        <v>295.08</v>
      </c>
      <c r="EW2">
        <v>296.38</v>
      </c>
      <c r="EX2">
        <v>293.54000000000002</v>
      </c>
      <c r="EY2">
        <v>299.61</v>
      </c>
      <c r="EZ2">
        <v>303.38</v>
      </c>
      <c r="FA2">
        <v>302.33999999999997</v>
      </c>
      <c r="FB2">
        <v>305.3</v>
      </c>
      <c r="FC2">
        <v>308.47000000000003</v>
      </c>
      <c r="FD2">
        <v>312.14999999999998</v>
      </c>
      <c r="FE2">
        <v>312.99</v>
      </c>
      <c r="FF2">
        <v>313.68</v>
      </c>
      <c r="FG2">
        <v>315.77</v>
      </c>
      <c r="FH2">
        <v>317.72000000000003</v>
      </c>
      <c r="FI2">
        <v>315.8</v>
      </c>
      <c r="FJ2">
        <v>317.45</v>
      </c>
      <c r="FK2">
        <v>318.02</v>
      </c>
      <c r="FL2">
        <v>321.67</v>
      </c>
      <c r="FM2">
        <v>321.95</v>
      </c>
      <c r="FN2">
        <v>321.20999999999998</v>
      </c>
      <c r="FO2">
        <v>323.45</v>
      </c>
      <c r="FP2">
        <v>323.77</v>
      </c>
      <c r="FQ2">
        <v>323.16000000000003</v>
      </c>
      <c r="FR2">
        <v>326.23</v>
      </c>
      <c r="FS2">
        <v>330.27</v>
      </c>
      <c r="FT2">
        <v>332.58</v>
      </c>
      <c r="FU2">
        <v>332.57</v>
      </c>
      <c r="FV2">
        <v>335.91</v>
      </c>
      <c r="FW2">
        <v>339.37</v>
      </c>
      <c r="FX2">
        <v>343.55</v>
      </c>
      <c r="FY2">
        <v>346.87</v>
      </c>
      <c r="FZ2">
        <v>350.14</v>
      </c>
      <c r="GA2">
        <v>363.2</v>
      </c>
      <c r="GB2">
        <v>380.28</v>
      </c>
      <c r="GC2">
        <v>385.65</v>
      </c>
      <c r="GD2">
        <v>395.6</v>
      </c>
      <c r="GE2">
        <v>416.22</v>
      </c>
      <c r="GF2">
        <v>37689.360000000015</v>
      </c>
    </row>
    <row r="3" spans="1:188" x14ac:dyDescent="0.35">
      <c r="A3" t="s">
        <v>357</v>
      </c>
      <c r="B3">
        <v>77.11</v>
      </c>
      <c r="C3">
        <v>74.22</v>
      </c>
      <c r="D3">
        <v>77.28</v>
      </c>
      <c r="E3">
        <v>79.709999999999994</v>
      </c>
      <c r="F3">
        <v>81.22</v>
      </c>
      <c r="G3">
        <v>83.7</v>
      </c>
      <c r="H3">
        <v>88.27</v>
      </c>
      <c r="I3">
        <v>89.19</v>
      </c>
      <c r="J3">
        <v>88.52</v>
      </c>
      <c r="K3">
        <v>88.58</v>
      </c>
      <c r="L3">
        <v>96.68</v>
      </c>
      <c r="M3">
        <v>96.3</v>
      </c>
      <c r="N3">
        <v>99.41</v>
      </c>
      <c r="O3">
        <v>100.19</v>
      </c>
      <c r="P3">
        <v>101.77</v>
      </c>
      <c r="Q3">
        <v>107.85</v>
      </c>
      <c r="R3">
        <v>100</v>
      </c>
      <c r="S3">
        <v>103.01</v>
      </c>
      <c r="T3">
        <v>109.9</v>
      </c>
      <c r="U3">
        <v>108.9</v>
      </c>
      <c r="V3">
        <v>105.4</v>
      </c>
      <c r="W3">
        <v>109.03</v>
      </c>
      <c r="X3">
        <v>112.35</v>
      </c>
      <c r="Y3">
        <v>106.67</v>
      </c>
      <c r="Z3">
        <v>109.18</v>
      </c>
      <c r="AA3">
        <v>107.03</v>
      </c>
      <c r="AB3">
        <v>107.67</v>
      </c>
      <c r="AC3">
        <v>115.51</v>
      </c>
      <c r="AD3">
        <v>114.58</v>
      </c>
      <c r="AE3">
        <v>114.47</v>
      </c>
      <c r="AF3">
        <v>116.86</v>
      </c>
      <c r="AG3">
        <v>113.7</v>
      </c>
      <c r="AH3">
        <v>123.54</v>
      </c>
      <c r="AI3">
        <v>120.17</v>
      </c>
      <c r="AJ3">
        <v>124.8</v>
      </c>
      <c r="AK3">
        <v>121.26</v>
      </c>
      <c r="AL3">
        <v>121.41</v>
      </c>
      <c r="AM3">
        <v>124.61</v>
      </c>
      <c r="AN3">
        <v>127.39</v>
      </c>
      <c r="AO3">
        <v>128.30000000000001</v>
      </c>
      <c r="AP3">
        <v>129.54</v>
      </c>
      <c r="AQ3">
        <v>131.88</v>
      </c>
      <c r="AR3">
        <v>133.36000000000001</v>
      </c>
      <c r="AS3">
        <v>135.94</v>
      </c>
      <c r="AT3">
        <v>138.06</v>
      </c>
      <c r="AU3">
        <v>139.13</v>
      </c>
      <c r="AV3">
        <v>139.69999999999999</v>
      </c>
      <c r="AW3">
        <v>138.35</v>
      </c>
      <c r="AX3">
        <v>142</v>
      </c>
      <c r="AY3">
        <v>143.1</v>
      </c>
      <c r="AZ3">
        <v>142.66</v>
      </c>
      <c r="BA3">
        <v>141.29</v>
      </c>
      <c r="BB3">
        <v>141.47999999999999</v>
      </c>
      <c r="BC3">
        <v>143.38</v>
      </c>
      <c r="BD3">
        <v>145.54</v>
      </c>
      <c r="BE3">
        <v>146.61000000000001</v>
      </c>
      <c r="BF3">
        <v>145.49</v>
      </c>
      <c r="BG3">
        <v>146.69</v>
      </c>
      <c r="BH3">
        <v>147.29</v>
      </c>
      <c r="BI3">
        <v>147.44</v>
      </c>
      <c r="BJ3">
        <v>148.72999999999999</v>
      </c>
      <c r="BK3">
        <v>150.91999999999999</v>
      </c>
      <c r="BL3">
        <v>151.77000000000001</v>
      </c>
      <c r="BM3">
        <v>154.22999999999999</v>
      </c>
      <c r="BN3">
        <v>155.49</v>
      </c>
      <c r="BO3">
        <v>155.66</v>
      </c>
      <c r="BP3">
        <v>158.61000000000001</v>
      </c>
      <c r="BQ3">
        <v>159.96</v>
      </c>
      <c r="BR3">
        <v>161.04</v>
      </c>
      <c r="BS3">
        <v>162.77000000000001</v>
      </c>
      <c r="BT3">
        <v>165.68</v>
      </c>
      <c r="BU3">
        <v>167.14</v>
      </c>
      <c r="BV3">
        <v>168.23</v>
      </c>
      <c r="BW3">
        <v>170.26</v>
      </c>
      <c r="BX3">
        <v>170.98</v>
      </c>
      <c r="BY3">
        <v>171.11</v>
      </c>
      <c r="BZ3">
        <v>172.68</v>
      </c>
      <c r="CA3">
        <v>176.13</v>
      </c>
      <c r="CB3">
        <v>178.91</v>
      </c>
      <c r="CC3">
        <v>180.27</v>
      </c>
      <c r="CD3">
        <v>183.44</v>
      </c>
      <c r="CE3">
        <v>183.43</v>
      </c>
      <c r="CF3">
        <v>183.8</v>
      </c>
      <c r="CG3">
        <v>185.92</v>
      </c>
      <c r="CH3">
        <v>188.06</v>
      </c>
      <c r="CI3">
        <v>189.27</v>
      </c>
      <c r="CJ3">
        <v>192.2</v>
      </c>
      <c r="CK3">
        <v>194.7</v>
      </c>
      <c r="CL3">
        <v>197.91</v>
      </c>
      <c r="CM3">
        <v>199.45</v>
      </c>
      <c r="CN3">
        <v>201.63</v>
      </c>
      <c r="CO3">
        <v>204.14</v>
      </c>
      <c r="CP3">
        <v>204.79</v>
      </c>
      <c r="CQ3">
        <v>205.59</v>
      </c>
      <c r="CR3">
        <v>205.97</v>
      </c>
      <c r="CS3">
        <v>207.6</v>
      </c>
      <c r="CT3">
        <v>208.35</v>
      </c>
      <c r="CU3">
        <v>210.08</v>
      </c>
      <c r="CV3">
        <v>211.72</v>
      </c>
      <c r="CW3">
        <v>214.43</v>
      </c>
      <c r="CX3">
        <v>220.67</v>
      </c>
      <c r="CY3">
        <v>221.6</v>
      </c>
      <c r="CZ3">
        <v>223.19</v>
      </c>
      <c r="DA3">
        <v>225.71</v>
      </c>
      <c r="DB3">
        <v>226.1</v>
      </c>
      <c r="DC3">
        <v>227.26</v>
      </c>
      <c r="DD3">
        <v>230.64</v>
      </c>
      <c r="DE3">
        <v>233.32</v>
      </c>
      <c r="DF3">
        <v>235.69</v>
      </c>
      <c r="DG3">
        <v>237.77</v>
      </c>
      <c r="DH3">
        <v>239.38</v>
      </c>
      <c r="DI3">
        <v>240.97</v>
      </c>
      <c r="DJ3">
        <v>243.18</v>
      </c>
      <c r="DK3">
        <v>244.74</v>
      </c>
      <c r="DL3">
        <v>249.25</v>
      </c>
      <c r="DM3">
        <v>252.96</v>
      </c>
      <c r="DN3">
        <v>256.23</v>
      </c>
      <c r="DO3">
        <v>262.37</v>
      </c>
      <c r="DP3">
        <v>267.88</v>
      </c>
      <c r="DQ3">
        <v>273.36</v>
      </c>
      <c r="DR3">
        <v>278.85000000000002</v>
      </c>
      <c r="DS3">
        <v>283.45</v>
      </c>
      <c r="DT3">
        <v>288.02</v>
      </c>
      <c r="DU3">
        <v>293.52999999999997</v>
      </c>
      <c r="DV3">
        <v>295.48</v>
      </c>
      <c r="DW3">
        <v>299.57</v>
      </c>
      <c r="DX3">
        <v>300.26</v>
      </c>
      <c r="DY3">
        <v>302.60000000000002</v>
      </c>
      <c r="DZ3">
        <v>304.52999999999997</v>
      </c>
      <c r="EA3">
        <v>303.27999999999997</v>
      </c>
      <c r="EB3">
        <v>301</v>
      </c>
      <c r="EC3">
        <v>302.58</v>
      </c>
      <c r="ED3">
        <v>304.76</v>
      </c>
      <c r="EE3">
        <v>301.47000000000003</v>
      </c>
      <c r="EF3">
        <v>294.29000000000002</v>
      </c>
      <c r="EG3">
        <v>293.39</v>
      </c>
      <c r="EH3">
        <v>289.16000000000003</v>
      </c>
      <c r="EI3">
        <v>284.87</v>
      </c>
      <c r="EJ3">
        <v>288.70999999999998</v>
      </c>
      <c r="EK3">
        <v>286.27999999999997</v>
      </c>
      <c r="EL3">
        <v>278.77999999999997</v>
      </c>
      <c r="EM3">
        <v>275.05</v>
      </c>
      <c r="EN3">
        <v>277.27</v>
      </c>
      <c r="EO3">
        <v>279.38</v>
      </c>
      <c r="EP3">
        <v>276.49</v>
      </c>
      <c r="EQ3">
        <v>274.56</v>
      </c>
      <c r="ER3">
        <v>276.45999999999998</v>
      </c>
      <c r="ES3">
        <v>276.94</v>
      </c>
      <c r="ET3">
        <v>274.17</v>
      </c>
      <c r="EU3">
        <v>274.85000000000002</v>
      </c>
      <c r="EV3">
        <v>274.27999999999997</v>
      </c>
      <c r="EW3">
        <v>273.19</v>
      </c>
      <c r="EX3">
        <v>274.89999999999998</v>
      </c>
      <c r="EY3">
        <v>275.72000000000003</v>
      </c>
      <c r="EZ3">
        <v>278.7</v>
      </c>
      <c r="FA3">
        <v>279.98</v>
      </c>
      <c r="FB3">
        <v>283</v>
      </c>
      <c r="FC3">
        <v>283.83999999999997</v>
      </c>
      <c r="FD3">
        <v>285.55</v>
      </c>
      <c r="FE3">
        <v>287.52</v>
      </c>
      <c r="FF3">
        <v>288.04000000000002</v>
      </c>
      <c r="FG3">
        <v>292.22000000000003</v>
      </c>
      <c r="FH3">
        <v>296.83999999999997</v>
      </c>
      <c r="FI3">
        <v>295.99</v>
      </c>
      <c r="FJ3">
        <v>297.54000000000002</v>
      </c>
      <c r="FK3">
        <v>301.13</v>
      </c>
      <c r="FL3">
        <v>304.01</v>
      </c>
      <c r="FM3">
        <v>306.08</v>
      </c>
      <c r="FN3">
        <v>309.52999999999997</v>
      </c>
      <c r="FO3">
        <v>314.07</v>
      </c>
      <c r="FP3">
        <v>317.02</v>
      </c>
      <c r="FQ3">
        <v>317.8</v>
      </c>
      <c r="FR3">
        <v>323.63</v>
      </c>
      <c r="FS3">
        <v>327.99</v>
      </c>
      <c r="FT3">
        <v>332.74</v>
      </c>
      <c r="FU3">
        <v>336.73</v>
      </c>
      <c r="FV3">
        <v>340.47</v>
      </c>
      <c r="FW3">
        <v>345.5</v>
      </c>
      <c r="FX3">
        <v>351.89</v>
      </c>
      <c r="FY3">
        <v>359.46</v>
      </c>
      <c r="FZ3">
        <v>366.77</v>
      </c>
      <c r="GA3">
        <v>384.14</v>
      </c>
      <c r="GB3">
        <v>405.86</v>
      </c>
      <c r="GC3">
        <v>422.03</v>
      </c>
      <c r="GD3">
        <v>434.59</v>
      </c>
      <c r="GE3">
        <v>461.71</v>
      </c>
      <c r="GF3">
        <v>39643.999999999985</v>
      </c>
    </row>
    <row r="4" spans="1:188" x14ac:dyDescent="0.35">
      <c r="A4" t="s">
        <v>358</v>
      </c>
      <c r="B4">
        <v>66.849999999999994</v>
      </c>
      <c r="C4">
        <v>68.62</v>
      </c>
      <c r="D4">
        <v>71.5</v>
      </c>
      <c r="E4">
        <v>72.27</v>
      </c>
      <c r="F4">
        <v>72.900000000000006</v>
      </c>
      <c r="G4">
        <v>75.09</v>
      </c>
      <c r="H4">
        <v>78.290000000000006</v>
      </c>
      <c r="I4">
        <v>81</v>
      </c>
      <c r="J4">
        <v>81.040000000000006</v>
      </c>
      <c r="K4">
        <v>83.63</v>
      </c>
      <c r="L4">
        <v>86.25</v>
      </c>
      <c r="M4">
        <v>86.29</v>
      </c>
      <c r="N4">
        <v>92</v>
      </c>
      <c r="O4">
        <v>94.81</v>
      </c>
      <c r="P4">
        <v>99.37</v>
      </c>
      <c r="Q4">
        <v>101.52</v>
      </c>
      <c r="R4">
        <v>100</v>
      </c>
      <c r="S4">
        <v>101.02</v>
      </c>
      <c r="T4">
        <v>106.84</v>
      </c>
      <c r="U4">
        <v>109.07</v>
      </c>
      <c r="V4">
        <v>109.8</v>
      </c>
      <c r="W4">
        <v>106.48</v>
      </c>
      <c r="X4">
        <v>109.13</v>
      </c>
      <c r="Y4">
        <v>102.97</v>
      </c>
      <c r="Z4">
        <v>102.68</v>
      </c>
      <c r="AA4">
        <v>106.08</v>
      </c>
      <c r="AB4">
        <v>110.92</v>
      </c>
      <c r="AC4">
        <v>108.52</v>
      </c>
      <c r="AD4">
        <v>113.18</v>
      </c>
      <c r="AE4">
        <v>116.39</v>
      </c>
      <c r="AF4">
        <v>118.05</v>
      </c>
      <c r="AG4">
        <v>118.26</v>
      </c>
      <c r="AH4">
        <v>120.55</v>
      </c>
      <c r="AI4">
        <v>118.89</v>
      </c>
      <c r="AJ4">
        <v>119.58</v>
      </c>
      <c r="AK4">
        <v>121.01</v>
      </c>
      <c r="AL4">
        <v>121.14</v>
      </c>
      <c r="AM4">
        <v>119.87</v>
      </c>
      <c r="AN4">
        <v>123.97</v>
      </c>
      <c r="AO4">
        <v>124.29</v>
      </c>
      <c r="AP4">
        <v>125.51</v>
      </c>
      <c r="AQ4">
        <v>128.63999999999999</v>
      </c>
      <c r="AR4">
        <v>126.55</v>
      </c>
      <c r="AS4">
        <v>128.12</v>
      </c>
      <c r="AT4">
        <v>129.12</v>
      </c>
      <c r="AU4">
        <v>130.63999999999999</v>
      </c>
      <c r="AV4">
        <v>127.63</v>
      </c>
      <c r="AW4">
        <v>124.13</v>
      </c>
      <c r="AX4">
        <v>126.46</v>
      </c>
      <c r="AY4">
        <v>127.48</v>
      </c>
      <c r="AZ4">
        <v>126.68</v>
      </c>
      <c r="BA4">
        <v>126.18</v>
      </c>
      <c r="BB4">
        <v>127.13</v>
      </c>
      <c r="BC4">
        <v>126.83</v>
      </c>
      <c r="BD4">
        <v>128.02000000000001</v>
      </c>
      <c r="BE4">
        <v>127.08</v>
      </c>
      <c r="BF4">
        <v>127.77</v>
      </c>
      <c r="BG4">
        <v>127.97</v>
      </c>
      <c r="BH4">
        <v>128.71</v>
      </c>
      <c r="BI4">
        <v>128.21</v>
      </c>
      <c r="BJ4">
        <v>129.49</v>
      </c>
      <c r="BK4">
        <v>130.16</v>
      </c>
      <c r="BL4">
        <v>131.36000000000001</v>
      </c>
      <c r="BM4">
        <v>133.62</v>
      </c>
      <c r="BN4">
        <v>134.68</v>
      </c>
      <c r="BO4">
        <v>134.05000000000001</v>
      </c>
      <c r="BP4">
        <v>136.38999999999999</v>
      </c>
      <c r="BQ4">
        <v>137.04</v>
      </c>
      <c r="BR4">
        <v>138.22999999999999</v>
      </c>
      <c r="BS4">
        <v>140.51</v>
      </c>
      <c r="BT4">
        <v>143.09</v>
      </c>
      <c r="BU4">
        <v>144.81</v>
      </c>
      <c r="BV4">
        <v>147.6</v>
      </c>
      <c r="BW4">
        <v>148.86000000000001</v>
      </c>
      <c r="BX4">
        <v>150.69999999999999</v>
      </c>
      <c r="BY4">
        <v>151.76</v>
      </c>
      <c r="BZ4">
        <v>152.54</v>
      </c>
      <c r="CA4">
        <v>156.71</v>
      </c>
      <c r="CB4">
        <v>158.66</v>
      </c>
      <c r="CC4">
        <v>159.47</v>
      </c>
      <c r="CD4">
        <v>161.77000000000001</v>
      </c>
      <c r="CE4">
        <v>162.07</v>
      </c>
      <c r="CF4">
        <v>161.87</v>
      </c>
      <c r="CG4">
        <v>163.55000000000001</v>
      </c>
      <c r="CH4">
        <v>165.07</v>
      </c>
      <c r="CI4">
        <v>166.57</v>
      </c>
      <c r="CJ4">
        <v>167.48</v>
      </c>
      <c r="CK4">
        <v>169.72</v>
      </c>
      <c r="CL4">
        <v>171.54</v>
      </c>
      <c r="CM4">
        <v>171.52</v>
      </c>
      <c r="CN4">
        <v>174.29</v>
      </c>
      <c r="CO4">
        <v>176.22</v>
      </c>
      <c r="CP4">
        <v>177.01</v>
      </c>
      <c r="CQ4">
        <v>177.23</v>
      </c>
      <c r="CR4">
        <v>177.89</v>
      </c>
      <c r="CS4">
        <v>178.55</v>
      </c>
      <c r="CT4">
        <v>179.4</v>
      </c>
      <c r="CU4">
        <v>181.14</v>
      </c>
      <c r="CV4">
        <v>182.18</v>
      </c>
      <c r="CW4">
        <v>184.65</v>
      </c>
      <c r="CX4">
        <v>189.27</v>
      </c>
      <c r="CY4">
        <v>190.39</v>
      </c>
      <c r="CZ4">
        <v>192.34</v>
      </c>
      <c r="DA4">
        <v>194.29</v>
      </c>
      <c r="DB4">
        <v>195.03</v>
      </c>
      <c r="DC4">
        <v>195.91</v>
      </c>
      <c r="DD4">
        <v>199.08</v>
      </c>
      <c r="DE4">
        <v>201.56</v>
      </c>
      <c r="DF4">
        <v>203.08</v>
      </c>
      <c r="DG4">
        <v>204.39</v>
      </c>
      <c r="DH4">
        <v>206.84</v>
      </c>
      <c r="DI4">
        <v>209.98</v>
      </c>
      <c r="DJ4">
        <v>212.6</v>
      </c>
      <c r="DK4">
        <v>216.11</v>
      </c>
      <c r="DL4">
        <v>219.7</v>
      </c>
      <c r="DM4">
        <v>223.54</v>
      </c>
      <c r="DN4">
        <v>226.66</v>
      </c>
      <c r="DO4">
        <v>231.91</v>
      </c>
      <c r="DP4">
        <v>237.09</v>
      </c>
      <c r="DQ4">
        <v>240.32</v>
      </c>
      <c r="DR4">
        <v>243.86</v>
      </c>
      <c r="DS4">
        <v>247.2</v>
      </c>
      <c r="DT4">
        <v>249.9</v>
      </c>
      <c r="DU4">
        <v>252.06</v>
      </c>
      <c r="DV4">
        <v>254.41</v>
      </c>
      <c r="DW4">
        <v>255.91</v>
      </c>
      <c r="DX4">
        <v>255.56</v>
      </c>
      <c r="DY4">
        <v>256.74</v>
      </c>
      <c r="DZ4">
        <v>256.54000000000002</v>
      </c>
      <c r="EA4">
        <v>255.74</v>
      </c>
      <c r="EB4">
        <v>252.7</v>
      </c>
      <c r="EC4">
        <v>254.04</v>
      </c>
      <c r="ED4">
        <v>256.23</v>
      </c>
      <c r="EE4">
        <v>253.06</v>
      </c>
      <c r="EF4">
        <v>248.99</v>
      </c>
      <c r="EG4">
        <v>247.95</v>
      </c>
      <c r="EH4">
        <v>244.59</v>
      </c>
      <c r="EI4">
        <v>245.38</v>
      </c>
      <c r="EJ4">
        <v>246.18</v>
      </c>
      <c r="EK4">
        <v>245.12</v>
      </c>
      <c r="EL4">
        <v>241.16</v>
      </c>
      <c r="EM4">
        <v>239.5</v>
      </c>
      <c r="EN4">
        <v>241.65</v>
      </c>
      <c r="EO4">
        <v>242.86</v>
      </c>
      <c r="EP4">
        <v>242.27</v>
      </c>
      <c r="EQ4">
        <v>239.81</v>
      </c>
      <c r="ER4">
        <v>243.19</v>
      </c>
      <c r="ES4">
        <v>244.73</v>
      </c>
      <c r="ET4">
        <v>245.4</v>
      </c>
      <c r="EU4">
        <v>245.84</v>
      </c>
      <c r="EV4">
        <v>246.53</v>
      </c>
      <c r="EW4">
        <v>246.08</v>
      </c>
      <c r="EX4">
        <v>247.52</v>
      </c>
      <c r="EY4">
        <v>247.51</v>
      </c>
      <c r="EZ4">
        <v>249.65</v>
      </c>
      <c r="FA4">
        <v>252.41</v>
      </c>
      <c r="FB4">
        <v>252.5</v>
      </c>
      <c r="FC4">
        <v>253.31</v>
      </c>
      <c r="FD4">
        <v>257.02</v>
      </c>
      <c r="FE4">
        <v>258.97000000000003</v>
      </c>
      <c r="FF4">
        <v>257.52999999999997</v>
      </c>
      <c r="FG4">
        <v>261.45</v>
      </c>
      <c r="FH4">
        <v>264.11</v>
      </c>
      <c r="FI4">
        <v>265.64</v>
      </c>
      <c r="FJ4">
        <v>268.55</v>
      </c>
      <c r="FK4">
        <v>269.93</v>
      </c>
      <c r="FL4">
        <v>272.83</v>
      </c>
      <c r="FM4">
        <v>275.20999999999998</v>
      </c>
      <c r="FN4">
        <v>277.8</v>
      </c>
      <c r="FO4">
        <v>280.58999999999997</v>
      </c>
      <c r="FP4">
        <v>282.86</v>
      </c>
      <c r="FQ4">
        <v>285.17</v>
      </c>
      <c r="FR4">
        <v>287.44</v>
      </c>
      <c r="FS4">
        <v>290.94</v>
      </c>
      <c r="FT4">
        <v>294.05</v>
      </c>
      <c r="FU4">
        <v>296.8</v>
      </c>
      <c r="FV4">
        <v>298.47000000000003</v>
      </c>
      <c r="FW4">
        <v>300.93</v>
      </c>
      <c r="FX4">
        <v>305.39</v>
      </c>
      <c r="FY4">
        <v>312.93</v>
      </c>
      <c r="FZ4">
        <v>318.66000000000003</v>
      </c>
      <c r="GA4">
        <v>335.02</v>
      </c>
      <c r="GB4">
        <v>353.08</v>
      </c>
      <c r="GC4">
        <v>368.25</v>
      </c>
      <c r="GD4">
        <v>378.53</v>
      </c>
      <c r="GE4">
        <v>405.11</v>
      </c>
      <c r="GF4">
        <v>35090.580000000016</v>
      </c>
    </row>
    <row r="5" spans="1:188" x14ac:dyDescent="0.35">
      <c r="A5" t="s">
        <v>359</v>
      </c>
      <c r="B5">
        <v>59.15</v>
      </c>
      <c r="C5">
        <v>62.91</v>
      </c>
      <c r="D5">
        <v>61.19</v>
      </c>
      <c r="E5">
        <v>61.85</v>
      </c>
      <c r="F5">
        <v>63.62</v>
      </c>
      <c r="G5">
        <v>64.010000000000005</v>
      </c>
      <c r="H5">
        <v>66.23</v>
      </c>
      <c r="I5">
        <v>70.209999999999994</v>
      </c>
      <c r="J5">
        <v>71.349999999999994</v>
      </c>
      <c r="K5">
        <v>74.16</v>
      </c>
      <c r="L5">
        <v>78.94</v>
      </c>
      <c r="M5">
        <v>83.15</v>
      </c>
      <c r="N5">
        <v>87.29</v>
      </c>
      <c r="O5">
        <v>92.65</v>
      </c>
      <c r="P5">
        <v>95.44</v>
      </c>
      <c r="Q5">
        <v>99.03</v>
      </c>
      <c r="R5">
        <v>100</v>
      </c>
      <c r="S5">
        <v>98.5</v>
      </c>
      <c r="T5">
        <v>107.22</v>
      </c>
      <c r="U5">
        <v>107.79</v>
      </c>
      <c r="V5">
        <v>108.66</v>
      </c>
      <c r="W5">
        <v>112.03</v>
      </c>
      <c r="X5">
        <v>116.57</v>
      </c>
      <c r="Y5">
        <v>109.75</v>
      </c>
      <c r="Z5">
        <v>105.48</v>
      </c>
      <c r="AA5">
        <v>109.32</v>
      </c>
      <c r="AB5">
        <v>101.5</v>
      </c>
      <c r="AC5">
        <v>108.81</v>
      </c>
      <c r="AD5">
        <v>119.04</v>
      </c>
      <c r="AE5">
        <v>119.2</v>
      </c>
      <c r="AF5">
        <v>115.42</v>
      </c>
      <c r="AG5">
        <v>112.96</v>
      </c>
      <c r="AH5">
        <v>117.62</v>
      </c>
      <c r="AI5">
        <v>121.83</v>
      </c>
      <c r="AJ5">
        <v>122.95</v>
      </c>
      <c r="AK5">
        <v>122.64</v>
      </c>
      <c r="AL5">
        <v>125.18</v>
      </c>
      <c r="AM5">
        <v>125.64</v>
      </c>
      <c r="AN5">
        <v>127.35</v>
      </c>
      <c r="AO5">
        <v>128.94999999999999</v>
      </c>
      <c r="AP5">
        <v>131.54</v>
      </c>
      <c r="AQ5">
        <v>135.49</v>
      </c>
      <c r="AR5">
        <v>135.47999999999999</v>
      </c>
      <c r="AS5">
        <v>133.02000000000001</v>
      </c>
      <c r="AT5">
        <v>137.85</v>
      </c>
      <c r="AU5">
        <v>136.75</v>
      </c>
      <c r="AV5">
        <v>135.77000000000001</v>
      </c>
      <c r="AW5">
        <v>133.65</v>
      </c>
      <c r="AX5">
        <v>135.04</v>
      </c>
      <c r="AY5">
        <v>136.24</v>
      </c>
      <c r="AZ5">
        <v>134.22999999999999</v>
      </c>
      <c r="BA5">
        <v>134.47</v>
      </c>
      <c r="BB5">
        <v>133.24</v>
      </c>
      <c r="BC5">
        <v>132.72</v>
      </c>
      <c r="BD5">
        <v>134.76</v>
      </c>
      <c r="BE5">
        <v>134.05000000000001</v>
      </c>
      <c r="BF5">
        <v>133.81</v>
      </c>
      <c r="BG5">
        <v>133</v>
      </c>
      <c r="BH5">
        <v>134.18</v>
      </c>
      <c r="BI5">
        <v>132.84</v>
      </c>
      <c r="BJ5">
        <v>134.88</v>
      </c>
      <c r="BK5">
        <v>135.85</v>
      </c>
      <c r="BL5">
        <v>135.31</v>
      </c>
      <c r="BM5">
        <v>139.26</v>
      </c>
      <c r="BN5">
        <v>139.96</v>
      </c>
      <c r="BO5">
        <v>139.68</v>
      </c>
      <c r="BP5">
        <v>140.6</v>
      </c>
      <c r="BQ5">
        <v>141.44999999999999</v>
      </c>
      <c r="BR5">
        <v>141.58000000000001</v>
      </c>
      <c r="BS5">
        <v>143.29</v>
      </c>
      <c r="BT5">
        <v>144.44</v>
      </c>
      <c r="BU5">
        <v>146.35</v>
      </c>
      <c r="BV5">
        <v>148.35</v>
      </c>
      <c r="BW5">
        <v>150.47</v>
      </c>
      <c r="BX5">
        <v>152.41999999999999</v>
      </c>
      <c r="BY5">
        <v>154.06</v>
      </c>
      <c r="BZ5">
        <v>156.03</v>
      </c>
      <c r="CA5">
        <v>158.88</v>
      </c>
      <c r="CB5">
        <v>161.94</v>
      </c>
      <c r="CC5">
        <v>164.03</v>
      </c>
      <c r="CD5">
        <v>166.6</v>
      </c>
      <c r="CE5">
        <v>166.93</v>
      </c>
      <c r="CF5">
        <v>168.5</v>
      </c>
      <c r="CG5">
        <v>169.91</v>
      </c>
      <c r="CH5">
        <v>171.78</v>
      </c>
      <c r="CI5">
        <v>172.65</v>
      </c>
      <c r="CJ5">
        <v>175.69</v>
      </c>
      <c r="CK5">
        <v>178.36</v>
      </c>
      <c r="CL5">
        <v>180.86</v>
      </c>
      <c r="CM5">
        <v>182.38</v>
      </c>
      <c r="CN5">
        <v>184.85</v>
      </c>
      <c r="CO5">
        <v>187</v>
      </c>
      <c r="CP5">
        <v>188.86</v>
      </c>
      <c r="CQ5">
        <v>191.28</v>
      </c>
      <c r="CR5">
        <v>193.93</v>
      </c>
      <c r="CS5">
        <v>195.79</v>
      </c>
      <c r="CT5">
        <v>200.25</v>
      </c>
      <c r="CU5">
        <v>202.44</v>
      </c>
      <c r="CV5">
        <v>205.16</v>
      </c>
      <c r="CW5">
        <v>208.27</v>
      </c>
      <c r="CX5">
        <v>212.93</v>
      </c>
      <c r="CY5">
        <v>216.22</v>
      </c>
      <c r="CZ5">
        <v>219.34</v>
      </c>
      <c r="DA5">
        <v>221.47</v>
      </c>
      <c r="DB5">
        <v>224.48</v>
      </c>
      <c r="DC5">
        <v>227.47</v>
      </c>
      <c r="DD5">
        <v>231.34</v>
      </c>
      <c r="DE5">
        <v>234.01</v>
      </c>
      <c r="DF5">
        <v>236.8</v>
      </c>
      <c r="DG5">
        <v>239.26</v>
      </c>
      <c r="DH5">
        <v>242.96</v>
      </c>
      <c r="DI5">
        <v>251.13</v>
      </c>
      <c r="DJ5">
        <v>255.51</v>
      </c>
      <c r="DK5">
        <v>264.63</v>
      </c>
      <c r="DL5">
        <v>280.07</v>
      </c>
      <c r="DM5">
        <v>291.55</v>
      </c>
      <c r="DN5">
        <v>309.26</v>
      </c>
      <c r="DO5">
        <v>341.15</v>
      </c>
      <c r="DP5">
        <v>370.14</v>
      </c>
      <c r="DQ5">
        <v>395.89</v>
      </c>
      <c r="DR5">
        <v>410.65</v>
      </c>
      <c r="DS5">
        <v>419.37</v>
      </c>
      <c r="DT5">
        <v>423.02</v>
      </c>
      <c r="DU5">
        <v>426.67</v>
      </c>
      <c r="DV5">
        <v>424.89</v>
      </c>
      <c r="DW5">
        <v>421.22</v>
      </c>
      <c r="DX5">
        <v>411.88</v>
      </c>
      <c r="DY5">
        <v>404.96</v>
      </c>
      <c r="DZ5">
        <v>391.57</v>
      </c>
      <c r="EA5">
        <v>368.98</v>
      </c>
      <c r="EB5">
        <v>341.95</v>
      </c>
      <c r="EC5">
        <v>329.88</v>
      </c>
      <c r="ED5">
        <v>328.88</v>
      </c>
      <c r="EE5">
        <v>305.39</v>
      </c>
      <c r="EF5">
        <v>289.61</v>
      </c>
      <c r="EG5">
        <v>281.02</v>
      </c>
      <c r="EH5">
        <v>273.16000000000003</v>
      </c>
      <c r="EI5">
        <v>263.60000000000002</v>
      </c>
      <c r="EJ5">
        <v>263.24</v>
      </c>
      <c r="EK5">
        <v>256.69</v>
      </c>
      <c r="EL5">
        <v>242.21</v>
      </c>
      <c r="EM5">
        <v>230.31</v>
      </c>
      <c r="EN5">
        <v>232.24</v>
      </c>
      <c r="EO5">
        <v>237.42</v>
      </c>
      <c r="EP5">
        <v>236.38</v>
      </c>
      <c r="EQ5">
        <v>239.25</v>
      </c>
      <c r="ER5">
        <v>249.03</v>
      </c>
      <c r="ES5">
        <v>256.56</v>
      </c>
      <c r="ET5">
        <v>262.83</v>
      </c>
      <c r="EU5">
        <v>274.67</v>
      </c>
      <c r="EV5">
        <v>282.83999999999997</v>
      </c>
      <c r="EW5">
        <v>290.76</v>
      </c>
      <c r="EX5">
        <v>296.27</v>
      </c>
      <c r="EY5">
        <v>301.62</v>
      </c>
      <c r="EZ5">
        <v>304.75</v>
      </c>
      <c r="FA5">
        <v>309.72000000000003</v>
      </c>
      <c r="FB5">
        <v>312.35000000000002</v>
      </c>
      <c r="FC5">
        <v>319.02</v>
      </c>
      <c r="FD5">
        <v>325.52999999999997</v>
      </c>
      <c r="FE5">
        <v>330.05</v>
      </c>
      <c r="FF5">
        <v>333.95</v>
      </c>
      <c r="FG5">
        <v>340.97</v>
      </c>
      <c r="FH5">
        <v>346.61</v>
      </c>
      <c r="FI5">
        <v>352.26</v>
      </c>
      <c r="FJ5">
        <v>357.4</v>
      </c>
      <c r="FK5">
        <v>366.6</v>
      </c>
      <c r="FL5">
        <v>374.42</v>
      </c>
      <c r="FM5">
        <v>378.74</v>
      </c>
      <c r="FN5">
        <v>386.6</v>
      </c>
      <c r="FO5">
        <v>394.73</v>
      </c>
      <c r="FP5">
        <v>403.87</v>
      </c>
      <c r="FQ5">
        <v>408.48</v>
      </c>
      <c r="FR5">
        <v>413.79</v>
      </c>
      <c r="FS5">
        <v>421.94</v>
      </c>
      <c r="FT5">
        <v>428.3</v>
      </c>
      <c r="FU5">
        <v>435.66</v>
      </c>
      <c r="FV5">
        <v>444.41</v>
      </c>
      <c r="FW5">
        <v>452.13</v>
      </c>
      <c r="FX5">
        <v>463.14</v>
      </c>
      <c r="FY5">
        <v>479.54</v>
      </c>
      <c r="FZ5">
        <v>500.96</v>
      </c>
      <c r="GA5">
        <v>540.79</v>
      </c>
      <c r="GB5">
        <v>585.74</v>
      </c>
      <c r="GC5">
        <v>615.14</v>
      </c>
      <c r="GD5">
        <v>644.99</v>
      </c>
      <c r="GE5">
        <v>696.1</v>
      </c>
      <c r="GF5">
        <v>42883.710000000006</v>
      </c>
    </row>
    <row r="6" spans="1:188" x14ac:dyDescent="0.35">
      <c r="A6" t="s">
        <v>360</v>
      </c>
      <c r="B6">
        <v>47.8</v>
      </c>
      <c r="C6">
        <v>50.26</v>
      </c>
      <c r="D6">
        <v>53.57</v>
      </c>
      <c r="E6">
        <v>55.58</v>
      </c>
      <c r="F6">
        <v>58.02</v>
      </c>
      <c r="G6">
        <v>63.01</v>
      </c>
      <c r="H6">
        <v>67.95</v>
      </c>
      <c r="I6">
        <v>70.680000000000007</v>
      </c>
      <c r="J6">
        <v>73.2</v>
      </c>
      <c r="K6">
        <v>75.989999999999995</v>
      </c>
      <c r="L6">
        <v>78.62</v>
      </c>
      <c r="M6">
        <v>81.81</v>
      </c>
      <c r="N6">
        <v>84.85</v>
      </c>
      <c r="O6">
        <v>88.63</v>
      </c>
      <c r="P6">
        <v>93.1</v>
      </c>
      <c r="Q6">
        <v>96.4</v>
      </c>
      <c r="R6">
        <v>100</v>
      </c>
      <c r="S6">
        <v>102.86</v>
      </c>
      <c r="T6">
        <v>106.56</v>
      </c>
      <c r="U6">
        <v>108.38</v>
      </c>
      <c r="V6">
        <v>110.41</v>
      </c>
      <c r="W6">
        <v>112.94</v>
      </c>
      <c r="X6">
        <v>116.33</v>
      </c>
      <c r="Y6">
        <v>117.53</v>
      </c>
      <c r="Z6">
        <v>104.27</v>
      </c>
      <c r="AA6">
        <v>107.43</v>
      </c>
      <c r="AB6">
        <v>104.87</v>
      </c>
      <c r="AC6">
        <v>115.86</v>
      </c>
      <c r="AD6">
        <v>116.72</v>
      </c>
      <c r="AE6">
        <v>117.43</v>
      </c>
      <c r="AF6">
        <v>117.25</v>
      </c>
      <c r="AG6">
        <v>117.77</v>
      </c>
      <c r="AH6">
        <v>119.5</v>
      </c>
      <c r="AI6">
        <v>120.14</v>
      </c>
      <c r="AJ6">
        <v>121.71</v>
      </c>
      <c r="AK6">
        <v>122.79</v>
      </c>
      <c r="AL6">
        <v>124.53</v>
      </c>
      <c r="AM6">
        <v>126.33</v>
      </c>
      <c r="AN6">
        <v>129.19</v>
      </c>
      <c r="AO6">
        <v>130.6</v>
      </c>
      <c r="AP6">
        <v>132.28</v>
      </c>
      <c r="AQ6">
        <v>134.83000000000001</v>
      </c>
      <c r="AR6">
        <v>137.78</v>
      </c>
      <c r="AS6">
        <v>141.13</v>
      </c>
      <c r="AT6">
        <v>144.75</v>
      </c>
      <c r="AU6">
        <v>148.31</v>
      </c>
      <c r="AV6">
        <v>152.97999999999999</v>
      </c>
      <c r="AW6">
        <v>157.29</v>
      </c>
      <c r="AX6">
        <v>163.07</v>
      </c>
      <c r="AY6">
        <v>169.77</v>
      </c>
      <c r="AZ6">
        <v>177.84</v>
      </c>
      <c r="BA6">
        <v>187.56</v>
      </c>
      <c r="BB6">
        <v>196.35</v>
      </c>
      <c r="BC6">
        <v>206.01</v>
      </c>
      <c r="BD6">
        <v>217.93</v>
      </c>
      <c r="BE6">
        <v>224.76</v>
      </c>
      <c r="BF6">
        <v>227.54</v>
      </c>
      <c r="BG6">
        <v>228.26</v>
      </c>
      <c r="BH6">
        <v>230.21</v>
      </c>
      <c r="BI6">
        <v>228.67</v>
      </c>
      <c r="BJ6">
        <v>228.57</v>
      </c>
      <c r="BK6">
        <v>227.16</v>
      </c>
      <c r="BL6">
        <v>227.16</v>
      </c>
      <c r="BM6">
        <v>228.84</v>
      </c>
      <c r="BN6">
        <v>227.62</v>
      </c>
      <c r="BO6">
        <v>225.27</v>
      </c>
      <c r="BP6">
        <v>224.83</v>
      </c>
      <c r="BQ6">
        <v>222.73</v>
      </c>
      <c r="BR6">
        <v>219.28</v>
      </c>
      <c r="BS6">
        <v>217.4</v>
      </c>
      <c r="BT6">
        <v>215.55</v>
      </c>
      <c r="BU6">
        <v>214.27</v>
      </c>
      <c r="BV6">
        <v>212.16</v>
      </c>
      <c r="BW6">
        <v>207.02</v>
      </c>
      <c r="BX6">
        <v>203.96</v>
      </c>
      <c r="BY6">
        <v>201.07</v>
      </c>
      <c r="BZ6">
        <v>199.73</v>
      </c>
      <c r="CA6">
        <v>201.63</v>
      </c>
      <c r="CB6">
        <v>203.98</v>
      </c>
      <c r="CC6">
        <v>203.65</v>
      </c>
      <c r="CD6">
        <v>203.62</v>
      </c>
      <c r="CE6">
        <v>201.04</v>
      </c>
      <c r="CF6">
        <v>200.66</v>
      </c>
      <c r="CG6">
        <v>201.7</v>
      </c>
      <c r="CH6">
        <v>202.65</v>
      </c>
      <c r="CI6">
        <v>204.7</v>
      </c>
      <c r="CJ6">
        <v>208.74</v>
      </c>
      <c r="CK6">
        <v>212.38</v>
      </c>
      <c r="CL6">
        <v>217.02</v>
      </c>
      <c r="CM6">
        <v>221.76</v>
      </c>
      <c r="CN6">
        <v>227.62</v>
      </c>
      <c r="CO6">
        <v>232.01</v>
      </c>
      <c r="CP6">
        <v>235.51</v>
      </c>
      <c r="CQ6">
        <v>239.52</v>
      </c>
      <c r="CR6">
        <v>245.02</v>
      </c>
      <c r="CS6">
        <v>250.22</v>
      </c>
      <c r="CT6">
        <v>261.10000000000002</v>
      </c>
      <c r="CU6">
        <v>268.11</v>
      </c>
      <c r="CV6">
        <v>277.11</v>
      </c>
      <c r="CW6">
        <v>285.69</v>
      </c>
      <c r="CX6">
        <v>296.73</v>
      </c>
      <c r="CY6">
        <v>305.8</v>
      </c>
      <c r="CZ6">
        <v>312.23</v>
      </c>
      <c r="DA6">
        <v>316.62</v>
      </c>
      <c r="DB6">
        <v>325.08</v>
      </c>
      <c r="DC6">
        <v>336.11</v>
      </c>
      <c r="DD6">
        <v>348.76</v>
      </c>
      <c r="DE6">
        <v>358.96</v>
      </c>
      <c r="DF6">
        <v>367.26</v>
      </c>
      <c r="DG6">
        <v>374.14</v>
      </c>
      <c r="DH6">
        <v>386.83</v>
      </c>
      <c r="DI6">
        <v>411.57</v>
      </c>
      <c r="DJ6">
        <v>424.83</v>
      </c>
      <c r="DK6">
        <v>451.44</v>
      </c>
      <c r="DL6">
        <v>497.33</v>
      </c>
      <c r="DM6">
        <v>516.45000000000005</v>
      </c>
      <c r="DN6">
        <v>539.03</v>
      </c>
      <c r="DO6">
        <v>570.61</v>
      </c>
      <c r="DP6">
        <v>599.1</v>
      </c>
      <c r="DQ6">
        <v>625.84</v>
      </c>
      <c r="DR6">
        <v>638.82000000000005</v>
      </c>
      <c r="DS6">
        <v>644.67999999999995</v>
      </c>
      <c r="DT6">
        <v>646.77</v>
      </c>
      <c r="DU6">
        <v>643.04999999999995</v>
      </c>
      <c r="DV6">
        <v>634.26</v>
      </c>
      <c r="DW6">
        <v>623.62</v>
      </c>
      <c r="DX6">
        <v>600.33000000000004</v>
      </c>
      <c r="DY6">
        <v>575.87</v>
      </c>
      <c r="DZ6">
        <v>543.58000000000004</v>
      </c>
      <c r="EA6">
        <v>498.68</v>
      </c>
      <c r="EB6">
        <v>460.85</v>
      </c>
      <c r="EC6">
        <v>444.98</v>
      </c>
      <c r="ED6">
        <v>440.99</v>
      </c>
      <c r="EE6">
        <v>420.87</v>
      </c>
      <c r="EF6">
        <v>411.58</v>
      </c>
      <c r="EG6">
        <v>412.9</v>
      </c>
      <c r="EH6">
        <v>409.86</v>
      </c>
      <c r="EI6">
        <v>408.66</v>
      </c>
      <c r="EJ6">
        <v>410.9</v>
      </c>
      <c r="EK6">
        <v>406.37</v>
      </c>
      <c r="EL6">
        <v>391.87</v>
      </c>
      <c r="EM6">
        <v>385.59</v>
      </c>
      <c r="EN6">
        <v>387.19</v>
      </c>
      <c r="EO6">
        <v>386.01</v>
      </c>
      <c r="EP6">
        <v>381.72</v>
      </c>
      <c r="EQ6">
        <v>382.35</v>
      </c>
      <c r="ER6">
        <v>391.29</v>
      </c>
      <c r="ES6">
        <v>399.6</v>
      </c>
      <c r="ET6">
        <v>408.04</v>
      </c>
      <c r="EU6">
        <v>426.77</v>
      </c>
      <c r="EV6">
        <v>447.8</v>
      </c>
      <c r="EW6">
        <v>462.65</v>
      </c>
      <c r="EX6">
        <v>472.3</v>
      </c>
      <c r="EY6">
        <v>485.07</v>
      </c>
      <c r="EZ6">
        <v>495.21</v>
      </c>
      <c r="FA6">
        <v>500.83</v>
      </c>
      <c r="FB6">
        <v>506.04</v>
      </c>
      <c r="FC6">
        <v>517.41999999999996</v>
      </c>
      <c r="FD6">
        <v>530.6</v>
      </c>
      <c r="FE6">
        <v>537.91999999999996</v>
      </c>
      <c r="FF6">
        <v>544.97</v>
      </c>
      <c r="FG6">
        <v>554.61</v>
      </c>
      <c r="FH6">
        <v>566.74</v>
      </c>
      <c r="FI6">
        <v>573.58000000000004</v>
      </c>
      <c r="FJ6">
        <v>579.54999999999995</v>
      </c>
      <c r="FK6">
        <v>591.6</v>
      </c>
      <c r="FL6">
        <v>603.34</v>
      </c>
      <c r="FM6">
        <v>612.01</v>
      </c>
      <c r="FN6">
        <v>622.45000000000005</v>
      </c>
      <c r="FO6">
        <v>634.28</v>
      </c>
      <c r="FP6">
        <v>642.33000000000004</v>
      </c>
      <c r="FQ6">
        <v>642.24</v>
      </c>
      <c r="FR6">
        <v>646.29999999999995</v>
      </c>
      <c r="FS6">
        <v>652.91999999999996</v>
      </c>
      <c r="FT6">
        <v>659.8</v>
      </c>
      <c r="FU6">
        <v>664.07</v>
      </c>
      <c r="FV6">
        <v>670.31</v>
      </c>
      <c r="FW6">
        <v>677.97</v>
      </c>
      <c r="FX6">
        <v>685.9</v>
      </c>
      <c r="FY6">
        <v>700.02</v>
      </c>
      <c r="FZ6">
        <v>719.53</v>
      </c>
      <c r="GA6">
        <v>762.29</v>
      </c>
      <c r="GB6">
        <v>801.81</v>
      </c>
      <c r="GC6">
        <v>834.34</v>
      </c>
      <c r="GD6">
        <v>868.77</v>
      </c>
      <c r="GE6">
        <v>924.45</v>
      </c>
      <c r="GF6">
        <v>61575.55</v>
      </c>
    </row>
    <row r="7" spans="1:188" x14ac:dyDescent="0.35">
      <c r="A7" t="s">
        <v>361</v>
      </c>
      <c r="B7">
        <v>55.04</v>
      </c>
      <c r="C7">
        <v>59.84</v>
      </c>
      <c r="D7">
        <v>59.63</v>
      </c>
      <c r="E7">
        <v>62.2</v>
      </c>
      <c r="F7">
        <v>64.97</v>
      </c>
      <c r="G7">
        <v>65.55</v>
      </c>
      <c r="H7">
        <v>69</v>
      </c>
      <c r="I7">
        <v>73.010000000000005</v>
      </c>
      <c r="J7">
        <v>76.069999999999993</v>
      </c>
      <c r="K7">
        <v>79.94</v>
      </c>
      <c r="L7">
        <v>84.08</v>
      </c>
      <c r="M7">
        <v>87.39</v>
      </c>
      <c r="N7">
        <v>91.73</v>
      </c>
      <c r="O7">
        <v>94.52</v>
      </c>
      <c r="P7">
        <v>97.51</v>
      </c>
      <c r="Q7">
        <v>99.36</v>
      </c>
      <c r="R7">
        <v>100</v>
      </c>
      <c r="S7">
        <v>102.3</v>
      </c>
      <c r="T7">
        <v>107.2</v>
      </c>
      <c r="U7">
        <v>106.57</v>
      </c>
      <c r="V7">
        <v>106.56</v>
      </c>
      <c r="W7">
        <v>108.55</v>
      </c>
      <c r="X7">
        <v>114.55</v>
      </c>
      <c r="Y7">
        <v>110.38</v>
      </c>
      <c r="Z7">
        <v>119.67</v>
      </c>
      <c r="AA7">
        <v>120.78</v>
      </c>
      <c r="AB7">
        <v>122.56</v>
      </c>
      <c r="AC7">
        <v>126.46</v>
      </c>
      <c r="AD7">
        <v>126.22</v>
      </c>
      <c r="AE7">
        <v>125.21</v>
      </c>
      <c r="AF7">
        <v>126.37</v>
      </c>
      <c r="AG7">
        <v>122.01</v>
      </c>
      <c r="AH7">
        <v>126.2</v>
      </c>
      <c r="AI7">
        <v>125.53</v>
      </c>
      <c r="AJ7">
        <v>125.78</v>
      </c>
      <c r="AK7">
        <v>123.45</v>
      </c>
      <c r="AL7">
        <v>126.34</v>
      </c>
      <c r="AM7">
        <v>125.54</v>
      </c>
      <c r="AN7">
        <v>126.59</v>
      </c>
      <c r="AO7">
        <v>124.23</v>
      </c>
      <c r="AP7">
        <v>128.82</v>
      </c>
      <c r="AQ7">
        <v>129.54</v>
      </c>
      <c r="AR7">
        <v>128.69</v>
      </c>
      <c r="AS7">
        <v>127.99</v>
      </c>
      <c r="AT7">
        <v>129.72</v>
      </c>
      <c r="AU7">
        <v>128.21</v>
      </c>
      <c r="AV7">
        <v>125.51</v>
      </c>
      <c r="AW7">
        <v>124.43</v>
      </c>
      <c r="AX7">
        <v>125.51</v>
      </c>
      <c r="AY7">
        <v>125.09</v>
      </c>
      <c r="AZ7">
        <v>123.86</v>
      </c>
      <c r="BA7">
        <v>123.48</v>
      </c>
      <c r="BB7">
        <v>123.5</v>
      </c>
      <c r="BC7">
        <v>124.38</v>
      </c>
      <c r="BD7">
        <v>126.92</v>
      </c>
      <c r="BE7">
        <v>126.44</v>
      </c>
      <c r="BF7">
        <v>127.04</v>
      </c>
      <c r="BG7">
        <v>128.1</v>
      </c>
      <c r="BH7">
        <v>129.07</v>
      </c>
      <c r="BI7">
        <v>129.38</v>
      </c>
      <c r="BJ7">
        <v>130.82</v>
      </c>
      <c r="BK7">
        <v>132.49</v>
      </c>
      <c r="BL7">
        <v>133.66</v>
      </c>
      <c r="BM7">
        <v>135.91</v>
      </c>
      <c r="BN7">
        <v>137.82</v>
      </c>
      <c r="BO7">
        <v>140.9</v>
      </c>
      <c r="BP7">
        <v>143.97999999999999</v>
      </c>
      <c r="BQ7">
        <v>146.68</v>
      </c>
      <c r="BR7">
        <v>149.37</v>
      </c>
      <c r="BS7">
        <v>153.03</v>
      </c>
      <c r="BT7">
        <v>157.36000000000001</v>
      </c>
      <c r="BU7">
        <v>161.25</v>
      </c>
      <c r="BV7">
        <v>165.97</v>
      </c>
      <c r="BW7">
        <v>173.62</v>
      </c>
      <c r="BX7">
        <v>177.9</v>
      </c>
      <c r="BY7">
        <v>179.4</v>
      </c>
      <c r="BZ7">
        <v>182.71</v>
      </c>
      <c r="CA7">
        <v>186.33</v>
      </c>
      <c r="CB7">
        <v>190.04</v>
      </c>
      <c r="CC7">
        <v>192.93</v>
      </c>
      <c r="CD7">
        <v>195.3</v>
      </c>
      <c r="CE7">
        <v>197.82</v>
      </c>
      <c r="CF7">
        <v>200.01</v>
      </c>
      <c r="CG7">
        <v>202.76</v>
      </c>
      <c r="CH7">
        <v>204.89</v>
      </c>
      <c r="CI7">
        <v>207.56</v>
      </c>
      <c r="CJ7">
        <v>210.88</v>
      </c>
      <c r="CK7">
        <v>214.17</v>
      </c>
      <c r="CL7">
        <v>217.18</v>
      </c>
      <c r="CM7">
        <v>219.8</v>
      </c>
      <c r="CN7">
        <v>223.8</v>
      </c>
      <c r="CO7">
        <v>226.54</v>
      </c>
      <c r="CP7">
        <v>230.93</v>
      </c>
      <c r="CQ7">
        <v>238.01</v>
      </c>
      <c r="CR7">
        <v>245.87</v>
      </c>
      <c r="CS7">
        <v>250.13</v>
      </c>
      <c r="CT7">
        <v>259.57</v>
      </c>
      <c r="CU7">
        <v>265.95</v>
      </c>
      <c r="CV7">
        <v>272.91000000000003</v>
      </c>
      <c r="CW7">
        <v>279.02</v>
      </c>
      <c r="CX7">
        <v>286.83</v>
      </c>
      <c r="CY7">
        <v>292.66000000000003</v>
      </c>
      <c r="CZ7">
        <v>298.07</v>
      </c>
      <c r="DA7">
        <v>300.49</v>
      </c>
      <c r="DB7">
        <v>303.99</v>
      </c>
      <c r="DC7">
        <v>307.33999999999997</v>
      </c>
      <c r="DD7">
        <v>311.70999999999998</v>
      </c>
      <c r="DE7">
        <v>313.62</v>
      </c>
      <c r="DF7">
        <v>314.51</v>
      </c>
      <c r="DG7">
        <v>315.87</v>
      </c>
      <c r="DH7">
        <v>317.3</v>
      </c>
      <c r="DI7">
        <v>320.93</v>
      </c>
      <c r="DJ7">
        <v>323.33</v>
      </c>
      <c r="DK7">
        <v>325.83</v>
      </c>
      <c r="DL7">
        <v>330.35</v>
      </c>
      <c r="DM7">
        <v>333.56</v>
      </c>
      <c r="DN7">
        <v>337.06</v>
      </c>
      <c r="DO7">
        <v>342.03</v>
      </c>
      <c r="DP7">
        <v>347.4</v>
      </c>
      <c r="DQ7">
        <v>350.77</v>
      </c>
      <c r="DR7">
        <v>351.81</v>
      </c>
      <c r="DS7">
        <v>353.65</v>
      </c>
      <c r="DT7">
        <v>355.2</v>
      </c>
      <c r="DU7">
        <v>358.53</v>
      </c>
      <c r="DV7">
        <v>359.4</v>
      </c>
      <c r="DW7">
        <v>360.38</v>
      </c>
      <c r="DX7">
        <v>358.05</v>
      </c>
      <c r="DY7">
        <v>358.95</v>
      </c>
      <c r="DZ7">
        <v>360.85</v>
      </c>
      <c r="EA7">
        <v>358.69</v>
      </c>
      <c r="EB7">
        <v>351.66</v>
      </c>
      <c r="EC7">
        <v>352.7</v>
      </c>
      <c r="ED7">
        <v>359.22</v>
      </c>
      <c r="EE7">
        <v>353.37</v>
      </c>
      <c r="EF7">
        <v>345.03</v>
      </c>
      <c r="EG7">
        <v>344.09</v>
      </c>
      <c r="EH7">
        <v>340.22</v>
      </c>
      <c r="EI7">
        <v>336.3</v>
      </c>
      <c r="EJ7">
        <v>340.48</v>
      </c>
      <c r="EK7">
        <v>339</v>
      </c>
      <c r="EL7">
        <v>330.42</v>
      </c>
      <c r="EM7">
        <v>324.60000000000002</v>
      </c>
      <c r="EN7">
        <v>327.89</v>
      </c>
      <c r="EO7">
        <v>330.84</v>
      </c>
      <c r="EP7">
        <v>329.07</v>
      </c>
      <c r="EQ7">
        <v>329.92</v>
      </c>
      <c r="ER7">
        <v>335.34</v>
      </c>
      <c r="ES7">
        <v>338.38</v>
      </c>
      <c r="ET7">
        <v>342.5</v>
      </c>
      <c r="EU7">
        <v>349.52</v>
      </c>
      <c r="EV7">
        <v>358.04</v>
      </c>
      <c r="EW7">
        <v>361.08</v>
      </c>
      <c r="EX7">
        <v>366.16</v>
      </c>
      <c r="EY7">
        <v>378.72</v>
      </c>
      <c r="EZ7">
        <v>387.1</v>
      </c>
      <c r="FA7">
        <v>392.84</v>
      </c>
      <c r="FB7">
        <v>400.36</v>
      </c>
      <c r="FC7">
        <v>416.98</v>
      </c>
      <c r="FD7">
        <v>432</v>
      </c>
      <c r="FE7">
        <v>438.01</v>
      </c>
      <c r="FF7">
        <v>445.8</v>
      </c>
      <c r="FG7">
        <v>461.49</v>
      </c>
      <c r="FH7">
        <v>474.05</v>
      </c>
      <c r="FI7">
        <v>480.86</v>
      </c>
      <c r="FJ7">
        <v>489</v>
      </c>
      <c r="FK7">
        <v>506.17</v>
      </c>
      <c r="FL7">
        <v>514.27</v>
      </c>
      <c r="FM7">
        <v>521.39</v>
      </c>
      <c r="FN7">
        <v>535.28</v>
      </c>
      <c r="FO7">
        <v>549</v>
      </c>
      <c r="FP7">
        <v>557.36</v>
      </c>
      <c r="FQ7">
        <v>558.99</v>
      </c>
      <c r="FR7">
        <v>566.65</v>
      </c>
      <c r="FS7">
        <v>575.62</v>
      </c>
      <c r="FT7">
        <v>580.87</v>
      </c>
      <c r="FU7">
        <v>585.71</v>
      </c>
      <c r="FV7">
        <v>592.08000000000004</v>
      </c>
      <c r="FW7">
        <v>599.09</v>
      </c>
      <c r="FX7">
        <v>608.41999999999996</v>
      </c>
      <c r="FY7">
        <v>620.91</v>
      </c>
      <c r="FZ7">
        <v>637.58000000000004</v>
      </c>
      <c r="GA7">
        <v>683.59</v>
      </c>
      <c r="GB7">
        <v>724.39</v>
      </c>
      <c r="GC7">
        <v>744.45</v>
      </c>
      <c r="GD7">
        <v>775.94</v>
      </c>
      <c r="GE7">
        <v>837.46</v>
      </c>
      <c r="GF7">
        <v>50466.049999999996</v>
      </c>
    </row>
    <row r="8" spans="1:188" x14ac:dyDescent="0.35">
      <c r="A8" t="s">
        <v>362</v>
      </c>
      <c r="B8">
        <v>64.75</v>
      </c>
      <c r="C8">
        <v>64.16</v>
      </c>
      <c r="D8">
        <v>67.25</v>
      </c>
      <c r="E8">
        <v>67.819999999999993</v>
      </c>
      <c r="F8">
        <v>64.22</v>
      </c>
      <c r="G8">
        <v>68.38</v>
      </c>
      <c r="H8">
        <v>71.430000000000007</v>
      </c>
      <c r="I8">
        <v>72.28</v>
      </c>
      <c r="J8">
        <v>73.599999999999994</v>
      </c>
      <c r="K8">
        <v>79.55</v>
      </c>
      <c r="L8">
        <v>87.07</v>
      </c>
      <c r="M8">
        <v>88.28</v>
      </c>
      <c r="N8">
        <v>95.39</v>
      </c>
      <c r="O8">
        <v>97.49</v>
      </c>
      <c r="P8">
        <v>100.41</v>
      </c>
      <c r="Q8">
        <v>101.77</v>
      </c>
      <c r="R8">
        <v>100</v>
      </c>
      <c r="S8">
        <v>101.61</v>
      </c>
      <c r="T8">
        <v>103.72</v>
      </c>
      <c r="U8">
        <v>104.88</v>
      </c>
      <c r="V8">
        <v>104.4</v>
      </c>
      <c r="W8">
        <v>109.7</v>
      </c>
      <c r="X8">
        <v>114.27</v>
      </c>
      <c r="Y8">
        <v>111.5</v>
      </c>
      <c r="Z8">
        <v>111.78</v>
      </c>
      <c r="AA8">
        <v>112.29</v>
      </c>
      <c r="AB8">
        <v>111.02</v>
      </c>
      <c r="AC8">
        <v>112.94</v>
      </c>
      <c r="AD8">
        <v>118.71</v>
      </c>
      <c r="AE8">
        <v>121.06</v>
      </c>
      <c r="AF8">
        <v>122.47</v>
      </c>
      <c r="AG8">
        <v>126.21</v>
      </c>
      <c r="AH8">
        <v>131.1</v>
      </c>
      <c r="AI8">
        <v>134.56</v>
      </c>
      <c r="AJ8">
        <v>140.24</v>
      </c>
      <c r="AK8">
        <v>141.78</v>
      </c>
      <c r="AL8">
        <v>148.35</v>
      </c>
      <c r="AM8">
        <v>155.44999999999999</v>
      </c>
      <c r="AN8">
        <v>160.02000000000001</v>
      </c>
      <c r="AO8">
        <v>168.8</v>
      </c>
      <c r="AP8">
        <v>174.48</v>
      </c>
      <c r="AQ8">
        <v>185.36</v>
      </c>
      <c r="AR8">
        <v>199.34</v>
      </c>
      <c r="AS8">
        <v>212.6</v>
      </c>
      <c r="AT8">
        <v>224.87</v>
      </c>
      <c r="AU8">
        <v>237.34</v>
      </c>
      <c r="AV8">
        <v>250.13</v>
      </c>
      <c r="AW8">
        <v>257.45</v>
      </c>
      <c r="AX8">
        <v>263.33</v>
      </c>
      <c r="AY8">
        <v>267.51</v>
      </c>
      <c r="AZ8">
        <v>265.75</v>
      </c>
      <c r="BA8">
        <v>266.29000000000002</v>
      </c>
      <c r="BB8">
        <v>261.68</v>
      </c>
      <c r="BC8">
        <v>261.45999999999998</v>
      </c>
      <c r="BD8">
        <v>262.29000000000002</v>
      </c>
      <c r="BE8">
        <v>261.29000000000002</v>
      </c>
      <c r="BF8">
        <v>257.39999999999998</v>
      </c>
      <c r="BG8">
        <v>249.55</v>
      </c>
      <c r="BH8">
        <v>246.99</v>
      </c>
      <c r="BI8">
        <v>240.28</v>
      </c>
      <c r="BJ8">
        <v>239.88</v>
      </c>
      <c r="BK8">
        <v>236.47</v>
      </c>
      <c r="BL8">
        <v>233.77</v>
      </c>
      <c r="BM8">
        <v>236.06</v>
      </c>
      <c r="BN8">
        <v>237.07</v>
      </c>
      <c r="BO8">
        <v>232.41</v>
      </c>
      <c r="BP8">
        <v>233.23</v>
      </c>
      <c r="BQ8">
        <v>233.05</v>
      </c>
      <c r="BR8">
        <v>229.43</v>
      </c>
      <c r="BS8">
        <v>230.04</v>
      </c>
      <c r="BT8">
        <v>230.02</v>
      </c>
      <c r="BU8">
        <v>230.63</v>
      </c>
      <c r="BV8">
        <v>228.68</v>
      </c>
      <c r="BW8">
        <v>223.52</v>
      </c>
      <c r="BX8">
        <v>220.6</v>
      </c>
      <c r="BY8">
        <v>217.82</v>
      </c>
      <c r="BZ8">
        <v>216.61</v>
      </c>
      <c r="CA8">
        <v>219.4</v>
      </c>
      <c r="CB8">
        <v>224.73</v>
      </c>
      <c r="CC8">
        <v>224.97</v>
      </c>
      <c r="CD8">
        <v>227.9</v>
      </c>
      <c r="CE8">
        <v>225.05</v>
      </c>
      <c r="CF8">
        <v>221.78</v>
      </c>
      <c r="CG8">
        <v>223.15</v>
      </c>
      <c r="CH8">
        <v>224.45</v>
      </c>
      <c r="CI8">
        <v>225.49</v>
      </c>
      <c r="CJ8">
        <v>228.09</v>
      </c>
      <c r="CK8">
        <v>230.37</v>
      </c>
      <c r="CL8">
        <v>235.88</v>
      </c>
      <c r="CM8">
        <v>235.97</v>
      </c>
      <c r="CN8">
        <v>239.46</v>
      </c>
      <c r="CO8">
        <v>242.56</v>
      </c>
      <c r="CP8">
        <v>245.84</v>
      </c>
      <c r="CQ8">
        <v>248.85</v>
      </c>
      <c r="CR8">
        <v>253.62</v>
      </c>
      <c r="CS8">
        <v>256.7</v>
      </c>
      <c r="CT8">
        <v>261.45999999999998</v>
      </c>
      <c r="CU8">
        <v>268.58</v>
      </c>
      <c r="CV8">
        <v>274.36</v>
      </c>
      <c r="CW8">
        <v>278.14999999999998</v>
      </c>
      <c r="CX8">
        <v>285.02999999999997</v>
      </c>
      <c r="CY8">
        <v>291.14</v>
      </c>
      <c r="CZ8">
        <v>298.27999999999997</v>
      </c>
      <c r="DA8">
        <v>303.48</v>
      </c>
      <c r="DB8">
        <v>309.98</v>
      </c>
      <c r="DC8">
        <v>318.86</v>
      </c>
      <c r="DD8">
        <v>327.52999999999997</v>
      </c>
      <c r="DE8">
        <v>334.42</v>
      </c>
      <c r="DF8">
        <v>338.65</v>
      </c>
      <c r="DG8">
        <v>344.22</v>
      </c>
      <c r="DH8">
        <v>352.45</v>
      </c>
      <c r="DI8">
        <v>365.36</v>
      </c>
      <c r="DJ8">
        <v>371.7</v>
      </c>
      <c r="DK8">
        <v>383.78</v>
      </c>
      <c r="DL8">
        <v>403.21</v>
      </c>
      <c r="DM8">
        <v>410.98</v>
      </c>
      <c r="DN8">
        <v>421.4</v>
      </c>
      <c r="DO8">
        <v>435.48</v>
      </c>
      <c r="DP8">
        <v>447.63</v>
      </c>
      <c r="DQ8">
        <v>456.67</v>
      </c>
      <c r="DR8">
        <v>462.64</v>
      </c>
      <c r="DS8">
        <v>464.9</v>
      </c>
      <c r="DT8">
        <v>465.34</v>
      </c>
      <c r="DU8">
        <v>468.04</v>
      </c>
      <c r="DV8">
        <v>471.11</v>
      </c>
      <c r="DW8">
        <v>467.49</v>
      </c>
      <c r="DX8">
        <v>463.74</v>
      </c>
      <c r="DY8">
        <v>462.98</v>
      </c>
      <c r="DZ8">
        <v>462.47</v>
      </c>
      <c r="EA8">
        <v>451.59</v>
      </c>
      <c r="EB8">
        <v>437.66</v>
      </c>
      <c r="EC8">
        <v>433.99</v>
      </c>
      <c r="ED8">
        <v>437.44</v>
      </c>
      <c r="EE8">
        <v>423.25</v>
      </c>
      <c r="EF8">
        <v>412.53</v>
      </c>
      <c r="EG8">
        <v>411.17</v>
      </c>
      <c r="EH8">
        <v>406.39</v>
      </c>
      <c r="EI8">
        <v>401.89</v>
      </c>
      <c r="EJ8">
        <v>406.43</v>
      </c>
      <c r="EK8">
        <v>407.13</v>
      </c>
      <c r="EL8">
        <v>396.64</v>
      </c>
      <c r="EM8">
        <v>389.32</v>
      </c>
      <c r="EN8">
        <v>390.49</v>
      </c>
      <c r="EO8">
        <v>393.56</v>
      </c>
      <c r="EP8">
        <v>386.98</v>
      </c>
      <c r="EQ8">
        <v>383.02</v>
      </c>
      <c r="ER8">
        <v>384.04</v>
      </c>
      <c r="ES8">
        <v>385.36</v>
      </c>
      <c r="ET8">
        <v>383.48</v>
      </c>
      <c r="EU8">
        <v>381.77</v>
      </c>
      <c r="EV8">
        <v>381.36</v>
      </c>
      <c r="EW8">
        <v>378.29</v>
      </c>
      <c r="EX8">
        <v>376.97</v>
      </c>
      <c r="EY8">
        <v>380.02</v>
      </c>
      <c r="EZ8">
        <v>382.64</v>
      </c>
      <c r="FA8">
        <v>382.25</v>
      </c>
      <c r="FB8">
        <v>387.1</v>
      </c>
      <c r="FC8">
        <v>388.34</v>
      </c>
      <c r="FD8">
        <v>386.02</v>
      </c>
      <c r="FE8">
        <v>385.5</v>
      </c>
      <c r="FF8">
        <v>385.78</v>
      </c>
      <c r="FG8">
        <v>387.58</v>
      </c>
      <c r="FH8">
        <v>391.02</v>
      </c>
      <c r="FI8">
        <v>391.26</v>
      </c>
      <c r="FJ8">
        <v>385.94</v>
      </c>
      <c r="FK8">
        <v>391.22</v>
      </c>
      <c r="FL8">
        <v>393.65</v>
      </c>
      <c r="FM8">
        <v>393.53</v>
      </c>
      <c r="FN8">
        <v>391.91</v>
      </c>
      <c r="FO8">
        <v>394.85</v>
      </c>
      <c r="FP8">
        <v>398.51</v>
      </c>
      <c r="FQ8">
        <v>396.55</v>
      </c>
      <c r="FR8">
        <v>398.66</v>
      </c>
      <c r="FS8">
        <v>405.04</v>
      </c>
      <c r="FT8">
        <v>409.56</v>
      </c>
      <c r="FU8">
        <v>411.95</v>
      </c>
      <c r="FV8">
        <v>413.62</v>
      </c>
      <c r="FW8">
        <v>417.97</v>
      </c>
      <c r="FX8">
        <v>427.02</v>
      </c>
      <c r="FY8">
        <v>438.72</v>
      </c>
      <c r="FZ8">
        <v>450.17</v>
      </c>
      <c r="GA8">
        <v>473.16</v>
      </c>
      <c r="GB8">
        <v>499.31</v>
      </c>
      <c r="GC8">
        <v>509.99</v>
      </c>
      <c r="GD8">
        <v>522.99</v>
      </c>
      <c r="GE8">
        <v>555.92999999999995</v>
      </c>
      <c r="GF8">
        <v>53508.429999999993</v>
      </c>
    </row>
    <row r="9" spans="1:188" x14ac:dyDescent="0.35">
      <c r="A9" t="s">
        <v>363</v>
      </c>
      <c r="B9">
        <v>53.05</v>
      </c>
      <c r="C9">
        <v>53.02</v>
      </c>
      <c r="D9">
        <v>59.15</v>
      </c>
      <c r="E9">
        <v>57.72</v>
      </c>
      <c r="F9">
        <v>59.63</v>
      </c>
      <c r="G9">
        <v>63.97</v>
      </c>
      <c r="H9">
        <v>66.709999999999994</v>
      </c>
      <c r="I9">
        <v>72.3</v>
      </c>
      <c r="J9">
        <v>69.349999999999994</v>
      </c>
      <c r="K9">
        <v>77.81</v>
      </c>
      <c r="L9">
        <v>81.319999999999993</v>
      </c>
      <c r="M9">
        <v>80.849999999999994</v>
      </c>
      <c r="N9">
        <v>89.52</v>
      </c>
      <c r="O9">
        <v>88.68</v>
      </c>
      <c r="P9">
        <v>92.65</v>
      </c>
      <c r="Q9">
        <v>98.8</v>
      </c>
      <c r="R9">
        <v>100</v>
      </c>
      <c r="S9">
        <v>96.26</v>
      </c>
      <c r="T9">
        <v>98.9</v>
      </c>
      <c r="U9">
        <v>101.84</v>
      </c>
      <c r="V9">
        <v>91.94</v>
      </c>
      <c r="W9">
        <v>106.23</v>
      </c>
      <c r="X9">
        <v>95.86</v>
      </c>
      <c r="Y9">
        <v>103.48</v>
      </c>
      <c r="Z9">
        <v>76.58</v>
      </c>
      <c r="AA9">
        <v>104.74</v>
      </c>
      <c r="AB9">
        <v>81.8</v>
      </c>
      <c r="AC9">
        <v>101.75</v>
      </c>
      <c r="AD9">
        <v>95.71</v>
      </c>
      <c r="AE9">
        <v>97.59</v>
      </c>
      <c r="AF9">
        <v>102.75</v>
      </c>
      <c r="AG9">
        <v>100.65</v>
      </c>
      <c r="AH9">
        <v>102.5</v>
      </c>
      <c r="AI9">
        <v>104.5</v>
      </c>
      <c r="AJ9">
        <v>106.56</v>
      </c>
      <c r="AK9">
        <v>108.75</v>
      </c>
      <c r="AL9">
        <v>108.04</v>
      </c>
      <c r="AM9">
        <v>111.35</v>
      </c>
      <c r="AN9">
        <v>112.94</v>
      </c>
      <c r="AO9">
        <v>114.9</v>
      </c>
      <c r="AP9">
        <v>114.65</v>
      </c>
      <c r="AQ9">
        <v>120.26</v>
      </c>
      <c r="AR9">
        <v>123.57</v>
      </c>
      <c r="AS9">
        <v>128.71</v>
      </c>
      <c r="AT9">
        <v>133.71</v>
      </c>
      <c r="AU9">
        <v>136.56</v>
      </c>
      <c r="AV9">
        <v>141.12</v>
      </c>
      <c r="AW9">
        <v>147.30000000000001</v>
      </c>
      <c r="AX9">
        <v>155.53</v>
      </c>
      <c r="AY9">
        <v>162.91999999999999</v>
      </c>
      <c r="AZ9">
        <v>166.14</v>
      </c>
      <c r="BA9">
        <v>171.11</v>
      </c>
      <c r="BB9">
        <v>180.91</v>
      </c>
      <c r="BC9">
        <v>182.5</v>
      </c>
      <c r="BD9">
        <v>184.5</v>
      </c>
      <c r="BE9">
        <v>188.03</v>
      </c>
      <c r="BF9">
        <v>193.52</v>
      </c>
      <c r="BG9">
        <v>193.46</v>
      </c>
      <c r="BH9">
        <v>188.85</v>
      </c>
      <c r="BI9">
        <v>189.33</v>
      </c>
      <c r="BJ9">
        <v>191.36</v>
      </c>
      <c r="BK9">
        <v>192.83</v>
      </c>
      <c r="BL9">
        <v>190.78</v>
      </c>
      <c r="BM9">
        <v>194.56</v>
      </c>
      <c r="BN9">
        <v>197.31</v>
      </c>
      <c r="BO9">
        <v>197.27</v>
      </c>
      <c r="BP9">
        <v>196.79</v>
      </c>
      <c r="BQ9">
        <v>195.39</v>
      </c>
      <c r="BR9">
        <v>194.28</v>
      </c>
      <c r="BS9">
        <v>194.9</v>
      </c>
      <c r="BT9">
        <v>195.65</v>
      </c>
      <c r="BU9">
        <v>196.19</v>
      </c>
      <c r="BV9">
        <v>197.56</v>
      </c>
      <c r="BW9">
        <v>190.15</v>
      </c>
      <c r="BX9">
        <v>190.32</v>
      </c>
      <c r="BY9">
        <v>182.45</v>
      </c>
      <c r="BZ9">
        <v>185.39</v>
      </c>
      <c r="CA9">
        <v>184.86</v>
      </c>
      <c r="CB9">
        <v>189.82</v>
      </c>
      <c r="CC9">
        <v>192.91</v>
      </c>
      <c r="CD9">
        <v>195.52</v>
      </c>
      <c r="CE9">
        <v>191.62</v>
      </c>
      <c r="CF9">
        <v>189.36</v>
      </c>
      <c r="CG9">
        <v>190.66</v>
      </c>
      <c r="CH9">
        <v>191.2</v>
      </c>
      <c r="CI9">
        <v>192.58</v>
      </c>
      <c r="CJ9">
        <v>190.5</v>
      </c>
      <c r="CK9">
        <v>190.91</v>
      </c>
      <c r="CL9">
        <v>198.48</v>
      </c>
      <c r="CM9">
        <v>199.82</v>
      </c>
      <c r="CN9">
        <v>201.22</v>
      </c>
      <c r="CO9">
        <v>207</v>
      </c>
      <c r="CP9">
        <v>209.06</v>
      </c>
      <c r="CQ9">
        <v>213.61</v>
      </c>
      <c r="CR9">
        <v>219.77</v>
      </c>
      <c r="CS9">
        <v>226.27</v>
      </c>
      <c r="CT9">
        <v>236.12</v>
      </c>
      <c r="CU9">
        <v>244.77</v>
      </c>
      <c r="CV9">
        <v>252.4</v>
      </c>
      <c r="CW9">
        <v>257.11</v>
      </c>
      <c r="CX9">
        <v>267.95</v>
      </c>
      <c r="CY9">
        <v>280.27</v>
      </c>
      <c r="CZ9">
        <v>291.91000000000003</v>
      </c>
      <c r="DA9">
        <v>300.81</v>
      </c>
      <c r="DB9">
        <v>310.29000000000002</v>
      </c>
      <c r="DC9">
        <v>321.60000000000002</v>
      </c>
      <c r="DD9">
        <v>336.45</v>
      </c>
      <c r="DE9">
        <v>346.52</v>
      </c>
      <c r="DF9">
        <v>354.38</v>
      </c>
      <c r="DG9">
        <v>361.22</v>
      </c>
      <c r="DH9">
        <v>372.6</v>
      </c>
      <c r="DI9">
        <v>392.34</v>
      </c>
      <c r="DJ9">
        <v>407.68</v>
      </c>
      <c r="DK9">
        <v>428.11</v>
      </c>
      <c r="DL9">
        <v>457.78</v>
      </c>
      <c r="DM9">
        <v>482.29</v>
      </c>
      <c r="DN9">
        <v>504.16</v>
      </c>
      <c r="DO9">
        <v>533.84</v>
      </c>
      <c r="DP9">
        <v>565.86</v>
      </c>
      <c r="DQ9">
        <v>594.02</v>
      </c>
      <c r="DR9">
        <v>603.33000000000004</v>
      </c>
      <c r="DS9">
        <v>610.9</v>
      </c>
      <c r="DT9">
        <v>616.77</v>
      </c>
      <c r="DU9">
        <v>627.05999999999995</v>
      </c>
      <c r="DV9">
        <v>632.65</v>
      </c>
      <c r="DW9">
        <v>632.38</v>
      </c>
      <c r="DX9">
        <v>633.86</v>
      </c>
      <c r="DY9">
        <v>626.76</v>
      </c>
      <c r="DZ9">
        <v>614.28</v>
      </c>
      <c r="EA9">
        <v>598.32000000000005</v>
      </c>
      <c r="EB9">
        <v>584.46</v>
      </c>
      <c r="EC9">
        <v>577.84</v>
      </c>
      <c r="ED9">
        <v>580.09</v>
      </c>
      <c r="EE9">
        <v>562.98</v>
      </c>
      <c r="EF9">
        <v>557.9</v>
      </c>
      <c r="EG9">
        <v>565.52</v>
      </c>
      <c r="EH9">
        <v>559.07000000000005</v>
      </c>
      <c r="EI9">
        <v>561.6</v>
      </c>
      <c r="EJ9">
        <v>570.35</v>
      </c>
      <c r="EK9">
        <v>569.98</v>
      </c>
      <c r="EL9">
        <v>562.29</v>
      </c>
      <c r="EM9">
        <v>570.55999999999995</v>
      </c>
      <c r="EN9">
        <v>572.70000000000005</v>
      </c>
      <c r="EO9">
        <v>579.24</v>
      </c>
      <c r="EP9">
        <v>583.21</v>
      </c>
      <c r="EQ9">
        <v>586.85</v>
      </c>
      <c r="ER9">
        <v>596.77</v>
      </c>
      <c r="ES9">
        <v>608</v>
      </c>
      <c r="ET9">
        <v>617.92999999999995</v>
      </c>
      <c r="EU9">
        <v>635.92999999999995</v>
      </c>
      <c r="EV9">
        <v>657.12</v>
      </c>
      <c r="EW9">
        <v>660.04</v>
      </c>
      <c r="EX9">
        <v>674.8</v>
      </c>
      <c r="EY9">
        <v>690.54</v>
      </c>
      <c r="EZ9">
        <v>697.78</v>
      </c>
      <c r="FA9">
        <v>713.6</v>
      </c>
      <c r="FB9">
        <v>719.8</v>
      </c>
      <c r="FC9">
        <v>731.31</v>
      </c>
      <c r="FD9">
        <v>748.16</v>
      </c>
      <c r="FE9">
        <v>763.6</v>
      </c>
      <c r="FF9">
        <v>769.55</v>
      </c>
      <c r="FG9">
        <v>786.12</v>
      </c>
      <c r="FH9">
        <v>791.92</v>
      </c>
      <c r="FI9">
        <v>806.09</v>
      </c>
      <c r="FJ9">
        <v>803.18</v>
      </c>
      <c r="FK9">
        <v>823.33</v>
      </c>
      <c r="FL9">
        <v>834.1</v>
      </c>
      <c r="FM9">
        <v>839.43</v>
      </c>
      <c r="FN9">
        <v>850.2</v>
      </c>
      <c r="FO9">
        <v>863.27</v>
      </c>
      <c r="FP9">
        <v>868.26</v>
      </c>
      <c r="FQ9">
        <v>879.53</v>
      </c>
      <c r="FR9">
        <v>885.28</v>
      </c>
      <c r="FS9">
        <v>890.78</v>
      </c>
      <c r="FT9">
        <v>904.89</v>
      </c>
      <c r="FU9">
        <v>910.88</v>
      </c>
      <c r="FV9">
        <v>918.47</v>
      </c>
      <c r="FW9">
        <v>920.28</v>
      </c>
      <c r="FX9">
        <v>931.14</v>
      </c>
      <c r="FY9">
        <v>951.75</v>
      </c>
      <c r="FZ9">
        <v>961.33</v>
      </c>
      <c r="GA9">
        <v>1002.33</v>
      </c>
      <c r="GB9">
        <v>1025.9100000000001</v>
      </c>
      <c r="GC9">
        <v>1036.45</v>
      </c>
      <c r="GD9">
        <v>1060.71</v>
      </c>
      <c r="GE9">
        <v>1114.6300000000001</v>
      </c>
      <c r="GF9">
        <v>71233.840000000011</v>
      </c>
    </row>
    <row r="10" spans="1:188" x14ac:dyDescent="0.35">
      <c r="A10" t="s">
        <v>364</v>
      </c>
      <c r="B10">
        <v>79.599999999999994</v>
      </c>
      <c r="C10">
        <v>84.56</v>
      </c>
      <c r="D10">
        <v>80.569999999999993</v>
      </c>
      <c r="E10">
        <v>87</v>
      </c>
      <c r="F10">
        <v>90.34</v>
      </c>
      <c r="G10">
        <v>77.97</v>
      </c>
      <c r="H10">
        <v>81.05</v>
      </c>
      <c r="I10">
        <v>82.85</v>
      </c>
      <c r="J10">
        <v>85.44</v>
      </c>
      <c r="K10">
        <v>89.38</v>
      </c>
      <c r="L10">
        <v>85.47</v>
      </c>
      <c r="M10">
        <v>83.74</v>
      </c>
      <c r="N10">
        <v>86.4</v>
      </c>
      <c r="O10">
        <v>87.06</v>
      </c>
      <c r="P10">
        <v>95.22</v>
      </c>
      <c r="Q10">
        <v>96.32</v>
      </c>
      <c r="R10">
        <v>100</v>
      </c>
      <c r="S10">
        <v>107.09</v>
      </c>
      <c r="T10">
        <v>109.95</v>
      </c>
      <c r="U10">
        <v>106.67</v>
      </c>
      <c r="V10">
        <v>109.35</v>
      </c>
      <c r="W10">
        <v>104.33</v>
      </c>
      <c r="X10">
        <v>116.17</v>
      </c>
      <c r="Y10">
        <v>107.48</v>
      </c>
      <c r="Z10">
        <v>102.39</v>
      </c>
      <c r="AA10">
        <v>113.25</v>
      </c>
      <c r="AB10">
        <v>113.31</v>
      </c>
      <c r="AC10">
        <v>116.06</v>
      </c>
      <c r="AD10">
        <v>116.63</v>
      </c>
      <c r="AE10">
        <v>118.99</v>
      </c>
      <c r="AF10">
        <v>122.42</v>
      </c>
      <c r="AG10">
        <v>127.95</v>
      </c>
      <c r="AH10">
        <v>125.3</v>
      </c>
      <c r="AI10">
        <v>128.66</v>
      </c>
      <c r="AJ10">
        <v>131.86000000000001</v>
      </c>
      <c r="AK10">
        <v>133.85</v>
      </c>
      <c r="AL10">
        <v>136.9</v>
      </c>
      <c r="AM10">
        <v>140.83000000000001</v>
      </c>
      <c r="AN10">
        <v>143.29</v>
      </c>
      <c r="AO10">
        <v>145.79</v>
      </c>
      <c r="AP10">
        <v>151.13999999999999</v>
      </c>
      <c r="AQ10">
        <v>154.58000000000001</v>
      </c>
      <c r="AR10">
        <v>159.33000000000001</v>
      </c>
      <c r="AS10">
        <v>164.72</v>
      </c>
      <c r="AT10">
        <v>171.24</v>
      </c>
      <c r="AU10">
        <v>175.37</v>
      </c>
      <c r="AV10">
        <v>182.46</v>
      </c>
      <c r="AW10">
        <v>187.31</v>
      </c>
      <c r="AX10">
        <v>190.1</v>
      </c>
      <c r="AY10">
        <v>195.67</v>
      </c>
      <c r="AZ10">
        <v>201.31</v>
      </c>
      <c r="BA10">
        <v>206.33</v>
      </c>
      <c r="BB10">
        <v>209.69</v>
      </c>
      <c r="BC10">
        <v>216.4</v>
      </c>
      <c r="BD10">
        <v>221.52</v>
      </c>
      <c r="BE10">
        <v>222.88</v>
      </c>
      <c r="BF10">
        <v>226.28</v>
      </c>
      <c r="BG10">
        <v>225.5</v>
      </c>
      <c r="BH10">
        <v>223.83</v>
      </c>
      <c r="BI10">
        <v>223.76</v>
      </c>
      <c r="BJ10">
        <v>227.16</v>
      </c>
      <c r="BK10">
        <v>227.94</v>
      </c>
      <c r="BL10">
        <v>227.96</v>
      </c>
      <c r="BM10">
        <v>231.12</v>
      </c>
      <c r="BN10">
        <v>231.1</v>
      </c>
      <c r="BO10">
        <v>229.51</v>
      </c>
      <c r="BP10">
        <v>230.67</v>
      </c>
      <c r="BQ10">
        <v>232.72</v>
      </c>
      <c r="BR10">
        <v>231.38</v>
      </c>
      <c r="BS10">
        <v>232.38</v>
      </c>
      <c r="BT10">
        <v>231.89</v>
      </c>
      <c r="BU10">
        <v>232.57</v>
      </c>
      <c r="BV10">
        <v>231.6</v>
      </c>
      <c r="BW10">
        <v>228.99</v>
      </c>
      <c r="BX10">
        <v>226.63</v>
      </c>
      <c r="BY10">
        <v>225.8</v>
      </c>
      <c r="BZ10">
        <v>226.4</v>
      </c>
      <c r="CA10">
        <v>227.28</v>
      </c>
      <c r="CB10">
        <v>231.01</v>
      </c>
      <c r="CC10">
        <v>230.72</v>
      </c>
      <c r="CD10">
        <v>233.79</v>
      </c>
      <c r="CE10">
        <v>231.21</v>
      </c>
      <c r="CF10">
        <v>232.16</v>
      </c>
      <c r="CG10">
        <v>234.2</v>
      </c>
      <c r="CH10">
        <v>234.07</v>
      </c>
      <c r="CI10">
        <v>234.45</v>
      </c>
      <c r="CJ10">
        <v>236.51</v>
      </c>
      <c r="CK10">
        <v>238.27</v>
      </c>
      <c r="CL10">
        <v>242.12</v>
      </c>
      <c r="CM10">
        <v>242.86</v>
      </c>
      <c r="CN10">
        <v>244.07</v>
      </c>
      <c r="CO10">
        <v>245.42</v>
      </c>
      <c r="CP10">
        <v>249.36</v>
      </c>
      <c r="CQ10">
        <v>251.07</v>
      </c>
      <c r="CR10">
        <v>255.18</v>
      </c>
      <c r="CS10">
        <v>256.55</v>
      </c>
      <c r="CT10">
        <v>260.7</v>
      </c>
      <c r="CU10">
        <v>265.20999999999998</v>
      </c>
      <c r="CV10">
        <v>270.27</v>
      </c>
      <c r="CW10">
        <v>273.82</v>
      </c>
      <c r="CX10">
        <v>279.69</v>
      </c>
      <c r="CY10">
        <v>284.44</v>
      </c>
      <c r="CZ10">
        <v>290.12</v>
      </c>
      <c r="DA10">
        <v>294.08</v>
      </c>
      <c r="DB10">
        <v>299.17</v>
      </c>
      <c r="DC10">
        <v>306.83999999999997</v>
      </c>
      <c r="DD10">
        <v>314.66000000000003</v>
      </c>
      <c r="DE10">
        <v>319.74</v>
      </c>
      <c r="DF10">
        <v>324.45999999999998</v>
      </c>
      <c r="DG10">
        <v>331.33</v>
      </c>
      <c r="DH10">
        <v>338.96</v>
      </c>
      <c r="DI10">
        <v>351.77</v>
      </c>
      <c r="DJ10">
        <v>362.82</v>
      </c>
      <c r="DK10">
        <v>370.81</v>
      </c>
      <c r="DL10">
        <v>393.12</v>
      </c>
      <c r="DM10">
        <v>405.08</v>
      </c>
      <c r="DN10">
        <v>416.25</v>
      </c>
      <c r="DO10">
        <v>433.86</v>
      </c>
      <c r="DP10">
        <v>453.59</v>
      </c>
      <c r="DQ10">
        <v>463.08</v>
      </c>
      <c r="DR10">
        <v>472.46</v>
      </c>
      <c r="DS10">
        <v>481.47</v>
      </c>
      <c r="DT10">
        <v>486.12</v>
      </c>
      <c r="DU10">
        <v>495.05</v>
      </c>
      <c r="DV10">
        <v>495.3</v>
      </c>
      <c r="DW10">
        <v>499</v>
      </c>
      <c r="DX10">
        <v>494.05</v>
      </c>
      <c r="DY10">
        <v>494.68</v>
      </c>
      <c r="DZ10">
        <v>491.3</v>
      </c>
      <c r="EA10">
        <v>484.67</v>
      </c>
      <c r="EB10">
        <v>473.46</v>
      </c>
      <c r="EC10">
        <v>468.01</v>
      </c>
      <c r="ED10">
        <v>470.42</v>
      </c>
      <c r="EE10">
        <v>456.43</v>
      </c>
      <c r="EF10">
        <v>445.46</v>
      </c>
      <c r="EG10">
        <v>441.55</v>
      </c>
      <c r="EH10">
        <v>438.71</v>
      </c>
      <c r="EI10">
        <v>434.04</v>
      </c>
      <c r="EJ10">
        <v>433.71</v>
      </c>
      <c r="EK10">
        <v>430.44</v>
      </c>
      <c r="EL10">
        <v>419.77</v>
      </c>
      <c r="EM10">
        <v>407.73</v>
      </c>
      <c r="EN10">
        <v>403.85</v>
      </c>
      <c r="EO10">
        <v>408.97</v>
      </c>
      <c r="EP10">
        <v>405.82</v>
      </c>
      <c r="EQ10">
        <v>397.24</v>
      </c>
      <c r="ER10">
        <v>400.18</v>
      </c>
      <c r="ES10">
        <v>402.92</v>
      </c>
      <c r="ET10">
        <v>403.04</v>
      </c>
      <c r="EU10">
        <v>403.49</v>
      </c>
      <c r="EV10">
        <v>405.08</v>
      </c>
      <c r="EW10">
        <v>407.93</v>
      </c>
      <c r="EX10">
        <v>407.03</v>
      </c>
      <c r="EY10">
        <v>410.65</v>
      </c>
      <c r="EZ10">
        <v>415.65</v>
      </c>
      <c r="FA10">
        <v>414.12</v>
      </c>
      <c r="FB10">
        <v>421.01</v>
      </c>
      <c r="FC10">
        <v>420.28</v>
      </c>
      <c r="FD10">
        <v>422.91</v>
      </c>
      <c r="FE10">
        <v>424.76</v>
      </c>
      <c r="FF10">
        <v>425.52</v>
      </c>
      <c r="FG10">
        <v>429.74</v>
      </c>
      <c r="FH10">
        <v>434.35</v>
      </c>
      <c r="FI10">
        <v>437.54</v>
      </c>
      <c r="FJ10">
        <v>436.22</v>
      </c>
      <c r="FK10">
        <v>439.08</v>
      </c>
      <c r="FL10">
        <v>439.97</v>
      </c>
      <c r="FM10">
        <v>444.09</v>
      </c>
      <c r="FN10">
        <v>450.34</v>
      </c>
      <c r="FO10">
        <v>453.15</v>
      </c>
      <c r="FP10">
        <v>455.17</v>
      </c>
      <c r="FQ10">
        <v>459.01</v>
      </c>
      <c r="FR10">
        <v>461.79</v>
      </c>
      <c r="FS10">
        <v>469.46</v>
      </c>
      <c r="FT10">
        <v>474.96</v>
      </c>
      <c r="FU10">
        <v>477.94</v>
      </c>
      <c r="FV10">
        <v>483.97</v>
      </c>
      <c r="FW10">
        <v>487.7</v>
      </c>
      <c r="FX10">
        <v>497.72</v>
      </c>
      <c r="FY10">
        <v>505.56</v>
      </c>
      <c r="FZ10">
        <v>521.11</v>
      </c>
      <c r="GA10">
        <v>542.62</v>
      </c>
      <c r="GB10">
        <v>569.23</v>
      </c>
      <c r="GC10">
        <v>588.91</v>
      </c>
      <c r="GD10">
        <v>606.02</v>
      </c>
      <c r="GE10">
        <v>642.25</v>
      </c>
      <c r="GF10">
        <v>55297.75</v>
      </c>
    </row>
    <row r="11" spans="1:188" x14ac:dyDescent="0.35">
      <c r="A11" t="s">
        <v>365</v>
      </c>
      <c r="B11">
        <v>67.959999999999994</v>
      </c>
      <c r="C11">
        <v>75.989999999999995</v>
      </c>
      <c r="D11">
        <v>69.02</v>
      </c>
      <c r="E11">
        <v>70.290000000000006</v>
      </c>
      <c r="F11">
        <v>71.03</v>
      </c>
      <c r="G11">
        <v>79.069999999999993</v>
      </c>
      <c r="H11">
        <v>72.62</v>
      </c>
      <c r="I11">
        <v>74.819999999999993</v>
      </c>
      <c r="J11">
        <v>78.39</v>
      </c>
      <c r="K11">
        <v>83.37</v>
      </c>
      <c r="L11">
        <v>83.05</v>
      </c>
      <c r="M11">
        <v>84.67</v>
      </c>
      <c r="N11">
        <v>89.76</v>
      </c>
      <c r="O11">
        <v>92.44</v>
      </c>
      <c r="P11">
        <v>93.79</v>
      </c>
      <c r="Q11">
        <v>98.02</v>
      </c>
      <c r="R11">
        <v>100</v>
      </c>
      <c r="S11">
        <v>99.72</v>
      </c>
      <c r="T11">
        <v>105.88</v>
      </c>
      <c r="U11">
        <v>108.72</v>
      </c>
      <c r="V11">
        <v>110.02</v>
      </c>
      <c r="W11">
        <v>112.28</v>
      </c>
      <c r="X11">
        <v>108.07</v>
      </c>
      <c r="Y11">
        <v>104.74</v>
      </c>
      <c r="Z11">
        <v>112.83</v>
      </c>
      <c r="AA11">
        <v>114.68</v>
      </c>
      <c r="AB11">
        <v>104.58</v>
      </c>
      <c r="AC11">
        <v>112.72</v>
      </c>
      <c r="AD11">
        <v>121.42</v>
      </c>
      <c r="AE11">
        <v>123.75</v>
      </c>
      <c r="AF11">
        <v>124.19</v>
      </c>
      <c r="AG11">
        <v>124.51</v>
      </c>
      <c r="AH11">
        <v>125.71</v>
      </c>
      <c r="AI11">
        <v>126.81</v>
      </c>
      <c r="AJ11">
        <v>128.07</v>
      </c>
      <c r="AK11">
        <v>126.41</v>
      </c>
      <c r="AL11">
        <v>127.88</v>
      </c>
      <c r="AM11">
        <v>128.19</v>
      </c>
      <c r="AN11">
        <v>128.11000000000001</v>
      </c>
      <c r="AO11">
        <v>129.85</v>
      </c>
      <c r="AP11">
        <v>131.22999999999999</v>
      </c>
      <c r="AQ11">
        <v>134.69</v>
      </c>
      <c r="AR11">
        <v>135.61000000000001</v>
      </c>
      <c r="AS11">
        <v>135.80000000000001</v>
      </c>
      <c r="AT11">
        <v>136.47</v>
      </c>
      <c r="AU11">
        <v>138.62</v>
      </c>
      <c r="AV11">
        <v>138.82</v>
      </c>
      <c r="AW11">
        <v>139.85</v>
      </c>
      <c r="AX11">
        <v>141.29</v>
      </c>
      <c r="AY11">
        <v>144.25</v>
      </c>
      <c r="AZ11">
        <v>145.35</v>
      </c>
      <c r="BA11">
        <v>146.57</v>
      </c>
      <c r="BB11">
        <v>147.72</v>
      </c>
      <c r="BC11">
        <v>148.66999999999999</v>
      </c>
      <c r="BD11">
        <v>151.16</v>
      </c>
      <c r="BE11">
        <v>152.30000000000001</v>
      </c>
      <c r="BF11">
        <v>153.03</v>
      </c>
      <c r="BG11">
        <v>152.5</v>
      </c>
      <c r="BH11">
        <v>153.43</v>
      </c>
      <c r="BI11">
        <v>152.86000000000001</v>
      </c>
      <c r="BJ11">
        <v>154.59</v>
      </c>
      <c r="BK11">
        <v>155.05000000000001</v>
      </c>
      <c r="BL11">
        <v>154.80000000000001</v>
      </c>
      <c r="BM11">
        <v>157.49</v>
      </c>
      <c r="BN11">
        <v>159.36000000000001</v>
      </c>
      <c r="BO11">
        <v>157.93</v>
      </c>
      <c r="BP11">
        <v>160.59</v>
      </c>
      <c r="BQ11">
        <v>160.66999999999999</v>
      </c>
      <c r="BR11">
        <v>160.91</v>
      </c>
      <c r="BS11">
        <v>162.63</v>
      </c>
      <c r="BT11">
        <v>163.94</v>
      </c>
      <c r="BU11">
        <v>165.54</v>
      </c>
      <c r="BV11">
        <v>165.34</v>
      </c>
      <c r="BW11">
        <v>164.21</v>
      </c>
      <c r="BX11">
        <v>164.48</v>
      </c>
      <c r="BY11">
        <v>164.45</v>
      </c>
      <c r="BZ11">
        <v>165.03</v>
      </c>
      <c r="CA11">
        <v>167.27</v>
      </c>
      <c r="CB11">
        <v>170.41</v>
      </c>
      <c r="CC11">
        <v>171.76</v>
      </c>
      <c r="CD11">
        <v>173.6</v>
      </c>
      <c r="CE11">
        <v>172.54</v>
      </c>
      <c r="CF11">
        <v>173.09</v>
      </c>
      <c r="CG11">
        <v>174.03</v>
      </c>
      <c r="CH11">
        <v>176</v>
      </c>
      <c r="CI11">
        <v>175.96</v>
      </c>
      <c r="CJ11">
        <v>178.25</v>
      </c>
      <c r="CK11">
        <v>181.32</v>
      </c>
      <c r="CL11">
        <v>184.85</v>
      </c>
      <c r="CM11">
        <v>184.65</v>
      </c>
      <c r="CN11">
        <v>187.02</v>
      </c>
      <c r="CO11">
        <v>189.75</v>
      </c>
      <c r="CP11">
        <v>190.86</v>
      </c>
      <c r="CQ11">
        <v>192.36</v>
      </c>
      <c r="CR11">
        <v>194.64</v>
      </c>
      <c r="CS11">
        <v>197</v>
      </c>
      <c r="CT11">
        <v>200.9</v>
      </c>
      <c r="CU11">
        <v>204.46</v>
      </c>
      <c r="CV11">
        <v>208.78</v>
      </c>
      <c r="CW11">
        <v>213.15</v>
      </c>
      <c r="CX11">
        <v>219.3</v>
      </c>
      <c r="CY11">
        <v>224.82</v>
      </c>
      <c r="CZ11">
        <v>229.98</v>
      </c>
      <c r="DA11">
        <v>235.52</v>
      </c>
      <c r="DB11">
        <v>240.21</v>
      </c>
      <c r="DC11">
        <v>247.53</v>
      </c>
      <c r="DD11">
        <v>254.53</v>
      </c>
      <c r="DE11">
        <v>260.27999999999997</v>
      </c>
      <c r="DF11">
        <v>265.83999999999997</v>
      </c>
      <c r="DG11">
        <v>272.26</v>
      </c>
      <c r="DH11">
        <v>278.77999999999997</v>
      </c>
      <c r="DI11">
        <v>291.76</v>
      </c>
      <c r="DJ11">
        <v>300.63</v>
      </c>
      <c r="DK11">
        <v>314.76</v>
      </c>
      <c r="DL11">
        <v>334.48</v>
      </c>
      <c r="DM11">
        <v>349.78</v>
      </c>
      <c r="DN11">
        <v>368.46</v>
      </c>
      <c r="DO11">
        <v>396.02</v>
      </c>
      <c r="DP11">
        <v>423.59</v>
      </c>
      <c r="DQ11">
        <v>445.9</v>
      </c>
      <c r="DR11">
        <v>463.27</v>
      </c>
      <c r="DS11">
        <v>473.18</v>
      </c>
      <c r="DT11">
        <v>476.55</v>
      </c>
      <c r="DU11">
        <v>479.81</v>
      </c>
      <c r="DV11">
        <v>476.89</v>
      </c>
      <c r="DW11">
        <v>470.61</v>
      </c>
      <c r="DX11">
        <v>453.78</v>
      </c>
      <c r="DY11">
        <v>442.46</v>
      </c>
      <c r="DZ11">
        <v>424.72</v>
      </c>
      <c r="EA11">
        <v>395.42</v>
      </c>
      <c r="EB11">
        <v>363.33</v>
      </c>
      <c r="EC11">
        <v>344.78</v>
      </c>
      <c r="ED11">
        <v>350.51</v>
      </c>
      <c r="EE11">
        <v>332.57</v>
      </c>
      <c r="EF11">
        <v>313.48</v>
      </c>
      <c r="EG11">
        <v>305.57</v>
      </c>
      <c r="EH11">
        <v>299.76</v>
      </c>
      <c r="EI11">
        <v>291.43</v>
      </c>
      <c r="EJ11">
        <v>294.87</v>
      </c>
      <c r="EK11">
        <v>289.55</v>
      </c>
      <c r="EL11">
        <v>275.75</v>
      </c>
      <c r="EM11">
        <v>267.37</v>
      </c>
      <c r="EN11">
        <v>270.19</v>
      </c>
      <c r="EO11">
        <v>272.58999999999997</v>
      </c>
      <c r="EP11">
        <v>267.18</v>
      </c>
      <c r="EQ11">
        <v>265.22000000000003</v>
      </c>
      <c r="ER11">
        <v>271.63</v>
      </c>
      <c r="ES11">
        <v>275.33</v>
      </c>
      <c r="ET11">
        <v>279.11</v>
      </c>
      <c r="EU11">
        <v>288.42</v>
      </c>
      <c r="EV11">
        <v>295.79000000000002</v>
      </c>
      <c r="EW11">
        <v>303.39</v>
      </c>
      <c r="EX11">
        <v>307.77</v>
      </c>
      <c r="EY11">
        <v>316.06</v>
      </c>
      <c r="EZ11">
        <v>322.83999999999997</v>
      </c>
      <c r="FA11">
        <v>328.7</v>
      </c>
      <c r="FB11">
        <v>336.1</v>
      </c>
      <c r="FC11">
        <v>344.35</v>
      </c>
      <c r="FD11">
        <v>352.9</v>
      </c>
      <c r="FE11">
        <v>359.81</v>
      </c>
      <c r="FF11">
        <v>366.49</v>
      </c>
      <c r="FG11">
        <v>375.8</v>
      </c>
      <c r="FH11">
        <v>386.13</v>
      </c>
      <c r="FI11">
        <v>392.5</v>
      </c>
      <c r="FJ11">
        <v>399.77</v>
      </c>
      <c r="FK11">
        <v>409.57</v>
      </c>
      <c r="FL11">
        <v>416.76</v>
      </c>
      <c r="FM11">
        <v>424.89</v>
      </c>
      <c r="FN11">
        <v>433.49</v>
      </c>
      <c r="FO11">
        <v>441.75</v>
      </c>
      <c r="FP11">
        <v>449.11</v>
      </c>
      <c r="FQ11">
        <v>452.56</v>
      </c>
      <c r="FR11">
        <v>459.6</v>
      </c>
      <c r="FS11">
        <v>465.55</v>
      </c>
      <c r="FT11">
        <v>473.17</v>
      </c>
      <c r="FU11">
        <v>479.33</v>
      </c>
      <c r="FV11">
        <v>486.56</v>
      </c>
      <c r="FW11">
        <v>492.67</v>
      </c>
      <c r="FX11">
        <v>501.03</v>
      </c>
      <c r="FY11">
        <v>514.58000000000004</v>
      </c>
      <c r="FZ11">
        <v>531.29</v>
      </c>
      <c r="GA11">
        <v>565.94000000000005</v>
      </c>
      <c r="GB11">
        <v>607.82000000000005</v>
      </c>
      <c r="GC11">
        <v>642.13</v>
      </c>
      <c r="GD11">
        <v>677.9</v>
      </c>
      <c r="GE11">
        <v>733.88</v>
      </c>
      <c r="GF11">
        <v>46535.489999999983</v>
      </c>
    </row>
    <row r="12" spans="1:188" x14ac:dyDescent="0.35">
      <c r="A12" t="s">
        <v>366</v>
      </c>
      <c r="B12">
        <v>71.34</v>
      </c>
      <c r="C12">
        <v>73.03</v>
      </c>
      <c r="D12">
        <v>79.099999999999994</v>
      </c>
      <c r="E12">
        <v>78.349999999999994</v>
      </c>
      <c r="F12">
        <v>76.81</v>
      </c>
      <c r="G12">
        <v>76.260000000000005</v>
      </c>
      <c r="H12">
        <v>78.72</v>
      </c>
      <c r="I12">
        <v>78.63</v>
      </c>
      <c r="J12">
        <v>84.19</v>
      </c>
      <c r="K12">
        <v>81.709999999999994</v>
      </c>
      <c r="L12">
        <v>85.34</v>
      </c>
      <c r="M12">
        <v>86.34</v>
      </c>
      <c r="N12">
        <v>87.94</v>
      </c>
      <c r="O12">
        <v>91.14</v>
      </c>
      <c r="P12">
        <v>92.2</v>
      </c>
      <c r="Q12">
        <v>95.65</v>
      </c>
      <c r="R12">
        <v>100</v>
      </c>
      <c r="S12">
        <v>100.48</v>
      </c>
      <c r="T12">
        <v>102.07</v>
      </c>
      <c r="U12">
        <v>102.89</v>
      </c>
      <c r="V12">
        <v>107.25</v>
      </c>
      <c r="W12">
        <v>107.9</v>
      </c>
      <c r="X12">
        <v>108.63</v>
      </c>
      <c r="Y12">
        <v>112.89</v>
      </c>
      <c r="Z12">
        <v>113.58</v>
      </c>
      <c r="AA12">
        <v>115.55</v>
      </c>
      <c r="AB12">
        <v>114.37</v>
      </c>
      <c r="AC12">
        <v>116.46</v>
      </c>
      <c r="AD12">
        <v>117.7</v>
      </c>
      <c r="AE12">
        <v>118.5</v>
      </c>
      <c r="AF12">
        <v>121.1</v>
      </c>
      <c r="AG12">
        <v>120.82</v>
      </c>
      <c r="AH12">
        <v>124.37</v>
      </c>
      <c r="AI12">
        <v>126.62</v>
      </c>
      <c r="AJ12">
        <v>124.32</v>
      </c>
      <c r="AK12">
        <v>129.30000000000001</v>
      </c>
      <c r="AL12">
        <v>131.75</v>
      </c>
      <c r="AM12">
        <v>128.80000000000001</v>
      </c>
      <c r="AN12">
        <v>135.19</v>
      </c>
      <c r="AO12">
        <v>137.82</v>
      </c>
      <c r="AP12">
        <v>140.12</v>
      </c>
      <c r="AQ12">
        <v>141.97</v>
      </c>
      <c r="AR12">
        <v>143.69</v>
      </c>
      <c r="AS12">
        <v>146.05000000000001</v>
      </c>
      <c r="AT12">
        <v>148.47999999999999</v>
      </c>
      <c r="AU12">
        <v>150.15</v>
      </c>
      <c r="AV12">
        <v>151.85</v>
      </c>
      <c r="AW12">
        <v>152.54</v>
      </c>
      <c r="AX12">
        <v>154.66999999999999</v>
      </c>
      <c r="AY12">
        <v>156.58000000000001</v>
      </c>
      <c r="AZ12">
        <v>156.9</v>
      </c>
      <c r="BA12">
        <v>156.78</v>
      </c>
      <c r="BB12">
        <v>157.83000000000001</v>
      </c>
      <c r="BC12">
        <v>158.36000000000001</v>
      </c>
      <c r="BD12">
        <v>160.35</v>
      </c>
      <c r="BE12">
        <v>161.47999999999999</v>
      </c>
      <c r="BF12">
        <v>160.94999999999999</v>
      </c>
      <c r="BG12">
        <v>159.52000000000001</v>
      </c>
      <c r="BH12">
        <v>160.57</v>
      </c>
      <c r="BI12">
        <v>159.44</v>
      </c>
      <c r="BJ12">
        <v>161.21</v>
      </c>
      <c r="BK12">
        <v>161.74</v>
      </c>
      <c r="BL12">
        <v>161.32</v>
      </c>
      <c r="BM12">
        <v>163.08000000000001</v>
      </c>
      <c r="BN12">
        <v>164.13</v>
      </c>
      <c r="BO12">
        <v>164.42</v>
      </c>
      <c r="BP12">
        <v>167.67</v>
      </c>
      <c r="BQ12">
        <v>167.97</v>
      </c>
      <c r="BR12">
        <v>168.33</v>
      </c>
      <c r="BS12">
        <v>170.21</v>
      </c>
      <c r="BT12">
        <v>171.39</v>
      </c>
      <c r="BU12">
        <v>172.65</v>
      </c>
      <c r="BV12">
        <v>173.21</v>
      </c>
      <c r="BW12">
        <v>174.29</v>
      </c>
      <c r="BX12">
        <v>174.9</v>
      </c>
      <c r="BY12">
        <v>175.6</v>
      </c>
      <c r="BZ12">
        <v>176.54</v>
      </c>
      <c r="CA12">
        <v>179.9</v>
      </c>
      <c r="CB12">
        <v>182.29</v>
      </c>
      <c r="CC12">
        <v>185.12</v>
      </c>
      <c r="CD12">
        <v>187.28</v>
      </c>
      <c r="CE12">
        <v>188.21</v>
      </c>
      <c r="CF12">
        <v>189.85</v>
      </c>
      <c r="CG12">
        <v>191.4</v>
      </c>
      <c r="CH12">
        <v>193.54</v>
      </c>
      <c r="CI12">
        <v>195.75</v>
      </c>
      <c r="CJ12">
        <v>199.02</v>
      </c>
      <c r="CK12">
        <v>201.88</v>
      </c>
      <c r="CL12">
        <v>205.47</v>
      </c>
      <c r="CM12">
        <v>207.31</v>
      </c>
      <c r="CN12">
        <v>211.12</v>
      </c>
      <c r="CO12">
        <v>214.25</v>
      </c>
      <c r="CP12">
        <v>217.11</v>
      </c>
      <c r="CQ12">
        <v>220.41</v>
      </c>
      <c r="CR12">
        <v>224.32</v>
      </c>
      <c r="CS12">
        <v>226.9</v>
      </c>
      <c r="CT12">
        <v>229.92</v>
      </c>
      <c r="CU12">
        <v>233.67</v>
      </c>
      <c r="CV12">
        <v>237.49</v>
      </c>
      <c r="CW12">
        <v>241.35</v>
      </c>
      <c r="CX12">
        <v>248.11</v>
      </c>
      <c r="CY12">
        <v>251.17</v>
      </c>
      <c r="CZ12">
        <v>254.38</v>
      </c>
      <c r="DA12">
        <v>257.68</v>
      </c>
      <c r="DB12">
        <v>259.89</v>
      </c>
      <c r="DC12">
        <v>261.85000000000002</v>
      </c>
      <c r="DD12">
        <v>266.13</v>
      </c>
      <c r="DE12">
        <v>269.20999999999998</v>
      </c>
      <c r="DF12">
        <v>271.27999999999997</v>
      </c>
      <c r="DG12">
        <v>273.11</v>
      </c>
      <c r="DH12">
        <v>274.77999999999997</v>
      </c>
      <c r="DI12">
        <v>278.35000000000002</v>
      </c>
      <c r="DJ12">
        <v>282.18</v>
      </c>
      <c r="DK12">
        <v>284.07</v>
      </c>
      <c r="DL12">
        <v>287.94</v>
      </c>
      <c r="DM12">
        <v>292.47000000000003</v>
      </c>
      <c r="DN12">
        <v>296.27</v>
      </c>
      <c r="DO12">
        <v>300.20999999999998</v>
      </c>
      <c r="DP12">
        <v>305.26</v>
      </c>
      <c r="DQ12">
        <v>309.29000000000002</v>
      </c>
      <c r="DR12">
        <v>312.48</v>
      </c>
      <c r="DS12">
        <v>314.32</v>
      </c>
      <c r="DT12">
        <v>316.89</v>
      </c>
      <c r="DU12">
        <v>322.83999999999997</v>
      </c>
      <c r="DV12">
        <v>325.43</v>
      </c>
      <c r="DW12">
        <v>326.51</v>
      </c>
      <c r="DX12">
        <v>324.44</v>
      </c>
      <c r="DY12">
        <v>326.60000000000002</v>
      </c>
      <c r="DZ12">
        <v>326.92</v>
      </c>
      <c r="EA12">
        <v>321.94</v>
      </c>
      <c r="EB12">
        <v>313.12</v>
      </c>
      <c r="EC12">
        <v>311.77999999999997</v>
      </c>
      <c r="ED12">
        <v>318.58999999999997</v>
      </c>
      <c r="EE12">
        <v>308.83999999999997</v>
      </c>
      <c r="EF12">
        <v>296.27999999999997</v>
      </c>
      <c r="EG12">
        <v>291.98</v>
      </c>
      <c r="EH12">
        <v>286.33</v>
      </c>
      <c r="EI12">
        <v>280.17</v>
      </c>
      <c r="EJ12">
        <v>283.01</v>
      </c>
      <c r="EK12">
        <v>279.22000000000003</v>
      </c>
      <c r="EL12">
        <v>269.01</v>
      </c>
      <c r="EM12">
        <v>257.43</v>
      </c>
      <c r="EN12">
        <v>258.98</v>
      </c>
      <c r="EO12">
        <v>258.39</v>
      </c>
      <c r="EP12">
        <v>251.74</v>
      </c>
      <c r="EQ12">
        <v>247.32</v>
      </c>
      <c r="ER12">
        <v>250.4</v>
      </c>
      <c r="ES12">
        <v>253.42</v>
      </c>
      <c r="ET12">
        <v>253.76</v>
      </c>
      <c r="EU12">
        <v>259.70999999999998</v>
      </c>
      <c r="EV12">
        <v>263.27</v>
      </c>
      <c r="EW12">
        <v>266.61</v>
      </c>
      <c r="EX12">
        <v>270.55</v>
      </c>
      <c r="EY12">
        <v>276.97000000000003</v>
      </c>
      <c r="EZ12">
        <v>282.31</v>
      </c>
      <c r="FA12">
        <v>284.25</v>
      </c>
      <c r="FB12">
        <v>288.48</v>
      </c>
      <c r="FC12">
        <v>295.35000000000002</v>
      </c>
      <c r="FD12">
        <v>299.08</v>
      </c>
      <c r="FE12">
        <v>301.56</v>
      </c>
      <c r="FF12">
        <v>304.49</v>
      </c>
      <c r="FG12">
        <v>312.86</v>
      </c>
      <c r="FH12">
        <v>318.58999999999997</v>
      </c>
      <c r="FI12">
        <v>321.37</v>
      </c>
      <c r="FJ12">
        <v>323.55</v>
      </c>
      <c r="FK12">
        <v>332.11</v>
      </c>
      <c r="FL12">
        <v>337.15</v>
      </c>
      <c r="FM12">
        <v>340.43</v>
      </c>
      <c r="FN12">
        <v>348.32</v>
      </c>
      <c r="FO12">
        <v>356.45</v>
      </c>
      <c r="FP12">
        <v>362.33</v>
      </c>
      <c r="FQ12">
        <v>364.34</v>
      </c>
      <c r="FR12">
        <v>369.78</v>
      </c>
      <c r="FS12">
        <v>377.28</v>
      </c>
      <c r="FT12">
        <v>382.65</v>
      </c>
      <c r="FU12">
        <v>386.41</v>
      </c>
      <c r="FV12">
        <v>392.18</v>
      </c>
      <c r="FW12">
        <v>396.28</v>
      </c>
      <c r="FX12">
        <v>403.77</v>
      </c>
      <c r="FY12">
        <v>412.47</v>
      </c>
      <c r="FZ12">
        <v>424.53</v>
      </c>
      <c r="GA12">
        <v>449.18</v>
      </c>
      <c r="GB12">
        <v>476.36</v>
      </c>
      <c r="GC12">
        <v>500.54</v>
      </c>
      <c r="GD12">
        <v>525.01</v>
      </c>
      <c r="GE12">
        <v>563.59</v>
      </c>
      <c r="GF12">
        <v>42321.359999999979</v>
      </c>
    </row>
    <row r="13" spans="1:188" x14ac:dyDescent="0.35">
      <c r="A13" t="s">
        <v>367</v>
      </c>
      <c r="B13">
        <v>53.82</v>
      </c>
      <c r="C13">
        <v>56.93</v>
      </c>
      <c r="D13">
        <v>54.95</v>
      </c>
      <c r="E13">
        <v>56.7</v>
      </c>
      <c r="F13">
        <v>56.25</v>
      </c>
      <c r="G13">
        <v>58.9</v>
      </c>
      <c r="H13">
        <v>61.07</v>
      </c>
      <c r="I13">
        <v>62.97</v>
      </c>
      <c r="J13">
        <v>65.98</v>
      </c>
      <c r="K13">
        <v>65.31</v>
      </c>
      <c r="L13">
        <v>66.98</v>
      </c>
      <c r="M13">
        <v>75.09</v>
      </c>
      <c r="N13">
        <v>74.2</v>
      </c>
      <c r="O13">
        <v>82.16</v>
      </c>
      <c r="P13">
        <v>89.65</v>
      </c>
      <c r="Q13">
        <v>92.85</v>
      </c>
      <c r="R13">
        <v>100</v>
      </c>
      <c r="S13">
        <v>101.72</v>
      </c>
      <c r="T13">
        <v>101.3</v>
      </c>
      <c r="U13">
        <v>107.8</v>
      </c>
      <c r="V13">
        <v>102.21</v>
      </c>
      <c r="W13">
        <v>98.1</v>
      </c>
      <c r="X13">
        <v>86.83</v>
      </c>
      <c r="Y13">
        <v>49.27</v>
      </c>
      <c r="Z13">
        <v>112.74</v>
      </c>
      <c r="AA13">
        <v>104.14</v>
      </c>
      <c r="AB13">
        <v>100.4</v>
      </c>
      <c r="AC13">
        <v>85.19</v>
      </c>
      <c r="AD13">
        <v>102.36</v>
      </c>
      <c r="AE13">
        <v>106.38</v>
      </c>
      <c r="AF13">
        <v>112.37</v>
      </c>
      <c r="AG13">
        <v>106.28</v>
      </c>
      <c r="AH13">
        <v>108.5</v>
      </c>
      <c r="AI13">
        <v>113.5</v>
      </c>
      <c r="AJ13">
        <v>110.19</v>
      </c>
      <c r="AK13">
        <v>109.2</v>
      </c>
      <c r="AL13">
        <v>114.72</v>
      </c>
      <c r="AM13">
        <v>113.03</v>
      </c>
      <c r="AN13">
        <v>116.98</v>
      </c>
      <c r="AO13">
        <v>118.01</v>
      </c>
      <c r="AP13">
        <v>119.83</v>
      </c>
      <c r="AQ13">
        <v>120.15</v>
      </c>
      <c r="AR13">
        <v>121.05</v>
      </c>
      <c r="AS13">
        <v>123.95</v>
      </c>
      <c r="AT13">
        <v>127.99</v>
      </c>
      <c r="AU13">
        <v>131.01</v>
      </c>
      <c r="AV13">
        <v>133.08000000000001</v>
      </c>
      <c r="AW13">
        <v>136.09</v>
      </c>
      <c r="AX13">
        <v>144.69</v>
      </c>
      <c r="AY13">
        <v>151.66</v>
      </c>
      <c r="AZ13">
        <v>155.59</v>
      </c>
      <c r="BA13">
        <v>166.82</v>
      </c>
      <c r="BB13">
        <v>179.29</v>
      </c>
      <c r="BC13">
        <v>183.85</v>
      </c>
      <c r="BD13">
        <v>196.23</v>
      </c>
      <c r="BE13">
        <v>203.14</v>
      </c>
      <c r="BF13">
        <v>218.11</v>
      </c>
      <c r="BG13">
        <v>231.67</v>
      </c>
      <c r="BH13">
        <v>242.49</v>
      </c>
      <c r="BI13">
        <v>251.78</v>
      </c>
      <c r="BJ13">
        <v>257.54000000000002</v>
      </c>
      <c r="BK13">
        <v>260.14999999999998</v>
      </c>
      <c r="BL13">
        <v>260.14999999999998</v>
      </c>
      <c r="BM13">
        <v>263.95999999999998</v>
      </c>
      <c r="BN13">
        <v>263.37</v>
      </c>
      <c r="BO13">
        <v>262.86</v>
      </c>
      <c r="BP13">
        <v>264.55</v>
      </c>
      <c r="BQ13">
        <v>265.45</v>
      </c>
      <c r="BR13">
        <v>264.77999999999997</v>
      </c>
      <c r="BS13">
        <v>266.08999999999997</v>
      </c>
      <c r="BT13">
        <v>265.13</v>
      </c>
      <c r="BU13">
        <v>266.49</v>
      </c>
      <c r="BV13">
        <v>267.27</v>
      </c>
      <c r="BW13">
        <v>264.32</v>
      </c>
      <c r="BX13">
        <v>265.72000000000003</v>
      </c>
      <c r="BY13">
        <v>258.79000000000002</v>
      </c>
      <c r="BZ13">
        <v>257.55</v>
      </c>
      <c r="CA13">
        <v>261.2</v>
      </c>
      <c r="CB13">
        <v>261.3</v>
      </c>
      <c r="CC13">
        <v>262.60000000000002</v>
      </c>
      <c r="CD13">
        <v>257.24</v>
      </c>
      <c r="CE13">
        <v>251.65</v>
      </c>
      <c r="CF13">
        <v>243.08</v>
      </c>
      <c r="CG13">
        <v>239.68</v>
      </c>
      <c r="CH13">
        <v>236.85</v>
      </c>
      <c r="CI13">
        <v>230.51</v>
      </c>
      <c r="CJ13">
        <v>230.68</v>
      </c>
      <c r="CK13">
        <v>229.83</v>
      </c>
      <c r="CL13">
        <v>231.27</v>
      </c>
      <c r="CM13">
        <v>231.11</v>
      </c>
      <c r="CN13">
        <v>231.9</v>
      </c>
      <c r="CO13">
        <v>231.14</v>
      </c>
      <c r="CP13">
        <v>229.99</v>
      </c>
      <c r="CQ13">
        <v>228.21</v>
      </c>
      <c r="CR13">
        <v>224.54</v>
      </c>
      <c r="CS13">
        <v>224.56</v>
      </c>
      <c r="CT13">
        <v>231.05</v>
      </c>
      <c r="CU13">
        <v>230.67</v>
      </c>
      <c r="CV13">
        <v>233.71</v>
      </c>
      <c r="CW13">
        <v>239.13</v>
      </c>
      <c r="CX13">
        <v>246.98</v>
      </c>
      <c r="CY13">
        <v>250.61</v>
      </c>
      <c r="CZ13">
        <v>254.8</v>
      </c>
      <c r="DA13">
        <v>258.81</v>
      </c>
      <c r="DB13">
        <v>262.83</v>
      </c>
      <c r="DC13">
        <v>268.74</v>
      </c>
      <c r="DD13">
        <v>276.95999999999998</v>
      </c>
      <c r="DE13">
        <v>280.57</v>
      </c>
      <c r="DF13">
        <v>288.64</v>
      </c>
      <c r="DG13">
        <v>295.61</v>
      </c>
      <c r="DH13">
        <v>304.07</v>
      </c>
      <c r="DI13">
        <v>321.31</v>
      </c>
      <c r="DJ13">
        <v>336.44</v>
      </c>
      <c r="DK13">
        <v>355.74</v>
      </c>
      <c r="DL13">
        <v>389.55</v>
      </c>
      <c r="DM13">
        <v>403.76</v>
      </c>
      <c r="DN13">
        <v>423.06</v>
      </c>
      <c r="DO13">
        <v>447.91</v>
      </c>
      <c r="DP13">
        <v>475.93</v>
      </c>
      <c r="DQ13">
        <v>502.76</v>
      </c>
      <c r="DR13">
        <v>520.89</v>
      </c>
      <c r="DS13">
        <v>525.52</v>
      </c>
      <c r="DT13">
        <v>535.30999999999995</v>
      </c>
      <c r="DU13">
        <v>533.62</v>
      </c>
      <c r="DV13">
        <v>540.55999999999995</v>
      </c>
      <c r="DW13">
        <v>541.92999999999995</v>
      </c>
      <c r="DX13">
        <v>538.79</v>
      </c>
      <c r="DY13">
        <v>536.76</v>
      </c>
      <c r="DZ13">
        <v>531.79</v>
      </c>
      <c r="EA13">
        <v>520.75</v>
      </c>
      <c r="EB13">
        <v>505.22</v>
      </c>
      <c r="EC13">
        <v>496.12</v>
      </c>
      <c r="ED13">
        <v>493.1</v>
      </c>
      <c r="EE13">
        <v>472.47</v>
      </c>
      <c r="EF13">
        <v>458.98</v>
      </c>
      <c r="EG13">
        <v>452.45</v>
      </c>
      <c r="EH13">
        <v>452.11</v>
      </c>
      <c r="EI13">
        <v>448.97</v>
      </c>
      <c r="EJ13">
        <v>451.64</v>
      </c>
      <c r="EK13">
        <v>451.92</v>
      </c>
      <c r="EL13">
        <v>442.59</v>
      </c>
      <c r="EM13">
        <v>443.08</v>
      </c>
      <c r="EN13">
        <v>446.21</v>
      </c>
      <c r="EO13">
        <v>446.1</v>
      </c>
      <c r="EP13">
        <v>447.77</v>
      </c>
      <c r="EQ13">
        <v>444.51</v>
      </c>
      <c r="ER13">
        <v>452.88</v>
      </c>
      <c r="ES13">
        <v>457.29</v>
      </c>
      <c r="ET13">
        <v>460.09</v>
      </c>
      <c r="EU13">
        <v>470.23</v>
      </c>
      <c r="EV13">
        <v>478.86</v>
      </c>
      <c r="EW13">
        <v>490.2</v>
      </c>
      <c r="EX13">
        <v>493.82</v>
      </c>
      <c r="EY13">
        <v>500.98</v>
      </c>
      <c r="EZ13">
        <v>511.61</v>
      </c>
      <c r="FA13">
        <v>518.41999999999996</v>
      </c>
      <c r="FB13">
        <v>530.20000000000005</v>
      </c>
      <c r="FC13">
        <v>533.94000000000005</v>
      </c>
      <c r="FD13">
        <v>541.35</v>
      </c>
      <c r="FE13">
        <v>548.65</v>
      </c>
      <c r="FF13">
        <v>562.77</v>
      </c>
      <c r="FG13">
        <v>565.71</v>
      </c>
      <c r="FH13">
        <v>577.14</v>
      </c>
      <c r="FI13">
        <v>582.58000000000004</v>
      </c>
      <c r="FJ13">
        <v>582.95000000000005</v>
      </c>
      <c r="FK13">
        <v>590.95000000000005</v>
      </c>
      <c r="FL13">
        <v>600.05999999999995</v>
      </c>
      <c r="FM13">
        <v>603.42999999999995</v>
      </c>
      <c r="FN13">
        <v>609.42999999999995</v>
      </c>
      <c r="FO13">
        <v>615.71</v>
      </c>
      <c r="FP13">
        <v>620.09</v>
      </c>
      <c r="FQ13">
        <v>623.01</v>
      </c>
      <c r="FR13">
        <v>630.45000000000005</v>
      </c>
      <c r="FS13">
        <v>632.38</v>
      </c>
      <c r="FT13">
        <v>638.34</v>
      </c>
      <c r="FU13">
        <v>643.79999999999995</v>
      </c>
      <c r="FV13">
        <v>643.91999999999996</v>
      </c>
      <c r="FW13">
        <v>652.15</v>
      </c>
      <c r="FX13">
        <v>645.32000000000005</v>
      </c>
      <c r="FY13">
        <v>656.05</v>
      </c>
      <c r="FZ13">
        <v>665.37</v>
      </c>
      <c r="GA13">
        <v>699.87</v>
      </c>
      <c r="GB13">
        <v>727.48</v>
      </c>
      <c r="GC13">
        <v>762.95</v>
      </c>
      <c r="GD13">
        <v>801.75</v>
      </c>
      <c r="GE13">
        <v>849.52</v>
      </c>
      <c r="GF13">
        <v>60169.409999999974</v>
      </c>
    </row>
    <row r="14" spans="1:188" x14ac:dyDescent="0.35">
      <c r="A14" t="s">
        <v>368</v>
      </c>
      <c r="B14">
        <v>67.569999999999993</v>
      </c>
      <c r="C14">
        <v>70.180000000000007</v>
      </c>
      <c r="D14">
        <v>74.09</v>
      </c>
      <c r="E14">
        <v>71.23</v>
      </c>
      <c r="F14">
        <v>76.16</v>
      </c>
      <c r="G14">
        <v>78.180000000000007</v>
      </c>
      <c r="H14">
        <v>79.78</v>
      </c>
      <c r="I14">
        <v>83.26</v>
      </c>
      <c r="J14">
        <v>85.52</v>
      </c>
      <c r="K14">
        <v>89.72</v>
      </c>
      <c r="L14">
        <v>90.95</v>
      </c>
      <c r="M14">
        <v>95.16</v>
      </c>
      <c r="N14">
        <v>96.01</v>
      </c>
      <c r="O14">
        <v>99.18</v>
      </c>
      <c r="P14">
        <v>102.41</v>
      </c>
      <c r="Q14">
        <v>101.32</v>
      </c>
      <c r="R14">
        <v>100</v>
      </c>
      <c r="S14">
        <v>100.73</v>
      </c>
      <c r="T14">
        <v>101.44</v>
      </c>
      <c r="U14">
        <v>97.33</v>
      </c>
      <c r="V14">
        <v>94.8</v>
      </c>
      <c r="W14">
        <v>93.19</v>
      </c>
      <c r="X14">
        <v>87.97</v>
      </c>
      <c r="Y14">
        <v>102.44</v>
      </c>
      <c r="Z14">
        <v>95.53</v>
      </c>
      <c r="AA14">
        <v>96.63</v>
      </c>
      <c r="AB14">
        <v>86.19</v>
      </c>
      <c r="AC14">
        <v>94.4</v>
      </c>
      <c r="AD14">
        <v>97.98</v>
      </c>
      <c r="AE14">
        <v>98.9</v>
      </c>
      <c r="AF14">
        <v>98.46</v>
      </c>
      <c r="AG14">
        <v>98.24</v>
      </c>
      <c r="AH14">
        <v>98.47</v>
      </c>
      <c r="AI14">
        <v>100.45</v>
      </c>
      <c r="AJ14">
        <v>99.14</v>
      </c>
      <c r="AK14">
        <v>100.77</v>
      </c>
      <c r="AL14">
        <v>101.35</v>
      </c>
      <c r="AM14">
        <v>101.32</v>
      </c>
      <c r="AN14">
        <v>102.86</v>
      </c>
      <c r="AO14">
        <v>102.03</v>
      </c>
      <c r="AP14">
        <v>103.1</v>
      </c>
      <c r="AQ14">
        <v>103.66</v>
      </c>
      <c r="AR14">
        <v>104.1</v>
      </c>
      <c r="AS14">
        <v>103.72</v>
      </c>
      <c r="AT14">
        <v>105.3</v>
      </c>
      <c r="AU14">
        <v>105.29</v>
      </c>
      <c r="AV14">
        <v>105.33</v>
      </c>
      <c r="AW14">
        <v>101.91</v>
      </c>
      <c r="AX14">
        <v>104.34</v>
      </c>
      <c r="AY14">
        <v>105.98</v>
      </c>
      <c r="AZ14">
        <v>108.17</v>
      </c>
      <c r="BA14">
        <v>107.66</v>
      </c>
      <c r="BB14">
        <v>109.67</v>
      </c>
      <c r="BC14">
        <v>110.85</v>
      </c>
      <c r="BD14">
        <v>112.94</v>
      </c>
      <c r="BE14">
        <v>113.87</v>
      </c>
      <c r="BF14">
        <v>115.46</v>
      </c>
      <c r="BG14">
        <v>116.91</v>
      </c>
      <c r="BH14">
        <v>118.47</v>
      </c>
      <c r="BI14">
        <v>119.46</v>
      </c>
      <c r="BJ14">
        <v>121.04</v>
      </c>
      <c r="BK14">
        <v>122.37</v>
      </c>
      <c r="BL14">
        <v>123.46</v>
      </c>
      <c r="BM14">
        <v>125.33</v>
      </c>
      <c r="BN14">
        <v>125.71</v>
      </c>
      <c r="BO14">
        <v>127.78</v>
      </c>
      <c r="BP14">
        <v>129.43</v>
      </c>
      <c r="BQ14">
        <v>130.56</v>
      </c>
      <c r="BR14">
        <v>131.75</v>
      </c>
      <c r="BS14">
        <v>133.66</v>
      </c>
      <c r="BT14">
        <v>136.36000000000001</v>
      </c>
      <c r="BU14">
        <v>137.91999999999999</v>
      </c>
      <c r="BV14">
        <v>140.53</v>
      </c>
      <c r="BW14">
        <v>144.09</v>
      </c>
      <c r="BX14">
        <v>146.83000000000001</v>
      </c>
      <c r="BY14">
        <v>146.91</v>
      </c>
      <c r="BZ14">
        <v>148.58000000000001</v>
      </c>
      <c r="CA14">
        <v>151.83000000000001</v>
      </c>
      <c r="CB14">
        <v>153.97</v>
      </c>
      <c r="CC14">
        <v>155.37</v>
      </c>
      <c r="CD14">
        <v>157.55000000000001</v>
      </c>
      <c r="CE14">
        <v>158.84</v>
      </c>
      <c r="CF14">
        <v>160.30000000000001</v>
      </c>
      <c r="CG14">
        <v>161.28</v>
      </c>
      <c r="CH14">
        <v>162.86000000000001</v>
      </c>
      <c r="CI14">
        <v>164.7</v>
      </c>
      <c r="CJ14">
        <v>167.14</v>
      </c>
      <c r="CK14">
        <v>168.58</v>
      </c>
      <c r="CL14">
        <v>170.76</v>
      </c>
      <c r="CM14">
        <v>172.93</v>
      </c>
      <c r="CN14">
        <v>174.82</v>
      </c>
      <c r="CO14">
        <v>176.98</v>
      </c>
      <c r="CP14">
        <v>178.59</v>
      </c>
      <c r="CQ14">
        <v>181.21</v>
      </c>
      <c r="CR14">
        <v>182.32</v>
      </c>
      <c r="CS14">
        <v>183.53</v>
      </c>
      <c r="CT14">
        <v>185.45</v>
      </c>
      <c r="CU14">
        <v>187.9</v>
      </c>
      <c r="CV14">
        <v>190.4</v>
      </c>
      <c r="CW14">
        <v>191.81</v>
      </c>
      <c r="CX14">
        <v>195.9</v>
      </c>
      <c r="CY14">
        <v>198</v>
      </c>
      <c r="CZ14">
        <v>199.3</v>
      </c>
      <c r="DA14">
        <v>201.77</v>
      </c>
      <c r="DB14">
        <v>203.54</v>
      </c>
      <c r="DC14">
        <v>204.53</v>
      </c>
      <c r="DD14">
        <v>207.11</v>
      </c>
      <c r="DE14">
        <v>208.86</v>
      </c>
      <c r="DF14">
        <v>210.2</v>
      </c>
      <c r="DG14">
        <v>211.78</v>
      </c>
      <c r="DH14">
        <v>214.4</v>
      </c>
      <c r="DI14">
        <v>217.77</v>
      </c>
      <c r="DJ14">
        <v>219.41</v>
      </c>
      <c r="DK14">
        <v>221.69</v>
      </c>
      <c r="DL14">
        <v>224.78</v>
      </c>
      <c r="DM14">
        <v>227.28</v>
      </c>
      <c r="DN14">
        <v>229.9</v>
      </c>
      <c r="DO14">
        <v>232.67</v>
      </c>
      <c r="DP14">
        <v>236.42</v>
      </c>
      <c r="DQ14">
        <v>238.17</v>
      </c>
      <c r="DR14">
        <v>238.15</v>
      </c>
      <c r="DS14">
        <v>239.63</v>
      </c>
      <c r="DT14">
        <v>241.07</v>
      </c>
      <c r="DU14">
        <v>242.99</v>
      </c>
      <c r="DV14">
        <v>243.86</v>
      </c>
      <c r="DW14">
        <v>246</v>
      </c>
      <c r="DX14">
        <v>245.86</v>
      </c>
      <c r="DY14">
        <v>247.24</v>
      </c>
      <c r="DZ14">
        <v>248.62</v>
      </c>
      <c r="EA14">
        <v>247.25</v>
      </c>
      <c r="EB14">
        <v>245.35</v>
      </c>
      <c r="EC14">
        <v>246.44</v>
      </c>
      <c r="ED14">
        <v>248.84</v>
      </c>
      <c r="EE14">
        <v>247.27</v>
      </c>
      <c r="EF14">
        <v>245.86</v>
      </c>
      <c r="EG14">
        <v>245.23</v>
      </c>
      <c r="EH14">
        <v>243.32</v>
      </c>
      <c r="EI14">
        <v>244.15</v>
      </c>
      <c r="EJ14">
        <v>246.48</v>
      </c>
      <c r="EK14">
        <v>246.45</v>
      </c>
      <c r="EL14">
        <v>244.16</v>
      </c>
      <c r="EM14">
        <v>242.63</v>
      </c>
      <c r="EN14">
        <v>244.95</v>
      </c>
      <c r="EO14">
        <v>246.03</v>
      </c>
      <c r="EP14">
        <v>246</v>
      </c>
      <c r="EQ14">
        <v>245.92</v>
      </c>
      <c r="ER14">
        <v>247.87</v>
      </c>
      <c r="ES14">
        <v>248.9</v>
      </c>
      <c r="ET14">
        <v>249.3</v>
      </c>
      <c r="EU14">
        <v>250.96</v>
      </c>
      <c r="EV14">
        <v>252</v>
      </c>
      <c r="EW14">
        <v>252.15</v>
      </c>
      <c r="EX14">
        <v>251.87</v>
      </c>
      <c r="EY14">
        <v>255.31</v>
      </c>
      <c r="EZ14">
        <v>258.10000000000002</v>
      </c>
      <c r="FA14">
        <v>259.27999999999997</v>
      </c>
      <c r="FB14">
        <v>260.29000000000002</v>
      </c>
      <c r="FC14">
        <v>263.63</v>
      </c>
      <c r="FD14">
        <v>266.08999999999997</v>
      </c>
      <c r="FE14">
        <v>267.72000000000003</v>
      </c>
      <c r="FF14">
        <v>269.27999999999997</v>
      </c>
      <c r="FG14">
        <v>271.98</v>
      </c>
      <c r="FH14">
        <v>275.89999999999998</v>
      </c>
      <c r="FI14">
        <v>277.14</v>
      </c>
      <c r="FJ14">
        <v>279.16000000000003</v>
      </c>
      <c r="FK14">
        <v>282.87</v>
      </c>
      <c r="FL14">
        <v>286.35000000000002</v>
      </c>
      <c r="FM14">
        <v>287.47000000000003</v>
      </c>
      <c r="FN14">
        <v>288.62</v>
      </c>
      <c r="FO14">
        <v>294.13</v>
      </c>
      <c r="FP14">
        <v>296.22000000000003</v>
      </c>
      <c r="FQ14">
        <v>296.88</v>
      </c>
      <c r="FR14">
        <v>298.69</v>
      </c>
      <c r="FS14">
        <v>302.43</v>
      </c>
      <c r="FT14">
        <v>305.45999999999998</v>
      </c>
      <c r="FU14">
        <v>307.39</v>
      </c>
      <c r="FV14">
        <v>309.52</v>
      </c>
      <c r="FW14">
        <v>311.14</v>
      </c>
      <c r="FX14">
        <v>314.04000000000002</v>
      </c>
      <c r="FY14">
        <v>318.81</v>
      </c>
      <c r="FZ14">
        <v>322.13</v>
      </c>
      <c r="GA14">
        <v>337.65</v>
      </c>
      <c r="GB14">
        <v>352.2</v>
      </c>
      <c r="GC14">
        <v>359.2</v>
      </c>
      <c r="GD14">
        <v>366.6</v>
      </c>
      <c r="GE14">
        <v>391.66</v>
      </c>
      <c r="GF14">
        <v>34610.090000000004</v>
      </c>
    </row>
    <row r="15" spans="1:188" x14ac:dyDescent="0.35">
      <c r="A15" t="s">
        <v>369</v>
      </c>
      <c r="B15">
        <v>56.47</v>
      </c>
      <c r="C15">
        <v>73.349999999999994</v>
      </c>
      <c r="D15">
        <v>64.209999999999994</v>
      </c>
      <c r="E15">
        <v>58.44</v>
      </c>
      <c r="F15">
        <v>72.92</v>
      </c>
      <c r="G15">
        <v>76.16</v>
      </c>
      <c r="H15">
        <v>77.81</v>
      </c>
      <c r="I15">
        <v>78.95</v>
      </c>
      <c r="J15">
        <v>89.95</v>
      </c>
      <c r="K15">
        <v>89.01</v>
      </c>
      <c r="L15">
        <v>92.26</v>
      </c>
      <c r="M15">
        <v>89.24</v>
      </c>
      <c r="N15">
        <v>98.97</v>
      </c>
      <c r="O15">
        <v>95.86</v>
      </c>
      <c r="P15">
        <v>99.23</v>
      </c>
      <c r="Q15">
        <v>101.27</v>
      </c>
      <c r="R15">
        <v>100</v>
      </c>
      <c r="S15">
        <v>101.79</v>
      </c>
      <c r="T15">
        <v>106.26</v>
      </c>
      <c r="U15">
        <v>102.69</v>
      </c>
      <c r="V15">
        <v>110.15</v>
      </c>
      <c r="W15">
        <v>101.73</v>
      </c>
      <c r="X15">
        <v>102.92</v>
      </c>
      <c r="Y15">
        <v>118.21</v>
      </c>
      <c r="Z15">
        <v>94.17</v>
      </c>
      <c r="AA15">
        <v>109.58</v>
      </c>
      <c r="AB15">
        <v>104.49</v>
      </c>
      <c r="AC15">
        <v>110.82</v>
      </c>
      <c r="AD15">
        <v>110.58</v>
      </c>
      <c r="AE15">
        <v>106.84</v>
      </c>
      <c r="AF15">
        <v>106.83</v>
      </c>
      <c r="AG15">
        <v>108.56</v>
      </c>
      <c r="AH15">
        <v>110.32</v>
      </c>
      <c r="AI15">
        <v>109.08</v>
      </c>
      <c r="AJ15">
        <v>110.56</v>
      </c>
      <c r="AK15">
        <v>113.49</v>
      </c>
      <c r="AL15">
        <v>108.28</v>
      </c>
      <c r="AM15">
        <v>114.04</v>
      </c>
      <c r="AN15">
        <v>115.16</v>
      </c>
      <c r="AO15">
        <v>112.71</v>
      </c>
      <c r="AP15">
        <v>115.34</v>
      </c>
      <c r="AQ15">
        <v>112.9</v>
      </c>
      <c r="AR15">
        <v>114.51</v>
      </c>
      <c r="AS15">
        <v>115.09</v>
      </c>
      <c r="AT15">
        <v>116.4</v>
      </c>
      <c r="AU15">
        <v>114.03</v>
      </c>
      <c r="AV15">
        <v>110.61</v>
      </c>
      <c r="AW15">
        <v>110.49</v>
      </c>
      <c r="AX15">
        <v>113.16</v>
      </c>
      <c r="AY15">
        <v>114.16</v>
      </c>
      <c r="AZ15">
        <v>111.99</v>
      </c>
      <c r="BA15">
        <v>111.79</v>
      </c>
      <c r="BB15">
        <v>115.17</v>
      </c>
      <c r="BC15">
        <v>116.11</v>
      </c>
      <c r="BD15">
        <v>117.71</v>
      </c>
      <c r="BE15">
        <v>118.49</v>
      </c>
      <c r="BF15">
        <v>120.5</v>
      </c>
      <c r="BG15">
        <v>125.16</v>
      </c>
      <c r="BH15">
        <v>127.98</v>
      </c>
      <c r="BI15">
        <v>126.99</v>
      </c>
      <c r="BJ15">
        <v>130.47</v>
      </c>
      <c r="BK15">
        <v>130.83000000000001</v>
      </c>
      <c r="BL15">
        <v>133.65</v>
      </c>
      <c r="BM15">
        <v>136.78</v>
      </c>
      <c r="BN15">
        <v>138.28</v>
      </c>
      <c r="BO15">
        <v>139.69</v>
      </c>
      <c r="BP15">
        <v>142.94</v>
      </c>
      <c r="BQ15">
        <v>146.83000000000001</v>
      </c>
      <c r="BR15">
        <v>148.05000000000001</v>
      </c>
      <c r="BS15">
        <v>152.84</v>
      </c>
      <c r="BT15">
        <v>157.01</v>
      </c>
      <c r="BU15">
        <v>159.94999999999999</v>
      </c>
      <c r="BV15">
        <v>160.99</v>
      </c>
      <c r="BW15">
        <v>166.8</v>
      </c>
      <c r="BX15">
        <v>168.73</v>
      </c>
      <c r="BY15">
        <v>169.71</v>
      </c>
      <c r="BZ15">
        <v>170.73</v>
      </c>
      <c r="CA15">
        <v>174.8</v>
      </c>
      <c r="CB15">
        <v>177.91</v>
      </c>
      <c r="CC15">
        <v>179.98</v>
      </c>
      <c r="CD15">
        <v>182.23</v>
      </c>
      <c r="CE15">
        <v>180.64</v>
      </c>
      <c r="CF15">
        <v>181.21</v>
      </c>
      <c r="CG15">
        <v>182.76</v>
      </c>
      <c r="CH15">
        <v>184.53</v>
      </c>
      <c r="CI15">
        <v>184.81</v>
      </c>
      <c r="CJ15">
        <v>187.79</v>
      </c>
      <c r="CK15">
        <v>190.07</v>
      </c>
      <c r="CL15">
        <v>192.1</v>
      </c>
      <c r="CM15">
        <v>192.92</v>
      </c>
      <c r="CN15">
        <v>193.93</v>
      </c>
      <c r="CO15">
        <v>195.32</v>
      </c>
      <c r="CP15">
        <v>197.16</v>
      </c>
      <c r="CQ15">
        <v>198.12</v>
      </c>
      <c r="CR15">
        <v>196.4</v>
      </c>
      <c r="CS15">
        <v>195.88</v>
      </c>
      <c r="CT15">
        <v>198.95</v>
      </c>
      <c r="CU15">
        <v>198.86</v>
      </c>
      <c r="CV15">
        <v>200.53</v>
      </c>
      <c r="CW15">
        <v>202.62</v>
      </c>
      <c r="CX15">
        <v>207.88</v>
      </c>
      <c r="CY15">
        <v>210.19</v>
      </c>
      <c r="CZ15">
        <v>211.27</v>
      </c>
      <c r="DA15">
        <v>213.73</v>
      </c>
      <c r="DB15">
        <v>214.15</v>
      </c>
      <c r="DC15">
        <v>215.23</v>
      </c>
      <c r="DD15">
        <v>218.5</v>
      </c>
      <c r="DE15">
        <v>220.74</v>
      </c>
      <c r="DF15">
        <v>222.79</v>
      </c>
      <c r="DG15">
        <v>224.67</v>
      </c>
      <c r="DH15">
        <v>226.47</v>
      </c>
      <c r="DI15">
        <v>229.54</v>
      </c>
      <c r="DJ15">
        <v>232.29</v>
      </c>
      <c r="DK15">
        <v>238.39</v>
      </c>
      <c r="DL15">
        <v>246.51</v>
      </c>
      <c r="DM15">
        <v>252.91</v>
      </c>
      <c r="DN15">
        <v>259.06</v>
      </c>
      <c r="DO15">
        <v>270.82</v>
      </c>
      <c r="DP15">
        <v>286.92</v>
      </c>
      <c r="DQ15">
        <v>300.02999999999997</v>
      </c>
      <c r="DR15">
        <v>310.60000000000002</v>
      </c>
      <c r="DS15">
        <v>322.45999999999998</v>
      </c>
      <c r="DT15">
        <v>331.35</v>
      </c>
      <c r="DU15">
        <v>339.5</v>
      </c>
      <c r="DV15">
        <v>344.46</v>
      </c>
      <c r="DW15">
        <v>345.17</v>
      </c>
      <c r="DX15">
        <v>345.72</v>
      </c>
      <c r="DY15">
        <v>345.84</v>
      </c>
      <c r="DZ15">
        <v>347.26</v>
      </c>
      <c r="EA15">
        <v>339.26</v>
      </c>
      <c r="EB15">
        <v>329.82</v>
      </c>
      <c r="EC15">
        <v>329.81</v>
      </c>
      <c r="ED15">
        <v>330.74</v>
      </c>
      <c r="EE15">
        <v>319.61</v>
      </c>
      <c r="EF15">
        <v>305.79000000000002</v>
      </c>
      <c r="EG15">
        <v>300.63</v>
      </c>
      <c r="EH15">
        <v>290.89</v>
      </c>
      <c r="EI15">
        <v>286.02999999999997</v>
      </c>
      <c r="EJ15">
        <v>285</v>
      </c>
      <c r="EK15">
        <v>278.08</v>
      </c>
      <c r="EL15">
        <v>262.93</v>
      </c>
      <c r="EM15">
        <v>253.35</v>
      </c>
      <c r="EN15">
        <v>258.41000000000003</v>
      </c>
      <c r="EO15">
        <v>262.98</v>
      </c>
      <c r="EP15">
        <v>260.87</v>
      </c>
      <c r="EQ15">
        <v>257.82</v>
      </c>
      <c r="ER15">
        <v>263.52</v>
      </c>
      <c r="ES15">
        <v>267.23</v>
      </c>
      <c r="ET15">
        <v>269.88</v>
      </c>
      <c r="EU15">
        <v>272.61</v>
      </c>
      <c r="EV15">
        <v>281.25</v>
      </c>
      <c r="EW15">
        <v>281.41000000000003</v>
      </c>
      <c r="EX15">
        <v>285.8</v>
      </c>
      <c r="EY15">
        <v>291.37</v>
      </c>
      <c r="EZ15">
        <v>295.54000000000002</v>
      </c>
      <c r="FA15">
        <v>296.82</v>
      </c>
      <c r="FB15">
        <v>302.25</v>
      </c>
      <c r="FC15">
        <v>307.77</v>
      </c>
      <c r="FD15">
        <v>314.13</v>
      </c>
      <c r="FE15">
        <v>318.95999999999998</v>
      </c>
      <c r="FF15">
        <v>323.38</v>
      </c>
      <c r="FG15">
        <v>329.22</v>
      </c>
      <c r="FH15">
        <v>340.1</v>
      </c>
      <c r="FI15">
        <v>341.66</v>
      </c>
      <c r="FJ15">
        <v>348.39</v>
      </c>
      <c r="FK15">
        <v>362.01</v>
      </c>
      <c r="FL15">
        <v>370.01</v>
      </c>
      <c r="FM15">
        <v>375.58</v>
      </c>
      <c r="FN15">
        <v>387.8</v>
      </c>
      <c r="FO15">
        <v>405.15</v>
      </c>
      <c r="FP15">
        <v>417.14</v>
      </c>
      <c r="FQ15">
        <v>424.39</v>
      </c>
      <c r="FR15">
        <v>433.13</v>
      </c>
      <c r="FS15">
        <v>448.23</v>
      </c>
      <c r="FT15">
        <v>458.45</v>
      </c>
      <c r="FU15">
        <v>469.03</v>
      </c>
      <c r="FV15">
        <v>479.61</v>
      </c>
      <c r="FW15">
        <v>488.51</v>
      </c>
      <c r="FX15">
        <v>507.16</v>
      </c>
      <c r="FY15">
        <v>531.11</v>
      </c>
      <c r="FZ15">
        <v>559.69000000000005</v>
      </c>
      <c r="GA15">
        <v>619.01</v>
      </c>
      <c r="GB15">
        <v>670.35</v>
      </c>
      <c r="GC15">
        <v>693.31</v>
      </c>
      <c r="GD15">
        <v>718.11</v>
      </c>
      <c r="GE15">
        <v>772.4</v>
      </c>
      <c r="GF15">
        <v>42417.459999999992</v>
      </c>
    </row>
    <row r="16" spans="1:188" x14ac:dyDescent="0.35">
      <c r="A16" t="s">
        <v>370</v>
      </c>
      <c r="B16">
        <v>67.77</v>
      </c>
      <c r="C16">
        <v>70.23</v>
      </c>
      <c r="D16">
        <v>73.39</v>
      </c>
      <c r="E16">
        <v>73.17</v>
      </c>
      <c r="F16">
        <v>80.27</v>
      </c>
      <c r="G16">
        <v>83.73</v>
      </c>
      <c r="H16">
        <v>83.17</v>
      </c>
      <c r="I16">
        <v>88.72</v>
      </c>
      <c r="J16">
        <v>90.9</v>
      </c>
      <c r="K16">
        <v>97.97</v>
      </c>
      <c r="L16">
        <v>99.45</v>
      </c>
      <c r="M16">
        <v>102.02</v>
      </c>
      <c r="N16">
        <v>97.47</v>
      </c>
      <c r="O16">
        <v>102.47</v>
      </c>
      <c r="P16">
        <v>101.14</v>
      </c>
      <c r="Q16">
        <v>99.47</v>
      </c>
      <c r="R16">
        <v>100</v>
      </c>
      <c r="S16">
        <v>100.88</v>
      </c>
      <c r="T16">
        <v>102.38</v>
      </c>
      <c r="U16">
        <v>95.65</v>
      </c>
      <c r="V16">
        <v>101.72</v>
      </c>
      <c r="W16">
        <v>106.61</v>
      </c>
      <c r="X16">
        <v>103.31</v>
      </c>
      <c r="Y16">
        <v>104.39</v>
      </c>
      <c r="Z16">
        <v>95.01</v>
      </c>
      <c r="AA16">
        <v>94.78</v>
      </c>
      <c r="AB16">
        <v>87.12</v>
      </c>
      <c r="AC16">
        <v>102.45</v>
      </c>
      <c r="AD16">
        <v>100.85</v>
      </c>
      <c r="AE16">
        <v>104.25</v>
      </c>
      <c r="AF16">
        <v>105.54</v>
      </c>
      <c r="AG16">
        <v>106.69</v>
      </c>
      <c r="AH16">
        <v>107.45</v>
      </c>
      <c r="AI16">
        <v>110.23</v>
      </c>
      <c r="AJ16">
        <v>110.85</v>
      </c>
      <c r="AK16">
        <v>112.41</v>
      </c>
      <c r="AL16">
        <v>113.25</v>
      </c>
      <c r="AM16">
        <v>114.61</v>
      </c>
      <c r="AN16">
        <v>115.99</v>
      </c>
      <c r="AO16">
        <v>117.96</v>
      </c>
      <c r="AP16">
        <v>119.73</v>
      </c>
      <c r="AQ16">
        <v>122.37</v>
      </c>
      <c r="AR16">
        <v>125.09</v>
      </c>
      <c r="AS16">
        <v>128.02000000000001</v>
      </c>
      <c r="AT16">
        <v>130.47</v>
      </c>
      <c r="AU16">
        <v>135.16999999999999</v>
      </c>
      <c r="AV16">
        <v>138.35</v>
      </c>
      <c r="AW16">
        <v>140.24</v>
      </c>
      <c r="AX16">
        <v>143.27000000000001</v>
      </c>
      <c r="AY16">
        <v>147.83000000000001</v>
      </c>
      <c r="AZ16">
        <v>151.16999999999999</v>
      </c>
      <c r="BA16">
        <v>152.46</v>
      </c>
      <c r="BB16">
        <v>155.5</v>
      </c>
      <c r="BC16">
        <v>158.47</v>
      </c>
      <c r="BD16">
        <v>162.02000000000001</v>
      </c>
      <c r="BE16">
        <v>163.93</v>
      </c>
      <c r="BF16">
        <v>165.8</v>
      </c>
      <c r="BG16">
        <v>167.65</v>
      </c>
      <c r="BH16">
        <v>169.62</v>
      </c>
      <c r="BI16">
        <v>170.09</v>
      </c>
      <c r="BJ16">
        <v>172.13</v>
      </c>
      <c r="BK16">
        <v>173.95</v>
      </c>
      <c r="BL16">
        <v>175.17</v>
      </c>
      <c r="BM16">
        <v>177.57</v>
      </c>
      <c r="BN16">
        <v>178.76</v>
      </c>
      <c r="BO16">
        <v>180.34</v>
      </c>
      <c r="BP16">
        <v>182.07</v>
      </c>
      <c r="BQ16">
        <v>183.7</v>
      </c>
      <c r="BR16">
        <v>184.83</v>
      </c>
      <c r="BS16">
        <v>186.53</v>
      </c>
      <c r="BT16">
        <v>188.46</v>
      </c>
      <c r="BU16">
        <v>190.12</v>
      </c>
      <c r="BV16">
        <v>192.75</v>
      </c>
      <c r="BW16">
        <v>195.47</v>
      </c>
      <c r="BX16">
        <v>197.18</v>
      </c>
      <c r="BY16">
        <v>197.51</v>
      </c>
      <c r="BZ16">
        <v>199.49</v>
      </c>
      <c r="CA16">
        <v>202.36</v>
      </c>
      <c r="CB16">
        <v>204.8</v>
      </c>
      <c r="CC16">
        <v>206.67</v>
      </c>
      <c r="CD16">
        <v>208.86</v>
      </c>
      <c r="CE16">
        <v>209.58</v>
      </c>
      <c r="CF16">
        <v>210.51</v>
      </c>
      <c r="CG16">
        <v>212.58</v>
      </c>
      <c r="CH16">
        <v>213.96</v>
      </c>
      <c r="CI16">
        <v>215.51</v>
      </c>
      <c r="CJ16">
        <v>217.7</v>
      </c>
      <c r="CK16">
        <v>219.71</v>
      </c>
      <c r="CL16">
        <v>221.61</v>
      </c>
      <c r="CM16">
        <v>222.5</v>
      </c>
      <c r="CN16">
        <v>224.62</v>
      </c>
      <c r="CO16">
        <v>226.31</v>
      </c>
      <c r="CP16">
        <v>228.35</v>
      </c>
      <c r="CQ16">
        <v>231.06</v>
      </c>
      <c r="CR16">
        <v>234.45</v>
      </c>
      <c r="CS16">
        <v>236.79</v>
      </c>
      <c r="CT16">
        <v>241.46</v>
      </c>
      <c r="CU16">
        <v>245.6</v>
      </c>
      <c r="CV16">
        <v>249.64</v>
      </c>
      <c r="CW16">
        <v>252.48</v>
      </c>
      <c r="CX16">
        <v>255.78</v>
      </c>
      <c r="CY16">
        <v>260.23</v>
      </c>
      <c r="CZ16">
        <v>265.06</v>
      </c>
      <c r="DA16">
        <v>267.52</v>
      </c>
      <c r="DB16">
        <v>272.14</v>
      </c>
      <c r="DC16">
        <v>276.95999999999998</v>
      </c>
      <c r="DD16">
        <v>280.52999999999997</v>
      </c>
      <c r="DE16">
        <v>283.72000000000003</v>
      </c>
      <c r="DF16">
        <v>286.69</v>
      </c>
      <c r="DG16">
        <v>289.62</v>
      </c>
      <c r="DH16">
        <v>293.7</v>
      </c>
      <c r="DI16">
        <v>302.87</v>
      </c>
      <c r="DJ16">
        <v>306.16000000000003</v>
      </c>
      <c r="DK16">
        <v>313.14999999999998</v>
      </c>
      <c r="DL16">
        <v>323.45</v>
      </c>
      <c r="DM16">
        <v>328.06</v>
      </c>
      <c r="DN16">
        <v>334.78</v>
      </c>
      <c r="DO16">
        <v>342.62</v>
      </c>
      <c r="DP16">
        <v>349.81</v>
      </c>
      <c r="DQ16">
        <v>356.18</v>
      </c>
      <c r="DR16">
        <v>360.87</v>
      </c>
      <c r="DS16">
        <v>363.69</v>
      </c>
      <c r="DT16">
        <v>366.42</v>
      </c>
      <c r="DU16">
        <v>370.5</v>
      </c>
      <c r="DV16">
        <v>372.75</v>
      </c>
      <c r="DW16">
        <v>371.53</v>
      </c>
      <c r="DX16">
        <v>368.52</v>
      </c>
      <c r="DY16">
        <v>369.74</v>
      </c>
      <c r="DZ16">
        <v>368.15</v>
      </c>
      <c r="EA16">
        <v>360.68</v>
      </c>
      <c r="EB16">
        <v>348.54</v>
      </c>
      <c r="EC16">
        <v>347.4</v>
      </c>
      <c r="ED16">
        <v>345.95</v>
      </c>
      <c r="EE16">
        <v>336.04</v>
      </c>
      <c r="EF16">
        <v>325.45999999999998</v>
      </c>
      <c r="EG16">
        <v>322.27</v>
      </c>
      <c r="EH16">
        <v>316.99</v>
      </c>
      <c r="EI16">
        <v>313.29000000000002</v>
      </c>
      <c r="EJ16">
        <v>316.54000000000002</v>
      </c>
      <c r="EK16">
        <v>314.39</v>
      </c>
      <c r="EL16">
        <v>303.66000000000003</v>
      </c>
      <c r="EM16">
        <v>297.43</v>
      </c>
      <c r="EN16">
        <v>299.58999999999997</v>
      </c>
      <c r="EO16">
        <v>299.51</v>
      </c>
      <c r="EP16">
        <v>295.70999999999998</v>
      </c>
      <c r="EQ16">
        <v>291.92</v>
      </c>
      <c r="ER16">
        <v>295.3</v>
      </c>
      <c r="ES16">
        <v>295.35000000000002</v>
      </c>
      <c r="ET16">
        <v>293.45999999999998</v>
      </c>
      <c r="EU16">
        <v>295.3</v>
      </c>
      <c r="EV16">
        <v>295.92</v>
      </c>
      <c r="EW16">
        <v>296.98</v>
      </c>
      <c r="EX16">
        <v>297.83</v>
      </c>
      <c r="EY16">
        <v>303.32</v>
      </c>
      <c r="EZ16">
        <v>307.52999999999997</v>
      </c>
      <c r="FA16">
        <v>308.79000000000002</v>
      </c>
      <c r="FB16">
        <v>312.14999999999998</v>
      </c>
      <c r="FC16">
        <v>314.89</v>
      </c>
      <c r="FD16">
        <v>316.01</v>
      </c>
      <c r="FE16">
        <v>317.43</v>
      </c>
      <c r="FF16">
        <v>318.88</v>
      </c>
      <c r="FG16">
        <v>323.14</v>
      </c>
      <c r="FH16">
        <v>327.79</v>
      </c>
      <c r="FI16">
        <v>328.65</v>
      </c>
      <c r="FJ16">
        <v>327.44</v>
      </c>
      <c r="FK16">
        <v>331.62</v>
      </c>
      <c r="FL16">
        <v>335.56</v>
      </c>
      <c r="FM16">
        <v>336.18</v>
      </c>
      <c r="FN16">
        <v>337.87</v>
      </c>
      <c r="FO16">
        <v>340.04</v>
      </c>
      <c r="FP16">
        <v>341.24</v>
      </c>
      <c r="FQ16">
        <v>340.71</v>
      </c>
      <c r="FR16">
        <v>343.72</v>
      </c>
      <c r="FS16">
        <v>348.71</v>
      </c>
      <c r="FT16">
        <v>352.08</v>
      </c>
      <c r="FU16">
        <v>353.75</v>
      </c>
      <c r="FV16">
        <v>355.35</v>
      </c>
      <c r="FW16">
        <v>357.25</v>
      </c>
      <c r="FX16">
        <v>361.01</v>
      </c>
      <c r="FY16">
        <v>365.52</v>
      </c>
      <c r="FZ16">
        <v>369.8</v>
      </c>
      <c r="GA16">
        <v>386.66</v>
      </c>
      <c r="GB16">
        <v>400.04</v>
      </c>
      <c r="GC16">
        <v>409.47</v>
      </c>
      <c r="GD16">
        <v>420.25</v>
      </c>
      <c r="GE16">
        <v>446.9</v>
      </c>
      <c r="GF16">
        <v>43672.120000000017</v>
      </c>
    </row>
    <row r="17" spans="1:188" x14ac:dyDescent="0.35">
      <c r="A17" t="s">
        <v>371</v>
      </c>
      <c r="B17">
        <v>62.45</v>
      </c>
      <c r="C17">
        <v>65.83</v>
      </c>
      <c r="D17">
        <v>65.77</v>
      </c>
      <c r="E17">
        <v>68.709999999999994</v>
      </c>
      <c r="F17">
        <v>71.260000000000005</v>
      </c>
      <c r="G17">
        <v>71.3</v>
      </c>
      <c r="H17">
        <v>74.03</v>
      </c>
      <c r="I17">
        <v>78.2</v>
      </c>
      <c r="J17">
        <v>82.18</v>
      </c>
      <c r="K17">
        <v>84.67</v>
      </c>
      <c r="L17">
        <v>87.08</v>
      </c>
      <c r="M17">
        <v>89.71</v>
      </c>
      <c r="N17">
        <v>93.25</v>
      </c>
      <c r="O17">
        <v>96.58</v>
      </c>
      <c r="P17">
        <v>97.98</v>
      </c>
      <c r="Q17">
        <v>97.95</v>
      </c>
      <c r="R17">
        <v>100</v>
      </c>
      <c r="S17">
        <v>99.61</v>
      </c>
      <c r="T17">
        <v>102.23</v>
      </c>
      <c r="U17">
        <v>101.55</v>
      </c>
      <c r="V17">
        <v>104.08</v>
      </c>
      <c r="W17">
        <v>103.04</v>
      </c>
      <c r="X17">
        <v>104.95</v>
      </c>
      <c r="Y17">
        <v>107.19</v>
      </c>
      <c r="Z17">
        <v>104.72</v>
      </c>
      <c r="AA17">
        <v>103.9</v>
      </c>
      <c r="AB17">
        <v>95.48</v>
      </c>
      <c r="AC17">
        <v>104.09</v>
      </c>
      <c r="AD17">
        <v>106.17</v>
      </c>
      <c r="AE17">
        <v>106.21</v>
      </c>
      <c r="AF17">
        <v>105.91</v>
      </c>
      <c r="AG17">
        <v>105.43</v>
      </c>
      <c r="AH17">
        <v>105.38</v>
      </c>
      <c r="AI17">
        <v>107.96</v>
      </c>
      <c r="AJ17">
        <v>106.93</v>
      </c>
      <c r="AK17">
        <v>109.09</v>
      </c>
      <c r="AL17">
        <v>109.93</v>
      </c>
      <c r="AM17">
        <v>111.51</v>
      </c>
      <c r="AN17">
        <v>112.12</v>
      </c>
      <c r="AO17">
        <v>113.81</v>
      </c>
      <c r="AP17">
        <v>115.12</v>
      </c>
      <c r="AQ17">
        <v>117.16</v>
      </c>
      <c r="AR17">
        <v>118.87</v>
      </c>
      <c r="AS17">
        <v>120.38</v>
      </c>
      <c r="AT17">
        <v>122.17</v>
      </c>
      <c r="AU17">
        <v>123.62</v>
      </c>
      <c r="AV17">
        <v>125.13</v>
      </c>
      <c r="AW17">
        <v>125.57</v>
      </c>
      <c r="AX17">
        <v>128.32</v>
      </c>
      <c r="AY17">
        <v>130.05000000000001</v>
      </c>
      <c r="AZ17">
        <v>130.63</v>
      </c>
      <c r="BA17">
        <v>131.97</v>
      </c>
      <c r="BB17">
        <v>133.09</v>
      </c>
      <c r="BC17">
        <v>134.91999999999999</v>
      </c>
      <c r="BD17">
        <v>137.30000000000001</v>
      </c>
      <c r="BE17">
        <v>137.80000000000001</v>
      </c>
      <c r="BF17">
        <v>138.63999999999999</v>
      </c>
      <c r="BG17">
        <v>140.04</v>
      </c>
      <c r="BH17">
        <v>141.33000000000001</v>
      </c>
      <c r="BI17">
        <v>141.81</v>
      </c>
      <c r="BJ17">
        <v>143.99</v>
      </c>
      <c r="BK17">
        <v>145.19999999999999</v>
      </c>
      <c r="BL17">
        <v>146.28</v>
      </c>
      <c r="BM17">
        <v>148.41</v>
      </c>
      <c r="BN17">
        <v>149.71</v>
      </c>
      <c r="BO17">
        <v>151.04</v>
      </c>
      <c r="BP17">
        <v>153.35</v>
      </c>
      <c r="BQ17">
        <v>154.16999999999999</v>
      </c>
      <c r="BR17">
        <v>155.21</v>
      </c>
      <c r="BS17">
        <v>156.77000000000001</v>
      </c>
      <c r="BT17">
        <v>158.66</v>
      </c>
      <c r="BU17">
        <v>160.16999999999999</v>
      </c>
      <c r="BV17">
        <v>161.9</v>
      </c>
      <c r="BW17">
        <v>164.3</v>
      </c>
      <c r="BX17">
        <v>166.21</v>
      </c>
      <c r="BY17">
        <v>166.43</v>
      </c>
      <c r="BZ17">
        <v>168.5</v>
      </c>
      <c r="CA17">
        <v>171.43</v>
      </c>
      <c r="CB17">
        <v>174.45</v>
      </c>
      <c r="CC17">
        <v>176.4</v>
      </c>
      <c r="CD17">
        <v>178.61</v>
      </c>
      <c r="CE17">
        <v>180.31</v>
      </c>
      <c r="CF17">
        <v>181.71</v>
      </c>
      <c r="CG17">
        <v>183.96</v>
      </c>
      <c r="CH17">
        <v>185.33</v>
      </c>
      <c r="CI17">
        <v>187.23</v>
      </c>
      <c r="CJ17">
        <v>189.96</v>
      </c>
      <c r="CK17">
        <v>192.37</v>
      </c>
      <c r="CL17">
        <v>194.17</v>
      </c>
      <c r="CM17">
        <v>195.88</v>
      </c>
      <c r="CN17">
        <v>198.09</v>
      </c>
      <c r="CO17">
        <v>199.84</v>
      </c>
      <c r="CP17">
        <v>201.72</v>
      </c>
      <c r="CQ17">
        <v>202.75</v>
      </c>
      <c r="CR17">
        <v>203.89</v>
      </c>
      <c r="CS17">
        <v>204.91</v>
      </c>
      <c r="CT17">
        <v>206.5</v>
      </c>
      <c r="CU17">
        <v>208.23</v>
      </c>
      <c r="CV17">
        <v>211.08</v>
      </c>
      <c r="CW17">
        <v>213</v>
      </c>
      <c r="CX17">
        <v>217.48</v>
      </c>
      <c r="CY17">
        <v>219.29</v>
      </c>
      <c r="CZ17">
        <v>220.8</v>
      </c>
      <c r="DA17">
        <v>222.79</v>
      </c>
      <c r="DB17">
        <v>224.44</v>
      </c>
      <c r="DC17">
        <v>225.09</v>
      </c>
      <c r="DD17">
        <v>227.54</v>
      </c>
      <c r="DE17">
        <v>228.58</v>
      </c>
      <c r="DF17">
        <v>230.42</v>
      </c>
      <c r="DG17">
        <v>231.55</v>
      </c>
      <c r="DH17">
        <v>233.17</v>
      </c>
      <c r="DI17">
        <v>235.22</v>
      </c>
      <c r="DJ17">
        <v>236.54</v>
      </c>
      <c r="DK17">
        <v>237.3</v>
      </c>
      <c r="DL17">
        <v>239.99</v>
      </c>
      <c r="DM17">
        <v>242.57</v>
      </c>
      <c r="DN17">
        <v>244.23</v>
      </c>
      <c r="DO17">
        <v>246.35</v>
      </c>
      <c r="DP17">
        <v>250.04</v>
      </c>
      <c r="DQ17">
        <v>250.56</v>
      </c>
      <c r="DR17">
        <v>250.61</v>
      </c>
      <c r="DS17">
        <v>250.16</v>
      </c>
      <c r="DT17">
        <v>251.56</v>
      </c>
      <c r="DU17">
        <v>254.16</v>
      </c>
      <c r="DV17">
        <v>254.94</v>
      </c>
      <c r="DW17">
        <v>255.76</v>
      </c>
      <c r="DX17">
        <v>254.72</v>
      </c>
      <c r="DY17">
        <v>255.18</v>
      </c>
      <c r="DZ17">
        <v>257.11</v>
      </c>
      <c r="EA17">
        <v>255.19</v>
      </c>
      <c r="EB17">
        <v>251.25</v>
      </c>
      <c r="EC17">
        <v>250.87</v>
      </c>
      <c r="ED17">
        <v>254.75</v>
      </c>
      <c r="EE17">
        <v>250.71</v>
      </c>
      <c r="EF17">
        <v>246.33</v>
      </c>
      <c r="EG17">
        <v>246.29</v>
      </c>
      <c r="EH17">
        <v>242.9</v>
      </c>
      <c r="EI17">
        <v>243.13</v>
      </c>
      <c r="EJ17">
        <v>246.31</v>
      </c>
      <c r="EK17">
        <v>245.82</v>
      </c>
      <c r="EL17">
        <v>240.38</v>
      </c>
      <c r="EM17">
        <v>238.3</v>
      </c>
      <c r="EN17">
        <v>241.15</v>
      </c>
      <c r="EO17">
        <v>242.46</v>
      </c>
      <c r="EP17">
        <v>240.25</v>
      </c>
      <c r="EQ17">
        <v>239.8</v>
      </c>
      <c r="ER17">
        <v>241.93</v>
      </c>
      <c r="ES17">
        <v>242.56</v>
      </c>
      <c r="ET17">
        <v>242.55</v>
      </c>
      <c r="EU17">
        <v>242.97</v>
      </c>
      <c r="EV17">
        <v>243.78</v>
      </c>
      <c r="EW17">
        <v>243.9</v>
      </c>
      <c r="EX17">
        <v>243.63</v>
      </c>
      <c r="EY17">
        <v>247.58</v>
      </c>
      <c r="EZ17">
        <v>250.16</v>
      </c>
      <c r="FA17">
        <v>251.24</v>
      </c>
      <c r="FB17">
        <v>254.13</v>
      </c>
      <c r="FC17">
        <v>257.39</v>
      </c>
      <c r="FD17">
        <v>258.20999999999998</v>
      </c>
      <c r="FE17">
        <v>260.05</v>
      </c>
      <c r="FF17">
        <v>260.11</v>
      </c>
      <c r="FG17">
        <v>265.24</v>
      </c>
      <c r="FH17">
        <v>269.01</v>
      </c>
      <c r="FI17">
        <v>270.54000000000002</v>
      </c>
      <c r="FJ17">
        <v>271.20999999999998</v>
      </c>
      <c r="FK17">
        <v>276.27999999999997</v>
      </c>
      <c r="FL17">
        <v>281.16000000000003</v>
      </c>
      <c r="FM17">
        <v>283.27</v>
      </c>
      <c r="FN17">
        <v>287.92</v>
      </c>
      <c r="FO17">
        <v>294.85000000000002</v>
      </c>
      <c r="FP17">
        <v>298.42</v>
      </c>
      <c r="FQ17">
        <v>300.7</v>
      </c>
      <c r="FR17">
        <v>304.72000000000003</v>
      </c>
      <c r="FS17">
        <v>310.38</v>
      </c>
      <c r="FT17">
        <v>315.06</v>
      </c>
      <c r="FU17">
        <v>318.39999999999998</v>
      </c>
      <c r="FV17">
        <v>321.93</v>
      </c>
      <c r="FW17">
        <v>325.57</v>
      </c>
      <c r="FX17">
        <v>332.53</v>
      </c>
      <c r="FY17">
        <v>340.74</v>
      </c>
      <c r="FZ17">
        <v>347.47</v>
      </c>
      <c r="GA17">
        <v>367.72</v>
      </c>
      <c r="GB17">
        <v>386.27</v>
      </c>
      <c r="GC17">
        <v>398.93</v>
      </c>
      <c r="GD17">
        <v>410.8</v>
      </c>
      <c r="GE17">
        <v>437.04</v>
      </c>
      <c r="GF17">
        <v>36637.430000000008</v>
      </c>
    </row>
    <row r="18" spans="1:188" x14ac:dyDescent="0.35">
      <c r="A18" t="s">
        <v>372</v>
      </c>
      <c r="B18">
        <v>66.56</v>
      </c>
      <c r="C18">
        <v>67.319999999999993</v>
      </c>
      <c r="D18">
        <v>68.53</v>
      </c>
      <c r="E18">
        <v>70.430000000000007</v>
      </c>
      <c r="F18">
        <v>72.58</v>
      </c>
      <c r="G18">
        <v>75.790000000000006</v>
      </c>
      <c r="H18">
        <v>77.319999999999993</v>
      </c>
      <c r="I18">
        <v>79.62</v>
      </c>
      <c r="J18">
        <v>82.36</v>
      </c>
      <c r="K18">
        <v>84.87</v>
      </c>
      <c r="L18">
        <v>88.33</v>
      </c>
      <c r="M18">
        <v>90.22</v>
      </c>
      <c r="N18">
        <v>92.1</v>
      </c>
      <c r="O18">
        <v>94.13</v>
      </c>
      <c r="P18">
        <v>97.39</v>
      </c>
      <c r="Q18">
        <v>97.85</v>
      </c>
      <c r="R18">
        <v>100</v>
      </c>
      <c r="S18">
        <v>101.36</v>
      </c>
      <c r="T18">
        <v>102.15</v>
      </c>
      <c r="U18">
        <v>104</v>
      </c>
      <c r="V18">
        <v>98.21</v>
      </c>
      <c r="W18">
        <v>103.01</v>
      </c>
      <c r="X18">
        <v>103.2</v>
      </c>
      <c r="Y18">
        <v>104.94</v>
      </c>
      <c r="Z18">
        <v>103.47</v>
      </c>
      <c r="AA18">
        <v>104.09</v>
      </c>
      <c r="AB18">
        <v>104.83</v>
      </c>
      <c r="AC18">
        <v>105</v>
      </c>
      <c r="AD18">
        <v>106.01</v>
      </c>
      <c r="AE18">
        <v>108.54</v>
      </c>
      <c r="AF18">
        <v>106.34</v>
      </c>
      <c r="AG18">
        <v>107.41</v>
      </c>
      <c r="AH18">
        <v>107.53</v>
      </c>
      <c r="AI18">
        <v>107.85</v>
      </c>
      <c r="AJ18">
        <v>107.44</v>
      </c>
      <c r="AK18">
        <v>107.32</v>
      </c>
      <c r="AL18">
        <v>108.48</v>
      </c>
      <c r="AM18">
        <v>108.96</v>
      </c>
      <c r="AN18">
        <v>109.52</v>
      </c>
      <c r="AO18">
        <v>110.29</v>
      </c>
      <c r="AP18">
        <v>112.51</v>
      </c>
      <c r="AQ18">
        <v>112.99</v>
      </c>
      <c r="AR18">
        <v>114.08</v>
      </c>
      <c r="AS18">
        <v>114.52</v>
      </c>
      <c r="AT18">
        <v>115.36</v>
      </c>
      <c r="AU18">
        <v>117.23</v>
      </c>
      <c r="AV18">
        <v>116.86</v>
      </c>
      <c r="AW18">
        <v>116.19</v>
      </c>
      <c r="AX18">
        <v>116.57</v>
      </c>
      <c r="AY18">
        <v>117.73</v>
      </c>
      <c r="AZ18">
        <v>116.75</v>
      </c>
      <c r="BA18">
        <v>118.36</v>
      </c>
      <c r="BB18">
        <v>117.39</v>
      </c>
      <c r="BC18">
        <v>119.45</v>
      </c>
      <c r="BD18">
        <v>119.09</v>
      </c>
      <c r="BE18">
        <v>119.68</v>
      </c>
      <c r="BF18">
        <v>119.54</v>
      </c>
      <c r="BG18">
        <v>119.02</v>
      </c>
      <c r="BH18">
        <v>119.23</v>
      </c>
      <c r="BI18">
        <v>118.79</v>
      </c>
      <c r="BJ18">
        <v>119.27</v>
      </c>
      <c r="BK18">
        <v>120.13</v>
      </c>
      <c r="BL18">
        <v>120.33</v>
      </c>
      <c r="BM18">
        <v>121.83</v>
      </c>
      <c r="BN18">
        <v>122.53</v>
      </c>
      <c r="BO18">
        <v>123.07</v>
      </c>
      <c r="BP18">
        <v>124.52</v>
      </c>
      <c r="BQ18">
        <v>124.86</v>
      </c>
      <c r="BR18">
        <v>125.67</v>
      </c>
      <c r="BS18">
        <v>126.59</v>
      </c>
      <c r="BT18">
        <v>128.37</v>
      </c>
      <c r="BU18">
        <v>129.58000000000001</v>
      </c>
      <c r="BV18">
        <v>131.72</v>
      </c>
      <c r="BW18">
        <v>135.69</v>
      </c>
      <c r="BX18">
        <v>137.30000000000001</v>
      </c>
      <c r="BY18">
        <v>138.44</v>
      </c>
      <c r="BZ18">
        <v>139.78</v>
      </c>
      <c r="CA18">
        <v>142.59</v>
      </c>
      <c r="CB18">
        <v>143.96</v>
      </c>
      <c r="CC18">
        <v>146.09</v>
      </c>
      <c r="CD18">
        <v>146.56</v>
      </c>
      <c r="CE18">
        <v>149.28</v>
      </c>
      <c r="CF18">
        <v>151.01</v>
      </c>
      <c r="CG18">
        <v>152.33000000000001</v>
      </c>
      <c r="CH18">
        <v>152.82</v>
      </c>
      <c r="CI18">
        <v>155.13999999999999</v>
      </c>
      <c r="CJ18">
        <v>156.97999999999999</v>
      </c>
      <c r="CK18">
        <v>158.84</v>
      </c>
      <c r="CL18">
        <v>160.69</v>
      </c>
      <c r="CM18">
        <v>162.29</v>
      </c>
      <c r="CN18">
        <v>165.08</v>
      </c>
      <c r="CO18">
        <v>166.82</v>
      </c>
      <c r="CP18">
        <v>168.65</v>
      </c>
      <c r="CQ18">
        <v>171.94</v>
      </c>
      <c r="CR18">
        <v>173.82</v>
      </c>
      <c r="CS18">
        <v>174.9</v>
      </c>
      <c r="CT18">
        <v>178.42</v>
      </c>
      <c r="CU18">
        <v>179.77</v>
      </c>
      <c r="CV18">
        <v>182.35</v>
      </c>
      <c r="CW18">
        <v>184.15</v>
      </c>
      <c r="CX18">
        <v>187.8</v>
      </c>
      <c r="CY18">
        <v>190.04</v>
      </c>
      <c r="CZ18">
        <v>192.15</v>
      </c>
      <c r="DA18">
        <v>193.86</v>
      </c>
      <c r="DB18">
        <v>196.43</v>
      </c>
      <c r="DC18">
        <v>198.34</v>
      </c>
      <c r="DD18">
        <v>200.31</v>
      </c>
      <c r="DE18">
        <v>201.89</v>
      </c>
      <c r="DF18">
        <v>203.44</v>
      </c>
      <c r="DG18">
        <v>204.89</v>
      </c>
      <c r="DH18">
        <v>206.38</v>
      </c>
      <c r="DI18">
        <v>209.65</v>
      </c>
      <c r="DJ18">
        <v>211.61</v>
      </c>
      <c r="DK18">
        <v>213.81</v>
      </c>
      <c r="DL18">
        <v>216.04</v>
      </c>
      <c r="DM18">
        <v>218.67</v>
      </c>
      <c r="DN18">
        <v>220.87</v>
      </c>
      <c r="DO18">
        <v>223.93</v>
      </c>
      <c r="DP18">
        <v>226.59</v>
      </c>
      <c r="DQ18">
        <v>227.71</v>
      </c>
      <c r="DR18">
        <v>228.84</v>
      </c>
      <c r="DS18">
        <v>230.85</v>
      </c>
      <c r="DT18">
        <v>232.76</v>
      </c>
      <c r="DU18">
        <v>234.98</v>
      </c>
      <c r="DV18">
        <v>236.35</v>
      </c>
      <c r="DW18">
        <v>238.94</v>
      </c>
      <c r="DX18">
        <v>238.32</v>
      </c>
      <c r="DY18">
        <v>238.44</v>
      </c>
      <c r="DZ18">
        <v>240.08</v>
      </c>
      <c r="EA18">
        <v>238.54</v>
      </c>
      <c r="EB18">
        <v>235.71</v>
      </c>
      <c r="EC18">
        <v>236.15</v>
      </c>
      <c r="ED18">
        <v>238.94</v>
      </c>
      <c r="EE18">
        <v>237.26</v>
      </c>
      <c r="EF18">
        <v>235.5</v>
      </c>
      <c r="EG18">
        <v>235.05</v>
      </c>
      <c r="EH18">
        <v>233.32</v>
      </c>
      <c r="EI18">
        <v>232.83</v>
      </c>
      <c r="EJ18">
        <v>235.43</v>
      </c>
      <c r="EK18">
        <v>235.31</v>
      </c>
      <c r="EL18">
        <v>231.52</v>
      </c>
      <c r="EM18">
        <v>228.02</v>
      </c>
      <c r="EN18">
        <v>230.66</v>
      </c>
      <c r="EO18">
        <v>232.58</v>
      </c>
      <c r="EP18">
        <v>230.9</v>
      </c>
      <c r="EQ18">
        <v>229.72</v>
      </c>
      <c r="ER18">
        <v>232.02</v>
      </c>
      <c r="ES18">
        <v>232.24</v>
      </c>
      <c r="ET18">
        <v>233.27</v>
      </c>
      <c r="EU18">
        <v>231.86</v>
      </c>
      <c r="EV18">
        <v>234.38</v>
      </c>
      <c r="EW18">
        <v>233.69</v>
      </c>
      <c r="EX18">
        <v>234.59</v>
      </c>
      <c r="EY18">
        <v>237.92</v>
      </c>
      <c r="EZ18">
        <v>241.39</v>
      </c>
      <c r="FA18">
        <v>241.29</v>
      </c>
      <c r="FB18">
        <v>243.32</v>
      </c>
      <c r="FC18">
        <v>246.25</v>
      </c>
      <c r="FD18">
        <v>249.14</v>
      </c>
      <c r="FE18">
        <v>249.29</v>
      </c>
      <c r="FF18">
        <v>251.42</v>
      </c>
      <c r="FG18">
        <v>256.45999999999998</v>
      </c>
      <c r="FH18">
        <v>260.2</v>
      </c>
      <c r="FI18">
        <v>262</v>
      </c>
      <c r="FJ18">
        <v>261.7</v>
      </c>
      <c r="FK18">
        <v>268.83999999999997</v>
      </c>
      <c r="FL18">
        <v>271.36</v>
      </c>
      <c r="FM18">
        <v>272.23</v>
      </c>
      <c r="FN18">
        <v>276.48</v>
      </c>
      <c r="FO18">
        <v>281.45999999999998</v>
      </c>
      <c r="FP18">
        <v>282.63</v>
      </c>
      <c r="FQ18">
        <v>284.98</v>
      </c>
      <c r="FR18">
        <v>287.17</v>
      </c>
      <c r="FS18">
        <v>292.31</v>
      </c>
      <c r="FT18">
        <v>295.83999999999997</v>
      </c>
      <c r="FU18">
        <v>297.7</v>
      </c>
      <c r="FV18">
        <v>301.94</v>
      </c>
      <c r="FW18">
        <v>304.74</v>
      </c>
      <c r="FX18">
        <v>311.05</v>
      </c>
      <c r="FY18">
        <v>317.26</v>
      </c>
      <c r="FZ18">
        <v>323.14</v>
      </c>
      <c r="GA18">
        <v>341.45</v>
      </c>
      <c r="GB18">
        <v>356.82</v>
      </c>
      <c r="GC18">
        <v>363.44</v>
      </c>
      <c r="GD18">
        <v>375.58</v>
      </c>
      <c r="GE18">
        <v>401.17</v>
      </c>
      <c r="GF18">
        <v>33704.239999999998</v>
      </c>
    </row>
    <row r="19" spans="1:188" x14ac:dyDescent="0.35">
      <c r="A19" t="s">
        <v>373</v>
      </c>
      <c r="B19">
        <v>69.459999999999994</v>
      </c>
      <c r="C19">
        <v>68.58</v>
      </c>
      <c r="D19">
        <v>69.05</v>
      </c>
      <c r="E19">
        <v>69.31</v>
      </c>
      <c r="F19">
        <v>69.849999999999994</v>
      </c>
      <c r="G19">
        <v>73.44</v>
      </c>
      <c r="H19">
        <v>76.459999999999994</v>
      </c>
      <c r="I19">
        <v>78.5</v>
      </c>
      <c r="J19">
        <v>81.55</v>
      </c>
      <c r="K19">
        <v>83.9</v>
      </c>
      <c r="L19">
        <v>88.51</v>
      </c>
      <c r="M19">
        <v>91.73</v>
      </c>
      <c r="N19">
        <v>95.59</v>
      </c>
      <c r="O19">
        <v>97.65</v>
      </c>
      <c r="P19">
        <v>96.85</v>
      </c>
      <c r="Q19">
        <v>99.33</v>
      </c>
      <c r="R19">
        <v>100</v>
      </c>
      <c r="S19">
        <v>101</v>
      </c>
      <c r="T19">
        <v>101.15</v>
      </c>
      <c r="U19">
        <v>104.55</v>
      </c>
      <c r="V19">
        <v>107.37</v>
      </c>
      <c r="W19">
        <v>105.71</v>
      </c>
      <c r="X19">
        <v>103.27</v>
      </c>
      <c r="Y19">
        <v>103.56</v>
      </c>
      <c r="Z19">
        <v>106.58</v>
      </c>
      <c r="AA19">
        <v>106.44</v>
      </c>
      <c r="AB19">
        <v>104.49</v>
      </c>
      <c r="AC19">
        <v>107.01</v>
      </c>
      <c r="AD19">
        <v>108.47</v>
      </c>
      <c r="AE19">
        <v>109.64</v>
      </c>
      <c r="AF19">
        <v>109.97</v>
      </c>
      <c r="AG19">
        <v>109.09</v>
      </c>
      <c r="AH19">
        <v>112.69</v>
      </c>
      <c r="AI19">
        <v>110.54</v>
      </c>
      <c r="AJ19">
        <v>112.73</v>
      </c>
      <c r="AK19">
        <v>112.62</v>
      </c>
      <c r="AL19">
        <v>114.14</v>
      </c>
      <c r="AM19">
        <v>115.28</v>
      </c>
      <c r="AN19">
        <v>114.7</v>
      </c>
      <c r="AO19">
        <v>116.92</v>
      </c>
      <c r="AP19">
        <v>118.65</v>
      </c>
      <c r="AQ19">
        <v>120.66</v>
      </c>
      <c r="AR19">
        <v>120.8</v>
      </c>
      <c r="AS19">
        <v>123.5</v>
      </c>
      <c r="AT19">
        <v>125</v>
      </c>
      <c r="AU19">
        <v>126.28</v>
      </c>
      <c r="AV19">
        <v>129.13999999999999</v>
      </c>
      <c r="AW19">
        <v>129.43</v>
      </c>
      <c r="AX19">
        <v>131.69999999999999</v>
      </c>
      <c r="AY19">
        <v>132.80000000000001</v>
      </c>
      <c r="AZ19">
        <v>135.01</v>
      </c>
      <c r="BA19">
        <v>136.30000000000001</v>
      </c>
      <c r="BB19">
        <v>137.91</v>
      </c>
      <c r="BC19">
        <v>138.85</v>
      </c>
      <c r="BD19">
        <v>141.78</v>
      </c>
      <c r="BE19">
        <v>142.4</v>
      </c>
      <c r="BF19">
        <v>142.94999999999999</v>
      </c>
      <c r="BG19">
        <v>144.18</v>
      </c>
      <c r="BH19">
        <v>145.22</v>
      </c>
      <c r="BI19">
        <v>144.87</v>
      </c>
      <c r="BJ19">
        <v>147.29</v>
      </c>
      <c r="BK19">
        <v>148.5</v>
      </c>
      <c r="BL19">
        <v>149.28</v>
      </c>
      <c r="BM19">
        <v>151.19</v>
      </c>
      <c r="BN19">
        <v>152.22999999999999</v>
      </c>
      <c r="BO19">
        <v>153.46</v>
      </c>
      <c r="BP19">
        <v>155.51</v>
      </c>
      <c r="BQ19">
        <v>156.81</v>
      </c>
      <c r="BR19">
        <v>157.66</v>
      </c>
      <c r="BS19">
        <v>159.51</v>
      </c>
      <c r="BT19">
        <v>160.71</v>
      </c>
      <c r="BU19">
        <v>162.63999999999999</v>
      </c>
      <c r="BV19">
        <v>165.33</v>
      </c>
      <c r="BW19">
        <v>169.65</v>
      </c>
      <c r="BX19">
        <v>171.11</v>
      </c>
      <c r="BY19">
        <v>172.97</v>
      </c>
      <c r="BZ19">
        <v>174.9</v>
      </c>
      <c r="CA19">
        <v>177.79</v>
      </c>
      <c r="CB19">
        <v>180.26</v>
      </c>
      <c r="CC19">
        <v>181.98</v>
      </c>
      <c r="CD19">
        <v>184.17</v>
      </c>
      <c r="CE19">
        <v>185.88</v>
      </c>
      <c r="CF19">
        <v>187.74</v>
      </c>
      <c r="CG19">
        <v>189.66</v>
      </c>
      <c r="CH19">
        <v>192.58</v>
      </c>
      <c r="CI19">
        <v>193.62</v>
      </c>
      <c r="CJ19">
        <v>195.86</v>
      </c>
      <c r="CK19">
        <v>198.27</v>
      </c>
      <c r="CL19">
        <v>200.06</v>
      </c>
      <c r="CM19">
        <v>202.41</v>
      </c>
      <c r="CN19">
        <v>204.89</v>
      </c>
      <c r="CO19">
        <v>207.57</v>
      </c>
      <c r="CP19">
        <v>209.41</v>
      </c>
      <c r="CQ19">
        <v>211.77</v>
      </c>
      <c r="CR19">
        <v>213.63</v>
      </c>
      <c r="CS19">
        <v>215.37</v>
      </c>
      <c r="CT19">
        <v>218.6</v>
      </c>
      <c r="CU19">
        <v>220.58</v>
      </c>
      <c r="CV19">
        <v>222.47</v>
      </c>
      <c r="CW19">
        <v>225.3</v>
      </c>
      <c r="CX19">
        <v>229.67</v>
      </c>
      <c r="CY19">
        <v>231.72</v>
      </c>
      <c r="CZ19">
        <v>233.64</v>
      </c>
      <c r="DA19">
        <v>235.51</v>
      </c>
      <c r="DB19">
        <v>237.36</v>
      </c>
      <c r="DC19">
        <v>238.99</v>
      </c>
      <c r="DD19">
        <v>241.51</v>
      </c>
      <c r="DE19">
        <v>243.79</v>
      </c>
      <c r="DF19">
        <v>245.83</v>
      </c>
      <c r="DG19">
        <v>247.74</v>
      </c>
      <c r="DH19">
        <v>249.82</v>
      </c>
      <c r="DI19">
        <v>253.46</v>
      </c>
      <c r="DJ19">
        <v>256.52999999999997</v>
      </c>
      <c r="DK19">
        <v>258.75</v>
      </c>
      <c r="DL19">
        <v>261.81</v>
      </c>
      <c r="DM19">
        <v>266.81</v>
      </c>
      <c r="DN19">
        <v>268.7</v>
      </c>
      <c r="DO19">
        <v>272.39</v>
      </c>
      <c r="DP19">
        <v>276.91000000000003</v>
      </c>
      <c r="DQ19">
        <v>278.27999999999997</v>
      </c>
      <c r="DR19">
        <v>280.89999999999998</v>
      </c>
      <c r="DS19">
        <v>281.86</v>
      </c>
      <c r="DT19">
        <v>283.02</v>
      </c>
      <c r="DU19">
        <v>286.12</v>
      </c>
      <c r="DV19">
        <v>288.55</v>
      </c>
      <c r="DW19">
        <v>289.32</v>
      </c>
      <c r="DX19">
        <v>288.89999999999998</v>
      </c>
      <c r="DY19">
        <v>292</v>
      </c>
      <c r="DZ19">
        <v>293.33</v>
      </c>
      <c r="EA19">
        <v>293.2</v>
      </c>
      <c r="EB19">
        <v>288.7</v>
      </c>
      <c r="EC19">
        <v>290.51</v>
      </c>
      <c r="ED19">
        <v>293.02</v>
      </c>
      <c r="EE19">
        <v>290.14999999999998</v>
      </c>
      <c r="EF19">
        <v>286.76</v>
      </c>
      <c r="EG19">
        <v>286.75</v>
      </c>
      <c r="EH19">
        <v>284.82</v>
      </c>
      <c r="EI19">
        <v>283.62</v>
      </c>
      <c r="EJ19">
        <v>287.61</v>
      </c>
      <c r="EK19">
        <v>287.20999999999998</v>
      </c>
      <c r="EL19">
        <v>283.07</v>
      </c>
      <c r="EM19">
        <v>280.3</v>
      </c>
      <c r="EN19">
        <v>282.52</v>
      </c>
      <c r="EO19">
        <v>283.57</v>
      </c>
      <c r="EP19">
        <v>283.27999999999997</v>
      </c>
      <c r="EQ19">
        <v>282.26</v>
      </c>
      <c r="ER19">
        <v>284.49</v>
      </c>
      <c r="ES19">
        <v>285.62</v>
      </c>
      <c r="ET19">
        <v>285.47000000000003</v>
      </c>
      <c r="EU19">
        <v>286.24</v>
      </c>
      <c r="EV19">
        <v>285.8</v>
      </c>
      <c r="EW19">
        <v>284.58999999999997</v>
      </c>
      <c r="EX19">
        <v>284.77</v>
      </c>
      <c r="EY19">
        <v>289.14999999999998</v>
      </c>
      <c r="EZ19">
        <v>290.5</v>
      </c>
      <c r="FA19">
        <v>292.57</v>
      </c>
      <c r="FB19">
        <v>295.43</v>
      </c>
      <c r="FC19">
        <v>299.02</v>
      </c>
      <c r="FD19">
        <v>300.64999999999998</v>
      </c>
      <c r="FE19">
        <v>303.02999999999997</v>
      </c>
      <c r="FF19">
        <v>304.64999999999998</v>
      </c>
      <c r="FG19">
        <v>310.16000000000003</v>
      </c>
      <c r="FH19">
        <v>313.39999999999998</v>
      </c>
      <c r="FI19">
        <v>315.27</v>
      </c>
      <c r="FJ19">
        <v>318.25</v>
      </c>
      <c r="FK19">
        <v>324.51</v>
      </c>
      <c r="FL19">
        <v>329.03</v>
      </c>
      <c r="FM19">
        <v>329.68</v>
      </c>
      <c r="FN19">
        <v>334.14</v>
      </c>
      <c r="FO19">
        <v>338.51</v>
      </c>
      <c r="FP19">
        <v>341.28</v>
      </c>
      <c r="FQ19">
        <v>342.95</v>
      </c>
      <c r="FR19">
        <v>346.56</v>
      </c>
      <c r="FS19">
        <v>352.03</v>
      </c>
      <c r="FT19">
        <v>357.35</v>
      </c>
      <c r="FU19">
        <v>359.58</v>
      </c>
      <c r="FV19">
        <v>363.69</v>
      </c>
      <c r="FW19">
        <v>367.74</v>
      </c>
      <c r="FX19">
        <v>374.11</v>
      </c>
      <c r="FY19">
        <v>381.76</v>
      </c>
      <c r="FZ19">
        <v>388.74</v>
      </c>
      <c r="GA19">
        <v>406.72</v>
      </c>
      <c r="GB19">
        <v>427.28</v>
      </c>
      <c r="GC19">
        <v>441.01</v>
      </c>
      <c r="GD19">
        <v>453.17</v>
      </c>
      <c r="GE19">
        <v>479.78</v>
      </c>
      <c r="GF19">
        <v>40117.939999999995</v>
      </c>
    </row>
    <row r="20" spans="1:188" x14ac:dyDescent="0.35">
      <c r="A20" t="s">
        <v>374</v>
      </c>
      <c r="B20">
        <v>58.82</v>
      </c>
      <c r="C20">
        <v>58.74</v>
      </c>
      <c r="D20">
        <v>58.18</v>
      </c>
      <c r="E20">
        <v>61.68</v>
      </c>
      <c r="F20">
        <v>62.88</v>
      </c>
      <c r="G20">
        <v>65.16</v>
      </c>
      <c r="H20">
        <v>62.7</v>
      </c>
      <c r="I20">
        <v>68.52</v>
      </c>
      <c r="J20">
        <v>73.06</v>
      </c>
      <c r="K20">
        <v>73.510000000000005</v>
      </c>
      <c r="L20">
        <v>77.73</v>
      </c>
      <c r="M20">
        <v>81.92</v>
      </c>
      <c r="N20">
        <v>87.95</v>
      </c>
      <c r="O20">
        <v>92.02</v>
      </c>
      <c r="P20">
        <v>95.73</v>
      </c>
      <c r="Q20">
        <v>97.47</v>
      </c>
      <c r="R20">
        <v>100</v>
      </c>
      <c r="S20">
        <v>99.34</v>
      </c>
      <c r="T20">
        <v>101.01</v>
      </c>
      <c r="U20">
        <v>102.69</v>
      </c>
      <c r="V20">
        <v>106.62</v>
      </c>
      <c r="W20">
        <v>108.37</v>
      </c>
      <c r="X20">
        <v>111.2</v>
      </c>
      <c r="Y20">
        <v>113.02</v>
      </c>
      <c r="Z20">
        <v>110.11</v>
      </c>
      <c r="AA20">
        <v>114.51</v>
      </c>
      <c r="AB20">
        <v>115.26</v>
      </c>
      <c r="AC20">
        <v>115.08</v>
      </c>
      <c r="AD20">
        <v>116.07</v>
      </c>
      <c r="AE20">
        <v>117.04</v>
      </c>
      <c r="AF20">
        <v>115.69</v>
      </c>
      <c r="AG20">
        <v>116.44</v>
      </c>
      <c r="AH20">
        <v>116.59</v>
      </c>
      <c r="AI20">
        <v>117.24</v>
      </c>
      <c r="AJ20">
        <v>115.93</v>
      </c>
      <c r="AK20">
        <v>114.6</v>
      </c>
      <c r="AL20">
        <v>111.6</v>
      </c>
      <c r="AM20">
        <v>113.17</v>
      </c>
      <c r="AN20">
        <v>113.22</v>
      </c>
      <c r="AO20">
        <v>110.79</v>
      </c>
      <c r="AP20">
        <v>113.71</v>
      </c>
      <c r="AQ20">
        <v>114.4</v>
      </c>
      <c r="AR20">
        <v>111.77</v>
      </c>
      <c r="AS20">
        <v>110.69</v>
      </c>
      <c r="AT20">
        <v>110.75</v>
      </c>
      <c r="AU20">
        <v>110.32</v>
      </c>
      <c r="AV20">
        <v>104.91</v>
      </c>
      <c r="AW20">
        <v>104.8</v>
      </c>
      <c r="AX20">
        <v>101.99</v>
      </c>
      <c r="AY20">
        <v>102.41</v>
      </c>
      <c r="AZ20">
        <v>101.14</v>
      </c>
      <c r="BA20">
        <v>99.74</v>
      </c>
      <c r="BB20">
        <v>100.54</v>
      </c>
      <c r="BC20">
        <v>100.58</v>
      </c>
      <c r="BD20">
        <v>102.36</v>
      </c>
      <c r="BE20">
        <v>102.23</v>
      </c>
      <c r="BF20">
        <v>101.64</v>
      </c>
      <c r="BG20">
        <v>102.54</v>
      </c>
      <c r="BH20">
        <v>103.08</v>
      </c>
      <c r="BI20">
        <v>103.58</v>
      </c>
      <c r="BJ20">
        <v>103.02</v>
      </c>
      <c r="BK20">
        <v>105.35</v>
      </c>
      <c r="BL20">
        <v>106.33</v>
      </c>
      <c r="BM20">
        <v>108.06</v>
      </c>
      <c r="BN20">
        <v>109.34</v>
      </c>
      <c r="BO20">
        <v>110.42</v>
      </c>
      <c r="BP20">
        <v>111.87</v>
      </c>
      <c r="BQ20">
        <v>112.99</v>
      </c>
      <c r="BR20">
        <v>113.79</v>
      </c>
      <c r="BS20">
        <v>115.83</v>
      </c>
      <c r="BT20">
        <v>117.88</v>
      </c>
      <c r="BU20">
        <v>119.47</v>
      </c>
      <c r="BV20">
        <v>121.58</v>
      </c>
      <c r="BW20">
        <v>124.33</v>
      </c>
      <c r="BX20">
        <v>125.53</v>
      </c>
      <c r="BY20">
        <v>125.45</v>
      </c>
      <c r="BZ20">
        <v>126.9</v>
      </c>
      <c r="CA20">
        <v>129.51</v>
      </c>
      <c r="CB20">
        <v>131.5</v>
      </c>
      <c r="CC20">
        <v>132.86000000000001</v>
      </c>
      <c r="CD20">
        <v>134.79</v>
      </c>
      <c r="CE20">
        <v>136.44999999999999</v>
      </c>
      <c r="CF20">
        <v>137.28</v>
      </c>
      <c r="CG20">
        <v>139.30000000000001</v>
      </c>
      <c r="CH20">
        <v>140.69</v>
      </c>
      <c r="CI20">
        <v>141.65</v>
      </c>
      <c r="CJ20">
        <v>143.61000000000001</v>
      </c>
      <c r="CK20">
        <v>145.94999999999999</v>
      </c>
      <c r="CL20">
        <v>147.94</v>
      </c>
      <c r="CM20">
        <v>149.26</v>
      </c>
      <c r="CN20">
        <v>151.76</v>
      </c>
      <c r="CO20">
        <v>153.19999999999999</v>
      </c>
      <c r="CP20">
        <v>154.56</v>
      </c>
      <c r="CQ20">
        <v>156.16</v>
      </c>
      <c r="CR20">
        <v>157.31</v>
      </c>
      <c r="CS20">
        <v>157.76</v>
      </c>
      <c r="CT20">
        <v>160.12</v>
      </c>
      <c r="CU20">
        <v>160.72999999999999</v>
      </c>
      <c r="CV20">
        <v>162.63</v>
      </c>
      <c r="CW20">
        <v>164.03</v>
      </c>
      <c r="CX20">
        <v>168.28</v>
      </c>
      <c r="CY20">
        <v>169.99</v>
      </c>
      <c r="CZ20">
        <v>171.58</v>
      </c>
      <c r="DA20">
        <v>173.19</v>
      </c>
      <c r="DB20">
        <v>174.18</v>
      </c>
      <c r="DC20">
        <v>175.57</v>
      </c>
      <c r="DD20">
        <v>178.63</v>
      </c>
      <c r="DE20">
        <v>181.26</v>
      </c>
      <c r="DF20">
        <v>183.23</v>
      </c>
      <c r="DG20">
        <v>185.12</v>
      </c>
      <c r="DH20">
        <v>186.82</v>
      </c>
      <c r="DI20">
        <v>189.94</v>
      </c>
      <c r="DJ20">
        <v>192.09</v>
      </c>
      <c r="DK20">
        <v>194.99</v>
      </c>
      <c r="DL20">
        <v>198.28</v>
      </c>
      <c r="DM20">
        <v>200.99</v>
      </c>
      <c r="DN20">
        <v>203.21</v>
      </c>
      <c r="DO20">
        <v>207.4</v>
      </c>
      <c r="DP20">
        <v>211.38</v>
      </c>
      <c r="DQ20">
        <v>218.55</v>
      </c>
      <c r="DR20">
        <v>225.13</v>
      </c>
      <c r="DS20">
        <v>231.01</v>
      </c>
      <c r="DT20">
        <v>235.84</v>
      </c>
      <c r="DU20">
        <v>239.68</v>
      </c>
      <c r="DV20">
        <v>242.23</v>
      </c>
      <c r="DW20">
        <v>244.67</v>
      </c>
      <c r="DX20">
        <v>245.88</v>
      </c>
      <c r="DY20">
        <v>246.79</v>
      </c>
      <c r="DZ20">
        <v>247.4</v>
      </c>
      <c r="EA20">
        <v>247.07</v>
      </c>
      <c r="EB20">
        <v>244</v>
      </c>
      <c r="EC20">
        <v>244.75</v>
      </c>
      <c r="ED20">
        <v>248</v>
      </c>
      <c r="EE20">
        <v>246.18</v>
      </c>
      <c r="EF20">
        <v>242.8</v>
      </c>
      <c r="EG20">
        <v>243.11</v>
      </c>
      <c r="EH20">
        <v>240.93</v>
      </c>
      <c r="EI20">
        <v>239.73</v>
      </c>
      <c r="EJ20">
        <v>242.68</v>
      </c>
      <c r="EK20">
        <v>242.23</v>
      </c>
      <c r="EL20">
        <v>238.59</v>
      </c>
      <c r="EM20">
        <v>237.58</v>
      </c>
      <c r="EN20">
        <v>237.8</v>
      </c>
      <c r="EO20">
        <v>240.83</v>
      </c>
      <c r="EP20">
        <v>239.61</v>
      </c>
      <c r="EQ20">
        <v>240.15</v>
      </c>
      <c r="ER20">
        <v>243.75</v>
      </c>
      <c r="ES20">
        <v>243.69</v>
      </c>
      <c r="ET20">
        <v>243.26</v>
      </c>
      <c r="EU20">
        <v>244.74</v>
      </c>
      <c r="EV20">
        <v>246.45</v>
      </c>
      <c r="EW20">
        <v>246.02</v>
      </c>
      <c r="EX20">
        <v>246.89</v>
      </c>
      <c r="EY20">
        <v>249.44</v>
      </c>
      <c r="EZ20">
        <v>253.16</v>
      </c>
      <c r="FA20">
        <v>253.75</v>
      </c>
      <c r="FB20">
        <v>257.13</v>
      </c>
      <c r="FC20">
        <v>259.29000000000002</v>
      </c>
      <c r="FD20">
        <v>262.23</v>
      </c>
      <c r="FE20">
        <v>262.45999999999998</v>
      </c>
      <c r="FF20">
        <v>265.11</v>
      </c>
      <c r="FG20">
        <v>268.64</v>
      </c>
      <c r="FH20">
        <v>271.12</v>
      </c>
      <c r="FI20">
        <v>272.63</v>
      </c>
      <c r="FJ20">
        <v>271.07</v>
      </c>
      <c r="FK20">
        <v>274.64999999999998</v>
      </c>
      <c r="FL20">
        <v>278.33999999999997</v>
      </c>
      <c r="FM20">
        <v>279.31</v>
      </c>
      <c r="FN20">
        <v>279.36</v>
      </c>
      <c r="FO20">
        <v>280.13</v>
      </c>
      <c r="FP20">
        <v>281.66000000000003</v>
      </c>
      <c r="FQ20">
        <v>281.88</v>
      </c>
      <c r="FR20">
        <v>284.89999999999998</v>
      </c>
      <c r="FS20">
        <v>287.77</v>
      </c>
      <c r="FT20">
        <v>289.70999999999998</v>
      </c>
      <c r="FU20">
        <v>292.22000000000003</v>
      </c>
      <c r="FV20">
        <v>295.02999999999997</v>
      </c>
      <c r="FW20">
        <v>297.81</v>
      </c>
      <c r="FX20">
        <v>300.07</v>
      </c>
      <c r="FY20">
        <v>303.83999999999997</v>
      </c>
      <c r="FZ20">
        <v>307.37</v>
      </c>
      <c r="GA20">
        <v>316.02</v>
      </c>
      <c r="GB20">
        <v>326.64999999999998</v>
      </c>
      <c r="GC20">
        <v>334.15</v>
      </c>
      <c r="GD20">
        <v>342.83</v>
      </c>
      <c r="GE20">
        <v>358.53</v>
      </c>
      <c r="GF20">
        <v>32709.560000000016</v>
      </c>
    </row>
    <row r="21" spans="1:188" x14ac:dyDescent="0.35">
      <c r="A21" t="s">
        <v>375</v>
      </c>
      <c r="B21">
        <v>67.41</v>
      </c>
      <c r="C21">
        <v>69.040000000000006</v>
      </c>
      <c r="D21">
        <v>68.680000000000007</v>
      </c>
      <c r="E21">
        <v>70.23</v>
      </c>
      <c r="F21">
        <v>72.510000000000005</v>
      </c>
      <c r="G21">
        <v>70.2</v>
      </c>
      <c r="H21">
        <v>73.790000000000006</v>
      </c>
      <c r="I21">
        <v>73.3</v>
      </c>
      <c r="J21">
        <v>78.11</v>
      </c>
      <c r="K21">
        <v>79.8</v>
      </c>
      <c r="L21">
        <v>84.65</v>
      </c>
      <c r="M21">
        <v>87.12</v>
      </c>
      <c r="N21">
        <v>90.93</v>
      </c>
      <c r="O21">
        <v>93.89</v>
      </c>
      <c r="P21">
        <v>97.1</v>
      </c>
      <c r="Q21">
        <v>98.06</v>
      </c>
      <c r="R21">
        <v>100</v>
      </c>
      <c r="S21">
        <v>103.95</v>
      </c>
      <c r="T21">
        <v>108.4</v>
      </c>
      <c r="U21">
        <v>108.64</v>
      </c>
      <c r="V21">
        <v>112.54</v>
      </c>
      <c r="W21">
        <v>118.67</v>
      </c>
      <c r="X21">
        <v>121.51</v>
      </c>
      <c r="Y21">
        <v>121.45</v>
      </c>
      <c r="Z21">
        <v>123.53</v>
      </c>
      <c r="AA21">
        <v>124.53</v>
      </c>
      <c r="AB21">
        <v>126.42</v>
      </c>
      <c r="AC21">
        <v>127.92</v>
      </c>
      <c r="AD21">
        <v>130.1</v>
      </c>
      <c r="AE21">
        <v>135.9</v>
      </c>
      <c r="AF21">
        <v>142.82</v>
      </c>
      <c r="AG21">
        <v>148.16</v>
      </c>
      <c r="AH21">
        <v>156.28</v>
      </c>
      <c r="AI21">
        <v>164.56</v>
      </c>
      <c r="AJ21">
        <v>174.41</v>
      </c>
      <c r="AK21">
        <v>180.56</v>
      </c>
      <c r="AL21">
        <v>190.2</v>
      </c>
      <c r="AM21">
        <v>204.62</v>
      </c>
      <c r="AN21">
        <v>217.59</v>
      </c>
      <c r="AO21">
        <v>231.95</v>
      </c>
      <c r="AP21">
        <v>241.26</v>
      </c>
      <c r="AQ21">
        <v>253.29</v>
      </c>
      <c r="AR21">
        <v>265.63</v>
      </c>
      <c r="AS21">
        <v>278.27999999999997</v>
      </c>
      <c r="AT21">
        <v>287.82</v>
      </c>
      <c r="AU21">
        <v>295.08</v>
      </c>
      <c r="AV21">
        <v>303.77999999999997</v>
      </c>
      <c r="AW21">
        <v>306.24</v>
      </c>
      <c r="AX21">
        <v>309.76</v>
      </c>
      <c r="AY21">
        <v>314.95</v>
      </c>
      <c r="AZ21">
        <v>313.73</v>
      </c>
      <c r="BA21">
        <v>316.11</v>
      </c>
      <c r="BB21">
        <v>313.38</v>
      </c>
      <c r="BC21">
        <v>311.33</v>
      </c>
      <c r="BD21">
        <v>316.06</v>
      </c>
      <c r="BE21">
        <v>316.77999999999997</v>
      </c>
      <c r="BF21">
        <v>312.75</v>
      </c>
      <c r="BG21">
        <v>303.72000000000003</v>
      </c>
      <c r="BH21">
        <v>298.61</v>
      </c>
      <c r="BI21">
        <v>291.51</v>
      </c>
      <c r="BJ21">
        <v>288.45999999999998</v>
      </c>
      <c r="BK21">
        <v>285.54000000000002</v>
      </c>
      <c r="BL21">
        <v>282.27</v>
      </c>
      <c r="BM21">
        <v>284.94</v>
      </c>
      <c r="BN21">
        <v>284.05</v>
      </c>
      <c r="BO21">
        <v>280.57</v>
      </c>
      <c r="BP21">
        <v>282.12</v>
      </c>
      <c r="BQ21">
        <v>282.79000000000002</v>
      </c>
      <c r="BR21">
        <v>280.88</v>
      </c>
      <c r="BS21">
        <v>282.62</v>
      </c>
      <c r="BT21">
        <v>283.61</v>
      </c>
      <c r="BU21">
        <v>285.33999999999997</v>
      </c>
      <c r="BV21">
        <v>285.52999999999997</v>
      </c>
      <c r="BW21">
        <v>282.66000000000003</v>
      </c>
      <c r="BX21">
        <v>282.39</v>
      </c>
      <c r="BY21">
        <v>279.99</v>
      </c>
      <c r="BZ21">
        <v>281.75</v>
      </c>
      <c r="CA21">
        <v>287</v>
      </c>
      <c r="CB21">
        <v>291.7</v>
      </c>
      <c r="CC21">
        <v>293.3</v>
      </c>
      <c r="CD21">
        <v>296.92</v>
      </c>
      <c r="CE21">
        <v>297.37</v>
      </c>
      <c r="CF21">
        <v>298.68</v>
      </c>
      <c r="CG21">
        <v>302.55</v>
      </c>
      <c r="CH21">
        <v>305.22000000000003</v>
      </c>
      <c r="CI21">
        <v>309.74</v>
      </c>
      <c r="CJ21">
        <v>314.25</v>
      </c>
      <c r="CK21">
        <v>319</v>
      </c>
      <c r="CL21">
        <v>323.35000000000002</v>
      </c>
      <c r="CM21">
        <v>330.12</v>
      </c>
      <c r="CN21">
        <v>338.38</v>
      </c>
      <c r="CO21">
        <v>343.36</v>
      </c>
      <c r="CP21">
        <v>350.28</v>
      </c>
      <c r="CQ21">
        <v>361.76</v>
      </c>
      <c r="CR21">
        <v>376.73</v>
      </c>
      <c r="CS21">
        <v>385.6</v>
      </c>
      <c r="CT21">
        <v>401.93</v>
      </c>
      <c r="CU21">
        <v>414.88</v>
      </c>
      <c r="CV21">
        <v>430.08</v>
      </c>
      <c r="CW21">
        <v>440.46</v>
      </c>
      <c r="CX21">
        <v>452.31</v>
      </c>
      <c r="CY21">
        <v>466.05</v>
      </c>
      <c r="CZ21">
        <v>481.61</v>
      </c>
      <c r="DA21">
        <v>491.44</v>
      </c>
      <c r="DB21">
        <v>505.71</v>
      </c>
      <c r="DC21">
        <v>524.33000000000004</v>
      </c>
      <c r="DD21">
        <v>539.70000000000005</v>
      </c>
      <c r="DE21">
        <v>551.9</v>
      </c>
      <c r="DF21">
        <v>562.82000000000005</v>
      </c>
      <c r="DG21">
        <v>571.94000000000005</v>
      </c>
      <c r="DH21">
        <v>582.67999999999995</v>
      </c>
      <c r="DI21">
        <v>607.63</v>
      </c>
      <c r="DJ21">
        <v>617.85</v>
      </c>
      <c r="DK21">
        <v>632.38</v>
      </c>
      <c r="DL21">
        <v>662.84</v>
      </c>
      <c r="DM21">
        <v>673.88</v>
      </c>
      <c r="DN21">
        <v>688.27</v>
      </c>
      <c r="DO21">
        <v>704.58</v>
      </c>
      <c r="DP21">
        <v>715.71</v>
      </c>
      <c r="DQ21">
        <v>720.94</v>
      </c>
      <c r="DR21">
        <v>721.5</v>
      </c>
      <c r="DS21">
        <v>712.69</v>
      </c>
      <c r="DT21">
        <v>707.38</v>
      </c>
      <c r="DU21">
        <v>709.31</v>
      </c>
      <c r="DV21">
        <v>703.87</v>
      </c>
      <c r="DW21">
        <v>693.9</v>
      </c>
      <c r="DX21">
        <v>680.25</v>
      </c>
      <c r="DY21">
        <v>680.32</v>
      </c>
      <c r="DZ21">
        <v>676.85</v>
      </c>
      <c r="EA21">
        <v>655.41</v>
      </c>
      <c r="EB21">
        <v>639.09</v>
      </c>
      <c r="EC21">
        <v>639.91</v>
      </c>
      <c r="ED21">
        <v>640.20000000000005</v>
      </c>
      <c r="EE21">
        <v>624.39</v>
      </c>
      <c r="EF21">
        <v>613.73</v>
      </c>
      <c r="EG21">
        <v>614.75</v>
      </c>
      <c r="EH21">
        <v>611.07000000000005</v>
      </c>
      <c r="EI21">
        <v>609.29999999999995</v>
      </c>
      <c r="EJ21">
        <v>612.88</v>
      </c>
      <c r="EK21">
        <v>612.62</v>
      </c>
      <c r="EL21">
        <v>603.76</v>
      </c>
      <c r="EM21">
        <v>596.84</v>
      </c>
      <c r="EN21">
        <v>600.03</v>
      </c>
      <c r="EO21">
        <v>600.77</v>
      </c>
      <c r="EP21">
        <v>596.97</v>
      </c>
      <c r="EQ21">
        <v>595.25</v>
      </c>
      <c r="ER21">
        <v>599.29</v>
      </c>
      <c r="ES21">
        <v>602.17999999999995</v>
      </c>
      <c r="ET21">
        <v>603.97</v>
      </c>
      <c r="EU21">
        <v>609.15</v>
      </c>
      <c r="EV21">
        <v>616.14</v>
      </c>
      <c r="EW21">
        <v>619.24</v>
      </c>
      <c r="EX21">
        <v>623.20000000000005</v>
      </c>
      <c r="EY21">
        <v>637.04999999999995</v>
      </c>
      <c r="EZ21">
        <v>644.28</v>
      </c>
      <c r="FA21">
        <v>648.61</v>
      </c>
      <c r="FB21">
        <v>654.34</v>
      </c>
      <c r="FC21">
        <v>662.18</v>
      </c>
      <c r="FD21">
        <v>673.01</v>
      </c>
      <c r="FE21">
        <v>676.91</v>
      </c>
      <c r="FF21">
        <v>684.31</v>
      </c>
      <c r="FG21">
        <v>693.78</v>
      </c>
      <c r="FH21">
        <v>706.19</v>
      </c>
      <c r="FI21">
        <v>712.6</v>
      </c>
      <c r="FJ21">
        <v>716.4</v>
      </c>
      <c r="FK21">
        <v>735.16</v>
      </c>
      <c r="FL21">
        <v>745.52</v>
      </c>
      <c r="FM21">
        <v>751.5</v>
      </c>
      <c r="FN21">
        <v>760.15</v>
      </c>
      <c r="FO21">
        <v>774.49</v>
      </c>
      <c r="FP21">
        <v>783.99</v>
      </c>
      <c r="FQ21">
        <v>784.96</v>
      </c>
      <c r="FR21">
        <v>794.21</v>
      </c>
      <c r="FS21">
        <v>806.12</v>
      </c>
      <c r="FT21">
        <v>815.5</v>
      </c>
      <c r="FU21">
        <v>823.02</v>
      </c>
      <c r="FV21">
        <v>831.63</v>
      </c>
      <c r="FW21">
        <v>840.17</v>
      </c>
      <c r="FX21">
        <v>855.05</v>
      </c>
      <c r="FY21">
        <v>872.2</v>
      </c>
      <c r="FZ21">
        <v>891.18</v>
      </c>
      <c r="GA21">
        <v>938.97</v>
      </c>
      <c r="GB21">
        <v>987.87</v>
      </c>
      <c r="GC21">
        <v>1010.57</v>
      </c>
      <c r="GD21">
        <v>1036.3800000000001</v>
      </c>
      <c r="GE21">
        <v>1106.3699999999999</v>
      </c>
      <c r="GF21">
        <v>82434.590000000026</v>
      </c>
    </row>
    <row r="22" spans="1:188" x14ac:dyDescent="0.35">
      <c r="A22" t="s">
        <v>376</v>
      </c>
      <c r="B22">
        <v>67.34</v>
      </c>
      <c r="C22">
        <v>69.89</v>
      </c>
      <c r="D22">
        <v>70.69</v>
      </c>
      <c r="E22">
        <v>71.819999999999993</v>
      </c>
      <c r="F22">
        <v>72.260000000000005</v>
      </c>
      <c r="G22">
        <v>73.52</v>
      </c>
      <c r="H22">
        <v>76.760000000000005</v>
      </c>
      <c r="I22">
        <v>77.17</v>
      </c>
      <c r="J22">
        <v>81.91</v>
      </c>
      <c r="K22">
        <v>83.42</v>
      </c>
      <c r="L22">
        <v>85.8</v>
      </c>
      <c r="M22">
        <v>88.39</v>
      </c>
      <c r="N22">
        <v>91.08</v>
      </c>
      <c r="O22">
        <v>94.83</v>
      </c>
      <c r="P22">
        <v>96.96</v>
      </c>
      <c r="Q22">
        <v>98.26</v>
      </c>
      <c r="R22">
        <v>100</v>
      </c>
      <c r="S22">
        <v>103.21</v>
      </c>
      <c r="T22">
        <v>105</v>
      </c>
      <c r="U22">
        <v>107.59</v>
      </c>
      <c r="V22">
        <v>110.75</v>
      </c>
      <c r="W22">
        <v>112.98</v>
      </c>
      <c r="X22">
        <v>111.4</v>
      </c>
      <c r="Y22">
        <v>114.43</v>
      </c>
      <c r="Z22">
        <v>106.98</v>
      </c>
      <c r="AA22">
        <v>108.44</v>
      </c>
      <c r="AB22">
        <v>106.66</v>
      </c>
      <c r="AC22">
        <v>111.03</v>
      </c>
      <c r="AD22">
        <v>113.56</v>
      </c>
      <c r="AE22">
        <v>115.62</v>
      </c>
      <c r="AF22">
        <v>116.82</v>
      </c>
      <c r="AG22">
        <v>118.22</v>
      </c>
      <c r="AH22">
        <v>118.85</v>
      </c>
      <c r="AI22">
        <v>122.9</v>
      </c>
      <c r="AJ22">
        <v>124.34</v>
      </c>
      <c r="AK22">
        <v>124.8</v>
      </c>
      <c r="AL22">
        <v>126.83</v>
      </c>
      <c r="AM22">
        <v>128.71</v>
      </c>
      <c r="AN22">
        <v>130.94999999999999</v>
      </c>
      <c r="AO22">
        <v>131.22</v>
      </c>
      <c r="AP22">
        <v>133.88</v>
      </c>
      <c r="AQ22">
        <v>137.69999999999999</v>
      </c>
      <c r="AR22">
        <v>141.19</v>
      </c>
      <c r="AS22">
        <v>144.91</v>
      </c>
      <c r="AT22">
        <v>149.06</v>
      </c>
      <c r="AU22">
        <v>153.41999999999999</v>
      </c>
      <c r="AV22">
        <v>160.30000000000001</v>
      </c>
      <c r="AW22">
        <v>162.66999999999999</v>
      </c>
      <c r="AX22">
        <v>168.1</v>
      </c>
      <c r="AY22">
        <v>174.04</v>
      </c>
      <c r="AZ22">
        <v>179.66</v>
      </c>
      <c r="BA22">
        <v>183.87</v>
      </c>
      <c r="BB22">
        <v>188.5</v>
      </c>
      <c r="BC22">
        <v>193.25</v>
      </c>
      <c r="BD22">
        <v>196.77</v>
      </c>
      <c r="BE22">
        <v>200</v>
      </c>
      <c r="BF22">
        <v>202.4</v>
      </c>
      <c r="BG22">
        <v>203.04</v>
      </c>
      <c r="BH22">
        <v>204.06</v>
      </c>
      <c r="BI22">
        <v>202.86</v>
      </c>
      <c r="BJ22">
        <v>204.27</v>
      </c>
      <c r="BK22">
        <v>206.39</v>
      </c>
      <c r="BL22">
        <v>205.81</v>
      </c>
      <c r="BM22">
        <v>209.84</v>
      </c>
      <c r="BN22">
        <v>210.6</v>
      </c>
      <c r="BO22">
        <v>209.24</v>
      </c>
      <c r="BP22">
        <v>211.21</v>
      </c>
      <c r="BQ22">
        <v>211.89</v>
      </c>
      <c r="BR22">
        <v>211.33</v>
      </c>
      <c r="BS22">
        <v>212</v>
      </c>
      <c r="BT22">
        <v>212.69</v>
      </c>
      <c r="BU22">
        <v>213.54</v>
      </c>
      <c r="BV22">
        <v>213.94</v>
      </c>
      <c r="BW22">
        <v>211.85</v>
      </c>
      <c r="BX22">
        <v>209.91</v>
      </c>
      <c r="BY22">
        <v>208.08</v>
      </c>
      <c r="BZ22">
        <v>208.17</v>
      </c>
      <c r="CA22">
        <v>210.9</v>
      </c>
      <c r="CB22">
        <v>213.38</v>
      </c>
      <c r="CC22">
        <v>214.93</v>
      </c>
      <c r="CD22">
        <v>217.52</v>
      </c>
      <c r="CE22">
        <v>215.13</v>
      </c>
      <c r="CF22">
        <v>213.33</v>
      </c>
      <c r="CG22">
        <v>215.91</v>
      </c>
      <c r="CH22">
        <v>216.69</v>
      </c>
      <c r="CI22">
        <v>215.63</v>
      </c>
      <c r="CJ22">
        <v>217.48</v>
      </c>
      <c r="CK22">
        <v>220</v>
      </c>
      <c r="CL22">
        <v>222.73</v>
      </c>
      <c r="CM22">
        <v>222.52</v>
      </c>
      <c r="CN22">
        <v>223.83</v>
      </c>
      <c r="CO22">
        <v>226.04</v>
      </c>
      <c r="CP22">
        <v>228.5</v>
      </c>
      <c r="CQ22">
        <v>229.41</v>
      </c>
      <c r="CR22">
        <v>231.43</v>
      </c>
      <c r="CS22">
        <v>234.03</v>
      </c>
      <c r="CT22">
        <v>238.49</v>
      </c>
      <c r="CU22">
        <v>241.05</v>
      </c>
      <c r="CV22">
        <v>245.48</v>
      </c>
      <c r="CW22">
        <v>249.28</v>
      </c>
      <c r="CX22">
        <v>255.03</v>
      </c>
      <c r="CY22">
        <v>260.02</v>
      </c>
      <c r="CZ22">
        <v>266.91000000000003</v>
      </c>
      <c r="DA22">
        <v>271.22000000000003</v>
      </c>
      <c r="DB22">
        <v>277.99</v>
      </c>
      <c r="DC22">
        <v>287.12</v>
      </c>
      <c r="DD22">
        <v>296.06</v>
      </c>
      <c r="DE22">
        <v>302.11</v>
      </c>
      <c r="DF22">
        <v>307.89999999999998</v>
      </c>
      <c r="DG22">
        <v>314.56</v>
      </c>
      <c r="DH22">
        <v>324.13</v>
      </c>
      <c r="DI22">
        <v>341.65</v>
      </c>
      <c r="DJ22">
        <v>351.19</v>
      </c>
      <c r="DK22">
        <v>367.65</v>
      </c>
      <c r="DL22">
        <v>394.65</v>
      </c>
      <c r="DM22">
        <v>408.26</v>
      </c>
      <c r="DN22">
        <v>426.39</v>
      </c>
      <c r="DO22">
        <v>452.27</v>
      </c>
      <c r="DP22">
        <v>475.71</v>
      </c>
      <c r="DQ22">
        <v>494.87</v>
      </c>
      <c r="DR22">
        <v>508.52</v>
      </c>
      <c r="DS22">
        <v>518.92999999999995</v>
      </c>
      <c r="DT22">
        <v>525.97</v>
      </c>
      <c r="DU22">
        <v>532.79999999999995</v>
      </c>
      <c r="DV22">
        <v>534.48</v>
      </c>
      <c r="DW22">
        <v>535.52</v>
      </c>
      <c r="DX22">
        <v>527.79999999999995</v>
      </c>
      <c r="DY22">
        <v>524.89</v>
      </c>
      <c r="DZ22">
        <v>516.87</v>
      </c>
      <c r="EA22">
        <v>499.04</v>
      </c>
      <c r="EB22">
        <v>478.79</v>
      </c>
      <c r="EC22">
        <v>471.61</v>
      </c>
      <c r="ED22">
        <v>466.91</v>
      </c>
      <c r="EE22">
        <v>448.77</v>
      </c>
      <c r="EF22">
        <v>437.64</v>
      </c>
      <c r="EG22">
        <v>430.04</v>
      </c>
      <c r="EH22">
        <v>426.75</v>
      </c>
      <c r="EI22">
        <v>421.5</v>
      </c>
      <c r="EJ22">
        <v>426.9</v>
      </c>
      <c r="EK22">
        <v>422.82</v>
      </c>
      <c r="EL22">
        <v>410.01</v>
      </c>
      <c r="EM22">
        <v>401.92</v>
      </c>
      <c r="EN22">
        <v>407.97</v>
      </c>
      <c r="EO22">
        <v>409.86</v>
      </c>
      <c r="EP22">
        <v>403.99</v>
      </c>
      <c r="EQ22">
        <v>400.04</v>
      </c>
      <c r="ER22">
        <v>405.49</v>
      </c>
      <c r="ES22">
        <v>406.97</v>
      </c>
      <c r="ET22">
        <v>406.98</v>
      </c>
      <c r="EU22">
        <v>410.73</v>
      </c>
      <c r="EV22">
        <v>412.29</v>
      </c>
      <c r="EW22">
        <v>412.99</v>
      </c>
      <c r="EX22">
        <v>414.22</v>
      </c>
      <c r="EY22">
        <v>420.79</v>
      </c>
      <c r="EZ22">
        <v>423.62</v>
      </c>
      <c r="FA22">
        <v>427.28</v>
      </c>
      <c r="FB22">
        <v>429.81</v>
      </c>
      <c r="FC22">
        <v>432.75</v>
      </c>
      <c r="FD22">
        <v>432.68</v>
      </c>
      <c r="FE22">
        <v>433.77</v>
      </c>
      <c r="FF22">
        <v>437.58</v>
      </c>
      <c r="FG22">
        <v>442.38</v>
      </c>
      <c r="FH22">
        <v>448.03</v>
      </c>
      <c r="FI22">
        <v>449.52</v>
      </c>
      <c r="FJ22">
        <v>447.34</v>
      </c>
      <c r="FK22">
        <v>455.64</v>
      </c>
      <c r="FL22">
        <v>459.17</v>
      </c>
      <c r="FM22">
        <v>461.89</v>
      </c>
      <c r="FN22">
        <v>464.52</v>
      </c>
      <c r="FO22">
        <v>468.91</v>
      </c>
      <c r="FP22">
        <v>469.59</v>
      </c>
      <c r="FQ22">
        <v>467.59</v>
      </c>
      <c r="FR22">
        <v>472.35</v>
      </c>
      <c r="FS22">
        <v>480.32</v>
      </c>
      <c r="FT22">
        <v>485.3</v>
      </c>
      <c r="FU22">
        <v>486.99</v>
      </c>
      <c r="FV22">
        <v>492.3</v>
      </c>
      <c r="FW22">
        <v>496.79</v>
      </c>
      <c r="FX22">
        <v>503.18</v>
      </c>
      <c r="FY22">
        <v>512.49</v>
      </c>
      <c r="FZ22">
        <v>523.99</v>
      </c>
      <c r="GA22">
        <v>548.62</v>
      </c>
      <c r="GB22">
        <v>570.66999999999996</v>
      </c>
      <c r="GC22">
        <v>583.19000000000005</v>
      </c>
      <c r="GD22">
        <v>600.58000000000004</v>
      </c>
      <c r="GE22">
        <v>629.29999999999995</v>
      </c>
      <c r="GF22">
        <v>54236.61</v>
      </c>
    </row>
    <row r="23" spans="1:188" x14ac:dyDescent="0.35">
      <c r="A23" t="s">
        <v>377</v>
      </c>
      <c r="B23">
        <v>55.75</v>
      </c>
      <c r="C23">
        <v>70.02</v>
      </c>
      <c r="D23">
        <v>83.57</v>
      </c>
      <c r="E23">
        <v>70.650000000000006</v>
      </c>
      <c r="F23">
        <v>74.59</v>
      </c>
      <c r="G23">
        <v>80.790000000000006</v>
      </c>
      <c r="H23">
        <v>81.56</v>
      </c>
      <c r="I23">
        <v>86.59</v>
      </c>
      <c r="J23">
        <v>82.54</v>
      </c>
      <c r="K23">
        <v>91.62</v>
      </c>
      <c r="L23">
        <v>90.33</v>
      </c>
      <c r="M23">
        <v>94.34</v>
      </c>
      <c r="N23">
        <v>104.15</v>
      </c>
      <c r="O23">
        <v>103.15</v>
      </c>
      <c r="P23">
        <v>97.98</v>
      </c>
      <c r="Q23">
        <v>105.48</v>
      </c>
      <c r="R23">
        <v>100</v>
      </c>
      <c r="S23">
        <v>104.48</v>
      </c>
      <c r="T23">
        <v>109.4</v>
      </c>
      <c r="U23">
        <v>105.79</v>
      </c>
      <c r="V23">
        <v>119.27</v>
      </c>
      <c r="W23">
        <v>113.73</v>
      </c>
      <c r="X23">
        <v>108.76</v>
      </c>
      <c r="Y23">
        <v>117.48</v>
      </c>
      <c r="Z23">
        <v>105.22</v>
      </c>
      <c r="AA23">
        <v>114.28</v>
      </c>
      <c r="AB23">
        <v>109.79</v>
      </c>
      <c r="AC23">
        <v>113.11</v>
      </c>
      <c r="AD23">
        <v>114.16</v>
      </c>
      <c r="AE23">
        <v>119.71</v>
      </c>
      <c r="AF23">
        <v>125.36</v>
      </c>
      <c r="AG23">
        <v>131.09</v>
      </c>
      <c r="AH23">
        <v>132.4</v>
      </c>
      <c r="AI23">
        <v>138.69999999999999</v>
      </c>
      <c r="AJ23">
        <v>142.47</v>
      </c>
      <c r="AK23">
        <v>140.15</v>
      </c>
      <c r="AL23">
        <v>145.78</v>
      </c>
      <c r="AM23">
        <v>150.46</v>
      </c>
      <c r="AN23">
        <v>156.31</v>
      </c>
      <c r="AO23">
        <v>164.4</v>
      </c>
      <c r="AP23">
        <v>167.22</v>
      </c>
      <c r="AQ23">
        <v>173.19</v>
      </c>
      <c r="AR23">
        <v>180.6</v>
      </c>
      <c r="AS23">
        <v>188.73</v>
      </c>
      <c r="AT23">
        <v>196.11</v>
      </c>
      <c r="AU23">
        <v>203.96</v>
      </c>
      <c r="AV23">
        <v>214.17</v>
      </c>
      <c r="AW23">
        <v>221.91</v>
      </c>
      <c r="AX23">
        <v>227.7</v>
      </c>
      <c r="AY23">
        <v>229.76</v>
      </c>
      <c r="AZ23">
        <v>236.35</v>
      </c>
      <c r="BA23">
        <v>237.51</v>
      </c>
      <c r="BB23">
        <v>238.88</v>
      </c>
      <c r="BC23">
        <v>241.85</v>
      </c>
      <c r="BD23">
        <v>244.29</v>
      </c>
      <c r="BE23">
        <v>246.47</v>
      </c>
      <c r="BF23">
        <v>243.38</v>
      </c>
      <c r="BG23">
        <v>238.9</v>
      </c>
      <c r="BH23">
        <v>234.65</v>
      </c>
      <c r="BI23">
        <v>236.98</v>
      </c>
      <c r="BJ23">
        <v>230.49</v>
      </c>
      <c r="BK23">
        <v>233.66</v>
      </c>
      <c r="BL23">
        <v>229.84</v>
      </c>
      <c r="BM23">
        <v>232.37</v>
      </c>
      <c r="BN23">
        <v>233.74</v>
      </c>
      <c r="BO23">
        <v>228.95</v>
      </c>
      <c r="BP23">
        <v>229.95</v>
      </c>
      <c r="BQ23">
        <v>231.51</v>
      </c>
      <c r="BR23">
        <v>228.26</v>
      </c>
      <c r="BS23">
        <v>231.15</v>
      </c>
      <c r="BT23">
        <v>229.46</v>
      </c>
      <c r="BU23">
        <v>231.59</v>
      </c>
      <c r="BV23">
        <v>231.49</v>
      </c>
      <c r="BW23">
        <v>225.52</v>
      </c>
      <c r="BX23">
        <v>224.1</v>
      </c>
      <c r="BY23">
        <v>220.43</v>
      </c>
      <c r="BZ23">
        <v>222.56</v>
      </c>
      <c r="CA23">
        <v>225.87</v>
      </c>
      <c r="CB23">
        <v>230.17</v>
      </c>
      <c r="CC23">
        <v>230.43</v>
      </c>
      <c r="CD23">
        <v>235.67</v>
      </c>
      <c r="CE23">
        <v>232.82</v>
      </c>
      <c r="CF23">
        <v>232.23</v>
      </c>
      <c r="CG23">
        <v>235.9</v>
      </c>
      <c r="CH23">
        <v>234.65</v>
      </c>
      <c r="CI23">
        <v>236.77</v>
      </c>
      <c r="CJ23">
        <v>240.2</v>
      </c>
      <c r="CK23">
        <v>243.73</v>
      </c>
      <c r="CL23">
        <v>247.04</v>
      </c>
      <c r="CM23">
        <v>249</v>
      </c>
      <c r="CN23">
        <v>252.03</v>
      </c>
      <c r="CO23">
        <v>255.7</v>
      </c>
      <c r="CP23">
        <v>258.31</v>
      </c>
      <c r="CQ23">
        <v>263.85000000000002</v>
      </c>
      <c r="CR23">
        <v>269.5</v>
      </c>
      <c r="CS23">
        <v>272.05</v>
      </c>
      <c r="CT23">
        <v>277.77999999999997</v>
      </c>
      <c r="CU23">
        <v>285.43</v>
      </c>
      <c r="CV23">
        <v>291.91000000000003</v>
      </c>
      <c r="CW23">
        <v>297.7</v>
      </c>
      <c r="CX23">
        <v>306.20999999999998</v>
      </c>
      <c r="CY23">
        <v>312.04000000000002</v>
      </c>
      <c r="CZ23">
        <v>321.33999999999997</v>
      </c>
      <c r="DA23">
        <v>326.35000000000002</v>
      </c>
      <c r="DB23">
        <v>333.59</v>
      </c>
      <c r="DC23">
        <v>344.02</v>
      </c>
      <c r="DD23">
        <v>353.76</v>
      </c>
      <c r="DE23">
        <v>360.25</v>
      </c>
      <c r="DF23">
        <v>367.05</v>
      </c>
      <c r="DG23">
        <v>372.25</v>
      </c>
      <c r="DH23">
        <v>383.06</v>
      </c>
      <c r="DI23">
        <v>397.33</v>
      </c>
      <c r="DJ23">
        <v>406.48</v>
      </c>
      <c r="DK23">
        <v>418.13</v>
      </c>
      <c r="DL23">
        <v>438.06</v>
      </c>
      <c r="DM23">
        <v>447.24</v>
      </c>
      <c r="DN23">
        <v>460.24</v>
      </c>
      <c r="DO23">
        <v>470.53</v>
      </c>
      <c r="DP23">
        <v>482.85</v>
      </c>
      <c r="DQ23">
        <v>490.45</v>
      </c>
      <c r="DR23">
        <v>494.9</v>
      </c>
      <c r="DS23">
        <v>492.19</v>
      </c>
      <c r="DT23">
        <v>495.38</v>
      </c>
      <c r="DU23">
        <v>502.96</v>
      </c>
      <c r="DV23">
        <v>506.23</v>
      </c>
      <c r="DW23">
        <v>502.79</v>
      </c>
      <c r="DX23">
        <v>499.74</v>
      </c>
      <c r="DY23">
        <v>505.92</v>
      </c>
      <c r="DZ23">
        <v>508.01</v>
      </c>
      <c r="EA23">
        <v>499.93</v>
      </c>
      <c r="EB23">
        <v>488.23</v>
      </c>
      <c r="EC23">
        <v>484.96</v>
      </c>
      <c r="ED23">
        <v>489.48</v>
      </c>
      <c r="EE23">
        <v>478.42</v>
      </c>
      <c r="EF23">
        <v>467.73</v>
      </c>
      <c r="EG23">
        <v>462.53</v>
      </c>
      <c r="EH23">
        <v>459.51</v>
      </c>
      <c r="EI23">
        <v>453.88</v>
      </c>
      <c r="EJ23">
        <v>459.2</v>
      </c>
      <c r="EK23">
        <v>460.17</v>
      </c>
      <c r="EL23">
        <v>452.76</v>
      </c>
      <c r="EM23">
        <v>445.16</v>
      </c>
      <c r="EN23">
        <v>448.86</v>
      </c>
      <c r="EO23">
        <v>451.67</v>
      </c>
      <c r="EP23">
        <v>446.55</v>
      </c>
      <c r="EQ23">
        <v>441.93</v>
      </c>
      <c r="ER23">
        <v>443.12</v>
      </c>
      <c r="ES23">
        <v>443.96</v>
      </c>
      <c r="ET23">
        <v>446.82</v>
      </c>
      <c r="EU23">
        <v>448.85</v>
      </c>
      <c r="EV23">
        <v>445.98</v>
      </c>
      <c r="EW23">
        <v>443.97</v>
      </c>
      <c r="EX23">
        <v>445.84</v>
      </c>
      <c r="EY23">
        <v>449.74</v>
      </c>
      <c r="EZ23">
        <v>457.26</v>
      </c>
      <c r="FA23">
        <v>455.55</v>
      </c>
      <c r="FB23">
        <v>461.65</v>
      </c>
      <c r="FC23">
        <v>464.63</v>
      </c>
      <c r="FD23">
        <v>466.93</v>
      </c>
      <c r="FE23">
        <v>470.12</v>
      </c>
      <c r="FF23">
        <v>474.09</v>
      </c>
      <c r="FG23">
        <v>478.23</v>
      </c>
      <c r="FH23">
        <v>488.7</v>
      </c>
      <c r="FI23">
        <v>493.1</v>
      </c>
      <c r="FJ23">
        <v>496.49</v>
      </c>
      <c r="FK23">
        <v>501</v>
      </c>
      <c r="FL23">
        <v>510.76</v>
      </c>
      <c r="FM23">
        <v>516.4</v>
      </c>
      <c r="FN23">
        <v>522.16</v>
      </c>
      <c r="FO23">
        <v>531.29</v>
      </c>
      <c r="FP23">
        <v>538.77</v>
      </c>
      <c r="FQ23">
        <v>540.70000000000005</v>
      </c>
      <c r="FR23">
        <v>545.76</v>
      </c>
      <c r="FS23">
        <v>558.54999999999995</v>
      </c>
      <c r="FT23">
        <v>566.15</v>
      </c>
      <c r="FU23">
        <v>573.26</v>
      </c>
      <c r="FV23">
        <v>578.74</v>
      </c>
      <c r="FW23">
        <v>587.73</v>
      </c>
      <c r="FX23">
        <v>601.01</v>
      </c>
      <c r="FY23">
        <v>622.77</v>
      </c>
      <c r="FZ23">
        <v>641.23</v>
      </c>
      <c r="GA23">
        <v>681.04</v>
      </c>
      <c r="GB23">
        <v>730.4</v>
      </c>
      <c r="GC23">
        <v>751.31</v>
      </c>
      <c r="GD23">
        <v>779.95</v>
      </c>
      <c r="GE23">
        <v>832.05</v>
      </c>
      <c r="GF23">
        <v>60416.99000000002</v>
      </c>
    </row>
    <row r="24" spans="1:188" x14ac:dyDescent="0.35">
      <c r="A24" t="s">
        <v>378</v>
      </c>
      <c r="B24">
        <v>62.7</v>
      </c>
      <c r="C24">
        <v>64.16</v>
      </c>
      <c r="D24">
        <v>64.31</v>
      </c>
      <c r="E24">
        <v>65.64</v>
      </c>
      <c r="F24">
        <v>67.319999999999993</v>
      </c>
      <c r="G24">
        <v>68.14</v>
      </c>
      <c r="H24">
        <v>71.27</v>
      </c>
      <c r="I24">
        <v>72.69</v>
      </c>
      <c r="J24">
        <v>75.61</v>
      </c>
      <c r="K24">
        <v>79.5</v>
      </c>
      <c r="L24">
        <v>82.99</v>
      </c>
      <c r="M24">
        <v>86.82</v>
      </c>
      <c r="N24">
        <v>91.28</v>
      </c>
      <c r="O24">
        <v>96.11</v>
      </c>
      <c r="P24">
        <v>99.09</v>
      </c>
      <c r="Q24">
        <v>99.54</v>
      </c>
      <c r="R24">
        <v>100</v>
      </c>
      <c r="S24">
        <v>101.93</v>
      </c>
      <c r="T24">
        <v>102.88</v>
      </c>
      <c r="U24">
        <v>101.78</v>
      </c>
      <c r="V24">
        <v>103.25</v>
      </c>
      <c r="W24">
        <v>103.49</v>
      </c>
      <c r="X24">
        <v>106.29</v>
      </c>
      <c r="Y24">
        <v>105.34</v>
      </c>
      <c r="Z24">
        <v>104.58</v>
      </c>
      <c r="AA24">
        <v>99.65</v>
      </c>
      <c r="AB24">
        <v>94.55</v>
      </c>
      <c r="AC24">
        <v>87.75</v>
      </c>
      <c r="AD24">
        <v>96.66</v>
      </c>
      <c r="AE24">
        <v>97.1</v>
      </c>
      <c r="AF24">
        <v>97.27</v>
      </c>
      <c r="AG24">
        <v>95.14</v>
      </c>
      <c r="AH24">
        <v>97.56</v>
      </c>
      <c r="AI24">
        <v>97.16</v>
      </c>
      <c r="AJ24">
        <v>97.26</v>
      </c>
      <c r="AK24">
        <v>97.48</v>
      </c>
      <c r="AL24">
        <v>99.7</v>
      </c>
      <c r="AM24">
        <v>100.79</v>
      </c>
      <c r="AN24">
        <v>102.69</v>
      </c>
      <c r="AO24">
        <v>103.79</v>
      </c>
      <c r="AP24">
        <v>105.44</v>
      </c>
      <c r="AQ24">
        <v>108.79</v>
      </c>
      <c r="AR24">
        <v>112.07</v>
      </c>
      <c r="AS24">
        <v>114.55</v>
      </c>
      <c r="AT24">
        <v>117.52</v>
      </c>
      <c r="AU24">
        <v>121.46</v>
      </c>
      <c r="AV24">
        <v>124.07</v>
      </c>
      <c r="AW24">
        <v>126.1</v>
      </c>
      <c r="AX24">
        <v>127.92</v>
      </c>
      <c r="AY24">
        <v>131.13999999999999</v>
      </c>
      <c r="AZ24">
        <v>133.31</v>
      </c>
      <c r="BA24">
        <v>134.47</v>
      </c>
      <c r="BB24">
        <v>136.52000000000001</v>
      </c>
      <c r="BC24">
        <v>139.37</v>
      </c>
      <c r="BD24">
        <v>142.66</v>
      </c>
      <c r="BE24">
        <v>143.22999999999999</v>
      </c>
      <c r="BF24">
        <v>145.36000000000001</v>
      </c>
      <c r="BG24">
        <v>147.66999999999999</v>
      </c>
      <c r="BH24">
        <v>148.59</v>
      </c>
      <c r="BI24">
        <v>148.94999999999999</v>
      </c>
      <c r="BJ24">
        <v>150.72999999999999</v>
      </c>
      <c r="BK24">
        <v>152.77000000000001</v>
      </c>
      <c r="BL24">
        <v>153.97</v>
      </c>
      <c r="BM24">
        <v>155.86000000000001</v>
      </c>
      <c r="BN24">
        <v>157.12</v>
      </c>
      <c r="BO24">
        <v>158.15</v>
      </c>
      <c r="BP24">
        <v>159.32</v>
      </c>
      <c r="BQ24">
        <v>160.55000000000001</v>
      </c>
      <c r="BR24">
        <v>161.16999999999999</v>
      </c>
      <c r="BS24">
        <v>162.41</v>
      </c>
      <c r="BT24">
        <v>163.84</v>
      </c>
      <c r="BU24">
        <v>165.24</v>
      </c>
      <c r="BV24">
        <v>167.09</v>
      </c>
      <c r="BW24">
        <v>169.89</v>
      </c>
      <c r="BX24">
        <v>173.23</v>
      </c>
      <c r="BY24">
        <v>175.38</v>
      </c>
      <c r="BZ24">
        <v>178.53</v>
      </c>
      <c r="CA24">
        <v>182.01</v>
      </c>
      <c r="CB24">
        <v>185.31</v>
      </c>
      <c r="CC24">
        <v>188.42</v>
      </c>
      <c r="CD24">
        <v>191.11</v>
      </c>
      <c r="CE24">
        <v>196.42</v>
      </c>
      <c r="CF24">
        <v>200.92</v>
      </c>
      <c r="CG24">
        <v>203.61</v>
      </c>
      <c r="CH24">
        <v>207.09</v>
      </c>
      <c r="CI24">
        <v>211.56</v>
      </c>
      <c r="CJ24">
        <v>215.24</v>
      </c>
      <c r="CK24">
        <v>218.28</v>
      </c>
      <c r="CL24">
        <v>220.75</v>
      </c>
      <c r="CM24">
        <v>224.95</v>
      </c>
      <c r="CN24">
        <v>228.69</v>
      </c>
      <c r="CO24">
        <v>230.81</v>
      </c>
      <c r="CP24">
        <v>234.5</v>
      </c>
      <c r="CQ24">
        <v>239.58</v>
      </c>
      <c r="CR24">
        <v>244.4</v>
      </c>
      <c r="CS24">
        <v>247.41</v>
      </c>
      <c r="CT24">
        <v>253.06</v>
      </c>
      <c r="CU24">
        <v>256.61</v>
      </c>
      <c r="CV24">
        <v>261.16000000000003</v>
      </c>
      <c r="CW24">
        <v>264.92</v>
      </c>
      <c r="CX24">
        <v>269.07</v>
      </c>
      <c r="CY24">
        <v>272.56</v>
      </c>
      <c r="CZ24">
        <v>276.18</v>
      </c>
      <c r="DA24">
        <v>278.45</v>
      </c>
      <c r="DB24">
        <v>281.89999999999998</v>
      </c>
      <c r="DC24">
        <v>285.02</v>
      </c>
      <c r="DD24">
        <v>287.64999999999998</v>
      </c>
      <c r="DE24">
        <v>289.48</v>
      </c>
      <c r="DF24">
        <v>291.67</v>
      </c>
      <c r="DG24">
        <v>293.93</v>
      </c>
      <c r="DH24">
        <v>296.54000000000002</v>
      </c>
      <c r="DI24">
        <v>300.86</v>
      </c>
      <c r="DJ24">
        <v>302.88</v>
      </c>
      <c r="DK24">
        <v>304.95999999999998</v>
      </c>
      <c r="DL24">
        <v>309.14</v>
      </c>
      <c r="DM24">
        <v>312.52</v>
      </c>
      <c r="DN24">
        <v>315.10000000000002</v>
      </c>
      <c r="DO24">
        <v>316.85000000000002</v>
      </c>
      <c r="DP24">
        <v>319.52999999999997</v>
      </c>
      <c r="DQ24">
        <v>318.77</v>
      </c>
      <c r="DR24">
        <v>317.45</v>
      </c>
      <c r="DS24">
        <v>312.26</v>
      </c>
      <c r="DT24">
        <v>309.88</v>
      </c>
      <c r="DU24">
        <v>311.47000000000003</v>
      </c>
      <c r="DV24">
        <v>308.94</v>
      </c>
      <c r="DW24">
        <v>303.25</v>
      </c>
      <c r="DX24">
        <v>293.63</v>
      </c>
      <c r="DY24">
        <v>292.44</v>
      </c>
      <c r="DZ24">
        <v>291.64999999999998</v>
      </c>
      <c r="EA24">
        <v>279.67</v>
      </c>
      <c r="EB24">
        <v>268.33999999999997</v>
      </c>
      <c r="EC24">
        <v>265.55</v>
      </c>
      <c r="ED24">
        <v>271.11</v>
      </c>
      <c r="EE24">
        <v>260.55</v>
      </c>
      <c r="EF24">
        <v>248.76</v>
      </c>
      <c r="EG24">
        <v>244.45</v>
      </c>
      <c r="EH24">
        <v>239.66</v>
      </c>
      <c r="EI24">
        <v>235.84</v>
      </c>
      <c r="EJ24">
        <v>239.93</v>
      </c>
      <c r="EK24">
        <v>239.34</v>
      </c>
      <c r="EL24">
        <v>229.6</v>
      </c>
      <c r="EM24">
        <v>225.78</v>
      </c>
      <c r="EN24">
        <v>230.39</v>
      </c>
      <c r="EO24">
        <v>232.18</v>
      </c>
      <c r="EP24">
        <v>227.66</v>
      </c>
      <c r="EQ24">
        <v>226.54</v>
      </c>
      <c r="ER24">
        <v>231.07</v>
      </c>
      <c r="ES24">
        <v>234.26</v>
      </c>
      <c r="ET24">
        <v>236.83</v>
      </c>
      <c r="EU24">
        <v>241.81</v>
      </c>
      <c r="EV24">
        <v>247.4</v>
      </c>
      <c r="EW24">
        <v>249.39</v>
      </c>
      <c r="EX24">
        <v>251.74</v>
      </c>
      <c r="EY24">
        <v>259.33</v>
      </c>
      <c r="EZ24">
        <v>265.17</v>
      </c>
      <c r="FA24">
        <v>267.37</v>
      </c>
      <c r="FB24">
        <v>268.58</v>
      </c>
      <c r="FC24">
        <v>274.31</v>
      </c>
      <c r="FD24">
        <v>279.12</v>
      </c>
      <c r="FE24">
        <v>280.39999999999998</v>
      </c>
      <c r="FF24">
        <v>282.60000000000002</v>
      </c>
      <c r="FG24">
        <v>288.77999999999997</v>
      </c>
      <c r="FH24">
        <v>294.33999999999997</v>
      </c>
      <c r="FI24">
        <v>296.48</v>
      </c>
      <c r="FJ24">
        <v>300.18</v>
      </c>
      <c r="FK24">
        <v>308.42</v>
      </c>
      <c r="FL24">
        <v>314.44</v>
      </c>
      <c r="FM24">
        <v>316.31</v>
      </c>
      <c r="FN24">
        <v>320.31</v>
      </c>
      <c r="FO24">
        <v>328.2</v>
      </c>
      <c r="FP24">
        <v>333.4</v>
      </c>
      <c r="FQ24">
        <v>334.17</v>
      </c>
      <c r="FR24">
        <v>338.52</v>
      </c>
      <c r="FS24">
        <v>345.41</v>
      </c>
      <c r="FT24">
        <v>349.64</v>
      </c>
      <c r="FU24">
        <v>352.09</v>
      </c>
      <c r="FV24">
        <v>355.4</v>
      </c>
      <c r="FW24">
        <v>359.15</v>
      </c>
      <c r="FX24">
        <v>367.01</v>
      </c>
      <c r="FY24">
        <v>374.6</v>
      </c>
      <c r="FZ24">
        <v>382.48</v>
      </c>
      <c r="GA24">
        <v>404.05</v>
      </c>
      <c r="GB24">
        <v>424.74</v>
      </c>
      <c r="GC24">
        <v>434.09</v>
      </c>
      <c r="GD24">
        <v>446.09</v>
      </c>
      <c r="GE24">
        <v>475.05</v>
      </c>
      <c r="GF24">
        <v>39912.919999999984</v>
      </c>
    </row>
    <row r="25" spans="1:188" x14ac:dyDescent="0.35">
      <c r="A25" t="s">
        <v>379</v>
      </c>
      <c r="B25">
        <v>62.64</v>
      </c>
      <c r="C25">
        <v>62.57</v>
      </c>
      <c r="D25">
        <v>63.08</v>
      </c>
      <c r="E25">
        <v>64.680000000000007</v>
      </c>
      <c r="F25">
        <v>66.709999999999994</v>
      </c>
      <c r="G25">
        <v>68.92</v>
      </c>
      <c r="H25">
        <v>73.16</v>
      </c>
      <c r="I25">
        <v>74.97</v>
      </c>
      <c r="J25">
        <v>76.540000000000006</v>
      </c>
      <c r="K25">
        <v>82.23</v>
      </c>
      <c r="L25">
        <v>85.74</v>
      </c>
      <c r="M25">
        <v>87.76</v>
      </c>
      <c r="N25">
        <v>91.45</v>
      </c>
      <c r="O25">
        <v>94.59</v>
      </c>
      <c r="P25">
        <v>97.54</v>
      </c>
      <c r="Q25">
        <v>99.34</v>
      </c>
      <c r="R25">
        <v>100</v>
      </c>
      <c r="S25">
        <v>102.58</v>
      </c>
      <c r="T25">
        <v>106.91</v>
      </c>
      <c r="U25">
        <v>104.89</v>
      </c>
      <c r="V25">
        <v>101.14</v>
      </c>
      <c r="W25">
        <v>100.17</v>
      </c>
      <c r="X25">
        <v>103.76</v>
      </c>
      <c r="Y25">
        <v>106.84</v>
      </c>
      <c r="Z25">
        <v>89.53</v>
      </c>
      <c r="AA25">
        <v>91.82</v>
      </c>
      <c r="AB25">
        <v>98.88</v>
      </c>
      <c r="AC25">
        <v>106.11</v>
      </c>
      <c r="AD25">
        <v>109.84</v>
      </c>
      <c r="AE25">
        <v>111.74</v>
      </c>
      <c r="AF25">
        <v>111.58</v>
      </c>
      <c r="AG25">
        <v>109.36</v>
      </c>
      <c r="AH25">
        <v>113.56</v>
      </c>
      <c r="AI25">
        <v>113.68</v>
      </c>
      <c r="AJ25">
        <v>115.6</v>
      </c>
      <c r="AK25">
        <v>115.77</v>
      </c>
      <c r="AL25">
        <v>116.81</v>
      </c>
      <c r="AM25">
        <v>118.28</v>
      </c>
      <c r="AN25">
        <v>115.58</v>
      </c>
      <c r="AO25">
        <v>119.93</v>
      </c>
      <c r="AP25">
        <v>121.34</v>
      </c>
      <c r="AQ25">
        <v>120.51</v>
      </c>
      <c r="AR25">
        <v>124.11</v>
      </c>
      <c r="AS25">
        <v>123.97</v>
      </c>
      <c r="AT25">
        <v>126.85</v>
      </c>
      <c r="AU25">
        <v>129.1</v>
      </c>
      <c r="AV25">
        <v>130.46</v>
      </c>
      <c r="AW25">
        <v>129.53</v>
      </c>
      <c r="AX25">
        <v>131.81</v>
      </c>
      <c r="AY25">
        <v>133.66999999999999</v>
      </c>
      <c r="AZ25">
        <v>133.6</v>
      </c>
      <c r="BA25">
        <v>134.41999999999999</v>
      </c>
      <c r="BB25">
        <v>134.86000000000001</v>
      </c>
      <c r="BC25">
        <v>136.69</v>
      </c>
      <c r="BD25">
        <v>138.72999999999999</v>
      </c>
      <c r="BE25">
        <v>139.44</v>
      </c>
      <c r="BF25">
        <v>139.5</v>
      </c>
      <c r="BG25">
        <v>139.51</v>
      </c>
      <c r="BH25">
        <v>140.30000000000001</v>
      </c>
      <c r="BI25">
        <v>140.24</v>
      </c>
      <c r="BJ25">
        <v>142.26</v>
      </c>
      <c r="BK25">
        <v>143.37</v>
      </c>
      <c r="BL25">
        <v>143.74</v>
      </c>
      <c r="BM25">
        <v>146.25</v>
      </c>
      <c r="BN25">
        <v>146.97</v>
      </c>
      <c r="BO25">
        <v>147.81</v>
      </c>
      <c r="BP25">
        <v>149.5</v>
      </c>
      <c r="BQ25">
        <v>150.47999999999999</v>
      </c>
      <c r="BR25">
        <v>151.79</v>
      </c>
      <c r="BS25">
        <v>153.24</v>
      </c>
      <c r="BT25">
        <v>155.19</v>
      </c>
      <c r="BU25">
        <v>156.84</v>
      </c>
      <c r="BV25">
        <v>157.79</v>
      </c>
      <c r="BW25">
        <v>160.6</v>
      </c>
      <c r="BX25">
        <v>161.91</v>
      </c>
      <c r="BY25">
        <v>162.41</v>
      </c>
      <c r="BZ25">
        <v>164.01</v>
      </c>
      <c r="CA25">
        <v>167.08</v>
      </c>
      <c r="CB25">
        <v>170.11</v>
      </c>
      <c r="CC25">
        <v>172.25</v>
      </c>
      <c r="CD25">
        <v>174.59</v>
      </c>
      <c r="CE25">
        <v>175.8</v>
      </c>
      <c r="CF25">
        <v>177.51</v>
      </c>
      <c r="CG25">
        <v>179.48</v>
      </c>
      <c r="CH25">
        <v>181.68</v>
      </c>
      <c r="CI25">
        <v>183.6</v>
      </c>
      <c r="CJ25">
        <v>187</v>
      </c>
      <c r="CK25">
        <v>189.63</v>
      </c>
      <c r="CL25">
        <v>192.79</v>
      </c>
      <c r="CM25">
        <v>194.19</v>
      </c>
      <c r="CN25">
        <v>198.2</v>
      </c>
      <c r="CO25">
        <v>200.5</v>
      </c>
      <c r="CP25">
        <v>203.79</v>
      </c>
      <c r="CQ25">
        <v>209.89</v>
      </c>
      <c r="CR25">
        <v>216.52</v>
      </c>
      <c r="CS25">
        <v>219.36</v>
      </c>
      <c r="CT25">
        <v>225.62</v>
      </c>
      <c r="CU25">
        <v>232.31</v>
      </c>
      <c r="CV25">
        <v>238.11</v>
      </c>
      <c r="CW25">
        <v>242.71</v>
      </c>
      <c r="CX25">
        <v>249.14</v>
      </c>
      <c r="CY25">
        <v>255.84</v>
      </c>
      <c r="CZ25">
        <v>263.58</v>
      </c>
      <c r="DA25">
        <v>267.08</v>
      </c>
      <c r="DB25">
        <v>272.63</v>
      </c>
      <c r="DC25">
        <v>279.94</v>
      </c>
      <c r="DD25">
        <v>285.99</v>
      </c>
      <c r="DE25">
        <v>290.39</v>
      </c>
      <c r="DF25">
        <v>294.39999999999998</v>
      </c>
      <c r="DG25">
        <v>297.82</v>
      </c>
      <c r="DH25">
        <v>304.77</v>
      </c>
      <c r="DI25">
        <v>315.77</v>
      </c>
      <c r="DJ25">
        <v>319.57</v>
      </c>
      <c r="DK25">
        <v>325.83</v>
      </c>
      <c r="DL25">
        <v>336.77</v>
      </c>
      <c r="DM25">
        <v>341.71</v>
      </c>
      <c r="DN25">
        <v>348.35</v>
      </c>
      <c r="DO25">
        <v>355.44</v>
      </c>
      <c r="DP25">
        <v>361.97</v>
      </c>
      <c r="DQ25">
        <v>366.05</v>
      </c>
      <c r="DR25">
        <v>367.89</v>
      </c>
      <c r="DS25">
        <v>365.9</v>
      </c>
      <c r="DT25">
        <v>366.19</v>
      </c>
      <c r="DU25">
        <v>370.16</v>
      </c>
      <c r="DV25">
        <v>372.15</v>
      </c>
      <c r="DW25">
        <v>368.12</v>
      </c>
      <c r="DX25">
        <v>360.42</v>
      </c>
      <c r="DY25">
        <v>359.05</v>
      </c>
      <c r="DZ25">
        <v>360.6</v>
      </c>
      <c r="EA25">
        <v>349.56</v>
      </c>
      <c r="EB25">
        <v>339.06</v>
      </c>
      <c r="EC25">
        <v>337.99</v>
      </c>
      <c r="ED25">
        <v>343.98</v>
      </c>
      <c r="EE25">
        <v>334.02</v>
      </c>
      <c r="EF25">
        <v>320.55</v>
      </c>
      <c r="EG25">
        <v>316.26</v>
      </c>
      <c r="EH25">
        <v>311.45999999999998</v>
      </c>
      <c r="EI25">
        <v>308.64999999999998</v>
      </c>
      <c r="EJ25">
        <v>315.61</v>
      </c>
      <c r="EK25">
        <v>311.49</v>
      </c>
      <c r="EL25">
        <v>298.54000000000002</v>
      </c>
      <c r="EM25">
        <v>291.76</v>
      </c>
      <c r="EN25">
        <v>295.52999999999997</v>
      </c>
      <c r="EO25">
        <v>298.45999999999998</v>
      </c>
      <c r="EP25">
        <v>292.98</v>
      </c>
      <c r="EQ25">
        <v>291.02</v>
      </c>
      <c r="ER25">
        <v>295.69</v>
      </c>
      <c r="ES25">
        <v>298.94</v>
      </c>
      <c r="ET25">
        <v>300.11</v>
      </c>
      <c r="EU25">
        <v>305.74</v>
      </c>
      <c r="EV25">
        <v>312.14</v>
      </c>
      <c r="EW25">
        <v>312.42</v>
      </c>
      <c r="EX25">
        <v>314.33999999999997</v>
      </c>
      <c r="EY25">
        <v>322.31</v>
      </c>
      <c r="EZ25">
        <v>325.47000000000003</v>
      </c>
      <c r="FA25">
        <v>326.56</v>
      </c>
      <c r="FB25">
        <v>327.41000000000003</v>
      </c>
      <c r="FC25">
        <v>334.35</v>
      </c>
      <c r="FD25">
        <v>339.41</v>
      </c>
      <c r="FE25">
        <v>340.22</v>
      </c>
      <c r="FF25">
        <v>342.15</v>
      </c>
      <c r="FG25">
        <v>349.95</v>
      </c>
      <c r="FH25">
        <v>355.28</v>
      </c>
      <c r="FI25">
        <v>357.22</v>
      </c>
      <c r="FJ25">
        <v>360.71</v>
      </c>
      <c r="FK25">
        <v>371.22</v>
      </c>
      <c r="FL25">
        <v>376.38</v>
      </c>
      <c r="FM25">
        <v>377.77</v>
      </c>
      <c r="FN25">
        <v>383.16</v>
      </c>
      <c r="FO25">
        <v>391.94</v>
      </c>
      <c r="FP25">
        <v>396.59</v>
      </c>
      <c r="FQ25">
        <v>395.91</v>
      </c>
      <c r="FR25">
        <v>400.66</v>
      </c>
      <c r="FS25">
        <v>408.18</v>
      </c>
      <c r="FT25">
        <v>412.78</v>
      </c>
      <c r="FU25">
        <v>415.16</v>
      </c>
      <c r="FV25">
        <v>419.17</v>
      </c>
      <c r="FW25">
        <v>422.41</v>
      </c>
      <c r="FX25">
        <v>431.3</v>
      </c>
      <c r="FY25">
        <v>439.04</v>
      </c>
      <c r="FZ25">
        <v>445.91</v>
      </c>
      <c r="GA25">
        <v>469.8</v>
      </c>
      <c r="GB25">
        <v>492.55</v>
      </c>
      <c r="GC25">
        <v>501.08</v>
      </c>
      <c r="GD25">
        <v>512.59</v>
      </c>
      <c r="GE25">
        <v>546.85</v>
      </c>
      <c r="GF25">
        <v>43852.890000000014</v>
      </c>
    </row>
    <row r="26" spans="1:188" x14ac:dyDescent="0.35">
      <c r="A26" t="s">
        <v>380</v>
      </c>
      <c r="B26">
        <v>67.099999999999994</v>
      </c>
      <c r="C26">
        <v>77.510000000000005</v>
      </c>
      <c r="D26">
        <v>69.41</v>
      </c>
      <c r="E26">
        <v>69.239999999999995</v>
      </c>
      <c r="F26">
        <v>71.48</v>
      </c>
      <c r="G26">
        <v>81.42</v>
      </c>
      <c r="H26">
        <v>77.55</v>
      </c>
      <c r="I26">
        <v>80.31</v>
      </c>
      <c r="J26">
        <v>82.69</v>
      </c>
      <c r="K26">
        <v>92.77</v>
      </c>
      <c r="L26">
        <v>90.06</v>
      </c>
      <c r="M26">
        <v>91.01</v>
      </c>
      <c r="N26">
        <v>96.02</v>
      </c>
      <c r="O26">
        <v>102.59</v>
      </c>
      <c r="P26">
        <v>98.53</v>
      </c>
      <c r="Q26">
        <v>100.51</v>
      </c>
      <c r="R26">
        <v>100</v>
      </c>
      <c r="S26">
        <v>111.18</v>
      </c>
      <c r="T26">
        <v>105.01</v>
      </c>
      <c r="U26">
        <v>105.67</v>
      </c>
      <c r="V26">
        <v>103.29</v>
      </c>
      <c r="W26">
        <v>103.98</v>
      </c>
      <c r="X26">
        <v>103.1</v>
      </c>
      <c r="Y26">
        <v>102.25</v>
      </c>
      <c r="Z26">
        <v>103.17</v>
      </c>
      <c r="AA26">
        <v>101.71</v>
      </c>
      <c r="AB26">
        <v>103.66</v>
      </c>
      <c r="AC26">
        <v>104.04</v>
      </c>
      <c r="AD26">
        <v>105.49</v>
      </c>
      <c r="AE26">
        <v>108.09</v>
      </c>
      <c r="AF26">
        <v>111.59</v>
      </c>
      <c r="AG26">
        <v>112.57</v>
      </c>
      <c r="AH26">
        <v>113.16</v>
      </c>
      <c r="AI26">
        <v>115.29</v>
      </c>
      <c r="AJ26">
        <v>118.98</v>
      </c>
      <c r="AK26">
        <v>119.02</v>
      </c>
      <c r="AL26">
        <v>120.24</v>
      </c>
      <c r="AM26">
        <v>123.46</v>
      </c>
      <c r="AN26">
        <v>125.48</v>
      </c>
      <c r="AO26">
        <v>126.34</v>
      </c>
      <c r="AP26">
        <v>127.43</v>
      </c>
      <c r="AQ26">
        <v>129.36000000000001</v>
      </c>
      <c r="AR26">
        <v>131.93</v>
      </c>
      <c r="AS26">
        <v>134.06</v>
      </c>
      <c r="AT26">
        <v>135.86000000000001</v>
      </c>
      <c r="AU26">
        <v>138.84</v>
      </c>
      <c r="AV26">
        <v>140.34</v>
      </c>
      <c r="AW26">
        <v>140.86000000000001</v>
      </c>
      <c r="AX26">
        <v>140.77000000000001</v>
      </c>
      <c r="AY26">
        <v>142.87</v>
      </c>
      <c r="AZ26">
        <v>143.76</v>
      </c>
      <c r="BA26">
        <v>143.59</v>
      </c>
      <c r="BB26">
        <v>143.59</v>
      </c>
      <c r="BC26">
        <v>145.25</v>
      </c>
      <c r="BD26">
        <v>146.1</v>
      </c>
      <c r="BE26">
        <v>146.75</v>
      </c>
      <c r="BF26">
        <v>146.86000000000001</v>
      </c>
      <c r="BG26">
        <v>146.66</v>
      </c>
      <c r="BH26">
        <v>146.88999999999999</v>
      </c>
      <c r="BI26">
        <v>145.66</v>
      </c>
      <c r="BJ26">
        <v>147.33000000000001</v>
      </c>
      <c r="BK26">
        <v>148.12</v>
      </c>
      <c r="BL26">
        <v>148.52000000000001</v>
      </c>
      <c r="BM26">
        <v>150.15</v>
      </c>
      <c r="BN26">
        <v>150.96</v>
      </c>
      <c r="BO26">
        <v>151.31</v>
      </c>
      <c r="BP26">
        <v>152.41</v>
      </c>
      <c r="BQ26">
        <v>153.36000000000001</v>
      </c>
      <c r="BR26">
        <v>153.49</v>
      </c>
      <c r="BS26">
        <v>154.44</v>
      </c>
      <c r="BT26">
        <v>155.54</v>
      </c>
      <c r="BU26">
        <v>156.86000000000001</v>
      </c>
      <c r="BV26">
        <v>158.53</v>
      </c>
      <c r="BW26">
        <v>161.46</v>
      </c>
      <c r="BX26">
        <v>163.98</v>
      </c>
      <c r="BY26">
        <v>164.29</v>
      </c>
      <c r="BZ26">
        <v>166.42</v>
      </c>
      <c r="CA26">
        <v>168.29</v>
      </c>
      <c r="CB26">
        <v>170.62</v>
      </c>
      <c r="CC26">
        <v>172.11</v>
      </c>
      <c r="CD26">
        <v>173.65</v>
      </c>
      <c r="CE26">
        <v>176.03</v>
      </c>
      <c r="CF26">
        <v>177.3</v>
      </c>
      <c r="CG26">
        <v>179.34</v>
      </c>
      <c r="CH26">
        <v>180.99</v>
      </c>
      <c r="CI26">
        <v>182.65</v>
      </c>
      <c r="CJ26">
        <v>184.9</v>
      </c>
      <c r="CK26">
        <v>186.75</v>
      </c>
      <c r="CL26">
        <v>188.44</v>
      </c>
      <c r="CM26">
        <v>190.28</v>
      </c>
      <c r="CN26">
        <v>192.49</v>
      </c>
      <c r="CO26">
        <v>194.18</v>
      </c>
      <c r="CP26">
        <v>196.64</v>
      </c>
      <c r="CQ26">
        <v>199.7</v>
      </c>
      <c r="CR26">
        <v>202</v>
      </c>
      <c r="CS26">
        <v>203.99</v>
      </c>
      <c r="CT26">
        <v>207.9</v>
      </c>
      <c r="CU26">
        <v>210.45</v>
      </c>
      <c r="CV26">
        <v>213.86</v>
      </c>
      <c r="CW26">
        <v>216.45</v>
      </c>
      <c r="CX26">
        <v>220.1</v>
      </c>
      <c r="CY26">
        <v>223.41</v>
      </c>
      <c r="CZ26">
        <v>226.67</v>
      </c>
      <c r="DA26">
        <v>228.93</v>
      </c>
      <c r="DB26">
        <v>232.64</v>
      </c>
      <c r="DC26">
        <v>235.72</v>
      </c>
      <c r="DD26">
        <v>238.65</v>
      </c>
      <c r="DE26">
        <v>241.54</v>
      </c>
      <c r="DF26">
        <v>243.65</v>
      </c>
      <c r="DG26">
        <v>245.37</v>
      </c>
      <c r="DH26">
        <v>248.4</v>
      </c>
      <c r="DI26">
        <v>254.06</v>
      </c>
      <c r="DJ26">
        <v>257.10000000000002</v>
      </c>
      <c r="DK26">
        <v>260.39999999999998</v>
      </c>
      <c r="DL26">
        <v>266.41000000000003</v>
      </c>
      <c r="DM26">
        <v>270.02</v>
      </c>
      <c r="DN26">
        <v>274.57</v>
      </c>
      <c r="DO26">
        <v>278.60000000000002</v>
      </c>
      <c r="DP26">
        <v>283.62</v>
      </c>
      <c r="DQ26">
        <v>286.79000000000002</v>
      </c>
      <c r="DR26">
        <v>289.55</v>
      </c>
      <c r="DS26">
        <v>289.94</v>
      </c>
      <c r="DT26">
        <v>292.69</v>
      </c>
      <c r="DU26">
        <v>296.12</v>
      </c>
      <c r="DV26">
        <v>297.55</v>
      </c>
      <c r="DW26">
        <v>297.94</v>
      </c>
      <c r="DX26">
        <v>296.29000000000002</v>
      </c>
      <c r="DY26">
        <v>297.57</v>
      </c>
      <c r="DZ26">
        <v>297.92</v>
      </c>
      <c r="EA26">
        <v>293.87</v>
      </c>
      <c r="EB26">
        <v>289.07</v>
      </c>
      <c r="EC26">
        <v>289.72000000000003</v>
      </c>
      <c r="ED26">
        <v>292.06</v>
      </c>
      <c r="EE26">
        <v>287.36</v>
      </c>
      <c r="EF26">
        <v>280.64999999999998</v>
      </c>
      <c r="EG26">
        <v>279.38</v>
      </c>
      <c r="EH26">
        <v>277.23</v>
      </c>
      <c r="EI26">
        <v>275.41000000000003</v>
      </c>
      <c r="EJ26">
        <v>278.31</v>
      </c>
      <c r="EK26">
        <v>276.52</v>
      </c>
      <c r="EL26">
        <v>269.5</v>
      </c>
      <c r="EM26">
        <v>265.36</v>
      </c>
      <c r="EN26">
        <v>269.08</v>
      </c>
      <c r="EO26">
        <v>270.37</v>
      </c>
      <c r="EP26">
        <v>268.02</v>
      </c>
      <c r="EQ26">
        <v>265.45999999999998</v>
      </c>
      <c r="ER26">
        <v>268.38</v>
      </c>
      <c r="ES26">
        <v>268.70999999999998</v>
      </c>
      <c r="ET26">
        <v>267.56</v>
      </c>
      <c r="EU26">
        <v>268.51</v>
      </c>
      <c r="EV26">
        <v>268.86</v>
      </c>
      <c r="EW26">
        <v>268.26</v>
      </c>
      <c r="EX26">
        <v>268.83999999999997</v>
      </c>
      <c r="EY26">
        <v>273.57</v>
      </c>
      <c r="EZ26">
        <v>275.82</v>
      </c>
      <c r="FA26">
        <v>278.24</v>
      </c>
      <c r="FB26">
        <v>280.52</v>
      </c>
      <c r="FC26">
        <v>282.75</v>
      </c>
      <c r="FD26">
        <v>285.47000000000003</v>
      </c>
      <c r="FE26">
        <v>288.61</v>
      </c>
      <c r="FF26">
        <v>290.94</v>
      </c>
      <c r="FG26">
        <v>294.70999999999998</v>
      </c>
      <c r="FH26">
        <v>299.48</v>
      </c>
      <c r="FI26">
        <v>300.89</v>
      </c>
      <c r="FJ26">
        <v>302.13</v>
      </c>
      <c r="FK26">
        <v>308.45</v>
      </c>
      <c r="FL26">
        <v>312.17</v>
      </c>
      <c r="FM26">
        <v>314.56</v>
      </c>
      <c r="FN26">
        <v>319.17</v>
      </c>
      <c r="FO26">
        <v>324.12</v>
      </c>
      <c r="FP26">
        <v>327.54000000000002</v>
      </c>
      <c r="FQ26">
        <v>330.25</v>
      </c>
      <c r="FR26">
        <v>333.01</v>
      </c>
      <c r="FS26">
        <v>339.28</v>
      </c>
      <c r="FT26">
        <v>343.15</v>
      </c>
      <c r="FU26">
        <v>347.79</v>
      </c>
      <c r="FV26">
        <v>351.62</v>
      </c>
      <c r="FW26">
        <v>354.15</v>
      </c>
      <c r="FX26">
        <v>360.77</v>
      </c>
      <c r="FY26">
        <v>368.07</v>
      </c>
      <c r="FZ26">
        <v>375.06</v>
      </c>
      <c r="GA26">
        <v>398.57</v>
      </c>
      <c r="GB26">
        <v>416.07</v>
      </c>
      <c r="GC26">
        <v>427.7</v>
      </c>
      <c r="GD26">
        <v>443.57</v>
      </c>
      <c r="GE26">
        <v>474.1</v>
      </c>
      <c r="GF26">
        <v>39389.510000000009</v>
      </c>
    </row>
    <row r="27" spans="1:188" x14ac:dyDescent="0.35">
      <c r="A27" t="s">
        <v>381</v>
      </c>
      <c r="B27">
        <v>73.09</v>
      </c>
      <c r="C27">
        <v>74.66</v>
      </c>
      <c r="D27">
        <v>71.930000000000007</v>
      </c>
      <c r="E27">
        <v>83.35</v>
      </c>
      <c r="F27">
        <v>75.11</v>
      </c>
      <c r="G27">
        <v>77.489999999999995</v>
      </c>
      <c r="H27">
        <v>78.3</v>
      </c>
      <c r="I27">
        <v>85.92</v>
      </c>
      <c r="J27">
        <v>86.63</v>
      </c>
      <c r="K27">
        <v>88.23</v>
      </c>
      <c r="L27">
        <v>92.95</v>
      </c>
      <c r="M27">
        <v>90.39</v>
      </c>
      <c r="N27">
        <v>98.79</v>
      </c>
      <c r="O27">
        <v>101.77</v>
      </c>
      <c r="P27">
        <v>106.5</v>
      </c>
      <c r="Q27">
        <v>93.27</v>
      </c>
      <c r="R27">
        <v>100</v>
      </c>
      <c r="S27">
        <v>96.79</v>
      </c>
      <c r="T27">
        <v>104.14</v>
      </c>
      <c r="U27">
        <v>104.5</v>
      </c>
      <c r="V27">
        <v>94.09</v>
      </c>
      <c r="W27">
        <v>115.17</v>
      </c>
      <c r="X27">
        <v>107.5</v>
      </c>
      <c r="Y27">
        <v>93.52</v>
      </c>
      <c r="Z27">
        <v>103.04</v>
      </c>
      <c r="AA27">
        <v>104.63</v>
      </c>
      <c r="AB27">
        <v>108.49</v>
      </c>
      <c r="AC27">
        <v>108.33</v>
      </c>
      <c r="AD27">
        <v>112.43</v>
      </c>
      <c r="AE27">
        <v>112.6</v>
      </c>
      <c r="AF27">
        <v>110.52</v>
      </c>
      <c r="AG27">
        <v>115.61</v>
      </c>
      <c r="AH27">
        <v>118.44</v>
      </c>
      <c r="AI27">
        <v>115.1</v>
      </c>
      <c r="AJ27">
        <v>112.96</v>
      </c>
      <c r="AK27">
        <v>114.35</v>
      </c>
      <c r="AL27">
        <v>120.01</v>
      </c>
      <c r="AM27">
        <v>122.07</v>
      </c>
      <c r="AN27">
        <v>122.78</v>
      </c>
      <c r="AO27">
        <v>122.83</v>
      </c>
      <c r="AP27">
        <v>123.91</v>
      </c>
      <c r="AQ27">
        <v>125.89</v>
      </c>
      <c r="AR27">
        <v>124.06</v>
      </c>
      <c r="AS27">
        <v>124.72</v>
      </c>
      <c r="AT27">
        <v>126.18</v>
      </c>
      <c r="AU27">
        <v>126.11</v>
      </c>
      <c r="AV27">
        <v>124.38</v>
      </c>
      <c r="AW27">
        <v>123.55</v>
      </c>
      <c r="AX27">
        <v>122.39</v>
      </c>
      <c r="AY27">
        <v>124.12</v>
      </c>
      <c r="AZ27">
        <v>122.06</v>
      </c>
      <c r="BA27">
        <v>124.04</v>
      </c>
      <c r="BB27">
        <v>119.6</v>
      </c>
      <c r="BC27">
        <v>123.65</v>
      </c>
      <c r="BD27">
        <v>125.91</v>
      </c>
      <c r="BE27">
        <v>124.76</v>
      </c>
      <c r="BF27">
        <v>126.38</v>
      </c>
      <c r="BG27">
        <v>124.57</v>
      </c>
      <c r="BH27">
        <v>125.86</v>
      </c>
      <c r="BI27">
        <v>124.65</v>
      </c>
      <c r="BJ27">
        <v>127.3</v>
      </c>
      <c r="BK27">
        <v>126.12</v>
      </c>
      <c r="BL27">
        <v>126.45</v>
      </c>
      <c r="BM27">
        <v>129.74</v>
      </c>
      <c r="BN27">
        <v>131.47999999999999</v>
      </c>
      <c r="BO27">
        <v>131.63999999999999</v>
      </c>
      <c r="BP27">
        <v>132.57</v>
      </c>
      <c r="BQ27">
        <v>133.05000000000001</v>
      </c>
      <c r="BR27">
        <v>133.58000000000001</v>
      </c>
      <c r="BS27">
        <v>135.72999999999999</v>
      </c>
      <c r="BT27">
        <v>137.49</v>
      </c>
      <c r="BU27">
        <v>138.44999999999999</v>
      </c>
      <c r="BV27">
        <v>140.72</v>
      </c>
      <c r="BW27">
        <v>142.80000000000001</v>
      </c>
      <c r="BX27">
        <v>144.16999999999999</v>
      </c>
      <c r="BY27">
        <v>146.55000000000001</v>
      </c>
      <c r="BZ27">
        <v>146.63999999999999</v>
      </c>
      <c r="CA27">
        <v>149.68</v>
      </c>
      <c r="CB27">
        <v>152.1</v>
      </c>
      <c r="CC27">
        <v>153.83000000000001</v>
      </c>
      <c r="CD27">
        <v>154.72999999999999</v>
      </c>
      <c r="CE27">
        <v>155.47999999999999</v>
      </c>
      <c r="CF27">
        <v>158.44999999999999</v>
      </c>
      <c r="CG27">
        <v>159.5</v>
      </c>
      <c r="CH27">
        <v>160.01</v>
      </c>
      <c r="CI27">
        <v>161.11000000000001</v>
      </c>
      <c r="CJ27">
        <v>163.56</v>
      </c>
      <c r="CK27">
        <v>165.96</v>
      </c>
      <c r="CL27">
        <v>167.97</v>
      </c>
      <c r="CM27">
        <v>170.61</v>
      </c>
      <c r="CN27">
        <v>172.19</v>
      </c>
      <c r="CO27">
        <v>173.9</v>
      </c>
      <c r="CP27">
        <v>176.21</v>
      </c>
      <c r="CQ27">
        <v>178.61</v>
      </c>
      <c r="CR27">
        <v>179.42</v>
      </c>
      <c r="CS27">
        <v>179.21</v>
      </c>
      <c r="CT27">
        <v>181.12</v>
      </c>
      <c r="CU27">
        <v>182.41</v>
      </c>
      <c r="CV27">
        <v>185.17</v>
      </c>
      <c r="CW27">
        <v>186.51</v>
      </c>
      <c r="CX27">
        <v>191.22</v>
      </c>
      <c r="CY27">
        <v>192.43</v>
      </c>
      <c r="CZ27">
        <v>194.32</v>
      </c>
      <c r="DA27">
        <v>195.97</v>
      </c>
      <c r="DB27">
        <v>196.63</v>
      </c>
      <c r="DC27">
        <v>195.97</v>
      </c>
      <c r="DD27">
        <v>199.61</v>
      </c>
      <c r="DE27">
        <v>201.57</v>
      </c>
      <c r="DF27">
        <v>202.82</v>
      </c>
      <c r="DG27">
        <v>204.46</v>
      </c>
      <c r="DH27">
        <v>205.49</v>
      </c>
      <c r="DI27">
        <v>207.05</v>
      </c>
      <c r="DJ27">
        <v>209.08</v>
      </c>
      <c r="DK27">
        <v>211.39</v>
      </c>
      <c r="DL27">
        <v>214.17</v>
      </c>
      <c r="DM27">
        <v>217.13</v>
      </c>
      <c r="DN27">
        <v>218.47</v>
      </c>
      <c r="DO27">
        <v>222.75</v>
      </c>
      <c r="DP27">
        <v>227.29</v>
      </c>
      <c r="DQ27">
        <v>232.46</v>
      </c>
      <c r="DR27">
        <v>236.26</v>
      </c>
      <c r="DS27">
        <v>243.19</v>
      </c>
      <c r="DT27">
        <v>247.92</v>
      </c>
      <c r="DU27">
        <v>252.41</v>
      </c>
      <c r="DV27">
        <v>256.20999999999998</v>
      </c>
      <c r="DW27">
        <v>256.26</v>
      </c>
      <c r="DX27">
        <v>256.33999999999997</v>
      </c>
      <c r="DY27">
        <v>259.69</v>
      </c>
      <c r="DZ27">
        <v>259.98</v>
      </c>
      <c r="EA27">
        <v>257.88</v>
      </c>
      <c r="EB27">
        <v>253.3</v>
      </c>
      <c r="EC27">
        <v>255.82</v>
      </c>
      <c r="ED27">
        <v>256.61</v>
      </c>
      <c r="EE27">
        <v>254.12</v>
      </c>
      <c r="EF27">
        <v>249.27</v>
      </c>
      <c r="EG27">
        <v>247.82</v>
      </c>
      <c r="EH27">
        <v>245.09</v>
      </c>
      <c r="EI27">
        <v>241.98</v>
      </c>
      <c r="EJ27">
        <v>244.85</v>
      </c>
      <c r="EK27">
        <v>243</v>
      </c>
      <c r="EL27">
        <v>237.85</v>
      </c>
      <c r="EM27">
        <v>237.84</v>
      </c>
      <c r="EN27">
        <v>240.12</v>
      </c>
      <c r="EO27">
        <v>241.47</v>
      </c>
      <c r="EP27">
        <v>238.95</v>
      </c>
      <c r="EQ27">
        <v>237.65</v>
      </c>
      <c r="ER27">
        <v>239.91</v>
      </c>
      <c r="ES27">
        <v>238.4</v>
      </c>
      <c r="ET27">
        <v>238.7</v>
      </c>
      <c r="EU27">
        <v>238.18</v>
      </c>
      <c r="EV27">
        <v>238.9</v>
      </c>
      <c r="EW27">
        <v>237.28</v>
      </c>
      <c r="EX27">
        <v>239.43</v>
      </c>
      <c r="EY27">
        <v>239.77</v>
      </c>
      <c r="EZ27">
        <v>242.18</v>
      </c>
      <c r="FA27">
        <v>245.02</v>
      </c>
      <c r="FB27">
        <v>246.82</v>
      </c>
      <c r="FC27">
        <v>247.05</v>
      </c>
      <c r="FD27">
        <v>249.97</v>
      </c>
      <c r="FE27">
        <v>251.43</v>
      </c>
      <c r="FF27">
        <v>252.38</v>
      </c>
      <c r="FG27">
        <v>253.99</v>
      </c>
      <c r="FH27">
        <v>255.13</v>
      </c>
      <c r="FI27">
        <v>259.52</v>
      </c>
      <c r="FJ27">
        <v>259.18</v>
      </c>
      <c r="FK27">
        <v>259.5</v>
      </c>
      <c r="FL27">
        <v>262.22000000000003</v>
      </c>
      <c r="FM27">
        <v>263.58</v>
      </c>
      <c r="FN27">
        <v>266.22000000000003</v>
      </c>
      <c r="FO27">
        <v>265.92</v>
      </c>
      <c r="FP27">
        <v>267.35000000000002</v>
      </c>
      <c r="FQ27">
        <v>269.67</v>
      </c>
      <c r="FR27">
        <v>272.62</v>
      </c>
      <c r="FS27">
        <v>276.07</v>
      </c>
      <c r="FT27">
        <v>279.35000000000002</v>
      </c>
      <c r="FU27">
        <v>280.49</v>
      </c>
      <c r="FV27">
        <v>284.92</v>
      </c>
      <c r="FW27">
        <v>284.91000000000003</v>
      </c>
      <c r="FX27">
        <v>289.32</v>
      </c>
      <c r="FY27">
        <v>294.52999999999997</v>
      </c>
      <c r="FZ27">
        <v>298.70999999999998</v>
      </c>
      <c r="GA27">
        <v>309.93</v>
      </c>
      <c r="GB27">
        <v>326.74</v>
      </c>
      <c r="GC27">
        <v>336.07</v>
      </c>
      <c r="GD27">
        <v>345.89</v>
      </c>
      <c r="GE27">
        <v>362.04</v>
      </c>
      <c r="GF27">
        <v>34331.789999999979</v>
      </c>
    </row>
    <row r="28" spans="1:188" x14ac:dyDescent="0.35">
      <c r="A28" t="s">
        <v>382</v>
      </c>
      <c r="B28">
        <v>59.64</v>
      </c>
      <c r="C28">
        <v>65.12</v>
      </c>
      <c r="D28">
        <v>64.8</v>
      </c>
      <c r="E28">
        <v>65.349999999999994</v>
      </c>
      <c r="F28">
        <v>66.27</v>
      </c>
      <c r="G28">
        <v>71.510000000000005</v>
      </c>
      <c r="H28">
        <v>76.78</v>
      </c>
      <c r="I28">
        <v>79.59</v>
      </c>
      <c r="J28">
        <v>90.53</v>
      </c>
      <c r="K28">
        <v>89.43</v>
      </c>
      <c r="L28">
        <v>90.03</v>
      </c>
      <c r="M28">
        <v>92.31</v>
      </c>
      <c r="N28">
        <v>94.48</v>
      </c>
      <c r="O28">
        <v>99.69</v>
      </c>
      <c r="P28">
        <v>96.75</v>
      </c>
      <c r="Q28">
        <v>103.8</v>
      </c>
      <c r="R28">
        <v>100</v>
      </c>
      <c r="S28">
        <v>92.89</v>
      </c>
      <c r="T28">
        <v>107.37</v>
      </c>
      <c r="U28">
        <v>102.07</v>
      </c>
      <c r="V28">
        <v>95.42</v>
      </c>
      <c r="W28">
        <v>101.86</v>
      </c>
      <c r="X28">
        <v>113.9</v>
      </c>
      <c r="Y28">
        <v>100.01</v>
      </c>
      <c r="Z28">
        <v>105.01</v>
      </c>
      <c r="AA28">
        <v>113.43</v>
      </c>
      <c r="AB28">
        <v>100.45</v>
      </c>
      <c r="AC28">
        <v>113.01</v>
      </c>
      <c r="AD28">
        <v>98.72</v>
      </c>
      <c r="AE28">
        <v>104.69</v>
      </c>
      <c r="AF28">
        <v>110.11</v>
      </c>
      <c r="AG28">
        <v>114.32</v>
      </c>
      <c r="AH28">
        <v>123.14</v>
      </c>
      <c r="AI28">
        <v>120.5</v>
      </c>
      <c r="AJ28">
        <v>115.4</v>
      </c>
      <c r="AK28">
        <v>112.18</v>
      </c>
      <c r="AL28">
        <v>115.65</v>
      </c>
      <c r="AM28">
        <v>110.22</v>
      </c>
      <c r="AN28">
        <v>115.89</v>
      </c>
      <c r="AO28">
        <v>118.26</v>
      </c>
      <c r="AP28">
        <v>117.35</v>
      </c>
      <c r="AQ28">
        <v>114.21</v>
      </c>
      <c r="AR28">
        <v>115.21</v>
      </c>
      <c r="AS28">
        <v>115.45</v>
      </c>
      <c r="AT28">
        <v>110.06</v>
      </c>
      <c r="AU28">
        <v>112.69</v>
      </c>
      <c r="AV28">
        <v>111.04</v>
      </c>
      <c r="AW28">
        <v>105.05</v>
      </c>
      <c r="AX28">
        <v>109.62</v>
      </c>
      <c r="AY28">
        <v>110.45</v>
      </c>
      <c r="AZ28">
        <v>113.69</v>
      </c>
      <c r="BA28">
        <v>112.85</v>
      </c>
      <c r="BB28">
        <v>111.07</v>
      </c>
      <c r="BC28">
        <v>112.07</v>
      </c>
      <c r="BD28">
        <v>114.71</v>
      </c>
      <c r="BE28">
        <v>116.16</v>
      </c>
      <c r="BF28">
        <v>114.64</v>
      </c>
      <c r="BG28">
        <v>116.53</v>
      </c>
      <c r="BH28">
        <v>121.36</v>
      </c>
      <c r="BI28">
        <v>121.77</v>
      </c>
      <c r="BJ28">
        <v>119.87</v>
      </c>
      <c r="BK28">
        <v>123.86</v>
      </c>
      <c r="BL28">
        <v>125.89</v>
      </c>
      <c r="BM28">
        <v>130.47</v>
      </c>
      <c r="BN28">
        <v>132.4</v>
      </c>
      <c r="BO28">
        <v>134.63</v>
      </c>
      <c r="BP28">
        <v>138.36000000000001</v>
      </c>
      <c r="BQ28">
        <v>142.75</v>
      </c>
      <c r="BR28">
        <v>145.33000000000001</v>
      </c>
      <c r="BS28">
        <v>149.41</v>
      </c>
      <c r="BT28">
        <v>151.97999999999999</v>
      </c>
      <c r="BU28">
        <v>157.07</v>
      </c>
      <c r="BV28">
        <v>159.41999999999999</v>
      </c>
      <c r="BW28">
        <v>166.23</v>
      </c>
      <c r="BX28">
        <v>170.26</v>
      </c>
      <c r="BY28">
        <v>171.43</v>
      </c>
      <c r="BZ28">
        <v>173.11</v>
      </c>
      <c r="CA28">
        <v>177.02</v>
      </c>
      <c r="CB28">
        <v>180.89</v>
      </c>
      <c r="CC28">
        <v>181.79</v>
      </c>
      <c r="CD28">
        <v>184.51</v>
      </c>
      <c r="CE28">
        <v>186.51</v>
      </c>
      <c r="CF28">
        <v>188.75</v>
      </c>
      <c r="CG28">
        <v>189.6</v>
      </c>
      <c r="CH28">
        <v>190.25</v>
      </c>
      <c r="CI28">
        <v>190.96</v>
      </c>
      <c r="CJ28">
        <v>193.37</v>
      </c>
      <c r="CK28">
        <v>196.85</v>
      </c>
      <c r="CL28">
        <v>198.26</v>
      </c>
      <c r="CM28">
        <v>198.05</v>
      </c>
      <c r="CN28">
        <v>199.8</v>
      </c>
      <c r="CO28">
        <v>201.94</v>
      </c>
      <c r="CP28">
        <v>201.8</v>
      </c>
      <c r="CQ28">
        <v>203.95</v>
      </c>
      <c r="CR28">
        <v>206.44</v>
      </c>
      <c r="CS28">
        <v>205.95</v>
      </c>
      <c r="CT28">
        <v>208.69</v>
      </c>
      <c r="CU28">
        <v>210.28</v>
      </c>
      <c r="CV28">
        <v>213.5</v>
      </c>
      <c r="CW28">
        <v>216.55</v>
      </c>
      <c r="CX28">
        <v>220.86</v>
      </c>
      <c r="CY28">
        <v>223.44</v>
      </c>
      <c r="CZ28">
        <v>225.53</v>
      </c>
      <c r="DA28">
        <v>227.15</v>
      </c>
      <c r="DB28">
        <v>232.14</v>
      </c>
      <c r="DC28">
        <v>234.21</v>
      </c>
      <c r="DD28">
        <v>238.7</v>
      </c>
      <c r="DE28">
        <v>240.96</v>
      </c>
      <c r="DF28">
        <v>243.52</v>
      </c>
      <c r="DG28">
        <v>248.5</v>
      </c>
      <c r="DH28">
        <v>254.04</v>
      </c>
      <c r="DI28">
        <v>260.7</v>
      </c>
      <c r="DJ28">
        <v>265.18</v>
      </c>
      <c r="DK28">
        <v>271.76</v>
      </c>
      <c r="DL28">
        <v>281.17</v>
      </c>
      <c r="DM28">
        <v>287.72000000000003</v>
      </c>
      <c r="DN28">
        <v>294.93</v>
      </c>
      <c r="DO28">
        <v>306.69</v>
      </c>
      <c r="DP28">
        <v>315.77</v>
      </c>
      <c r="DQ28">
        <v>326.16000000000003</v>
      </c>
      <c r="DR28">
        <v>332.82</v>
      </c>
      <c r="DS28">
        <v>343.16</v>
      </c>
      <c r="DT28">
        <v>351.73</v>
      </c>
      <c r="DU28">
        <v>358.44</v>
      </c>
      <c r="DV28">
        <v>365.19</v>
      </c>
      <c r="DW28">
        <v>370.23</v>
      </c>
      <c r="DX28">
        <v>373.86</v>
      </c>
      <c r="DY28">
        <v>376.34</v>
      </c>
      <c r="DZ28">
        <v>380.03</v>
      </c>
      <c r="EA28">
        <v>377.89</v>
      </c>
      <c r="EB28">
        <v>371.93</v>
      </c>
      <c r="EC28">
        <v>375.52</v>
      </c>
      <c r="ED28">
        <v>377.21</v>
      </c>
      <c r="EE28">
        <v>372.32</v>
      </c>
      <c r="EF28">
        <v>363.41</v>
      </c>
      <c r="EG28">
        <v>360.93</v>
      </c>
      <c r="EH28">
        <v>354.26</v>
      </c>
      <c r="EI28">
        <v>350.36</v>
      </c>
      <c r="EJ28">
        <v>355.05</v>
      </c>
      <c r="EK28">
        <v>353.83</v>
      </c>
      <c r="EL28">
        <v>343</v>
      </c>
      <c r="EM28">
        <v>341.9</v>
      </c>
      <c r="EN28">
        <v>343.11</v>
      </c>
      <c r="EO28">
        <v>344.88</v>
      </c>
      <c r="EP28">
        <v>346.73</v>
      </c>
      <c r="EQ28">
        <v>346.05</v>
      </c>
      <c r="ER28">
        <v>349.4</v>
      </c>
      <c r="ES28">
        <v>354.04</v>
      </c>
      <c r="ET28">
        <v>357.2</v>
      </c>
      <c r="EU28">
        <v>359.84</v>
      </c>
      <c r="EV28">
        <v>364.69</v>
      </c>
      <c r="EW28">
        <v>365.6</v>
      </c>
      <c r="EX28">
        <v>369.71</v>
      </c>
      <c r="EY28">
        <v>372.17</v>
      </c>
      <c r="EZ28">
        <v>380.4</v>
      </c>
      <c r="FA28">
        <v>382.39</v>
      </c>
      <c r="FB28">
        <v>384.92</v>
      </c>
      <c r="FC28">
        <v>391.12</v>
      </c>
      <c r="FD28">
        <v>394.23</v>
      </c>
      <c r="FE28">
        <v>398.14</v>
      </c>
      <c r="FF28">
        <v>402.05</v>
      </c>
      <c r="FG28">
        <v>403.99</v>
      </c>
      <c r="FH28">
        <v>410.13</v>
      </c>
      <c r="FI28">
        <v>412.46</v>
      </c>
      <c r="FJ28">
        <v>419.79</v>
      </c>
      <c r="FK28">
        <v>424.3</v>
      </c>
      <c r="FL28">
        <v>432.37</v>
      </c>
      <c r="FM28">
        <v>434.17</v>
      </c>
      <c r="FN28">
        <v>441.5</v>
      </c>
      <c r="FO28">
        <v>450.62</v>
      </c>
      <c r="FP28">
        <v>455.57</v>
      </c>
      <c r="FQ28">
        <v>460.99</v>
      </c>
      <c r="FR28">
        <v>463.42</v>
      </c>
      <c r="FS28">
        <v>472.71</v>
      </c>
      <c r="FT28">
        <v>479.59</v>
      </c>
      <c r="FU28">
        <v>485.72</v>
      </c>
      <c r="FV28">
        <v>492.72</v>
      </c>
      <c r="FW28">
        <v>493.6</v>
      </c>
      <c r="FX28">
        <v>507.34</v>
      </c>
      <c r="FY28">
        <v>524.27</v>
      </c>
      <c r="FZ28">
        <v>541.66999999999996</v>
      </c>
      <c r="GA28">
        <v>583.95000000000005</v>
      </c>
      <c r="GB28">
        <v>626.35</v>
      </c>
      <c r="GC28">
        <v>655.29999999999995</v>
      </c>
      <c r="GD28">
        <v>683.62</v>
      </c>
      <c r="GE28">
        <v>737.7</v>
      </c>
      <c r="GF28">
        <v>46084.869999999981</v>
      </c>
    </row>
    <row r="29" spans="1:188" x14ac:dyDescent="0.35">
      <c r="A29" t="s">
        <v>383</v>
      </c>
      <c r="B29">
        <v>68.62</v>
      </c>
      <c r="C29">
        <v>69.819999999999993</v>
      </c>
      <c r="D29">
        <v>70.650000000000006</v>
      </c>
      <c r="E29">
        <v>70.73</v>
      </c>
      <c r="F29">
        <v>75.040000000000006</v>
      </c>
      <c r="G29">
        <v>74.03</v>
      </c>
      <c r="H29">
        <v>76.69</v>
      </c>
      <c r="I29">
        <v>81.540000000000006</v>
      </c>
      <c r="J29">
        <v>82.95</v>
      </c>
      <c r="K29">
        <v>83.03</v>
      </c>
      <c r="L29">
        <v>86.73</v>
      </c>
      <c r="M29">
        <v>87.2</v>
      </c>
      <c r="N29">
        <v>90.04</v>
      </c>
      <c r="O29">
        <v>91.63</v>
      </c>
      <c r="P29">
        <v>96.16</v>
      </c>
      <c r="Q29">
        <v>96.18</v>
      </c>
      <c r="R29">
        <v>100</v>
      </c>
      <c r="S29">
        <v>98.81</v>
      </c>
      <c r="T29">
        <v>101.23</v>
      </c>
      <c r="U29">
        <v>102.46</v>
      </c>
      <c r="V29">
        <v>106.07</v>
      </c>
      <c r="W29">
        <v>106.04</v>
      </c>
      <c r="X29">
        <v>105.97</v>
      </c>
      <c r="Y29">
        <v>104.46</v>
      </c>
      <c r="Z29">
        <v>106.68</v>
      </c>
      <c r="AA29">
        <v>109.56</v>
      </c>
      <c r="AB29">
        <v>107.52</v>
      </c>
      <c r="AC29">
        <v>112.03</v>
      </c>
      <c r="AD29">
        <v>112.86</v>
      </c>
      <c r="AE29">
        <v>111.32</v>
      </c>
      <c r="AF29">
        <v>114.11</v>
      </c>
      <c r="AG29">
        <v>115.47</v>
      </c>
      <c r="AH29">
        <v>118.14</v>
      </c>
      <c r="AI29">
        <v>122.37</v>
      </c>
      <c r="AJ29">
        <v>121.73</v>
      </c>
      <c r="AK29">
        <v>124.99</v>
      </c>
      <c r="AL29">
        <v>127.84</v>
      </c>
      <c r="AM29">
        <v>130.22</v>
      </c>
      <c r="AN29">
        <v>133.06</v>
      </c>
      <c r="AO29">
        <v>134.86000000000001</v>
      </c>
      <c r="AP29">
        <v>136.07</v>
      </c>
      <c r="AQ29">
        <v>138.66999999999999</v>
      </c>
      <c r="AR29">
        <v>141.13</v>
      </c>
      <c r="AS29">
        <v>142.88</v>
      </c>
      <c r="AT29">
        <v>145.65</v>
      </c>
      <c r="AU29">
        <v>147.15</v>
      </c>
      <c r="AV29">
        <v>149.63</v>
      </c>
      <c r="AW29">
        <v>150.65</v>
      </c>
      <c r="AX29">
        <v>151.75</v>
      </c>
      <c r="AY29">
        <v>154.16</v>
      </c>
      <c r="AZ29">
        <v>155.68</v>
      </c>
      <c r="BA29">
        <v>156.29</v>
      </c>
      <c r="BB29">
        <v>156.78</v>
      </c>
      <c r="BC29">
        <v>157.62</v>
      </c>
      <c r="BD29">
        <v>160.38999999999999</v>
      </c>
      <c r="BE29">
        <v>160.9</v>
      </c>
      <c r="BF29">
        <v>161.18</v>
      </c>
      <c r="BG29">
        <v>161.61000000000001</v>
      </c>
      <c r="BH29">
        <v>163.09</v>
      </c>
      <c r="BI29">
        <v>162.97</v>
      </c>
      <c r="BJ29">
        <v>163.95</v>
      </c>
      <c r="BK29">
        <v>165.14</v>
      </c>
      <c r="BL29">
        <v>165.51</v>
      </c>
      <c r="BM29">
        <v>167.83</v>
      </c>
      <c r="BN29">
        <v>168.91</v>
      </c>
      <c r="BO29">
        <v>169.25</v>
      </c>
      <c r="BP29">
        <v>171.32</v>
      </c>
      <c r="BQ29">
        <v>172.1</v>
      </c>
      <c r="BR29">
        <v>172.53</v>
      </c>
      <c r="BS29">
        <v>174.02</v>
      </c>
      <c r="BT29">
        <v>175.86</v>
      </c>
      <c r="BU29">
        <v>177.29</v>
      </c>
      <c r="BV29">
        <v>178.91</v>
      </c>
      <c r="BW29">
        <v>181.73</v>
      </c>
      <c r="BX29">
        <v>184.16</v>
      </c>
      <c r="BY29">
        <v>186.38</v>
      </c>
      <c r="BZ29">
        <v>187.88</v>
      </c>
      <c r="CA29">
        <v>190.55</v>
      </c>
      <c r="CB29">
        <v>193.73</v>
      </c>
      <c r="CC29">
        <v>195.59</v>
      </c>
      <c r="CD29">
        <v>197.95</v>
      </c>
      <c r="CE29">
        <v>199.68</v>
      </c>
      <c r="CF29">
        <v>202.1</v>
      </c>
      <c r="CG29">
        <v>203.67</v>
      </c>
      <c r="CH29">
        <v>206.21</v>
      </c>
      <c r="CI29">
        <v>208.82</v>
      </c>
      <c r="CJ29">
        <v>211.67</v>
      </c>
      <c r="CK29">
        <v>214.71</v>
      </c>
      <c r="CL29">
        <v>217.46</v>
      </c>
      <c r="CM29">
        <v>218.96</v>
      </c>
      <c r="CN29">
        <v>222.2</v>
      </c>
      <c r="CO29">
        <v>224.3</v>
      </c>
      <c r="CP29">
        <v>226.24</v>
      </c>
      <c r="CQ29">
        <v>228.61</v>
      </c>
      <c r="CR29">
        <v>229.93</v>
      </c>
      <c r="CS29">
        <v>231.04</v>
      </c>
      <c r="CT29">
        <v>233.06</v>
      </c>
      <c r="CU29">
        <v>235.98</v>
      </c>
      <c r="CV29">
        <v>239.01</v>
      </c>
      <c r="CW29">
        <v>241.65</v>
      </c>
      <c r="CX29">
        <v>246.88</v>
      </c>
      <c r="CY29">
        <v>249.06</v>
      </c>
      <c r="CZ29">
        <v>251.04</v>
      </c>
      <c r="DA29">
        <v>253.33</v>
      </c>
      <c r="DB29">
        <v>254.89</v>
      </c>
      <c r="DC29">
        <v>255.97</v>
      </c>
      <c r="DD29">
        <v>259.51</v>
      </c>
      <c r="DE29">
        <v>261.25</v>
      </c>
      <c r="DF29">
        <v>263.42</v>
      </c>
      <c r="DG29">
        <v>265.16000000000003</v>
      </c>
      <c r="DH29">
        <v>266.48</v>
      </c>
      <c r="DI29">
        <v>268.87</v>
      </c>
      <c r="DJ29">
        <v>271.94</v>
      </c>
      <c r="DK29">
        <v>274.42</v>
      </c>
      <c r="DL29">
        <v>277.32</v>
      </c>
      <c r="DM29">
        <v>282.02999999999997</v>
      </c>
      <c r="DN29">
        <v>286.51</v>
      </c>
      <c r="DO29">
        <v>290.32</v>
      </c>
      <c r="DP29">
        <v>296.93</v>
      </c>
      <c r="DQ29">
        <v>303.22000000000003</v>
      </c>
      <c r="DR29">
        <v>308.2</v>
      </c>
      <c r="DS29">
        <v>312.41000000000003</v>
      </c>
      <c r="DT29">
        <v>317.7</v>
      </c>
      <c r="DU29">
        <v>323.48</v>
      </c>
      <c r="DV29">
        <v>328.63</v>
      </c>
      <c r="DW29">
        <v>331.75</v>
      </c>
      <c r="DX29">
        <v>333.05</v>
      </c>
      <c r="DY29">
        <v>335.59</v>
      </c>
      <c r="DZ29">
        <v>338.43</v>
      </c>
      <c r="EA29">
        <v>337.8</v>
      </c>
      <c r="EB29">
        <v>333.81</v>
      </c>
      <c r="EC29">
        <v>333.62</v>
      </c>
      <c r="ED29">
        <v>337.42</v>
      </c>
      <c r="EE29">
        <v>331.68</v>
      </c>
      <c r="EF29">
        <v>323.95</v>
      </c>
      <c r="EG29">
        <v>320.12</v>
      </c>
      <c r="EH29">
        <v>314.82</v>
      </c>
      <c r="EI29">
        <v>312.25</v>
      </c>
      <c r="EJ29">
        <v>314.33999999999997</v>
      </c>
      <c r="EK29">
        <v>312.58999999999997</v>
      </c>
      <c r="EL29">
        <v>305.56</v>
      </c>
      <c r="EM29">
        <v>299.42</v>
      </c>
      <c r="EN29">
        <v>300.89</v>
      </c>
      <c r="EO29">
        <v>302.08</v>
      </c>
      <c r="EP29">
        <v>297.79000000000002</v>
      </c>
      <c r="EQ29">
        <v>294.25</v>
      </c>
      <c r="ER29">
        <v>297.27999999999997</v>
      </c>
      <c r="ES29">
        <v>298.54000000000002</v>
      </c>
      <c r="ET29">
        <v>297.95</v>
      </c>
      <c r="EU29">
        <v>299.48</v>
      </c>
      <c r="EV29">
        <v>300.08999999999997</v>
      </c>
      <c r="EW29">
        <v>299.36</v>
      </c>
      <c r="EX29">
        <v>301.01</v>
      </c>
      <c r="EY29">
        <v>305.04000000000002</v>
      </c>
      <c r="EZ29">
        <v>308.08</v>
      </c>
      <c r="FA29">
        <v>309.17</v>
      </c>
      <c r="FB29">
        <v>314.13</v>
      </c>
      <c r="FC29">
        <v>317.81</v>
      </c>
      <c r="FD29">
        <v>320.39</v>
      </c>
      <c r="FE29">
        <v>323.29000000000002</v>
      </c>
      <c r="FF29">
        <v>327.04000000000002</v>
      </c>
      <c r="FG29">
        <v>332.15</v>
      </c>
      <c r="FH29">
        <v>338.76</v>
      </c>
      <c r="FI29">
        <v>340.47</v>
      </c>
      <c r="FJ29">
        <v>341.84</v>
      </c>
      <c r="FK29">
        <v>352.13</v>
      </c>
      <c r="FL29">
        <v>356.81</v>
      </c>
      <c r="FM29">
        <v>358.46</v>
      </c>
      <c r="FN29">
        <v>365.17</v>
      </c>
      <c r="FO29">
        <v>373.28</v>
      </c>
      <c r="FP29">
        <v>378.2</v>
      </c>
      <c r="FQ29">
        <v>380.8</v>
      </c>
      <c r="FR29">
        <v>386.77</v>
      </c>
      <c r="FS29">
        <v>393.61</v>
      </c>
      <c r="FT29">
        <v>398.12</v>
      </c>
      <c r="FU29">
        <v>403.24</v>
      </c>
      <c r="FV29">
        <v>409.25</v>
      </c>
      <c r="FW29">
        <v>412.67</v>
      </c>
      <c r="FX29">
        <v>420.34</v>
      </c>
      <c r="FY29">
        <v>430.73</v>
      </c>
      <c r="FZ29">
        <v>441.53</v>
      </c>
      <c r="GA29">
        <v>467.64</v>
      </c>
      <c r="GB29">
        <v>499.05</v>
      </c>
      <c r="GC29">
        <v>521.61</v>
      </c>
      <c r="GD29">
        <v>547.04</v>
      </c>
      <c r="GE29">
        <v>592.23</v>
      </c>
      <c r="GF29">
        <v>43832.189999999988</v>
      </c>
    </row>
    <row r="30" spans="1:188" x14ac:dyDescent="0.35">
      <c r="A30" t="s">
        <v>384</v>
      </c>
      <c r="B30">
        <v>74.569999999999993</v>
      </c>
      <c r="C30">
        <v>72.42</v>
      </c>
      <c r="D30">
        <v>71.02</v>
      </c>
      <c r="E30">
        <v>72.09</v>
      </c>
      <c r="F30">
        <v>81.680000000000007</v>
      </c>
      <c r="G30">
        <v>85.26</v>
      </c>
      <c r="H30">
        <v>79.41</v>
      </c>
      <c r="I30">
        <v>77.739999999999995</v>
      </c>
      <c r="J30">
        <v>87.69</v>
      </c>
      <c r="K30">
        <v>83.75</v>
      </c>
      <c r="L30">
        <v>89.29</v>
      </c>
      <c r="M30">
        <v>85.49</v>
      </c>
      <c r="N30">
        <v>99.13</v>
      </c>
      <c r="O30">
        <v>98.03</v>
      </c>
      <c r="P30">
        <v>97.24</v>
      </c>
      <c r="Q30">
        <v>99.6</v>
      </c>
      <c r="R30">
        <v>100</v>
      </c>
      <c r="S30">
        <v>106.9</v>
      </c>
      <c r="T30">
        <v>99.26</v>
      </c>
      <c r="U30">
        <v>95.68</v>
      </c>
      <c r="V30">
        <v>105.1</v>
      </c>
      <c r="W30">
        <v>97.64</v>
      </c>
      <c r="X30">
        <v>116.17</v>
      </c>
      <c r="Y30">
        <v>109.66</v>
      </c>
      <c r="Z30">
        <v>98.97</v>
      </c>
      <c r="AA30">
        <v>83.41</v>
      </c>
      <c r="AB30">
        <v>72.52</v>
      </c>
      <c r="AC30">
        <v>98.22</v>
      </c>
      <c r="AD30">
        <v>98.71</v>
      </c>
      <c r="AE30">
        <v>106.42</v>
      </c>
      <c r="AF30">
        <v>89.21</v>
      </c>
      <c r="AG30">
        <v>106.73</v>
      </c>
      <c r="AH30">
        <v>117.99</v>
      </c>
      <c r="AI30">
        <v>112.1</v>
      </c>
      <c r="AJ30">
        <v>114.53</v>
      </c>
      <c r="AK30">
        <v>109.07</v>
      </c>
      <c r="AL30">
        <v>109.15</v>
      </c>
      <c r="AM30">
        <v>109.62</v>
      </c>
      <c r="AN30">
        <v>113.54</v>
      </c>
      <c r="AO30">
        <v>108.43</v>
      </c>
      <c r="AP30">
        <v>112.64</v>
      </c>
      <c r="AQ30">
        <v>111.74</v>
      </c>
      <c r="AR30">
        <v>111.27</v>
      </c>
      <c r="AS30">
        <v>109.02</v>
      </c>
      <c r="AT30">
        <v>112.83</v>
      </c>
      <c r="AU30">
        <v>110.26</v>
      </c>
      <c r="AV30">
        <v>110.36</v>
      </c>
      <c r="AW30">
        <v>110.01</v>
      </c>
      <c r="AX30">
        <v>107.2</v>
      </c>
      <c r="AY30">
        <v>108.91</v>
      </c>
      <c r="AZ30">
        <v>109.52</v>
      </c>
      <c r="BA30">
        <v>104.83</v>
      </c>
      <c r="BB30">
        <v>108.53</v>
      </c>
      <c r="BC30">
        <v>107.87</v>
      </c>
      <c r="BD30">
        <v>110.49</v>
      </c>
      <c r="BE30">
        <v>111.22</v>
      </c>
      <c r="BF30">
        <v>110.74</v>
      </c>
      <c r="BG30">
        <v>110.44</v>
      </c>
      <c r="BH30">
        <v>112.04</v>
      </c>
      <c r="BI30">
        <v>110.76</v>
      </c>
      <c r="BJ30">
        <v>112.77</v>
      </c>
      <c r="BK30">
        <v>113.89</v>
      </c>
      <c r="BL30">
        <v>114.22</v>
      </c>
      <c r="BM30">
        <v>115.26</v>
      </c>
      <c r="BN30">
        <v>117.57</v>
      </c>
      <c r="BO30">
        <v>117.79</v>
      </c>
      <c r="BP30">
        <v>119.1</v>
      </c>
      <c r="BQ30">
        <v>120.18</v>
      </c>
      <c r="BR30">
        <v>120.9</v>
      </c>
      <c r="BS30">
        <v>123.75</v>
      </c>
      <c r="BT30">
        <v>126.06</v>
      </c>
      <c r="BU30">
        <v>126.82</v>
      </c>
      <c r="BV30">
        <v>128.44</v>
      </c>
      <c r="BW30">
        <v>132.09</v>
      </c>
      <c r="BX30">
        <v>133.77000000000001</v>
      </c>
      <c r="BY30">
        <v>134.06</v>
      </c>
      <c r="BZ30">
        <v>136.56</v>
      </c>
      <c r="CA30">
        <v>137.77000000000001</v>
      </c>
      <c r="CB30">
        <v>139.47</v>
      </c>
      <c r="CC30">
        <v>140.43</v>
      </c>
      <c r="CD30">
        <v>143.76</v>
      </c>
      <c r="CE30">
        <v>142.47</v>
      </c>
      <c r="CF30">
        <v>144.78</v>
      </c>
      <c r="CG30">
        <v>144.74</v>
      </c>
      <c r="CH30">
        <v>145.36000000000001</v>
      </c>
      <c r="CI30">
        <v>145.78</v>
      </c>
      <c r="CJ30">
        <v>148.19999999999999</v>
      </c>
      <c r="CK30">
        <v>150.37</v>
      </c>
      <c r="CL30">
        <v>152.86000000000001</v>
      </c>
      <c r="CM30">
        <v>154.04</v>
      </c>
      <c r="CN30">
        <v>156.05000000000001</v>
      </c>
      <c r="CO30">
        <v>156.77000000000001</v>
      </c>
      <c r="CP30">
        <v>157.04</v>
      </c>
      <c r="CQ30">
        <v>157.62</v>
      </c>
      <c r="CR30">
        <v>158.07</v>
      </c>
      <c r="CS30">
        <v>156.80000000000001</v>
      </c>
      <c r="CT30">
        <v>158.44999999999999</v>
      </c>
      <c r="CU30">
        <v>159.62</v>
      </c>
      <c r="CV30">
        <v>161.33000000000001</v>
      </c>
      <c r="CW30">
        <v>162.53</v>
      </c>
      <c r="CX30">
        <v>166.71</v>
      </c>
      <c r="CY30">
        <v>167.86</v>
      </c>
      <c r="CZ30">
        <v>169.23</v>
      </c>
      <c r="DA30">
        <v>170.48</v>
      </c>
      <c r="DB30">
        <v>172.54</v>
      </c>
      <c r="DC30">
        <v>174</v>
      </c>
      <c r="DD30">
        <v>177.93</v>
      </c>
      <c r="DE30">
        <v>179.79</v>
      </c>
      <c r="DF30">
        <v>181.05</v>
      </c>
      <c r="DG30">
        <v>183.77</v>
      </c>
      <c r="DH30">
        <v>186.33</v>
      </c>
      <c r="DI30">
        <v>189.82</v>
      </c>
      <c r="DJ30">
        <v>191.91</v>
      </c>
      <c r="DK30">
        <v>194.94</v>
      </c>
      <c r="DL30">
        <v>200.98</v>
      </c>
      <c r="DM30">
        <v>205.09</v>
      </c>
      <c r="DN30">
        <v>206.29</v>
      </c>
      <c r="DO30">
        <v>212.79</v>
      </c>
      <c r="DP30">
        <v>217.64</v>
      </c>
      <c r="DQ30">
        <v>220.41</v>
      </c>
      <c r="DR30">
        <v>221.34</v>
      </c>
      <c r="DS30">
        <v>227.87</v>
      </c>
      <c r="DT30">
        <v>230.58</v>
      </c>
      <c r="DU30">
        <v>231.04</v>
      </c>
      <c r="DV30">
        <v>235.95</v>
      </c>
      <c r="DW30">
        <v>238.66</v>
      </c>
      <c r="DX30">
        <v>240.33</v>
      </c>
      <c r="DY30">
        <v>240.99</v>
      </c>
      <c r="DZ30">
        <v>245.16</v>
      </c>
      <c r="EA30">
        <v>246.22</v>
      </c>
      <c r="EB30">
        <v>246.33</v>
      </c>
      <c r="EC30">
        <v>248.36</v>
      </c>
      <c r="ED30">
        <v>250.04</v>
      </c>
      <c r="EE30">
        <v>249.77</v>
      </c>
      <c r="EF30">
        <v>249.5</v>
      </c>
      <c r="EG30">
        <v>251.62</v>
      </c>
      <c r="EH30">
        <v>251.51</v>
      </c>
      <c r="EI30">
        <v>251.44</v>
      </c>
      <c r="EJ30">
        <v>253.63</v>
      </c>
      <c r="EK30">
        <v>256.45</v>
      </c>
      <c r="EL30">
        <v>257.91000000000003</v>
      </c>
      <c r="EM30">
        <v>261.32</v>
      </c>
      <c r="EN30">
        <v>264.33999999999997</v>
      </c>
      <c r="EO30">
        <v>266.76</v>
      </c>
      <c r="EP30">
        <v>268.86</v>
      </c>
      <c r="EQ30">
        <v>276.27</v>
      </c>
      <c r="ER30">
        <v>280.89</v>
      </c>
      <c r="ES30">
        <v>288.27999999999997</v>
      </c>
      <c r="ET30">
        <v>293.12</v>
      </c>
      <c r="EU30">
        <v>299.62</v>
      </c>
      <c r="EV30">
        <v>310.60000000000002</v>
      </c>
      <c r="EW30">
        <v>315.04000000000002</v>
      </c>
      <c r="EX30">
        <v>318.16000000000003</v>
      </c>
      <c r="EY30">
        <v>322.52</v>
      </c>
      <c r="EZ30">
        <v>330.33</v>
      </c>
      <c r="FA30">
        <v>335.3</v>
      </c>
      <c r="FB30">
        <v>338.63</v>
      </c>
      <c r="FC30">
        <v>341.31</v>
      </c>
      <c r="FD30">
        <v>347.93</v>
      </c>
      <c r="FE30">
        <v>348.53</v>
      </c>
      <c r="FF30">
        <v>349.03</v>
      </c>
      <c r="FG30">
        <v>351.24</v>
      </c>
      <c r="FH30">
        <v>354.87</v>
      </c>
      <c r="FI30">
        <v>354.41</v>
      </c>
      <c r="FJ30">
        <v>356.2</v>
      </c>
      <c r="FK30">
        <v>355.59</v>
      </c>
      <c r="FL30">
        <v>359.38</v>
      </c>
      <c r="FM30">
        <v>357.7</v>
      </c>
      <c r="FN30">
        <v>359.15</v>
      </c>
      <c r="FO30">
        <v>361.13</v>
      </c>
      <c r="FP30">
        <v>360.8</v>
      </c>
      <c r="FQ30">
        <v>362.71</v>
      </c>
      <c r="FR30">
        <v>364.98</v>
      </c>
      <c r="FS30">
        <v>370.03</v>
      </c>
      <c r="FT30">
        <v>372.76</v>
      </c>
      <c r="FU30">
        <v>374.65</v>
      </c>
      <c r="FV30">
        <v>375.88</v>
      </c>
      <c r="FW30">
        <v>375.15</v>
      </c>
      <c r="FX30">
        <v>381.04</v>
      </c>
      <c r="FY30">
        <v>385.41</v>
      </c>
      <c r="FZ30">
        <v>385.79</v>
      </c>
      <c r="GA30">
        <v>396.34</v>
      </c>
      <c r="GB30">
        <v>411.46</v>
      </c>
      <c r="GC30">
        <v>419.48</v>
      </c>
      <c r="GD30">
        <v>426.53</v>
      </c>
      <c r="GE30">
        <v>447.99</v>
      </c>
      <c r="GF30">
        <v>36329.070000000014</v>
      </c>
    </row>
    <row r="31" spans="1:188" x14ac:dyDescent="0.35">
      <c r="A31" t="s">
        <v>385</v>
      </c>
      <c r="B31">
        <v>67.2</v>
      </c>
      <c r="C31">
        <v>67.67</v>
      </c>
      <c r="D31">
        <v>67.94</v>
      </c>
      <c r="E31">
        <v>70.489999999999995</v>
      </c>
      <c r="F31">
        <v>72.41</v>
      </c>
      <c r="G31">
        <v>73.959999999999994</v>
      </c>
      <c r="H31">
        <v>78.349999999999994</v>
      </c>
      <c r="I31">
        <v>80.02</v>
      </c>
      <c r="J31">
        <v>78.709999999999994</v>
      </c>
      <c r="K31">
        <v>85.79</v>
      </c>
      <c r="L31">
        <v>86.66</v>
      </c>
      <c r="M31">
        <v>87.25</v>
      </c>
      <c r="N31">
        <v>92.87</v>
      </c>
      <c r="O31">
        <v>94.19</v>
      </c>
      <c r="P31">
        <v>97.2</v>
      </c>
      <c r="Q31">
        <v>98.25</v>
      </c>
      <c r="R31">
        <v>100</v>
      </c>
      <c r="S31">
        <v>103.31</v>
      </c>
      <c r="T31">
        <v>101.72</v>
      </c>
      <c r="U31">
        <v>105.87</v>
      </c>
      <c r="V31">
        <v>102.24</v>
      </c>
      <c r="W31">
        <v>102.68</v>
      </c>
      <c r="X31">
        <v>100.48</v>
      </c>
      <c r="Y31">
        <v>100.2</v>
      </c>
      <c r="Z31">
        <v>106.27</v>
      </c>
      <c r="AA31">
        <v>107.15</v>
      </c>
      <c r="AB31">
        <v>109.26</v>
      </c>
      <c r="AC31">
        <v>108.83</v>
      </c>
      <c r="AD31">
        <v>108.9</v>
      </c>
      <c r="AE31">
        <v>109.22</v>
      </c>
      <c r="AF31">
        <v>111.43</v>
      </c>
      <c r="AG31">
        <v>112.04</v>
      </c>
      <c r="AH31">
        <v>110.39</v>
      </c>
      <c r="AI31">
        <v>112.82</v>
      </c>
      <c r="AJ31">
        <v>112.31</v>
      </c>
      <c r="AK31">
        <v>111.47</v>
      </c>
      <c r="AL31">
        <v>111.45</v>
      </c>
      <c r="AM31">
        <v>113</v>
      </c>
      <c r="AN31">
        <v>113.16</v>
      </c>
      <c r="AO31">
        <v>114.24</v>
      </c>
      <c r="AP31">
        <v>115.48</v>
      </c>
      <c r="AQ31">
        <v>115.61</v>
      </c>
      <c r="AR31">
        <v>115.61</v>
      </c>
      <c r="AS31">
        <v>117.04</v>
      </c>
      <c r="AT31">
        <v>117.56</v>
      </c>
      <c r="AU31">
        <v>116.93</v>
      </c>
      <c r="AV31">
        <v>115.5</v>
      </c>
      <c r="AW31">
        <v>116.11</v>
      </c>
      <c r="AX31">
        <v>117.11</v>
      </c>
      <c r="AY31">
        <v>117.83</v>
      </c>
      <c r="AZ31">
        <v>118.55</v>
      </c>
      <c r="BA31">
        <v>118.3</v>
      </c>
      <c r="BB31">
        <v>119.5</v>
      </c>
      <c r="BC31">
        <v>120.58</v>
      </c>
      <c r="BD31">
        <v>121.83</v>
      </c>
      <c r="BE31">
        <v>122.77</v>
      </c>
      <c r="BF31">
        <v>123.73</v>
      </c>
      <c r="BG31">
        <v>125.74</v>
      </c>
      <c r="BH31">
        <v>126.96</v>
      </c>
      <c r="BI31">
        <v>127.02</v>
      </c>
      <c r="BJ31">
        <v>128.22999999999999</v>
      </c>
      <c r="BK31">
        <v>129.62</v>
      </c>
      <c r="BL31">
        <v>130.78</v>
      </c>
      <c r="BM31">
        <v>131.53</v>
      </c>
      <c r="BN31">
        <v>133.29</v>
      </c>
      <c r="BO31">
        <v>135.09</v>
      </c>
      <c r="BP31">
        <v>137.18</v>
      </c>
      <c r="BQ31">
        <v>138.16999999999999</v>
      </c>
      <c r="BR31">
        <v>139.38999999999999</v>
      </c>
      <c r="BS31">
        <v>141.12</v>
      </c>
      <c r="BT31">
        <v>143.33000000000001</v>
      </c>
      <c r="BU31">
        <v>145.56</v>
      </c>
      <c r="BV31">
        <v>147.44999999999999</v>
      </c>
      <c r="BW31">
        <v>152.22999999999999</v>
      </c>
      <c r="BX31">
        <v>155.78</v>
      </c>
      <c r="BY31">
        <v>155.74</v>
      </c>
      <c r="BZ31">
        <v>157.77000000000001</v>
      </c>
      <c r="CA31">
        <v>160.69999999999999</v>
      </c>
      <c r="CB31">
        <v>163.03</v>
      </c>
      <c r="CC31">
        <v>164.07</v>
      </c>
      <c r="CD31">
        <v>166.01</v>
      </c>
      <c r="CE31">
        <v>169.53</v>
      </c>
      <c r="CF31">
        <v>172</v>
      </c>
      <c r="CG31">
        <v>172.95</v>
      </c>
      <c r="CH31">
        <v>174.52</v>
      </c>
      <c r="CI31">
        <v>177.92</v>
      </c>
      <c r="CJ31">
        <v>180.12</v>
      </c>
      <c r="CK31">
        <v>182.51</v>
      </c>
      <c r="CL31">
        <v>184.13</v>
      </c>
      <c r="CM31">
        <v>185.32</v>
      </c>
      <c r="CN31">
        <v>188.1</v>
      </c>
      <c r="CO31">
        <v>190.3</v>
      </c>
      <c r="CP31">
        <v>191.72</v>
      </c>
      <c r="CQ31">
        <v>195.31</v>
      </c>
      <c r="CR31">
        <v>196.09</v>
      </c>
      <c r="CS31">
        <v>197.4</v>
      </c>
      <c r="CT31">
        <v>198.56</v>
      </c>
      <c r="CU31">
        <v>201.32</v>
      </c>
      <c r="CV31">
        <v>203.19</v>
      </c>
      <c r="CW31">
        <v>204.69</v>
      </c>
      <c r="CX31">
        <v>207.34</v>
      </c>
      <c r="CY31">
        <v>209.64</v>
      </c>
      <c r="CZ31">
        <v>211.43</v>
      </c>
      <c r="DA31">
        <v>213.13</v>
      </c>
      <c r="DB31">
        <v>214.83</v>
      </c>
      <c r="DC31">
        <v>216.19</v>
      </c>
      <c r="DD31">
        <v>218.26</v>
      </c>
      <c r="DE31">
        <v>219.69</v>
      </c>
      <c r="DF31">
        <v>220.87</v>
      </c>
      <c r="DG31">
        <v>222.1</v>
      </c>
      <c r="DH31">
        <v>224.49</v>
      </c>
      <c r="DI31">
        <v>228.13</v>
      </c>
      <c r="DJ31">
        <v>229.29</v>
      </c>
      <c r="DK31">
        <v>232.58</v>
      </c>
      <c r="DL31">
        <v>237.2</v>
      </c>
      <c r="DM31">
        <v>239.14</v>
      </c>
      <c r="DN31">
        <v>240.78</v>
      </c>
      <c r="DO31">
        <v>244.25</v>
      </c>
      <c r="DP31">
        <v>247.76</v>
      </c>
      <c r="DQ31">
        <v>247</v>
      </c>
      <c r="DR31">
        <v>247.02</v>
      </c>
      <c r="DS31">
        <v>249.54</v>
      </c>
      <c r="DT31">
        <v>250.58</v>
      </c>
      <c r="DU31">
        <v>250.77</v>
      </c>
      <c r="DV31">
        <v>251.74</v>
      </c>
      <c r="DW31">
        <v>253.59</v>
      </c>
      <c r="DX31">
        <v>252.55</v>
      </c>
      <c r="DY31">
        <v>252.04</v>
      </c>
      <c r="DZ31">
        <v>254.01</v>
      </c>
      <c r="EA31">
        <v>252.06</v>
      </c>
      <c r="EB31">
        <v>249.8</v>
      </c>
      <c r="EC31">
        <v>251.08</v>
      </c>
      <c r="ED31">
        <v>253.11</v>
      </c>
      <c r="EE31">
        <v>251.99</v>
      </c>
      <c r="EF31">
        <v>249.51</v>
      </c>
      <c r="EG31">
        <v>249.32</v>
      </c>
      <c r="EH31">
        <v>247.08</v>
      </c>
      <c r="EI31">
        <v>248.83</v>
      </c>
      <c r="EJ31">
        <v>251.1</v>
      </c>
      <c r="EK31">
        <v>249.76</v>
      </c>
      <c r="EL31">
        <v>247.58</v>
      </c>
      <c r="EM31">
        <v>246.7</v>
      </c>
      <c r="EN31">
        <v>249.15</v>
      </c>
      <c r="EO31">
        <v>250.8</v>
      </c>
      <c r="EP31">
        <v>250.48</v>
      </c>
      <c r="EQ31">
        <v>250.82</v>
      </c>
      <c r="ER31">
        <v>251.97</v>
      </c>
      <c r="ES31">
        <v>253.27</v>
      </c>
      <c r="ET31">
        <v>254.74</v>
      </c>
      <c r="EU31">
        <v>257.51</v>
      </c>
      <c r="EV31">
        <v>258.89</v>
      </c>
      <c r="EW31">
        <v>260.56</v>
      </c>
      <c r="EX31">
        <v>260.72000000000003</v>
      </c>
      <c r="EY31">
        <v>266.38</v>
      </c>
      <c r="EZ31">
        <v>268.85000000000002</v>
      </c>
      <c r="FA31">
        <v>270.54000000000002</v>
      </c>
      <c r="FB31">
        <v>272.33</v>
      </c>
      <c r="FC31">
        <v>277.10000000000002</v>
      </c>
      <c r="FD31">
        <v>281.77999999999997</v>
      </c>
      <c r="FE31">
        <v>282.69</v>
      </c>
      <c r="FF31">
        <v>282.5</v>
      </c>
      <c r="FG31">
        <v>288.33999999999997</v>
      </c>
      <c r="FH31">
        <v>293.74</v>
      </c>
      <c r="FI31">
        <v>294.57</v>
      </c>
      <c r="FJ31">
        <v>298.14999999999998</v>
      </c>
      <c r="FK31">
        <v>306.57</v>
      </c>
      <c r="FL31">
        <v>310.11</v>
      </c>
      <c r="FM31">
        <v>311.92</v>
      </c>
      <c r="FN31">
        <v>315.10000000000002</v>
      </c>
      <c r="FO31">
        <v>321.94</v>
      </c>
      <c r="FP31">
        <v>326.81</v>
      </c>
      <c r="FQ31">
        <v>327.58</v>
      </c>
      <c r="FR31">
        <v>331.84</v>
      </c>
      <c r="FS31">
        <v>339.02</v>
      </c>
      <c r="FT31">
        <v>342.14</v>
      </c>
      <c r="FU31">
        <v>344.2</v>
      </c>
      <c r="FV31">
        <v>348.32</v>
      </c>
      <c r="FW31">
        <v>350.92</v>
      </c>
      <c r="FX31">
        <v>355.61</v>
      </c>
      <c r="FY31">
        <v>362.79</v>
      </c>
      <c r="FZ31">
        <v>369.08</v>
      </c>
      <c r="GA31">
        <v>390.65</v>
      </c>
      <c r="GB31">
        <v>410.04</v>
      </c>
      <c r="GC31">
        <v>418.88</v>
      </c>
      <c r="GD31">
        <v>429.56</v>
      </c>
      <c r="GE31">
        <v>462.53</v>
      </c>
      <c r="GF31">
        <v>36839.740000000005</v>
      </c>
    </row>
    <row r="32" spans="1:188" x14ac:dyDescent="0.35">
      <c r="A32" t="s">
        <v>386</v>
      </c>
      <c r="B32">
        <v>79.03</v>
      </c>
      <c r="C32">
        <v>64.489999999999995</v>
      </c>
      <c r="D32">
        <v>64.38</v>
      </c>
      <c r="E32">
        <v>70.73</v>
      </c>
      <c r="F32">
        <v>72.11</v>
      </c>
      <c r="G32">
        <v>70.14</v>
      </c>
      <c r="H32">
        <v>68.83</v>
      </c>
      <c r="I32">
        <v>75.75</v>
      </c>
      <c r="J32">
        <v>75.17</v>
      </c>
      <c r="K32">
        <v>75.88</v>
      </c>
      <c r="L32">
        <v>82.54</v>
      </c>
      <c r="M32">
        <v>85.05</v>
      </c>
      <c r="N32">
        <v>89.51</v>
      </c>
      <c r="O32">
        <v>93.39</v>
      </c>
      <c r="P32">
        <v>95.72</v>
      </c>
      <c r="Q32">
        <v>96.23</v>
      </c>
      <c r="R32">
        <v>100</v>
      </c>
      <c r="S32">
        <v>98.01</v>
      </c>
      <c r="T32">
        <v>102.07</v>
      </c>
      <c r="U32">
        <v>98.41</v>
      </c>
      <c r="V32">
        <v>97.75</v>
      </c>
      <c r="W32">
        <v>100.47</v>
      </c>
      <c r="X32">
        <v>99.36</v>
      </c>
      <c r="Y32">
        <v>106.35</v>
      </c>
      <c r="Z32">
        <v>106.17</v>
      </c>
      <c r="AA32">
        <v>105.28</v>
      </c>
      <c r="AB32">
        <v>107.35</v>
      </c>
      <c r="AC32">
        <v>106.49</v>
      </c>
      <c r="AD32">
        <v>108.99</v>
      </c>
      <c r="AE32">
        <v>111.96</v>
      </c>
      <c r="AF32">
        <v>115.7</v>
      </c>
      <c r="AG32">
        <v>117.91</v>
      </c>
      <c r="AH32">
        <v>121.88</v>
      </c>
      <c r="AI32">
        <v>127.46</v>
      </c>
      <c r="AJ32">
        <v>133.16999999999999</v>
      </c>
      <c r="AK32">
        <v>137.24</v>
      </c>
      <c r="AL32">
        <v>141.58000000000001</v>
      </c>
      <c r="AM32">
        <v>151.88</v>
      </c>
      <c r="AN32">
        <v>159.51</v>
      </c>
      <c r="AO32">
        <v>169.72</v>
      </c>
      <c r="AP32">
        <v>177.88</v>
      </c>
      <c r="AQ32">
        <v>186.28</v>
      </c>
      <c r="AR32">
        <v>194.96</v>
      </c>
      <c r="AS32">
        <v>206.02</v>
      </c>
      <c r="AT32">
        <v>211.37</v>
      </c>
      <c r="AU32">
        <v>220.32</v>
      </c>
      <c r="AV32">
        <v>222.49</v>
      </c>
      <c r="AW32">
        <v>226.98</v>
      </c>
      <c r="AX32">
        <v>226.18</v>
      </c>
      <c r="AY32">
        <v>228.9</v>
      </c>
      <c r="AZ32">
        <v>228.88</v>
      </c>
      <c r="BA32">
        <v>228.57</v>
      </c>
      <c r="BB32">
        <v>229.12</v>
      </c>
      <c r="BC32">
        <v>225.74</v>
      </c>
      <c r="BD32">
        <v>229.71</v>
      </c>
      <c r="BE32">
        <v>229.91</v>
      </c>
      <c r="BF32">
        <v>225.28</v>
      </c>
      <c r="BG32">
        <v>215.83</v>
      </c>
      <c r="BH32">
        <v>210.89</v>
      </c>
      <c r="BI32">
        <v>203.78</v>
      </c>
      <c r="BJ32">
        <v>201</v>
      </c>
      <c r="BK32">
        <v>197.95</v>
      </c>
      <c r="BL32">
        <v>193.72</v>
      </c>
      <c r="BM32">
        <v>194.1</v>
      </c>
      <c r="BN32">
        <v>194.18</v>
      </c>
      <c r="BO32">
        <v>189.94</v>
      </c>
      <c r="BP32">
        <v>188.97</v>
      </c>
      <c r="BQ32">
        <v>189.19</v>
      </c>
      <c r="BR32">
        <v>187.42</v>
      </c>
      <c r="BS32">
        <v>189.64</v>
      </c>
      <c r="BT32">
        <v>189.93</v>
      </c>
      <c r="BU32">
        <v>190.51</v>
      </c>
      <c r="BV32">
        <v>190.97</v>
      </c>
      <c r="BW32">
        <v>187.75</v>
      </c>
      <c r="BX32">
        <v>184.92</v>
      </c>
      <c r="BY32">
        <v>184.32</v>
      </c>
      <c r="BZ32">
        <v>185.12</v>
      </c>
      <c r="CA32">
        <v>187.62</v>
      </c>
      <c r="CB32">
        <v>191.49</v>
      </c>
      <c r="CC32">
        <v>194.11</v>
      </c>
      <c r="CD32">
        <v>195</v>
      </c>
      <c r="CE32">
        <v>194.27</v>
      </c>
      <c r="CF32">
        <v>196.79</v>
      </c>
      <c r="CG32">
        <v>197.87</v>
      </c>
      <c r="CH32">
        <v>199.29</v>
      </c>
      <c r="CI32">
        <v>201.95</v>
      </c>
      <c r="CJ32">
        <v>204.43</v>
      </c>
      <c r="CK32">
        <v>207.48</v>
      </c>
      <c r="CL32">
        <v>210.47</v>
      </c>
      <c r="CM32">
        <v>214.57</v>
      </c>
      <c r="CN32">
        <v>218.45</v>
      </c>
      <c r="CO32">
        <v>222.29</v>
      </c>
      <c r="CP32">
        <v>225.52</v>
      </c>
      <c r="CQ32">
        <v>232.1</v>
      </c>
      <c r="CR32">
        <v>239.41</v>
      </c>
      <c r="CS32">
        <v>243.9</v>
      </c>
      <c r="CT32">
        <v>253.35</v>
      </c>
      <c r="CU32">
        <v>262.14</v>
      </c>
      <c r="CV32">
        <v>271.81</v>
      </c>
      <c r="CW32">
        <v>279.27999999999997</v>
      </c>
      <c r="CX32">
        <v>285.58</v>
      </c>
      <c r="CY32">
        <v>295.33999999999997</v>
      </c>
      <c r="CZ32">
        <v>305.69</v>
      </c>
      <c r="DA32">
        <v>311.13</v>
      </c>
      <c r="DB32">
        <v>319.58999999999997</v>
      </c>
      <c r="DC32">
        <v>330.96</v>
      </c>
      <c r="DD32">
        <v>341.23</v>
      </c>
      <c r="DE32">
        <v>348.93</v>
      </c>
      <c r="DF32">
        <v>354.36</v>
      </c>
      <c r="DG32">
        <v>359.89</v>
      </c>
      <c r="DH32">
        <v>369.21</v>
      </c>
      <c r="DI32">
        <v>383.75</v>
      </c>
      <c r="DJ32">
        <v>389.45</v>
      </c>
      <c r="DK32">
        <v>399.88</v>
      </c>
      <c r="DL32">
        <v>417.45</v>
      </c>
      <c r="DM32">
        <v>425.72</v>
      </c>
      <c r="DN32">
        <v>436.91</v>
      </c>
      <c r="DO32">
        <v>447.26</v>
      </c>
      <c r="DP32">
        <v>458.11</v>
      </c>
      <c r="DQ32">
        <v>463.42</v>
      </c>
      <c r="DR32">
        <v>466.94</v>
      </c>
      <c r="DS32">
        <v>464.36</v>
      </c>
      <c r="DT32">
        <v>462.41</v>
      </c>
      <c r="DU32">
        <v>465.48</v>
      </c>
      <c r="DV32">
        <v>464.17</v>
      </c>
      <c r="DW32">
        <v>461.01</v>
      </c>
      <c r="DX32">
        <v>453.66</v>
      </c>
      <c r="DY32">
        <v>453.09</v>
      </c>
      <c r="DZ32">
        <v>453.36</v>
      </c>
      <c r="EA32">
        <v>441.7</v>
      </c>
      <c r="EB32">
        <v>426.45</v>
      </c>
      <c r="EC32">
        <v>424.75</v>
      </c>
      <c r="ED32">
        <v>426.21</v>
      </c>
      <c r="EE32">
        <v>413.94</v>
      </c>
      <c r="EF32">
        <v>400.75</v>
      </c>
      <c r="EG32">
        <v>398.36</v>
      </c>
      <c r="EH32">
        <v>394.59</v>
      </c>
      <c r="EI32">
        <v>391.96</v>
      </c>
      <c r="EJ32">
        <v>396.34</v>
      </c>
      <c r="EK32">
        <v>394.09</v>
      </c>
      <c r="EL32">
        <v>385.27</v>
      </c>
      <c r="EM32">
        <v>378.46</v>
      </c>
      <c r="EN32">
        <v>380.61</v>
      </c>
      <c r="EO32">
        <v>382.35</v>
      </c>
      <c r="EP32">
        <v>376.9</v>
      </c>
      <c r="EQ32">
        <v>373.77</v>
      </c>
      <c r="ER32">
        <v>375.76</v>
      </c>
      <c r="ES32">
        <v>377.06</v>
      </c>
      <c r="ET32">
        <v>375.94</v>
      </c>
      <c r="EU32">
        <v>376.69</v>
      </c>
      <c r="EV32">
        <v>381.18</v>
      </c>
      <c r="EW32">
        <v>381.35</v>
      </c>
      <c r="EX32">
        <v>385.25</v>
      </c>
      <c r="EY32">
        <v>388</v>
      </c>
      <c r="EZ32">
        <v>394.04</v>
      </c>
      <c r="FA32">
        <v>395.63</v>
      </c>
      <c r="FB32">
        <v>399.04</v>
      </c>
      <c r="FC32">
        <v>405.35</v>
      </c>
      <c r="FD32">
        <v>410.34</v>
      </c>
      <c r="FE32">
        <v>410.8</v>
      </c>
      <c r="FF32">
        <v>414.21</v>
      </c>
      <c r="FG32">
        <v>419.77</v>
      </c>
      <c r="FH32">
        <v>427.25</v>
      </c>
      <c r="FI32">
        <v>429.43</v>
      </c>
      <c r="FJ32">
        <v>432.18</v>
      </c>
      <c r="FK32">
        <v>442.3</v>
      </c>
      <c r="FL32">
        <v>449.86</v>
      </c>
      <c r="FM32">
        <v>453.51</v>
      </c>
      <c r="FN32">
        <v>460.18</v>
      </c>
      <c r="FO32">
        <v>469.21</v>
      </c>
      <c r="FP32">
        <v>476.01</v>
      </c>
      <c r="FQ32">
        <v>478.3</v>
      </c>
      <c r="FR32">
        <v>483.05</v>
      </c>
      <c r="FS32">
        <v>492.37</v>
      </c>
      <c r="FT32">
        <v>499.48</v>
      </c>
      <c r="FU32">
        <v>505.1</v>
      </c>
      <c r="FV32">
        <v>511.8</v>
      </c>
      <c r="FW32">
        <v>519.61</v>
      </c>
      <c r="FX32">
        <v>531.65</v>
      </c>
      <c r="FY32">
        <v>547.14</v>
      </c>
      <c r="FZ32">
        <v>563.14</v>
      </c>
      <c r="GA32">
        <v>597.15</v>
      </c>
      <c r="GB32">
        <v>632.96</v>
      </c>
      <c r="GC32">
        <v>652.01</v>
      </c>
      <c r="GD32">
        <v>671.23</v>
      </c>
      <c r="GE32">
        <v>720.05</v>
      </c>
      <c r="GF32">
        <v>54054.120000000017</v>
      </c>
    </row>
    <row r="33" spans="1:188" x14ac:dyDescent="0.35">
      <c r="A33" t="s">
        <v>387</v>
      </c>
      <c r="B33">
        <v>62.5</v>
      </c>
      <c r="C33">
        <v>63.73</v>
      </c>
      <c r="D33">
        <v>65.89</v>
      </c>
      <c r="E33">
        <v>62.05</v>
      </c>
      <c r="F33">
        <v>65.010000000000005</v>
      </c>
      <c r="G33">
        <v>65.31</v>
      </c>
      <c r="H33">
        <v>67.37</v>
      </c>
      <c r="I33">
        <v>69.44</v>
      </c>
      <c r="J33">
        <v>71.17</v>
      </c>
      <c r="K33">
        <v>73.209999999999994</v>
      </c>
      <c r="L33">
        <v>76.319999999999993</v>
      </c>
      <c r="M33">
        <v>79.599999999999994</v>
      </c>
      <c r="N33">
        <v>85.02</v>
      </c>
      <c r="O33">
        <v>87.04</v>
      </c>
      <c r="P33">
        <v>91.57</v>
      </c>
      <c r="Q33">
        <v>94.16</v>
      </c>
      <c r="R33">
        <v>100</v>
      </c>
      <c r="S33">
        <v>101.53</v>
      </c>
      <c r="T33">
        <v>100.78</v>
      </c>
      <c r="U33">
        <v>103.77</v>
      </c>
      <c r="V33">
        <v>104.26</v>
      </c>
      <c r="W33">
        <v>105.89</v>
      </c>
      <c r="X33">
        <v>107.54</v>
      </c>
      <c r="Y33">
        <v>105.88</v>
      </c>
      <c r="Z33">
        <v>105.38</v>
      </c>
      <c r="AA33">
        <v>108.99</v>
      </c>
      <c r="AB33">
        <v>109.15</v>
      </c>
      <c r="AC33">
        <v>109.61</v>
      </c>
      <c r="AD33">
        <v>110.09</v>
      </c>
      <c r="AE33">
        <v>113.74</v>
      </c>
      <c r="AF33">
        <v>117.64</v>
      </c>
      <c r="AG33">
        <v>120.85</v>
      </c>
      <c r="AH33">
        <v>123.85</v>
      </c>
      <c r="AI33">
        <v>130.16</v>
      </c>
      <c r="AJ33">
        <v>134.91</v>
      </c>
      <c r="AK33">
        <v>138.19</v>
      </c>
      <c r="AL33">
        <v>142.19</v>
      </c>
      <c r="AM33">
        <v>148.46</v>
      </c>
      <c r="AN33">
        <v>154.97</v>
      </c>
      <c r="AO33">
        <v>161.88</v>
      </c>
      <c r="AP33">
        <v>167.96</v>
      </c>
      <c r="AQ33">
        <v>178.06</v>
      </c>
      <c r="AR33">
        <v>189.19</v>
      </c>
      <c r="AS33">
        <v>199.08</v>
      </c>
      <c r="AT33">
        <v>210.11</v>
      </c>
      <c r="AU33">
        <v>221.28</v>
      </c>
      <c r="AV33">
        <v>229.94</v>
      </c>
      <c r="AW33">
        <v>235.25</v>
      </c>
      <c r="AX33">
        <v>240.38</v>
      </c>
      <c r="AY33">
        <v>246.41</v>
      </c>
      <c r="AZ33">
        <v>247.15</v>
      </c>
      <c r="BA33">
        <v>246.31</v>
      </c>
      <c r="BB33">
        <v>245.87</v>
      </c>
      <c r="BC33">
        <v>245.31</v>
      </c>
      <c r="BD33">
        <v>246.59</v>
      </c>
      <c r="BE33">
        <v>247.33</v>
      </c>
      <c r="BF33">
        <v>244.22</v>
      </c>
      <c r="BG33">
        <v>239.02</v>
      </c>
      <c r="BH33">
        <v>235.73</v>
      </c>
      <c r="BI33">
        <v>231.84</v>
      </c>
      <c r="BJ33">
        <v>230.75</v>
      </c>
      <c r="BK33">
        <v>229.09</v>
      </c>
      <c r="BL33">
        <v>227.77</v>
      </c>
      <c r="BM33">
        <v>230.41</v>
      </c>
      <c r="BN33">
        <v>232.26</v>
      </c>
      <c r="BO33">
        <v>230.34</v>
      </c>
      <c r="BP33">
        <v>232.17</v>
      </c>
      <c r="BQ33">
        <v>233.57</v>
      </c>
      <c r="BR33">
        <v>233.43</v>
      </c>
      <c r="BS33">
        <v>235.04</v>
      </c>
      <c r="BT33">
        <v>235.62</v>
      </c>
      <c r="BU33">
        <v>237.09</v>
      </c>
      <c r="BV33">
        <v>237.72</v>
      </c>
      <c r="BW33">
        <v>235.63</v>
      </c>
      <c r="BX33">
        <v>233.39</v>
      </c>
      <c r="BY33">
        <v>230.65</v>
      </c>
      <c r="BZ33">
        <v>230.52</v>
      </c>
      <c r="CA33">
        <v>233.09</v>
      </c>
      <c r="CB33">
        <v>237.03</v>
      </c>
      <c r="CC33">
        <v>237.59</v>
      </c>
      <c r="CD33">
        <v>240.72</v>
      </c>
      <c r="CE33">
        <v>238.83</v>
      </c>
      <c r="CF33">
        <v>238.36</v>
      </c>
      <c r="CG33">
        <v>238.25</v>
      </c>
      <c r="CH33">
        <v>240.04</v>
      </c>
      <c r="CI33">
        <v>240.9</v>
      </c>
      <c r="CJ33">
        <v>243.64</v>
      </c>
      <c r="CK33">
        <v>246.04</v>
      </c>
      <c r="CL33">
        <v>250.55</v>
      </c>
      <c r="CM33">
        <v>251.44</v>
      </c>
      <c r="CN33">
        <v>254.07</v>
      </c>
      <c r="CO33">
        <v>255.95</v>
      </c>
      <c r="CP33">
        <v>259.06</v>
      </c>
      <c r="CQ33">
        <v>262.7</v>
      </c>
      <c r="CR33">
        <v>269.19</v>
      </c>
      <c r="CS33">
        <v>272.06</v>
      </c>
      <c r="CT33">
        <v>279.2</v>
      </c>
      <c r="CU33">
        <v>285.87</v>
      </c>
      <c r="CV33">
        <v>294.29000000000002</v>
      </c>
      <c r="CW33">
        <v>298.79000000000002</v>
      </c>
      <c r="CX33">
        <v>305.54000000000002</v>
      </c>
      <c r="CY33">
        <v>314.20999999999998</v>
      </c>
      <c r="CZ33">
        <v>323.32</v>
      </c>
      <c r="DA33">
        <v>329.71</v>
      </c>
      <c r="DB33">
        <v>339.25</v>
      </c>
      <c r="DC33">
        <v>351.9</v>
      </c>
      <c r="DD33">
        <v>363.61</v>
      </c>
      <c r="DE33">
        <v>372.04</v>
      </c>
      <c r="DF33">
        <v>378.91</v>
      </c>
      <c r="DG33">
        <v>385.55</v>
      </c>
      <c r="DH33">
        <v>397.28</v>
      </c>
      <c r="DI33">
        <v>417.45</v>
      </c>
      <c r="DJ33">
        <v>426.06</v>
      </c>
      <c r="DK33">
        <v>439.49</v>
      </c>
      <c r="DL33">
        <v>469.03</v>
      </c>
      <c r="DM33">
        <v>480.95</v>
      </c>
      <c r="DN33">
        <v>495.26</v>
      </c>
      <c r="DO33">
        <v>516.73</v>
      </c>
      <c r="DP33">
        <v>536.58000000000004</v>
      </c>
      <c r="DQ33">
        <v>552.91</v>
      </c>
      <c r="DR33">
        <v>563.54</v>
      </c>
      <c r="DS33">
        <v>570.04</v>
      </c>
      <c r="DT33">
        <v>573.53</v>
      </c>
      <c r="DU33">
        <v>576.41999999999996</v>
      </c>
      <c r="DV33">
        <v>577.25</v>
      </c>
      <c r="DW33">
        <v>573.54999999999995</v>
      </c>
      <c r="DX33">
        <v>566.58000000000004</v>
      </c>
      <c r="DY33">
        <v>564.1</v>
      </c>
      <c r="DZ33">
        <v>560.36</v>
      </c>
      <c r="EA33">
        <v>544.35</v>
      </c>
      <c r="EB33">
        <v>528.82000000000005</v>
      </c>
      <c r="EC33">
        <v>523.29</v>
      </c>
      <c r="ED33">
        <v>521.84</v>
      </c>
      <c r="EE33">
        <v>505</v>
      </c>
      <c r="EF33">
        <v>492.26</v>
      </c>
      <c r="EG33">
        <v>488.54</v>
      </c>
      <c r="EH33">
        <v>485.8</v>
      </c>
      <c r="EI33">
        <v>482.14</v>
      </c>
      <c r="EJ33">
        <v>485.42</v>
      </c>
      <c r="EK33">
        <v>484.39</v>
      </c>
      <c r="EL33">
        <v>472.96</v>
      </c>
      <c r="EM33">
        <v>463.45</v>
      </c>
      <c r="EN33">
        <v>462.02</v>
      </c>
      <c r="EO33">
        <v>462.14</v>
      </c>
      <c r="EP33">
        <v>455.81</v>
      </c>
      <c r="EQ33">
        <v>449.77</v>
      </c>
      <c r="ER33">
        <v>452.24</v>
      </c>
      <c r="ES33">
        <v>453.26</v>
      </c>
      <c r="ET33">
        <v>453.12</v>
      </c>
      <c r="EU33">
        <v>453.93</v>
      </c>
      <c r="EV33">
        <v>454.49</v>
      </c>
      <c r="EW33">
        <v>455.46</v>
      </c>
      <c r="EX33">
        <v>457.96</v>
      </c>
      <c r="EY33">
        <v>462.96</v>
      </c>
      <c r="EZ33">
        <v>467.28</v>
      </c>
      <c r="FA33">
        <v>469.31</v>
      </c>
      <c r="FB33">
        <v>473.33</v>
      </c>
      <c r="FC33">
        <v>476.97</v>
      </c>
      <c r="FD33">
        <v>477.83</v>
      </c>
      <c r="FE33">
        <v>478.65</v>
      </c>
      <c r="FF33">
        <v>481.63</v>
      </c>
      <c r="FG33">
        <v>487.35</v>
      </c>
      <c r="FH33">
        <v>492.12</v>
      </c>
      <c r="FI33">
        <v>493.84</v>
      </c>
      <c r="FJ33">
        <v>488.88</v>
      </c>
      <c r="FK33">
        <v>496.92</v>
      </c>
      <c r="FL33">
        <v>503.46</v>
      </c>
      <c r="FM33">
        <v>504.75</v>
      </c>
      <c r="FN33">
        <v>507.93</v>
      </c>
      <c r="FO33">
        <v>512.36</v>
      </c>
      <c r="FP33">
        <v>516.08000000000004</v>
      </c>
      <c r="FQ33">
        <v>516.74</v>
      </c>
      <c r="FR33">
        <v>520.89</v>
      </c>
      <c r="FS33">
        <v>528.65</v>
      </c>
      <c r="FT33">
        <v>536.64</v>
      </c>
      <c r="FU33">
        <v>540.29999999999995</v>
      </c>
      <c r="FV33">
        <v>545</v>
      </c>
      <c r="FW33">
        <v>550.33000000000004</v>
      </c>
      <c r="FX33">
        <v>559.87</v>
      </c>
      <c r="FY33">
        <v>571.72</v>
      </c>
      <c r="FZ33">
        <v>585.72</v>
      </c>
      <c r="GA33">
        <v>613.83000000000004</v>
      </c>
      <c r="GB33">
        <v>643.82000000000005</v>
      </c>
      <c r="GC33">
        <v>664.47</v>
      </c>
      <c r="GD33">
        <v>685.97</v>
      </c>
      <c r="GE33">
        <v>731.25</v>
      </c>
      <c r="GF33">
        <v>61051.74</v>
      </c>
    </row>
    <row r="34" spans="1:188" x14ac:dyDescent="0.35">
      <c r="A34" t="s">
        <v>388</v>
      </c>
      <c r="B34">
        <v>59.84</v>
      </c>
      <c r="C34">
        <v>61.49</v>
      </c>
      <c r="D34">
        <v>63.86</v>
      </c>
      <c r="E34">
        <v>65.459999999999994</v>
      </c>
      <c r="F34">
        <v>70.34</v>
      </c>
      <c r="G34">
        <v>70.02</v>
      </c>
      <c r="H34">
        <v>73.08</v>
      </c>
      <c r="I34">
        <v>76.25</v>
      </c>
      <c r="J34">
        <v>77.02</v>
      </c>
      <c r="K34">
        <v>78.16</v>
      </c>
      <c r="L34">
        <v>81.39</v>
      </c>
      <c r="M34">
        <v>83.81</v>
      </c>
      <c r="N34">
        <v>89.14</v>
      </c>
      <c r="O34">
        <v>91.9</v>
      </c>
      <c r="P34">
        <v>93.93</v>
      </c>
      <c r="Q34">
        <v>95.3</v>
      </c>
      <c r="R34">
        <v>100</v>
      </c>
      <c r="S34">
        <v>97.74</v>
      </c>
      <c r="T34">
        <v>99.26</v>
      </c>
      <c r="U34">
        <v>105.07</v>
      </c>
      <c r="V34">
        <v>101.13</v>
      </c>
      <c r="W34">
        <v>111.64</v>
      </c>
      <c r="X34">
        <v>113.63</v>
      </c>
      <c r="Y34">
        <v>117.68</v>
      </c>
      <c r="Z34">
        <v>105.49</v>
      </c>
      <c r="AA34">
        <v>116.52</v>
      </c>
      <c r="AB34">
        <v>129.88</v>
      </c>
      <c r="AC34">
        <v>123.5</v>
      </c>
      <c r="AD34">
        <v>128.31</v>
      </c>
      <c r="AE34">
        <v>121.7</v>
      </c>
      <c r="AF34">
        <v>123.33</v>
      </c>
      <c r="AG34">
        <v>125.3</v>
      </c>
      <c r="AH34">
        <v>123.75</v>
      </c>
      <c r="AI34">
        <v>121.04</v>
      </c>
      <c r="AJ34">
        <v>125.98</v>
      </c>
      <c r="AK34">
        <v>126.67</v>
      </c>
      <c r="AL34">
        <v>126.24</v>
      </c>
      <c r="AM34">
        <v>126.21</v>
      </c>
      <c r="AN34">
        <v>128.19</v>
      </c>
      <c r="AO34">
        <v>128.18</v>
      </c>
      <c r="AP34">
        <v>130.12</v>
      </c>
      <c r="AQ34">
        <v>132.78</v>
      </c>
      <c r="AR34">
        <v>132.31</v>
      </c>
      <c r="AS34">
        <v>132.96</v>
      </c>
      <c r="AT34">
        <v>134.91999999999999</v>
      </c>
      <c r="AU34">
        <v>133.54</v>
      </c>
      <c r="AV34">
        <v>132.04</v>
      </c>
      <c r="AW34">
        <v>131.03</v>
      </c>
      <c r="AX34">
        <v>130.68</v>
      </c>
      <c r="AY34">
        <v>130.27000000000001</v>
      </c>
      <c r="AZ34">
        <v>131.31</v>
      </c>
      <c r="BA34">
        <v>129.86000000000001</v>
      </c>
      <c r="BB34">
        <v>130.44999999999999</v>
      </c>
      <c r="BC34">
        <v>131.18</v>
      </c>
      <c r="BD34">
        <v>133.15</v>
      </c>
      <c r="BE34">
        <v>135.19</v>
      </c>
      <c r="BF34">
        <v>132.13</v>
      </c>
      <c r="BG34">
        <v>133.35</v>
      </c>
      <c r="BH34">
        <v>134.62</v>
      </c>
      <c r="BI34">
        <v>135.1</v>
      </c>
      <c r="BJ34">
        <v>136.15</v>
      </c>
      <c r="BK34">
        <v>137.58000000000001</v>
      </c>
      <c r="BL34">
        <v>138.35</v>
      </c>
      <c r="BM34">
        <v>140.47</v>
      </c>
      <c r="BN34">
        <v>144</v>
      </c>
      <c r="BO34">
        <v>144.83000000000001</v>
      </c>
      <c r="BP34">
        <v>145.66</v>
      </c>
      <c r="BQ34">
        <v>147.99</v>
      </c>
      <c r="BR34">
        <v>149.97999999999999</v>
      </c>
      <c r="BS34">
        <v>153.52000000000001</v>
      </c>
      <c r="BT34">
        <v>156.5</v>
      </c>
      <c r="BU34">
        <v>159.32</v>
      </c>
      <c r="BV34">
        <v>164.11</v>
      </c>
      <c r="BW34">
        <v>169.44</v>
      </c>
      <c r="BX34">
        <v>173.04</v>
      </c>
      <c r="BY34">
        <v>175.52</v>
      </c>
      <c r="BZ34">
        <v>176.93</v>
      </c>
      <c r="CA34">
        <v>181.31</v>
      </c>
      <c r="CB34">
        <v>184.65</v>
      </c>
      <c r="CC34">
        <v>186.04</v>
      </c>
      <c r="CD34">
        <v>187.32</v>
      </c>
      <c r="CE34">
        <v>186.97</v>
      </c>
      <c r="CF34">
        <v>186.54</v>
      </c>
      <c r="CG34">
        <v>187.5</v>
      </c>
      <c r="CH34">
        <v>189.09</v>
      </c>
      <c r="CI34">
        <v>189.99</v>
      </c>
      <c r="CJ34">
        <v>190.95</v>
      </c>
      <c r="CK34">
        <v>193.09</v>
      </c>
      <c r="CL34">
        <v>194.22</v>
      </c>
      <c r="CM34">
        <v>193.95</v>
      </c>
      <c r="CN34">
        <v>195.6</v>
      </c>
      <c r="CO34">
        <v>197.72</v>
      </c>
      <c r="CP34">
        <v>197.87</v>
      </c>
      <c r="CQ34">
        <v>197.64</v>
      </c>
      <c r="CR34">
        <v>197.21</v>
      </c>
      <c r="CS34">
        <v>198.05</v>
      </c>
      <c r="CT34">
        <v>198.56</v>
      </c>
      <c r="CU34">
        <v>199.27</v>
      </c>
      <c r="CV34">
        <v>200.56</v>
      </c>
      <c r="CW34">
        <v>201.61</v>
      </c>
      <c r="CX34">
        <v>206.52</v>
      </c>
      <c r="CY34">
        <v>208.16</v>
      </c>
      <c r="CZ34">
        <v>209.37</v>
      </c>
      <c r="DA34">
        <v>210.76</v>
      </c>
      <c r="DB34">
        <v>212.04</v>
      </c>
      <c r="DC34">
        <v>214.93</v>
      </c>
      <c r="DD34">
        <v>218.16</v>
      </c>
      <c r="DE34">
        <v>220.2</v>
      </c>
      <c r="DF34">
        <v>222.88</v>
      </c>
      <c r="DG34">
        <v>225.48</v>
      </c>
      <c r="DH34">
        <v>228.11</v>
      </c>
      <c r="DI34">
        <v>233.04</v>
      </c>
      <c r="DJ34">
        <v>235.6</v>
      </c>
      <c r="DK34">
        <v>240.85</v>
      </c>
      <c r="DL34">
        <v>246.87</v>
      </c>
      <c r="DM34">
        <v>251.8</v>
      </c>
      <c r="DN34">
        <v>257.18</v>
      </c>
      <c r="DO34">
        <v>268.37</v>
      </c>
      <c r="DP34">
        <v>278.73</v>
      </c>
      <c r="DQ34">
        <v>286.97000000000003</v>
      </c>
      <c r="DR34">
        <v>295.57</v>
      </c>
      <c r="DS34">
        <v>306.2</v>
      </c>
      <c r="DT34">
        <v>313.67</v>
      </c>
      <c r="DU34">
        <v>320.98</v>
      </c>
      <c r="DV34">
        <v>325.92</v>
      </c>
      <c r="DW34">
        <v>328.44</v>
      </c>
      <c r="DX34">
        <v>329.2</v>
      </c>
      <c r="DY34">
        <v>330.6</v>
      </c>
      <c r="DZ34">
        <v>331.56</v>
      </c>
      <c r="EA34">
        <v>327.68</v>
      </c>
      <c r="EB34">
        <v>319.74</v>
      </c>
      <c r="EC34">
        <v>318.95999999999998</v>
      </c>
      <c r="ED34">
        <v>321.83999999999997</v>
      </c>
      <c r="EE34">
        <v>313.25</v>
      </c>
      <c r="EF34">
        <v>307.01</v>
      </c>
      <c r="EG34">
        <v>304.39</v>
      </c>
      <c r="EH34">
        <v>303.77999999999997</v>
      </c>
      <c r="EI34">
        <v>298.49</v>
      </c>
      <c r="EJ34">
        <v>300.2</v>
      </c>
      <c r="EK34">
        <v>297.24</v>
      </c>
      <c r="EL34">
        <v>289.70999999999998</v>
      </c>
      <c r="EM34">
        <v>284.33999999999997</v>
      </c>
      <c r="EN34">
        <v>285.32</v>
      </c>
      <c r="EO34">
        <v>286.64999999999998</v>
      </c>
      <c r="EP34">
        <v>281.51</v>
      </c>
      <c r="EQ34">
        <v>279.76</v>
      </c>
      <c r="ER34">
        <v>281.77999999999997</v>
      </c>
      <c r="ES34">
        <v>282.18</v>
      </c>
      <c r="ET34">
        <v>283.5</v>
      </c>
      <c r="EU34">
        <v>283.20999999999998</v>
      </c>
      <c r="EV34">
        <v>283.02</v>
      </c>
      <c r="EW34">
        <v>284.32</v>
      </c>
      <c r="EX34">
        <v>282.97000000000003</v>
      </c>
      <c r="EY34">
        <v>285.19</v>
      </c>
      <c r="EZ34">
        <v>287.64999999999998</v>
      </c>
      <c r="FA34">
        <v>288.26</v>
      </c>
      <c r="FB34">
        <v>289.68</v>
      </c>
      <c r="FC34">
        <v>290.63</v>
      </c>
      <c r="FD34">
        <v>293.77</v>
      </c>
      <c r="FE34">
        <v>292.70999999999998</v>
      </c>
      <c r="FF34">
        <v>294.64999999999998</v>
      </c>
      <c r="FG34">
        <v>299.5</v>
      </c>
      <c r="FH34">
        <v>301.14999999999998</v>
      </c>
      <c r="FI34">
        <v>305.49</v>
      </c>
      <c r="FJ34">
        <v>304.42</v>
      </c>
      <c r="FK34">
        <v>307.27</v>
      </c>
      <c r="FL34">
        <v>312.81</v>
      </c>
      <c r="FM34">
        <v>313.79000000000002</v>
      </c>
      <c r="FN34">
        <v>315.41000000000003</v>
      </c>
      <c r="FO34">
        <v>320.31</v>
      </c>
      <c r="FP34">
        <v>323.24</v>
      </c>
      <c r="FQ34">
        <v>325.69</v>
      </c>
      <c r="FR34">
        <v>327.76</v>
      </c>
      <c r="FS34">
        <v>335.41</v>
      </c>
      <c r="FT34">
        <v>341.2</v>
      </c>
      <c r="FU34">
        <v>343.96</v>
      </c>
      <c r="FV34">
        <v>349.2</v>
      </c>
      <c r="FW34">
        <v>353.11</v>
      </c>
      <c r="FX34">
        <v>360.4</v>
      </c>
      <c r="FY34">
        <v>367.92</v>
      </c>
      <c r="FZ34">
        <v>378.44</v>
      </c>
      <c r="GA34">
        <v>394.07</v>
      </c>
      <c r="GB34">
        <v>416.91</v>
      </c>
      <c r="GC34">
        <v>431.1</v>
      </c>
      <c r="GD34">
        <v>444.76</v>
      </c>
      <c r="GE34">
        <v>467.34</v>
      </c>
      <c r="GF34">
        <v>39706.69</v>
      </c>
    </row>
    <row r="35" spans="1:188" x14ac:dyDescent="0.35">
      <c r="A35" t="s">
        <v>389</v>
      </c>
      <c r="B35">
        <v>58.81</v>
      </c>
      <c r="C35">
        <v>61.56</v>
      </c>
      <c r="D35">
        <v>61.23</v>
      </c>
      <c r="E35">
        <v>60.88</v>
      </c>
      <c r="F35">
        <v>63.64</v>
      </c>
      <c r="G35">
        <v>65.489999999999995</v>
      </c>
      <c r="H35">
        <v>70.27</v>
      </c>
      <c r="I35">
        <v>72.41</v>
      </c>
      <c r="J35">
        <v>73.92</v>
      </c>
      <c r="K35">
        <v>78.92</v>
      </c>
      <c r="L35">
        <v>83.41</v>
      </c>
      <c r="M35">
        <v>89.62</v>
      </c>
      <c r="N35">
        <v>91.43</v>
      </c>
      <c r="O35">
        <v>98.45</v>
      </c>
      <c r="P35">
        <v>97.57</v>
      </c>
      <c r="Q35">
        <v>99.79</v>
      </c>
      <c r="R35">
        <v>100</v>
      </c>
      <c r="S35">
        <v>101.48</v>
      </c>
      <c r="T35">
        <v>105.15</v>
      </c>
      <c r="U35">
        <v>105.84</v>
      </c>
      <c r="V35">
        <v>108.33</v>
      </c>
      <c r="W35">
        <v>116.61</v>
      </c>
      <c r="X35">
        <v>117.81</v>
      </c>
      <c r="Y35">
        <v>115.09</v>
      </c>
      <c r="Z35">
        <v>119.09</v>
      </c>
      <c r="AA35">
        <v>119.67</v>
      </c>
      <c r="AB35">
        <v>119.52</v>
      </c>
      <c r="AC35">
        <v>118.74</v>
      </c>
      <c r="AD35">
        <v>116.67</v>
      </c>
      <c r="AE35">
        <v>117.97</v>
      </c>
      <c r="AF35">
        <v>119.3</v>
      </c>
      <c r="AG35">
        <v>114.44</v>
      </c>
      <c r="AH35">
        <v>120</v>
      </c>
      <c r="AI35">
        <v>117.28</v>
      </c>
      <c r="AJ35">
        <v>113.06</v>
      </c>
      <c r="AK35">
        <v>116.61</v>
      </c>
      <c r="AL35">
        <v>117.31</v>
      </c>
      <c r="AM35">
        <v>117.47</v>
      </c>
      <c r="AN35">
        <v>118.11</v>
      </c>
      <c r="AO35">
        <v>118.93</v>
      </c>
      <c r="AP35">
        <v>121.46</v>
      </c>
      <c r="AQ35">
        <v>123.63</v>
      </c>
      <c r="AR35">
        <v>124.04</v>
      </c>
      <c r="AS35">
        <v>123.45</v>
      </c>
      <c r="AT35">
        <v>126.48</v>
      </c>
      <c r="AU35">
        <v>125.64</v>
      </c>
      <c r="AV35">
        <v>125.4</v>
      </c>
      <c r="AW35">
        <v>124.45</v>
      </c>
      <c r="AX35">
        <v>125.71</v>
      </c>
      <c r="AY35">
        <v>126.65</v>
      </c>
      <c r="AZ35">
        <v>128.19999999999999</v>
      </c>
      <c r="BA35">
        <v>129.84</v>
      </c>
      <c r="BB35">
        <v>130.01</v>
      </c>
      <c r="BC35">
        <v>132.33000000000001</v>
      </c>
      <c r="BD35">
        <v>135.75</v>
      </c>
      <c r="BE35">
        <v>137.6</v>
      </c>
      <c r="BF35">
        <v>140.22999999999999</v>
      </c>
      <c r="BG35">
        <v>142.5</v>
      </c>
      <c r="BH35">
        <v>146.16999999999999</v>
      </c>
      <c r="BI35">
        <v>147.71</v>
      </c>
      <c r="BJ35">
        <v>150.97</v>
      </c>
      <c r="BK35">
        <v>151.93</v>
      </c>
      <c r="BL35">
        <v>152.66999999999999</v>
      </c>
      <c r="BM35">
        <v>156.27000000000001</v>
      </c>
      <c r="BN35">
        <v>157.47999999999999</v>
      </c>
      <c r="BO35">
        <v>157.02000000000001</v>
      </c>
      <c r="BP35">
        <v>159.79</v>
      </c>
      <c r="BQ35">
        <v>160.74</v>
      </c>
      <c r="BR35">
        <v>160.61000000000001</v>
      </c>
      <c r="BS35">
        <v>162.04</v>
      </c>
      <c r="BT35">
        <v>163.26</v>
      </c>
      <c r="BU35">
        <v>164.13</v>
      </c>
      <c r="BV35">
        <v>164.36</v>
      </c>
      <c r="BW35">
        <v>165.09</v>
      </c>
      <c r="BX35">
        <v>165.68</v>
      </c>
      <c r="BY35">
        <v>165.38</v>
      </c>
      <c r="BZ35">
        <v>166.63</v>
      </c>
      <c r="CA35">
        <v>170.37</v>
      </c>
      <c r="CB35">
        <v>172.83</v>
      </c>
      <c r="CC35">
        <v>174.05</v>
      </c>
      <c r="CD35">
        <v>176</v>
      </c>
      <c r="CE35">
        <v>175.29</v>
      </c>
      <c r="CF35">
        <v>175.13</v>
      </c>
      <c r="CG35">
        <v>177.16</v>
      </c>
      <c r="CH35">
        <v>178.17</v>
      </c>
      <c r="CI35">
        <v>178.34</v>
      </c>
      <c r="CJ35">
        <v>180.97</v>
      </c>
      <c r="CK35">
        <v>182.19</v>
      </c>
      <c r="CL35">
        <v>184.59</v>
      </c>
      <c r="CM35">
        <v>184.74</v>
      </c>
      <c r="CN35">
        <v>185.52</v>
      </c>
      <c r="CO35">
        <v>186.84</v>
      </c>
      <c r="CP35">
        <v>187.25</v>
      </c>
      <c r="CQ35">
        <v>186.99</v>
      </c>
      <c r="CR35">
        <v>188.33</v>
      </c>
      <c r="CS35">
        <v>188.53</v>
      </c>
      <c r="CT35">
        <v>190.18</v>
      </c>
      <c r="CU35">
        <v>192.57</v>
      </c>
      <c r="CV35">
        <v>194.31</v>
      </c>
      <c r="CW35">
        <v>197.15</v>
      </c>
      <c r="CX35">
        <v>201.53</v>
      </c>
      <c r="CY35">
        <v>204.1</v>
      </c>
      <c r="CZ35">
        <v>207.92</v>
      </c>
      <c r="DA35">
        <v>210.55</v>
      </c>
      <c r="DB35">
        <v>213.58</v>
      </c>
      <c r="DC35">
        <v>217.05</v>
      </c>
      <c r="DD35">
        <v>221.79</v>
      </c>
      <c r="DE35">
        <v>224.28</v>
      </c>
      <c r="DF35">
        <v>228.32</v>
      </c>
      <c r="DG35">
        <v>232.83</v>
      </c>
      <c r="DH35">
        <v>239.52</v>
      </c>
      <c r="DI35">
        <v>253.83</v>
      </c>
      <c r="DJ35">
        <v>267.27999999999997</v>
      </c>
      <c r="DK35">
        <v>291.54000000000002</v>
      </c>
      <c r="DL35">
        <v>328.85</v>
      </c>
      <c r="DM35">
        <v>341.34</v>
      </c>
      <c r="DN35">
        <v>354.98</v>
      </c>
      <c r="DO35">
        <v>373.85</v>
      </c>
      <c r="DP35">
        <v>387.04</v>
      </c>
      <c r="DQ35">
        <v>401.36</v>
      </c>
      <c r="DR35">
        <v>410.37</v>
      </c>
      <c r="DS35">
        <v>411.05</v>
      </c>
      <c r="DT35">
        <v>412.45</v>
      </c>
      <c r="DU35">
        <v>411.37</v>
      </c>
      <c r="DV35">
        <v>408.58</v>
      </c>
      <c r="DW35">
        <v>400.09</v>
      </c>
      <c r="DX35">
        <v>386.73</v>
      </c>
      <c r="DY35">
        <v>376.66</v>
      </c>
      <c r="DZ35">
        <v>355.85</v>
      </c>
      <c r="EA35">
        <v>327.29000000000002</v>
      </c>
      <c r="EB35">
        <v>294.33</v>
      </c>
      <c r="EC35">
        <v>278.79000000000002</v>
      </c>
      <c r="ED35">
        <v>277.02</v>
      </c>
      <c r="EE35">
        <v>257.25</v>
      </c>
      <c r="EF35">
        <v>239.32</v>
      </c>
      <c r="EG35">
        <v>232.13</v>
      </c>
      <c r="EH35">
        <v>223.29</v>
      </c>
      <c r="EI35">
        <v>215.45</v>
      </c>
      <c r="EJ35">
        <v>216.94</v>
      </c>
      <c r="EK35">
        <v>211.18</v>
      </c>
      <c r="EL35">
        <v>199.68</v>
      </c>
      <c r="EM35">
        <v>186.03</v>
      </c>
      <c r="EN35">
        <v>184.91</v>
      </c>
      <c r="EO35">
        <v>185.12</v>
      </c>
      <c r="EP35">
        <v>183.62</v>
      </c>
      <c r="EQ35">
        <v>182.65</v>
      </c>
      <c r="ER35">
        <v>187.3</v>
      </c>
      <c r="ES35">
        <v>192.3</v>
      </c>
      <c r="ET35">
        <v>198.57</v>
      </c>
      <c r="EU35">
        <v>211.05</v>
      </c>
      <c r="EV35">
        <v>224.31</v>
      </c>
      <c r="EW35">
        <v>234.15</v>
      </c>
      <c r="EX35">
        <v>239.87</v>
      </c>
      <c r="EY35">
        <v>247.61</v>
      </c>
      <c r="EZ35">
        <v>256.68</v>
      </c>
      <c r="FA35">
        <v>260.18</v>
      </c>
      <c r="FB35">
        <v>266.29000000000002</v>
      </c>
      <c r="FC35">
        <v>274.64999999999998</v>
      </c>
      <c r="FD35">
        <v>282.13</v>
      </c>
      <c r="FE35">
        <v>289.10000000000002</v>
      </c>
      <c r="FF35">
        <v>292.55</v>
      </c>
      <c r="FG35">
        <v>300.08999999999997</v>
      </c>
      <c r="FH35">
        <v>308.88</v>
      </c>
      <c r="FI35">
        <v>312.75</v>
      </c>
      <c r="FJ35">
        <v>317.27</v>
      </c>
      <c r="FK35">
        <v>327.19</v>
      </c>
      <c r="FL35">
        <v>338.84</v>
      </c>
      <c r="FM35">
        <v>347.03</v>
      </c>
      <c r="FN35">
        <v>357.87</v>
      </c>
      <c r="FO35">
        <v>373.18</v>
      </c>
      <c r="FP35">
        <v>384.12</v>
      </c>
      <c r="FQ35">
        <v>389.96</v>
      </c>
      <c r="FR35">
        <v>392.52</v>
      </c>
      <c r="FS35">
        <v>398.59</v>
      </c>
      <c r="FT35">
        <v>401.58</v>
      </c>
      <c r="FU35">
        <v>404.64</v>
      </c>
      <c r="FV35">
        <v>409.08</v>
      </c>
      <c r="FW35">
        <v>413.95</v>
      </c>
      <c r="FX35">
        <v>420.15</v>
      </c>
      <c r="FY35">
        <v>429.55</v>
      </c>
      <c r="FZ35">
        <v>444.82</v>
      </c>
      <c r="GA35">
        <v>474.08</v>
      </c>
      <c r="GB35">
        <v>510.86</v>
      </c>
      <c r="GC35">
        <v>532.67999999999995</v>
      </c>
      <c r="GD35">
        <v>555.04999999999995</v>
      </c>
      <c r="GE35">
        <v>594.96</v>
      </c>
      <c r="GF35">
        <v>40401.610000000008</v>
      </c>
    </row>
    <row r="36" spans="1:188" x14ac:dyDescent="0.35">
      <c r="A36" t="s">
        <v>390</v>
      </c>
      <c r="B36">
        <v>73.06</v>
      </c>
      <c r="C36">
        <v>74.89</v>
      </c>
      <c r="D36">
        <v>75.540000000000006</v>
      </c>
      <c r="E36">
        <v>73.92</v>
      </c>
      <c r="F36">
        <v>77.790000000000006</v>
      </c>
      <c r="G36">
        <v>82.89</v>
      </c>
      <c r="H36">
        <v>82.52</v>
      </c>
      <c r="I36">
        <v>84.6</v>
      </c>
      <c r="J36">
        <v>83.35</v>
      </c>
      <c r="K36">
        <v>87.49</v>
      </c>
      <c r="L36">
        <v>83.99</v>
      </c>
      <c r="M36">
        <v>83.94</v>
      </c>
      <c r="N36">
        <v>96.61</v>
      </c>
      <c r="O36">
        <v>95.9</v>
      </c>
      <c r="P36">
        <v>94.71</v>
      </c>
      <c r="Q36">
        <v>98.15</v>
      </c>
      <c r="R36">
        <v>100</v>
      </c>
      <c r="S36">
        <v>107.15</v>
      </c>
      <c r="T36">
        <v>114.9</v>
      </c>
      <c r="U36">
        <v>111.22</v>
      </c>
      <c r="V36">
        <v>112.03</v>
      </c>
      <c r="W36">
        <v>108.35</v>
      </c>
      <c r="X36">
        <v>115.69</v>
      </c>
      <c r="Y36">
        <v>114.35</v>
      </c>
      <c r="Z36">
        <v>123.34</v>
      </c>
      <c r="AA36">
        <v>125.12</v>
      </c>
      <c r="AB36">
        <v>122.37</v>
      </c>
      <c r="AC36">
        <v>126.42</v>
      </c>
      <c r="AD36">
        <v>128.69</v>
      </c>
      <c r="AE36">
        <v>132.74</v>
      </c>
      <c r="AF36">
        <v>138.21</v>
      </c>
      <c r="AG36">
        <v>147.09</v>
      </c>
      <c r="AH36">
        <v>150.63</v>
      </c>
      <c r="AI36">
        <v>156.6</v>
      </c>
      <c r="AJ36">
        <v>162.13</v>
      </c>
      <c r="AK36">
        <v>169.15</v>
      </c>
      <c r="AL36">
        <v>176.19</v>
      </c>
      <c r="AM36">
        <v>184.51</v>
      </c>
      <c r="AN36">
        <v>191.03</v>
      </c>
      <c r="AO36">
        <v>198.54</v>
      </c>
      <c r="AP36">
        <v>206.44</v>
      </c>
      <c r="AQ36">
        <v>217.09</v>
      </c>
      <c r="AR36">
        <v>226.97</v>
      </c>
      <c r="AS36">
        <v>237.14</v>
      </c>
      <c r="AT36">
        <v>246.56</v>
      </c>
      <c r="AU36">
        <v>255.18</v>
      </c>
      <c r="AV36">
        <v>266.87</v>
      </c>
      <c r="AW36">
        <v>270.8</v>
      </c>
      <c r="AX36">
        <v>277.13</v>
      </c>
      <c r="AY36">
        <v>280.60000000000002</v>
      </c>
      <c r="AZ36">
        <v>282.70999999999998</v>
      </c>
      <c r="BA36">
        <v>283.54000000000002</v>
      </c>
      <c r="BB36">
        <v>283.33999999999997</v>
      </c>
      <c r="BC36">
        <v>282.79000000000002</v>
      </c>
      <c r="BD36">
        <v>285.81</v>
      </c>
      <c r="BE36">
        <v>286.47000000000003</v>
      </c>
      <c r="BF36">
        <v>286.43</v>
      </c>
      <c r="BG36">
        <v>283.22000000000003</v>
      </c>
      <c r="BH36">
        <v>281.58</v>
      </c>
      <c r="BI36">
        <v>278.64</v>
      </c>
      <c r="BJ36">
        <v>278.23</v>
      </c>
      <c r="BK36">
        <v>280.04000000000002</v>
      </c>
      <c r="BL36">
        <v>279.16000000000003</v>
      </c>
      <c r="BM36">
        <v>281.44</v>
      </c>
      <c r="BN36">
        <v>286.70999999999998</v>
      </c>
      <c r="BO36">
        <v>282.75</v>
      </c>
      <c r="BP36">
        <v>285.88</v>
      </c>
      <c r="BQ36">
        <v>287.91000000000003</v>
      </c>
      <c r="BR36">
        <v>282.58</v>
      </c>
      <c r="BS36">
        <v>289.25</v>
      </c>
      <c r="BT36">
        <v>288.35000000000002</v>
      </c>
      <c r="BU36">
        <v>289.48</v>
      </c>
      <c r="BV36">
        <v>286.14999999999998</v>
      </c>
      <c r="BW36">
        <v>282.31</v>
      </c>
      <c r="BX36">
        <v>280.82</v>
      </c>
      <c r="BY36">
        <v>275.63</v>
      </c>
      <c r="BZ36">
        <v>274.29000000000002</v>
      </c>
      <c r="CA36">
        <v>279.01</v>
      </c>
      <c r="CB36">
        <v>283.67</v>
      </c>
      <c r="CC36">
        <v>282.79000000000002</v>
      </c>
      <c r="CD36">
        <v>287.58</v>
      </c>
      <c r="CE36">
        <v>285.85000000000002</v>
      </c>
      <c r="CF36">
        <v>283.8</v>
      </c>
      <c r="CG36">
        <v>283.51</v>
      </c>
      <c r="CH36">
        <v>283.62</v>
      </c>
      <c r="CI36">
        <v>286.97000000000003</v>
      </c>
      <c r="CJ36">
        <v>289.45</v>
      </c>
      <c r="CK36">
        <v>292.39</v>
      </c>
      <c r="CL36">
        <v>298.92</v>
      </c>
      <c r="CM36">
        <v>301.18</v>
      </c>
      <c r="CN36">
        <v>303.5</v>
      </c>
      <c r="CO36">
        <v>307.60000000000002</v>
      </c>
      <c r="CP36">
        <v>309.93</v>
      </c>
      <c r="CQ36">
        <v>315.68</v>
      </c>
      <c r="CR36">
        <v>324.63</v>
      </c>
      <c r="CS36">
        <v>330.77</v>
      </c>
      <c r="CT36">
        <v>335.53</v>
      </c>
      <c r="CU36">
        <v>345.58</v>
      </c>
      <c r="CV36">
        <v>355.69</v>
      </c>
      <c r="CW36">
        <v>361.12</v>
      </c>
      <c r="CX36">
        <v>369.28</v>
      </c>
      <c r="CY36">
        <v>377.46</v>
      </c>
      <c r="CZ36">
        <v>387.83</v>
      </c>
      <c r="DA36">
        <v>394.68</v>
      </c>
      <c r="DB36">
        <v>404.34</v>
      </c>
      <c r="DC36">
        <v>417.15</v>
      </c>
      <c r="DD36">
        <v>429.78</v>
      </c>
      <c r="DE36">
        <v>439.06</v>
      </c>
      <c r="DF36">
        <v>448.88</v>
      </c>
      <c r="DG36">
        <v>459.78</v>
      </c>
      <c r="DH36">
        <v>466.83</v>
      </c>
      <c r="DI36">
        <v>488.76</v>
      </c>
      <c r="DJ36">
        <v>499.05</v>
      </c>
      <c r="DK36">
        <v>513.72</v>
      </c>
      <c r="DL36">
        <v>538.77</v>
      </c>
      <c r="DM36">
        <v>552.37</v>
      </c>
      <c r="DN36">
        <v>567.1</v>
      </c>
      <c r="DO36">
        <v>585.84</v>
      </c>
      <c r="DP36">
        <v>605</v>
      </c>
      <c r="DQ36">
        <v>618.71</v>
      </c>
      <c r="DR36">
        <v>629.77</v>
      </c>
      <c r="DS36">
        <v>631.67999999999995</v>
      </c>
      <c r="DT36">
        <v>631</v>
      </c>
      <c r="DU36">
        <v>639.09</v>
      </c>
      <c r="DV36">
        <v>642.17999999999995</v>
      </c>
      <c r="DW36">
        <v>640.04</v>
      </c>
      <c r="DX36">
        <v>630.88</v>
      </c>
      <c r="DY36">
        <v>632.85</v>
      </c>
      <c r="DZ36">
        <v>636.17999999999995</v>
      </c>
      <c r="EA36">
        <v>624.15</v>
      </c>
      <c r="EB36">
        <v>607.96</v>
      </c>
      <c r="EC36">
        <v>602.25</v>
      </c>
      <c r="ED36">
        <v>609.39</v>
      </c>
      <c r="EE36">
        <v>596.30999999999995</v>
      </c>
      <c r="EF36">
        <v>582.13</v>
      </c>
      <c r="EG36">
        <v>576.97</v>
      </c>
      <c r="EH36">
        <v>573.25</v>
      </c>
      <c r="EI36">
        <v>569.66999999999996</v>
      </c>
      <c r="EJ36">
        <v>577.71</v>
      </c>
      <c r="EK36">
        <v>577.52</v>
      </c>
      <c r="EL36">
        <v>568.83000000000004</v>
      </c>
      <c r="EM36">
        <v>560.79999999999995</v>
      </c>
      <c r="EN36">
        <v>558.28</v>
      </c>
      <c r="EO36">
        <v>562.6</v>
      </c>
      <c r="EP36">
        <v>558.33000000000004</v>
      </c>
      <c r="EQ36">
        <v>552.61</v>
      </c>
      <c r="ER36">
        <v>554.47</v>
      </c>
      <c r="ES36">
        <v>556.27</v>
      </c>
      <c r="ET36">
        <v>556.99</v>
      </c>
      <c r="EU36">
        <v>558.52</v>
      </c>
      <c r="EV36">
        <v>561.26</v>
      </c>
      <c r="EW36">
        <v>560.38</v>
      </c>
      <c r="EX36">
        <v>560.83000000000004</v>
      </c>
      <c r="EY36">
        <v>566.52</v>
      </c>
      <c r="EZ36">
        <v>574.87</v>
      </c>
      <c r="FA36">
        <v>578.05999999999995</v>
      </c>
      <c r="FB36">
        <v>583.52</v>
      </c>
      <c r="FC36">
        <v>588.27</v>
      </c>
      <c r="FD36">
        <v>593.24</v>
      </c>
      <c r="FE36">
        <v>594.17999999999995</v>
      </c>
      <c r="FF36">
        <v>597.30999999999995</v>
      </c>
      <c r="FG36">
        <v>606.95000000000005</v>
      </c>
      <c r="FH36">
        <v>615.20000000000005</v>
      </c>
      <c r="FI36">
        <v>620.66999999999996</v>
      </c>
      <c r="FJ36">
        <v>622.49</v>
      </c>
      <c r="FK36">
        <v>632.44000000000005</v>
      </c>
      <c r="FL36">
        <v>644.97</v>
      </c>
      <c r="FM36">
        <v>650.97</v>
      </c>
      <c r="FN36">
        <v>658.03</v>
      </c>
      <c r="FO36">
        <v>666.09</v>
      </c>
      <c r="FP36">
        <v>677.05</v>
      </c>
      <c r="FQ36">
        <v>677.27</v>
      </c>
      <c r="FR36">
        <v>682.96</v>
      </c>
      <c r="FS36">
        <v>693.96</v>
      </c>
      <c r="FT36">
        <v>704.08</v>
      </c>
      <c r="FU36">
        <v>711.64</v>
      </c>
      <c r="FV36">
        <v>718.3</v>
      </c>
      <c r="FW36">
        <v>724.02</v>
      </c>
      <c r="FX36">
        <v>735.71</v>
      </c>
      <c r="FY36">
        <v>751.92</v>
      </c>
      <c r="FZ36">
        <v>769.84</v>
      </c>
      <c r="GA36">
        <v>797.06</v>
      </c>
      <c r="GB36">
        <v>837.88</v>
      </c>
      <c r="GC36">
        <v>856.86</v>
      </c>
      <c r="GD36">
        <v>878.26</v>
      </c>
      <c r="GE36">
        <v>929.95</v>
      </c>
      <c r="GF36">
        <v>73722.419999999955</v>
      </c>
    </row>
    <row r="37" spans="1:188" x14ac:dyDescent="0.35">
      <c r="A37" t="s">
        <v>391</v>
      </c>
      <c r="B37">
        <v>66.569999999999993</v>
      </c>
      <c r="C37">
        <v>68.72</v>
      </c>
      <c r="D37">
        <v>71.08</v>
      </c>
      <c r="E37">
        <v>72.400000000000006</v>
      </c>
      <c r="F37">
        <v>73.2</v>
      </c>
      <c r="G37">
        <v>75.260000000000005</v>
      </c>
      <c r="H37">
        <v>78.88</v>
      </c>
      <c r="I37">
        <v>81.150000000000006</v>
      </c>
      <c r="J37">
        <v>83.26</v>
      </c>
      <c r="K37">
        <v>86.48</v>
      </c>
      <c r="L37">
        <v>89.08</v>
      </c>
      <c r="M37">
        <v>91.39</v>
      </c>
      <c r="N37">
        <v>95.68</v>
      </c>
      <c r="O37">
        <v>98.55</v>
      </c>
      <c r="P37">
        <v>99.18</v>
      </c>
      <c r="Q37">
        <v>100.79</v>
      </c>
      <c r="R37">
        <v>100</v>
      </c>
      <c r="S37">
        <v>99.75</v>
      </c>
      <c r="T37">
        <v>102.11</v>
      </c>
      <c r="U37">
        <v>103.47</v>
      </c>
      <c r="V37">
        <v>103.35</v>
      </c>
      <c r="W37">
        <v>103.66</v>
      </c>
      <c r="X37">
        <v>103.25</v>
      </c>
      <c r="Y37">
        <v>100.35</v>
      </c>
      <c r="Z37">
        <v>89.14</v>
      </c>
      <c r="AA37">
        <v>96.7</v>
      </c>
      <c r="AB37">
        <v>99.1</v>
      </c>
      <c r="AC37">
        <v>102.99</v>
      </c>
      <c r="AD37">
        <v>102.34</v>
      </c>
      <c r="AE37">
        <v>105.4</v>
      </c>
      <c r="AF37">
        <v>106.13</v>
      </c>
      <c r="AG37">
        <v>105.65</v>
      </c>
      <c r="AH37">
        <v>106.11</v>
      </c>
      <c r="AI37">
        <v>107.21</v>
      </c>
      <c r="AJ37">
        <v>107.31</v>
      </c>
      <c r="AK37">
        <v>107.51</v>
      </c>
      <c r="AL37">
        <v>108.16</v>
      </c>
      <c r="AM37">
        <v>109.39</v>
      </c>
      <c r="AN37">
        <v>110.67</v>
      </c>
      <c r="AO37">
        <v>111.54</v>
      </c>
      <c r="AP37">
        <v>113.04</v>
      </c>
      <c r="AQ37">
        <v>114.56</v>
      </c>
      <c r="AR37">
        <v>116.42</v>
      </c>
      <c r="AS37">
        <v>117.97</v>
      </c>
      <c r="AT37">
        <v>120.2</v>
      </c>
      <c r="AU37">
        <v>122.64</v>
      </c>
      <c r="AV37">
        <v>125.07</v>
      </c>
      <c r="AW37">
        <v>126.33</v>
      </c>
      <c r="AX37">
        <v>128.5</v>
      </c>
      <c r="AY37">
        <v>131.19</v>
      </c>
      <c r="AZ37">
        <v>132.38</v>
      </c>
      <c r="BA37">
        <v>133.59</v>
      </c>
      <c r="BB37">
        <v>135.22</v>
      </c>
      <c r="BC37">
        <v>136.55000000000001</v>
      </c>
      <c r="BD37">
        <v>139.49</v>
      </c>
      <c r="BE37">
        <v>140.49</v>
      </c>
      <c r="BF37">
        <v>142.03</v>
      </c>
      <c r="BG37">
        <v>143.33000000000001</v>
      </c>
      <c r="BH37">
        <v>145.33000000000001</v>
      </c>
      <c r="BI37">
        <v>145.66999999999999</v>
      </c>
      <c r="BJ37">
        <v>147.34</v>
      </c>
      <c r="BK37">
        <v>149.37</v>
      </c>
      <c r="BL37">
        <v>150.4</v>
      </c>
      <c r="BM37">
        <v>152.63</v>
      </c>
      <c r="BN37">
        <v>154.30000000000001</v>
      </c>
      <c r="BO37">
        <v>155.35</v>
      </c>
      <c r="BP37">
        <v>157.47</v>
      </c>
      <c r="BQ37">
        <v>159.01</v>
      </c>
      <c r="BR37">
        <v>159.76</v>
      </c>
      <c r="BS37">
        <v>161.6</v>
      </c>
      <c r="BT37">
        <v>163.54</v>
      </c>
      <c r="BU37">
        <v>165.51</v>
      </c>
      <c r="BV37">
        <v>167.39</v>
      </c>
      <c r="BW37">
        <v>170.18</v>
      </c>
      <c r="BX37">
        <v>171.16</v>
      </c>
      <c r="BY37">
        <v>172.65</v>
      </c>
      <c r="BZ37">
        <v>173.6</v>
      </c>
      <c r="CA37">
        <v>176.91</v>
      </c>
      <c r="CB37">
        <v>180</v>
      </c>
      <c r="CC37">
        <v>182.22</v>
      </c>
      <c r="CD37">
        <v>184.84</v>
      </c>
      <c r="CE37">
        <v>186.57</v>
      </c>
      <c r="CF37">
        <v>187.91</v>
      </c>
      <c r="CG37">
        <v>189.78</v>
      </c>
      <c r="CH37">
        <v>192.28</v>
      </c>
      <c r="CI37">
        <v>193.79</v>
      </c>
      <c r="CJ37">
        <v>196.49</v>
      </c>
      <c r="CK37">
        <v>198.91</v>
      </c>
      <c r="CL37">
        <v>201.26</v>
      </c>
      <c r="CM37">
        <v>203.14</v>
      </c>
      <c r="CN37">
        <v>205.63</v>
      </c>
      <c r="CO37">
        <v>207.86</v>
      </c>
      <c r="CP37">
        <v>210.03</v>
      </c>
      <c r="CQ37">
        <v>211.87</v>
      </c>
      <c r="CR37">
        <v>212.51</v>
      </c>
      <c r="CS37">
        <v>213.92</v>
      </c>
      <c r="CT37">
        <v>216.13</v>
      </c>
      <c r="CU37">
        <v>218.75</v>
      </c>
      <c r="CV37">
        <v>221.42</v>
      </c>
      <c r="CW37">
        <v>224.27</v>
      </c>
      <c r="CX37">
        <v>228.55</v>
      </c>
      <c r="CY37">
        <v>230.9</v>
      </c>
      <c r="CZ37">
        <v>233.07</v>
      </c>
      <c r="DA37">
        <v>234.98</v>
      </c>
      <c r="DB37">
        <v>236.95</v>
      </c>
      <c r="DC37">
        <v>238.58</v>
      </c>
      <c r="DD37">
        <v>240.95</v>
      </c>
      <c r="DE37">
        <v>242.52</v>
      </c>
      <c r="DF37">
        <v>244.29</v>
      </c>
      <c r="DG37">
        <v>246.05</v>
      </c>
      <c r="DH37">
        <v>248.06</v>
      </c>
      <c r="DI37">
        <v>251.47</v>
      </c>
      <c r="DJ37">
        <v>253.03</v>
      </c>
      <c r="DK37">
        <v>254.52</v>
      </c>
      <c r="DL37">
        <v>257.44</v>
      </c>
      <c r="DM37">
        <v>260.10000000000002</v>
      </c>
      <c r="DN37">
        <v>262.39</v>
      </c>
      <c r="DO37">
        <v>264.47000000000003</v>
      </c>
      <c r="DP37">
        <v>267.06</v>
      </c>
      <c r="DQ37">
        <v>267.39999999999998</v>
      </c>
      <c r="DR37">
        <v>267.44</v>
      </c>
      <c r="DS37">
        <v>266.33</v>
      </c>
      <c r="DT37">
        <v>265.73</v>
      </c>
      <c r="DU37">
        <v>266.76</v>
      </c>
      <c r="DV37">
        <v>266.83999999999997</v>
      </c>
      <c r="DW37">
        <v>265.27999999999997</v>
      </c>
      <c r="DX37">
        <v>262.32</v>
      </c>
      <c r="DY37">
        <v>262.27999999999997</v>
      </c>
      <c r="DZ37">
        <v>263.48</v>
      </c>
      <c r="EA37">
        <v>259.48</v>
      </c>
      <c r="EB37">
        <v>253.03</v>
      </c>
      <c r="EC37">
        <v>253.55</v>
      </c>
      <c r="ED37">
        <v>258.18</v>
      </c>
      <c r="EE37">
        <v>252.32</v>
      </c>
      <c r="EF37">
        <v>247.3</v>
      </c>
      <c r="EG37">
        <v>246.89</v>
      </c>
      <c r="EH37">
        <v>244.12</v>
      </c>
      <c r="EI37">
        <v>242.26</v>
      </c>
      <c r="EJ37">
        <v>245.55</v>
      </c>
      <c r="EK37">
        <v>244.52</v>
      </c>
      <c r="EL37">
        <v>237.02</v>
      </c>
      <c r="EM37">
        <v>233.47</v>
      </c>
      <c r="EN37">
        <v>236.41</v>
      </c>
      <c r="EO37">
        <v>237.1</v>
      </c>
      <c r="EP37">
        <v>234.29</v>
      </c>
      <c r="EQ37">
        <v>233.14</v>
      </c>
      <c r="ER37">
        <v>235.34</v>
      </c>
      <c r="ES37">
        <v>234.79</v>
      </c>
      <c r="ET37">
        <v>233.74</v>
      </c>
      <c r="EU37">
        <v>234.45</v>
      </c>
      <c r="EV37">
        <v>235.61</v>
      </c>
      <c r="EW37">
        <v>235.34</v>
      </c>
      <c r="EX37">
        <v>235.75</v>
      </c>
      <c r="EY37">
        <v>240.95</v>
      </c>
      <c r="EZ37">
        <v>243.72</v>
      </c>
      <c r="FA37">
        <v>244.71</v>
      </c>
      <c r="FB37">
        <v>246.14</v>
      </c>
      <c r="FC37">
        <v>250.13</v>
      </c>
      <c r="FD37">
        <v>252.77</v>
      </c>
      <c r="FE37">
        <v>253.39</v>
      </c>
      <c r="FF37">
        <v>254.62</v>
      </c>
      <c r="FG37">
        <v>259.13</v>
      </c>
      <c r="FH37">
        <v>264.31</v>
      </c>
      <c r="FI37">
        <v>264.02</v>
      </c>
      <c r="FJ37">
        <v>265.32</v>
      </c>
      <c r="FK37">
        <v>272.89999999999998</v>
      </c>
      <c r="FL37">
        <v>276.36</v>
      </c>
      <c r="FM37">
        <v>277.2</v>
      </c>
      <c r="FN37">
        <v>281.19</v>
      </c>
      <c r="FO37">
        <v>287.08</v>
      </c>
      <c r="FP37">
        <v>291.44</v>
      </c>
      <c r="FQ37">
        <v>291.97000000000003</v>
      </c>
      <c r="FR37">
        <v>295.37</v>
      </c>
      <c r="FS37">
        <v>301.58</v>
      </c>
      <c r="FT37">
        <v>306.12</v>
      </c>
      <c r="FU37">
        <v>308.93</v>
      </c>
      <c r="FV37">
        <v>313.45999999999998</v>
      </c>
      <c r="FW37">
        <v>316.33</v>
      </c>
      <c r="FX37">
        <v>323.68</v>
      </c>
      <c r="FY37">
        <v>331.52</v>
      </c>
      <c r="FZ37">
        <v>337.67</v>
      </c>
      <c r="GA37">
        <v>354.89</v>
      </c>
      <c r="GB37">
        <v>373.09</v>
      </c>
      <c r="GC37">
        <v>382.08</v>
      </c>
      <c r="GD37">
        <v>393.87</v>
      </c>
      <c r="GE37">
        <v>420.23</v>
      </c>
      <c r="GF37">
        <v>36969.930000000008</v>
      </c>
    </row>
    <row r="38" spans="1:188" x14ac:dyDescent="0.35">
      <c r="A38" t="s">
        <v>392</v>
      </c>
      <c r="B38">
        <v>54.62</v>
      </c>
      <c r="C38">
        <v>60.97</v>
      </c>
      <c r="D38">
        <v>59.27</v>
      </c>
      <c r="E38">
        <v>62.33</v>
      </c>
      <c r="F38">
        <v>64.209999999999994</v>
      </c>
      <c r="G38">
        <v>63.8</v>
      </c>
      <c r="H38">
        <v>68.069999999999993</v>
      </c>
      <c r="I38">
        <v>69.86</v>
      </c>
      <c r="J38">
        <v>71.86</v>
      </c>
      <c r="K38">
        <v>78.040000000000006</v>
      </c>
      <c r="L38">
        <v>81.709999999999994</v>
      </c>
      <c r="M38">
        <v>84.72</v>
      </c>
      <c r="N38">
        <v>88.54</v>
      </c>
      <c r="O38">
        <v>90.88</v>
      </c>
      <c r="P38">
        <v>94.14</v>
      </c>
      <c r="Q38">
        <v>96.01</v>
      </c>
      <c r="R38">
        <v>100</v>
      </c>
      <c r="S38">
        <v>99.3</v>
      </c>
      <c r="T38">
        <v>104.06</v>
      </c>
      <c r="U38">
        <v>102.1</v>
      </c>
      <c r="V38">
        <v>103.12</v>
      </c>
      <c r="W38">
        <v>106.67</v>
      </c>
      <c r="X38">
        <v>111.95</v>
      </c>
      <c r="Y38">
        <v>113.6</v>
      </c>
      <c r="Z38">
        <v>116.77</v>
      </c>
      <c r="AA38">
        <v>119.22</v>
      </c>
      <c r="AB38">
        <v>120.17</v>
      </c>
      <c r="AC38">
        <v>123.22</v>
      </c>
      <c r="AD38">
        <v>124.26</v>
      </c>
      <c r="AE38">
        <v>125.99</v>
      </c>
      <c r="AF38">
        <v>127.06</v>
      </c>
      <c r="AG38">
        <v>126.57</v>
      </c>
      <c r="AH38">
        <v>122.4</v>
      </c>
      <c r="AI38">
        <v>122.59</v>
      </c>
      <c r="AJ38">
        <v>120.5</v>
      </c>
      <c r="AK38">
        <v>120.09</v>
      </c>
      <c r="AL38">
        <v>119.12</v>
      </c>
      <c r="AM38">
        <v>117.3</v>
      </c>
      <c r="AN38">
        <v>117.54</v>
      </c>
      <c r="AO38">
        <v>114.44</v>
      </c>
      <c r="AP38">
        <v>116.39</v>
      </c>
      <c r="AQ38">
        <v>117.5</v>
      </c>
      <c r="AR38">
        <v>113.21</v>
      </c>
      <c r="AS38">
        <v>111.71</v>
      </c>
      <c r="AT38">
        <v>111.63</v>
      </c>
      <c r="AU38">
        <v>108.37</v>
      </c>
      <c r="AV38">
        <v>103</v>
      </c>
      <c r="AW38">
        <v>100.51</v>
      </c>
      <c r="AX38">
        <v>98.32</v>
      </c>
      <c r="AY38">
        <v>99.33</v>
      </c>
      <c r="AZ38">
        <v>97.52</v>
      </c>
      <c r="BA38">
        <v>97.86</v>
      </c>
      <c r="BB38">
        <v>98.46</v>
      </c>
      <c r="BC38">
        <v>99.94</v>
      </c>
      <c r="BD38">
        <v>101.52</v>
      </c>
      <c r="BE38">
        <v>100.68</v>
      </c>
      <c r="BF38">
        <v>100.54</v>
      </c>
      <c r="BG38">
        <v>101.56</v>
      </c>
      <c r="BH38">
        <v>101.47</v>
      </c>
      <c r="BI38">
        <v>101.15</v>
      </c>
      <c r="BJ38">
        <v>102.89</v>
      </c>
      <c r="BK38">
        <v>104.16</v>
      </c>
      <c r="BL38">
        <v>104.43</v>
      </c>
      <c r="BM38">
        <v>106.31</v>
      </c>
      <c r="BN38">
        <v>107.04</v>
      </c>
      <c r="BO38">
        <v>106.99</v>
      </c>
      <c r="BP38">
        <v>108.57</v>
      </c>
      <c r="BQ38">
        <v>109.06</v>
      </c>
      <c r="BR38">
        <v>109.46</v>
      </c>
      <c r="BS38">
        <v>111.44</v>
      </c>
      <c r="BT38">
        <v>112.99</v>
      </c>
      <c r="BU38">
        <v>114.64</v>
      </c>
      <c r="BV38">
        <v>115.17</v>
      </c>
      <c r="BW38">
        <v>117.26</v>
      </c>
      <c r="BX38">
        <v>117.42</v>
      </c>
      <c r="BY38">
        <v>117.59</v>
      </c>
      <c r="BZ38">
        <v>118.23</v>
      </c>
      <c r="CA38">
        <v>120.39</v>
      </c>
      <c r="CB38">
        <v>122.4</v>
      </c>
      <c r="CC38">
        <v>122.83</v>
      </c>
      <c r="CD38">
        <v>124.46</v>
      </c>
      <c r="CE38">
        <v>125.24</v>
      </c>
      <c r="CF38">
        <v>126.15</v>
      </c>
      <c r="CG38">
        <v>126.9</v>
      </c>
      <c r="CH38">
        <v>127.69</v>
      </c>
      <c r="CI38">
        <v>128.32</v>
      </c>
      <c r="CJ38">
        <v>130.04</v>
      </c>
      <c r="CK38">
        <v>131.88</v>
      </c>
      <c r="CL38">
        <v>133.6</v>
      </c>
      <c r="CM38">
        <v>134.74</v>
      </c>
      <c r="CN38">
        <v>136.12</v>
      </c>
      <c r="CO38">
        <v>138.38</v>
      </c>
      <c r="CP38">
        <v>138.97999999999999</v>
      </c>
      <c r="CQ38">
        <v>140.34</v>
      </c>
      <c r="CR38">
        <v>142.4</v>
      </c>
      <c r="CS38">
        <v>142.44</v>
      </c>
      <c r="CT38">
        <v>143.88999999999999</v>
      </c>
      <c r="CU38">
        <v>145.61000000000001</v>
      </c>
      <c r="CV38">
        <v>147.96</v>
      </c>
      <c r="CW38">
        <v>148.97</v>
      </c>
      <c r="CX38">
        <v>152.37</v>
      </c>
      <c r="CY38">
        <v>153.88</v>
      </c>
      <c r="CZ38">
        <v>155.51</v>
      </c>
      <c r="DA38">
        <v>157.29</v>
      </c>
      <c r="DB38">
        <v>158.15</v>
      </c>
      <c r="DC38">
        <v>159.68</v>
      </c>
      <c r="DD38">
        <v>161.88</v>
      </c>
      <c r="DE38">
        <v>163.80000000000001</v>
      </c>
      <c r="DF38">
        <v>164.82</v>
      </c>
      <c r="DG38">
        <v>166.92</v>
      </c>
      <c r="DH38">
        <v>168.07</v>
      </c>
      <c r="DI38">
        <v>169.68</v>
      </c>
      <c r="DJ38">
        <v>171.71</v>
      </c>
      <c r="DK38">
        <v>173.2</v>
      </c>
      <c r="DL38">
        <v>174.56</v>
      </c>
      <c r="DM38">
        <v>177.47</v>
      </c>
      <c r="DN38">
        <v>178.69</v>
      </c>
      <c r="DO38">
        <v>181.59</v>
      </c>
      <c r="DP38">
        <v>185.02</v>
      </c>
      <c r="DQ38">
        <v>187.2</v>
      </c>
      <c r="DR38">
        <v>188.52</v>
      </c>
      <c r="DS38">
        <v>190.97</v>
      </c>
      <c r="DT38">
        <v>192.41</v>
      </c>
      <c r="DU38">
        <v>195.17</v>
      </c>
      <c r="DV38">
        <v>197.57</v>
      </c>
      <c r="DW38">
        <v>198.41</v>
      </c>
      <c r="DX38">
        <v>201.11</v>
      </c>
      <c r="DY38">
        <v>202.87</v>
      </c>
      <c r="DZ38">
        <v>203.99</v>
      </c>
      <c r="EA38">
        <v>205.1</v>
      </c>
      <c r="EB38">
        <v>203.38</v>
      </c>
      <c r="EC38">
        <v>203.61</v>
      </c>
      <c r="ED38">
        <v>206.88</v>
      </c>
      <c r="EE38">
        <v>205.08</v>
      </c>
      <c r="EF38">
        <v>203.87</v>
      </c>
      <c r="EG38">
        <v>204.44</v>
      </c>
      <c r="EH38">
        <v>202.91</v>
      </c>
      <c r="EI38">
        <v>202.67</v>
      </c>
      <c r="EJ38">
        <v>204.72</v>
      </c>
      <c r="EK38">
        <v>204.07</v>
      </c>
      <c r="EL38">
        <v>199.95</v>
      </c>
      <c r="EM38">
        <v>199.94</v>
      </c>
      <c r="EN38">
        <v>199.47</v>
      </c>
      <c r="EO38">
        <v>202.36</v>
      </c>
      <c r="EP38">
        <v>202.5</v>
      </c>
      <c r="EQ38">
        <v>202.22</v>
      </c>
      <c r="ER38">
        <v>203.87</v>
      </c>
      <c r="ES38">
        <v>205.06</v>
      </c>
      <c r="ET38">
        <v>205.09</v>
      </c>
      <c r="EU38">
        <v>207</v>
      </c>
      <c r="EV38">
        <v>207.88</v>
      </c>
      <c r="EW38">
        <v>207.39</v>
      </c>
      <c r="EX38">
        <v>209.91</v>
      </c>
      <c r="EY38">
        <v>211.54</v>
      </c>
      <c r="EZ38">
        <v>214.32</v>
      </c>
      <c r="FA38">
        <v>215.33</v>
      </c>
      <c r="FB38">
        <v>217.13</v>
      </c>
      <c r="FC38">
        <v>220.4</v>
      </c>
      <c r="FD38">
        <v>222.63</v>
      </c>
      <c r="FE38">
        <v>223.85</v>
      </c>
      <c r="FF38">
        <v>224.09</v>
      </c>
      <c r="FG38">
        <v>226.19</v>
      </c>
      <c r="FH38">
        <v>228.4</v>
      </c>
      <c r="FI38">
        <v>228.43</v>
      </c>
      <c r="FJ38">
        <v>231.47</v>
      </c>
      <c r="FK38">
        <v>234.24</v>
      </c>
      <c r="FL38">
        <v>235.53</v>
      </c>
      <c r="FM38">
        <v>236.69</v>
      </c>
      <c r="FN38">
        <v>237.42</v>
      </c>
      <c r="FO38">
        <v>240.73</v>
      </c>
      <c r="FP38">
        <v>242.22</v>
      </c>
      <c r="FQ38">
        <v>242.85</v>
      </c>
      <c r="FR38">
        <v>246.01</v>
      </c>
      <c r="FS38">
        <v>247.99</v>
      </c>
      <c r="FT38">
        <v>252.55</v>
      </c>
      <c r="FU38">
        <v>254.07</v>
      </c>
      <c r="FV38">
        <v>257.91000000000003</v>
      </c>
      <c r="FW38">
        <v>259.83999999999997</v>
      </c>
      <c r="FX38">
        <v>263.44</v>
      </c>
      <c r="FY38">
        <v>268.44</v>
      </c>
      <c r="FZ38">
        <v>273.75</v>
      </c>
      <c r="GA38">
        <v>286.20999999999998</v>
      </c>
      <c r="GB38">
        <v>301.24</v>
      </c>
      <c r="GC38">
        <v>310.38</v>
      </c>
      <c r="GD38">
        <v>321.86</v>
      </c>
      <c r="GE38">
        <v>341.33</v>
      </c>
      <c r="GF38">
        <v>29474.180000000004</v>
      </c>
    </row>
    <row r="39" spans="1:188" x14ac:dyDescent="0.35">
      <c r="A39" t="s">
        <v>393</v>
      </c>
      <c r="B39">
        <v>57.14</v>
      </c>
      <c r="C39">
        <v>56.97</v>
      </c>
      <c r="D39">
        <v>60.08</v>
      </c>
      <c r="E39">
        <v>63.55</v>
      </c>
      <c r="F39">
        <v>67.13</v>
      </c>
      <c r="G39">
        <v>69.06</v>
      </c>
      <c r="H39">
        <v>74.040000000000006</v>
      </c>
      <c r="I39">
        <v>78.180000000000007</v>
      </c>
      <c r="J39">
        <v>79.900000000000006</v>
      </c>
      <c r="K39">
        <v>84.61</v>
      </c>
      <c r="L39">
        <v>88.16</v>
      </c>
      <c r="M39">
        <v>91.98</v>
      </c>
      <c r="N39">
        <v>95.85</v>
      </c>
      <c r="O39">
        <v>96.11</v>
      </c>
      <c r="P39">
        <v>98.38</v>
      </c>
      <c r="Q39">
        <v>100.13</v>
      </c>
      <c r="R39">
        <v>100</v>
      </c>
      <c r="S39">
        <v>98.8</v>
      </c>
      <c r="T39">
        <v>105.42</v>
      </c>
      <c r="U39">
        <v>101.94</v>
      </c>
      <c r="V39">
        <v>97.6</v>
      </c>
      <c r="W39">
        <v>99.11</v>
      </c>
      <c r="X39">
        <v>96.21</v>
      </c>
      <c r="Y39">
        <v>88.79</v>
      </c>
      <c r="Z39">
        <v>96.77</v>
      </c>
      <c r="AA39">
        <v>92.94</v>
      </c>
      <c r="AB39">
        <v>96.15</v>
      </c>
      <c r="AC39">
        <v>102.46</v>
      </c>
      <c r="AD39">
        <v>98.53</v>
      </c>
      <c r="AE39">
        <v>100.31</v>
      </c>
      <c r="AF39">
        <v>99.21</v>
      </c>
      <c r="AG39">
        <v>98.51</v>
      </c>
      <c r="AH39">
        <v>98.74</v>
      </c>
      <c r="AI39">
        <v>97.75</v>
      </c>
      <c r="AJ39">
        <v>96.1</v>
      </c>
      <c r="AK39">
        <v>99.44</v>
      </c>
      <c r="AL39">
        <v>97.94</v>
      </c>
      <c r="AM39">
        <v>97.89</v>
      </c>
      <c r="AN39">
        <v>96.95</v>
      </c>
      <c r="AO39">
        <v>97.24</v>
      </c>
      <c r="AP39">
        <v>97.98</v>
      </c>
      <c r="AQ39">
        <v>98.74</v>
      </c>
      <c r="AR39">
        <v>99.51</v>
      </c>
      <c r="AS39">
        <v>97.84</v>
      </c>
      <c r="AT39">
        <v>100</v>
      </c>
      <c r="AU39">
        <v>100.37</v>
      </c>
      <c r="AV39">
        <v>99.47</v>
      </c>
      <c r="AW39">
        <v>98.77</v>
      </c>
      <c r="AX39">
        <v>100.79</v>
      </c>
      <c r="AY39">
        <v>101.47</v>
      </c>
      <c r="AZ39">
        <v>105.07</v>
      </c>
      <c r="BA39">
        <v>105.66</v>
      </c>
      <c r="BB39">
        <v>107.97</v>
      </c>
      <c r="BC39">
        <v>110.47</v>
      </c>
      <c r="BD39">
        <v>113.8</v>
      </c>
      <c r="BE39">
        <v>116.64</v>
      </c>
      <c r="BF39">
        <v>120.76</v>
      </c>
      <c r="BG39">
        <v>126.99</v>
      </c>
      <c r="BH39">
        <v>131.71</v>
      </c>
      <c r="BI39">
        <v>134.08000000000001</v>
      </c>
      <c r="BJ39">
        <v>136.36000000000001</v>
      </c>
      <c r="BK39">
        <v>139.52000000000001</v>
      </c>
      <c r="BL39">
        <v>141.93</v>
      </c>
      <c r="BM39">
        <v>144.88</v>
      </c>
      <c r="BN39">
        <v>147.93</v>
      </c>
      <c r="BO39">
        <v>149.76</v>
      </c>
      <c r="BP39">
        <v>153.41</v>
      </c>
      <c r="BQ39">
        <v>156.31</v>
      </c>
      <c r="BR39">
        <v>158.46</v>
      </c>
      <c r="BS39">
        <v>161.62</v>
      </c>
      <c r="BT39">
        <v>165.39</v>
      </c>
      <c r="BU39">
        <v>168.86</v>
      </c>
      <c r="BV39">
        <v>173.16</v>
      </c>
      <c r="BW39">
        <v>179.22</v>
      </c>
      <c r="BX39">
        <v>183.63</v>
      </c>
      <c r="BY39">
        <v>186.74</v>
      </c>
      <c r="BZ39">
        <v>190.91</v>
      </c>
      <c r="CA39">
        <v>195.57</v>
      </c>
      <c r="CB39">
        <v>200.47</v>
      </c>
      <c r="CC39">
        <v>203.74</v>
      </c>
      <c r="CD39">
        <v>207.73</v>
      </c>
      <c r="CE39">
        <v>210.82</v>
      </c>
      <c r="CF39">
        <v>214.22</v>
      </c>
      <c r="CG39">
        <v>217.74</v>
      </c>
      <c r="CH39">
        <v>221.3</v>
      </c>
      <c r="CI39">
        <v>223.88</v>
      </c>
      <c r="CJ39">
        <v>228.52</v>
      </c>
      <c r="CK39">
        <v>231.31</v>
      </c>
      <c r="CL39">
        <v>234.81</v>
      </c>
      <c r="CM39">
        <v>236.1</v>
      </c>
      <c r="CN39">
        <v>238.51</v>
      </c>
      <c r="CO39">
        <v>240.72</v>
      </c>
      <c r="CP39">
        <v>241.85</v>
      </c>
      <c r="CQ39">
        <v>243.24</v>
      </c>
      <c r="CR39">
        <v>244.03</v>
      </c>
      <c r="CS39">
        <v>244.91</v>
      </c>
      <c r="CT39">
        <v>247.41</v>
      </c>
      <c r="CU39">
        <v>249.1</v>
      </c>
      <c r="CV39">
        <v>251.45</v>
      </c>
      <c r="CW39">
        <v>254.13</v>
      </c>
      <c r="CX39">
        <v>261.04000000000002</v>
      </c>
      <c r="CY39">
        <v>263.52999999999997</v>
      </c>
      <c r="CZ39">
        <v>265.89</v>
      </c>
      <c r="DA39">
        <v>268.17</v>
      </c>
      <c r="DB39">
        <v>271.58999999999997</v>
      </c>
      <c r="DC39">
        <v>273.5</v>
      </c>
      <c r="DD39">
        <v>278.19</v>
      </c>
      <c r="DE39">
        <v>280.41000000000003</v>
      </c>
      <c r="DF39">
        <v>283.33</v>
      </c>
      <c r="DG39">
        <v>285.95999999999998</v>
      </c>
      <c r="DH39">
        <v>289.99</v>
      </c>
      <c r="DI39">
        <v>297.33</v>
      </c>
      <c r="DJ39">
        <v>301.10000000000002</v>
      </c>
      <c r="DK39">
        <v>310.13</v>
      </c>
      <c r="DL39">
        <v>323.86</v>
      </c>
      <c r="DM39">
        <v>331.38</v>
      </c>
      <c r="DN39">
        <v>341.4</v>
      </c>
      <c r="DO39">
        <v>359.61</v>
      </c>
      <c r="DP39">
        <v>379.69</v>
      </c>
      <c r="DQ39">
        <v>396.17</v>
      </c>
      <c r="DR39">
        <v>410.46</v>
      </c>
      <c r="DS39">
        <v>427.13</v>
      </c>
      <c r="DT39">
        <v>438.33</v>
      </c>
      <c r="DU39">
        <v>446.57</v>
      </c>
      <c r="DV39">
        <v>451.66</v>
      </c>
      <c r="DW39">
        <v>456.78</v>
      </c>
      <c r="DX39">
        <v>454.54</v>
      </c>
      <c r="DY39">
        <v>456.12</v>
      </c>
      <c r="DZ39">
        <v>453.47</v>
      </c>
      <c r="EA39">
        <v>445.36</v>
      </c>
      <c r="EB39">
        <v>430.87</v>
      </c>
      <c r="EC39">
        <v>424.6</v>
      </c>
      <c r="ED39">
        <v>422.08</v>
      </c>
      <c r="EE39">
        <v>405.81</v>
      </c>
      <c r="EF39">
        <v>391.77</v>
      </c>
      <c r="EG39">
        <v>384.69</v>
      </c>
      <c r="EH39">
        <v>377.79</v>
      </c>
      <c r="EI39">
        <v>372.32</v>
      </c>
      <c r="EJ39">
        <v>372.46</v>
      </c>
      <c r="EK39">
        <v>366.87</v>
      </c>
      <c r="EL39">
        <v>351.55</v>
      </c>
      <c r="EM39">
        <v>341.3</v>
      </c>
      <c r="EN39">
        <v>344.38</v>
      </c>
      <c r="EO39">
        <v>347.79</v>
      </c>
      <c r="EP39">
        <v>341.68</v>
      </c>
      <c r="EQ39">
        <v>338.17</v>
      </c>
      <c r="ER39">
        <v>345.5</v>
      </c>
      <c r="ES39">
        <v>351.15</v>
      </c>
      <c r="ET39">
        <v>353.78</v>
      </c>
      <c r="EU39">
        <v>363.57</v>
      </c>
      <c r="EV39">
        <v>373.75</v>
      </c>
      <c r="EW39">
        <v>378.37</v>
      </c>
      <c r="EX39">
        <v>383.88</v>
      </c>
      <c r="EY39">
        <v>396.45</v>
      </c>
      <c r="EZ39">
        <v>403.3</v>
      </c>
      <c r="FA39">
        <v>407.5</v>
      </c>
      <c r="FB39">
        <v>413.96</v>
      </c>
      <c r="FC39">
        <v>428.15</v>
      </c>
      <c r="FD39">
        <v>441.5</v>
      </c>
      <c r="FE39">
        <v>448.64</v>
      </c>
      <c r="FF39">
        <v>458.35</v>
      </c>
      <c r="FG39">
        <v>475.04</v>
      </c>
      <c r="FH39">
        <v>489.4</v>
      </c>
      <c r="FI39">
        <v>497.11</v>
      </c>
      <c r="FJ39">
        <v>502.53</v>
      </c>
      <c r="FK39">
        <v>518.32000000000005</v>
      </c>
      <c r="FL39">
        <v>527.46</v>
      </c>
      <c r="FM39">
        <v>530.66</v>
      </c>
      <c r="FN39">
        <v>538.17999999999995</v>
      </c>
      <c r="FO39">
        <v>551.57000000000005</v>
      </c>
      <c r="FP39">
        <v>557.57000000000005</v>
      </c>
      <c r="FQ39">
        <v>558.78</v>
      </c>
      <c r="FR39">
        <v>565.16999999999996</v>
      </c>
      <c r="FS39">
        <v>574.51</v>
      </c>
      <c r="FT39">
        <v>581.36</v>
      </c>
      <c r="FU39">
        <v>586.85</v>
      </c>
      <c r="FV39">
        <v>592.61</v>
      </c>
      <c r="FW39">
        <v>600.12</v>
      </c>
      <c r="FX39">
        <v>610.35</v>
      </c>
      <c r="FY39">
        <v>627</v>
      </c>
      <c r="FZ39">
        <v>648.04</v>
      </c>
      <c r="GA39">
        <v>691.43</v>
      </c>
      <c r="GB39">
        <v>733.67</v>
      </c>
      <c r="GC39">
        <v>753.47</v>
      </c>
      <c r="GD39">
        <v>778.33</v>
      </c>
      <c r="GE39">
        <v>824.1</v>
      </c>
      <c r="GF39">
        <v>51391.98</v>
      </c>
    </row>
    <row r="40" spans="1:188" x14ac:dyDescent="0.35">
      <c r="A40" t="s">
        <v>394</v>
      </c>
      <c r="B40">
        <v>72.709999999999994</v>
      </c>
      <c r="C40">
        <v>76.73</v>
      </c>
      <c r="D40">
        <v>77.39</v>
      </c>
      <c r="E40">
        <v>75.12</v>
      </c>
      <c r="F40">
        <v>74.63</v>
      </c>
      <c r="G40">
        <v>80.260000000000005</v>
      </c>
      <c r="H40">
        <v>80.89</v>
      </c>
      <c r="I40">
        <v>83.43</v>
      </c>
      <c r="J40">
        <v>84.07</v>
      </c>
      <c r="K40">
        <v>87.55</v>
      </c>
      <c r="L40">
        <v>86.47</v>
      </c>
      <c r="M40">
        <v>87.76</v>
      </c>
      <c r="N40">
        <v>92.53</v>
      </c>
      <c r="O40">
        <v>97.06</v>
      </c>
      <c r="P40">
        <v>96.36</v>
      </c>
      <c r="Q40">
        <v>98.85</v>
      </c>
      <c r="R40">
        <v>100</v>
      </c>
      <c r="S40">
        <v>96.22</v>
      </c>
      <c r="T40">
        <v>101.53</v>
      </c>
      <c r="U40">
        <v>101.61</v>
      </c>
      <c r="V40">
        <v>101.78</v>
      </c>
      <c r="W40">
        <v>103.95</v>
      </c>
      <c r="X40">
        <v>104.42</v>
      </c>
      <c r="Y40">
        <v>101.48</v>
      </c>
      <c r="Z40">
        <v>103.71</v>
      </c>
      <c r="AA40">
        <v>104.01</v>
      </c>
      <c r="AB40">
        <v>104.47</v>
      </c>
      <c r="AC40">
        <v>105.3</v>
      </c>
      <c r="AD40">
        <v>108.73</v>
      </c>
      <c r="AE40">
        <v>110.47</v>
      </c>
      <c r="AF40">
        <v>112.92</v>
      </c>
      <c r="AG40">
        <v>113.77</v>
      </c>
      <c r="AH40">
        <v>113.74</v>
      </c>
      <c r="AI40">
        <v>116.87</v>
      </c>
      <c r="AJ40">
        <v>118.7</v>
      </c>
      <c r="AK40">
        <v>119.58</v>
      </c>
      <c r="AL40">
        <v>121.13</v>
      </c>
      <c r="AM40">
        <v>124.25</v>
      </c>
      <c r="AN40">
        <v>126.72</v>
      </c>
      <c r="AO40">
        <v>128.43</v>
      </c>
      <c r="AP40">
        <v>131.44</v>
      </c>
      <c r="AQ40">
        <v>135.13</v>
      </c>
      <c r="AR40">
        <v>139.74</v>
      </c>
      <c r="AS40">
        <v>144.35</v>
      </c>
      <c r="AT40">
        <v>149.16999999999999</v>
      </c>
      <c r="AU40">
        <v>155.19</v>
      </c>
      <c r="AV40">
        <v>162.81</v>
      </c>
      <c r="AW40">
        <v>168.42</v>
      </c>
      <c r="AX40">
        <v>171.74</v>
      </c>
      <c r="AY40">
        <v>178.98</v>
      </c>
      <c r="AZ40">
        <v>183.73</v>
      </c>
      <c r="BA40">
        <v>185.43</v>
      </c>
      <c r="BB40">
        <v>187.7</v>
      </c>
      <c r="BC40">
        <v>189.03</v>
      </c>
      <c r="BD40">
        <v>193.2</v>
      </c>
      <c r="BE40">
        <v>195.56</v>
      </c>
      <c r="BF40">
        <v>195.87</v>
      </c>
      <c r="BG40">
        <v>196.16</v>
      </c>
      <c r="BH40">
        <v>196.7</v>
      </c>
      <c r="BI40">
        <v>195.98</v>
      </c>
      <c r="BJ40">
        <v>197.55</v>
      </c>
      <c r="BK40">
        <v>199.13</v>
      </c>
      <c r="BL40">
        <v>199.26</v>
      </c>
      <c r="BM40">
        <v>202.84</v>
      </c>
      <c r="BN40">
        <v>203.92</v>
      </c>
      <c r="BO40">
        <v>203.55</v>
      </c>
      <c r="BP40">
        <v>205.49</v>
      </c>
      <c r="BQ40">
        <v>206.81</v>
      </c>
      <c r="BR40">
        <v>206.47</v>
      </c>
      <c r="BS40">
        <v>207.92</v>
      </c>
      <c r="BT40">
        <v>208.66</v>
      </c>
      <c r="BU40">
        <v>210.54</v>
      </c>
      <c r="BV40">
        <v>210.46</v>
      </c>
      <c r="BW40">
        <v>209.28</v>
      </c>
      <c r="BX40">
        <v>207.61</v>
      </c>
      <c r="BY40">
        <v>206.01</v>
      </c>
      <c r="BZ40">
        <v>205.41</v>
      </c>
      <c r="CA40">
        <v>208.82</v>
      </c>
      <c r="CB40">
        <v>212.44</v>
      </c>
      <c r="CC40">
        <v>213.62</v>
      </c>
      <c r="CD40">
        <v>216.34</v>
      </c>
      <c r="CE40">
        <v>213.82</v>
      </c>
      <c r="CF40">
        <v>213.05</v>
      </c>
      <c r="CG40">
        <v>214.44</v>
      </c>
      <c r="CH40">
        <v>215.82</v>
      </c>
      <c r="CI40">
        <v>215.68</v>
      </c>
      <c r="CJ40">
        <v>217.8</v>
      </c>
      <c r="CK40">
        <v>220.05</v>
      </c>
      <c r="CL40">
        <v>223.58</v>
      </c>
      <c r="CM40">
        <v>224.03</v>
      </c>
      <c r="CN40">
        <v>224.89</v>
      </c>
      <c r="CO40">
        <v>227.88</v>
      </c>
      <c r="CP40">
        <v>229.44</v>
      </c>
      <c r="CQ40">
        <v>230.11</v>
      </c>
      <c r="CR40">
        <v>231.09</v>
      </c>
      <c r="CS40">
        <v>232.17</v>
      </c>
      <c r="CT40">
        <v>234.48</v>
      </c>
      <c r="CU40">
        <v>237.93</v>
      </c>
      <c r="CV40">
        <v>240.41</v>
      </c>
      <c r="CW40">
        <v>243.27</v>
      </c>
      <c r="CX40">
        <v>249.56</v>
      </c>
      <c r="CY40">
        <v>253.54</v>
      </c>
      <c r="CZ40">
        <v>256.92</v>
      </c>
      <c r="DA40">
        <v>260.18</v>
      </c>
      <c r="DB40">
        <v>264.19</v>
      </c>
      <c r="DC40">
        <v>268.81</v>
      </c>
      <c r="DD40">
        <v>274.36</v>
      </c>
      <c r="DE40">
        <v>279.12</v>
      </c>
      <c r="DF40">
        <v>282.31</v>
      </c>
      <c r="DG40">
        <v>285.98</v>
      </c>
      <c r="DH40">
        <v>291.91000000000003</v>
      </c>
      <c r="DI40">
        <v>300.54000000000002</v>
      </c>
      <c r="DJ40">
        <v>305.81</v>
      </c>
      <c r="DK40">
        <v>313.82</v>
      </c>
      <c r="DL40">
        <v>326.75</v>
      </c>
      <c r="DM40">
        <v>334.04</v>
      </c>
      <c r="DN40">
        <v>340.98</v>
      </c>
      <c r="DO40">
        <v>352.65</v>
      </c>
      <c r="DP40">
        <v>364.27</v>
      </c>
      <c r="DQ40">
        <v>371.81</v>
      </c>
      <c r="DR40">
        <v>378.5</v>
      </c>
      <c r="DS40">
        <v>382.72</v>
      </c>
      <c r="DT40">
        <v>387.09</v>
      </c>
      <c r="DU40">
        <v>391.67</v>
      </c>
      <c r="DV40">
        <v>395.09</v>
      </c>
      <c r="DW40">
        <v>396.73</v>
      </c>
      <c r="DX40">
        <v>394.92</v>
      </c>
      <c r="DY40">
        <v>396.63</v>
      </c>
      <c r="DZ40">
        <v>399.44</v>
      </c>
      <c r="EA40">
        <v>394.45</v>
      </c>
      <c r="EB40">
        <v>387.68</v>
      </c>
      <c r="EC40">
        <v>387.18</v>
      </c>
      <c r="ED40">
        <v>391.07</v>
      </c>
      <c r="EE40">
        <v>385.28</v>
      </c>
      <c r="EF40">
        <v>378</v>
      </c>
      <c r="EG40">
        <v>376.66</v>
      </c>
      <c r="EH40">
        <v>374.19</v>
      </c>
      <c r="EI40">
        <v>372.24</v>
      </c>
      <c r="EJ40">
        <v>376.71</v>
      </c>
      <c r="EK40">
        <v>375.77</v>
      </c>
      <c r="EL40">
        <v>369.94</v>
      </c>
      <c r="EM40">
        <v>364.81</v>
      </c>
      <c r="EN40">
        <v>365.34</v>
      </c>
      <c r="EO40">
        <v>366.77</v>
      </c>
      <c r="EP40">
        <v>363.73</v>
      </c>
      <c r="EQ40">
        <v>362.03</v>
      </c>
      <c r="ER40">
        <v>363.98</v>
      </c>
      <c r="ES40">
        <v>365</v>
      </c>
      <c r="ET40">
        <v>365.18</v>
      </c>
      <c r="EU40">
        <v>366.41</v>
      </c>
      <c r="EV40">
        <v>367.94</v>
      </c>
      <c r="EW40">
        <v>367.16</v>
      </c>
      <c r="EX40">
        <v>367.21</v>
      </c>
      <c r="EY40">
        <v>371.9</v>
      </c>
      <c r="EZ40">
        <v>374.57</v>
      </c>
      <c r="FA40">
        <v>375.3</v>
      </c>
      <c r="FB40">
        <v>379.38</v>
      </c>
      <c r="FC40">
        <v>381.84</v>
      </c>
      <c r="FD40">
        <v>383.56</v>
      </c>
      <c r="FE40">
        <v>384.06</v>
      </c>
      <c r="FF40">
        <v>385.74</v>
      </c>
      <c r="FG40">
        <v>391.74</v>
      </c>
      <c r="FH40">
        <v>395.85</v>
      </c>
      <c r="FI40">
        <v>396.81</v>
      </c>
      <c r="FJ40">
        <v>397.69</v>
      </c>
      <c r="FK40">
        <v>404.89</v>
      </c>
      <c r="FL40">
        <v>409.9</v>
      </c>
      <c r="FM40">
        <v>411.05</v>
      </c>
      <c r="FN40">
        <v>415.68</v>
      </c>
      <c r="FO40">
        <v>421.28</v>
      </c>
      <c r="FP40">
        <v>425.42</v>
      </c>
      <c r="FQ40">
        <v>425.5</v>
      </c>
      <c r="FR40">
        <v>430.22</v>
      </c>
      <c r="FS40">
        <v>438.38</v>
      </c>
      <c r="FT40">
        <v>444.27</v>
      </c>
      <c r="FU40">
        <v>447.2</v>
      </c>
      <c r="FV40">
        <v>452.91</v>
      </c>
      <c r="FW40">
        <v>456.71</v>
      </c>
      <c r="FX40">
        <v>466.11</v>
      </c>
      <c r="FY40">
        <v>474.41</v>
      </c>
      <c r="FZ40">
        <v>485.94</v>
      </c>
      <c r="GA40">
        <v>507.53</v>
      </c>
      <c r="GB40">
        <v>532.13</v>
      </c>
      <c r="GC40">
        <v>543.91999999999996</v>
      </c>
      <c r="GD40">
        <v>559.20000000000005</v>
      </c>
      <c r="GE40">
        <v>589.67999999999995</v>
      </c>
      <c r="GF40">
        <v>49186.219999999994</v>
      </c>
    </row>
    <row r="41" spans="1:188" x14ac:dyDescent="0.35">
      <c r="A41" t="s">
        <v>395</v>
      </c>
      <c r="B41">
        <v>66.09</v>
      </c>
      <c r="C41">
        <v>68.77</v>
      </c>
      <c r="D41">
        <v>70.31</v>
      </c>
      <c r="E41">
        <v>69.52</v>
      </c>
      <c r="F41">
        <v>69.25</v>
      </c>
      <c r="G41">
        <v>72.27</v>
      </c>
      <c r="H41">
        <v>75.06</v>
      </c>
      <c r="I41">
        <v>77.040000000000006</v>
      </c>
      <c r="J41">
        <v>80.19</v>
      </c>
      <c r="K41">
        <v>81.95</v>
      </c>
      <c r="L41">
        <v>84.58</v>
      </c>
      <c r="M41">
        <v>87.03</v>
      </c>
      <c r="N41">
        <v>90.43</v>
      </c>
      <c r="O41">
        <v>92.41</v>
      </c>
      <c r="P41">
        <v>92.95</v>
      </c>
      <c r="Q41">
        <v>100.27</v>
      </c>
      <c r="R41">
        <v>100</v>
      </c>
      <c r="S41">
        <v>102.53</v>
      </c>
      <c r="T41">
        <v>101.75</v>
      </c>
      <c r="U41">
        <v>97.92</v>
      </c>
      <c r="V41">
        <v>94.5</v>
      </c>
      <c r="W41">
        <v>105.76</v>
      </c>
      <c r="X41">
        <v>103.26</v>
      </c>
      <c r="Y41">
        <v>101.2</v>
      </c>
      <c r="Z41">
        <v>105.23</v>
      </c>
      <c r="AA41">
        <v>102.92</v>
      </c>
      <c r="AB41">
        <v>102.53</v>
      </c>
      <c r="AC41">
        <v>108.08</v>
      </c>
      <c r="AD41">
        <v>109.21</v>
      </c>
      <c r="AE41">
        <v>111.04</v>
      </c>
      <c r="AF41">
        <v>118.66</v>
      </c>
      <c r="AG41">
        <v>120.37</v>
      </c>
      <c r="AH41">
        <v>118.88</v>
      </c>
      <c r="AI41">
        <v>120.52</v>
      </c>
      <c r="AJ41">
        <v>126.53</v>
      </c>
      <c r="AK41">
        <v>128.12</v>
      </c>
      <c r="AL41">
        <v>130.88</v>
      </c>
      <c r="AM41">
        <v>137.22</v>
      </c>
      <c r="AN41">
        <v>141.56</v>
      </c>
      <c r="AO41">
        <v>150.11000000000001</v>
      </c>
      <c r="AP41">
        <v>154.29</v>
      </c>
      <c r="AQ41">
        <v>161.94</v>
      </c>
      <c r="AR41">
        <v>173.05</v>
      </c>
      <c r="AS41">
        <v>189.23</v>
      </c>
      <c r="AT41">
        <v>202.7</v>
      </c>
      <c r="AU41">
        <v>214.43</v>
      </c>
      <c r="AV41">
        <v>230.25</v>
      </c>
      <c r="AW41">
        <v>240.09</v>
      </c>
      <c r="AX41">
        <v>248.16</v>
      </c>
      <c r="AY41">
        <v>251.55</v>
      </c>
      <c r="AZ41">
        <v>254.1</v>
      </c>
      <c r="BA41">
        <v>256.02</v>
      </c>
      <c r="BB41">
        <v>258.19</v>
      </c>
      <c r="BC41">
        <v>259.36</v>
      </c>
      <c r="BD41">
        <v>265.18</v>
      </c>
      <c r="BE41">
        <v>266.36</v>
      </c>
      <c r="BF41">
        <v>263.39</v>
      </c>
      <c r="BG41">
        <v>258.95</v>
      </c>
      <c r="BH41">
        <v>259.39</v>
      </c>
      <c r="BI41">
        <v>253.96</v>
      </c>
      <c r="BJ41">
        <v>254.58</v>
      </c>
      <c r="BK41">
        <v>249.22</v>
      </c>
      <c r="BL41">
        <v>246.31</v>
      </c>
      <c r="BM41">
        <v>249.29</v>
      </c>
      <c r="BN41">
        <v>248.01</v>
      </c>
      <c r="BO41">
        <v>244.59</v>
      </c>
      <c r="BP41">
        <v>244.74</v>
      </c>
      <c r="BQ41">
        <v>245.69</v>
      </c>
      <c r="BR41">
        <v>244.35</v>
      </c>
      <c r="BS41">
        <v>244.56</v>
      </c>
      <c r="BT41">
        <v>243.88</v>
      </c>
      <c r="BU41">
        <v>246.17</v>
      </c>
      <c r="BV41">
        <v>244.8</v>
      </c>
      <c r="BW41">
        <v>238.59</v>
      </c>
      <c r="BX41">
        <v>234.15</v>
      </c>
      <c r="BY41">
        <v>231.45</v>
      </c>
      <c r="BZ41">
        <v>233.39</v>
      </c>
      <c r="CA41">
        <v>235.9</v>
      </c>
      <c r="CB41">
        <v>240.08</v>
      </c>
      <c r="CC41">
        <v>242.15</v>
      </c>
      <c r="CD41">
        <v>244.78</v>
      </c>
      <c r="CE41">
        <v>239.79</v>
      </c>
      <c r="CF41">
        <v>236.23</v>
      </c>
      <c r="CG41">
        <v>237.95</v>
      </c>
      <c r="CH41">
        <v>239.42</v>
      </c>
      <c r="CI41">
        <v>237.66</v>
      </c>
      <c r="CJ41">
        <v>242.87</v>
      </c>
      <c r="CK41">
        <v>245.59</v>
      </c>
      <c r="CL41">
        <v>249.7</v>
      </c>
      <c r="CM41">
        <v>248.53</v>
      </c>
      <c r="CN41">
        <v>250.87</v>
      </c>
      <c r="CO41">
        <v>253.78</v>
      </c>
      <c r="CP41">
        <v>255.8</v>
      </c>
      <c r="CQ41">
        <v>258.18</v>
      </c>
      <c r="CR41">
        <v>263.69</v>
      </c>
      <c r="CS41">
        <v>268.33</v>
      </c>
      <c r="CT41">
        <v>276.88</v>
      </c>
      <c r="CU41">
        <v>285.27999999999997</v>
      </c>
      <c r="CV41">
        <v>294.26</v>
      </c>
      <c r="CW41">
        <v>299.75</v>
      </c>
      <c r="CX41">
        <v>305.7</v>
      </c>
      <c r="CY41">
        <v>316.17</v>
      </c>
      <c r="CZ41">
        <v>328.36</v>
      </c>
      <c r="DA41">
        <v>335.32</v>
      </c>
      <c r="DB41">
        <v>348.24</v>
      </c>
      <c r="DC41">
        <v>365.33</v>
      </c>
      <c r="DD41">
        <v>379.28</v>
      </c>
      <c r="DE41">
        <v>391.18</v>
      </c>
      <c r="DF41">
        <v>402.78</v>
      </c>
      <c r="DG41">
        <v>412.34</v>
      </c>
      <c r="DH41">
        <v>429.55</v>
      </c>
      <c r="DI41">
        <v>457.7</v>
      </c>
      <c r="DJ41">
        <v>468.57</v>
      </c>
      <c r="DK41">
        <v>489.81</v>
      </c>
      <c r="DL41">
        <v>524.19000000000005</v>
      </c>
      <c r="DM41">
        <v>537.58000000000004</v>
      </c>
      <c r="DN41">
        <v>548.69000000000005</v>
      </c>
      <c r="DO41">
        <v>571.01</v>
      </c>
      <c r="DP41">
        <v>583.79</v>
      </c>
      <c r="DQ41">
        <v>592.77</v>
      </c>
      <c r="DR41">
        <v>598.14</v>
      </c>
      <c r="DS41">
        <v>598.19000000000005</v>
      </c>
      <c r="DT41">
        <v>596.62</v>
      </c>
      <c r="DU41">
        <v>596.27</v>
      </c>
      <c r="DV41">
        <v>595.99</v>
      </c>
      <c r="DW41">
        <v>584.97</v>
      </c>
      <c r="DX41">
        <v>573.97</v>
      </c>
      <c r="DY41">
        <v>571.47</v>
      </c>
      <c r="DZ41">
        <v>565.33000000000004</v>
      </c>
      <c r="EA41">
        <v>542.79999999999995</v>
      </c>
      <c r="EB41">
        <v>517.86</v>
      </c>
      <c r="EC41">
        <v>511.79</v>
      </c>
      <c r="ED41">
        <v>514.9</v>
      </c>
      <c r="EE41">
        <v>491.86</v>
      </c>
      <c r="EF41">
        <v>479.43</v>
      </c>
      <c r="EG41">
        <v>479.73</v>
      </c>
      <c r="EH41">
        <v>471.95</v>
      </c>
      <c r="EI41">
        <v>465.13</v>
      </c>
      <c r="EJ41">
        <v>472.44</v>
      </c>
      <c r="EK41">
        <v>471.42</v>
      </c>
      <c r="EL41">
        <v>459.9</v>
      </c>
      <c r="EM41">
        <v>444.45</v>
      </c>
      <c r="EN41">
        <v>445.31</v>
      </c>
      <c r="EO41">
        <v>448.28</v>
      </c>
      <c r="EP41">
        <v>441.38</v>
      </c>
      <c r="EQ41">
        <v>433.43</v>
      </c>
      <c r="ER41">
        <v>435.12</v>
      </c>
      <c r="ES41">
        <v>437.51</v>
      </c>
      <c r="ET41">
        <v>435.22</v>
      </c>
      <c r="EU41">
        <v>435.95</v>
      </c>
      <c r="EV41">
        <v>436.38</v>
      </c>
      <c r="EW41">
        <v>433.89</v>
      </c>
      <c r="EX41">
        <v>436.05</v>
      </c>
      <c r="EY41">
        <v>443.5</v>
      </c>
      <c r="EZ41">
        <v>451.11</v>
      </c>
      <c r="FA41">
        <v>454.23</v>
      </c>
      <c r="FB41">
        <v>458.48</v>
      </c>
      <c r="FC41">
        <v>467.65</v>
      </c>
      <c r="FD41">
        <v>469.76</v>
      </c>
      <c r="FE41">
        <v>472.84</v>
      </c>
      <c r="FF41">
        <v>474.49</v>
      </c>
      <c r="FG41">
        <v>484.18</v>
      </c>
      <c r="FH41">
        <v>493.02</v>
      </c>
      <c r="FI41">
        <v>500.83</v>
      </c>
      <c r="FJ41">
        <v>503.52</v>
      </c>
      <c r="FK41">
        <v>512.54</v>
      </c>
      <c r="FL41">
        <v>522.80999999999995</v>
      </c>
      <c r="FM41">
        <v>529.23</v>
      </c>
      <c r="FN41">
        <v>539.6</v>
      </c>
      <c r="FO41">
        <v>546.65</v>
      </c>
      <c r="FP41">
        <v>553.79999999999995</v>
      </c>
      <c r="FQ41">
        <v>555.53</v>
      </c>
      <c r="FR41">
        <v>560.77</v>
      </c>
      <c r="FS41">
        <v>571.16999999999996</v>
      </c>
      <c r="FT41">
        <v>577.85</v>
      </c>
      <c r="FU41">
        <v>585.11</v>
      </c>
      <c r="FV41">
        <v>590.29</v>
      </c>
      <c r="FW41">
        <v>597.67999999999995</v>
      </c>
      <c r="FX41">
        <v>609.38</v>
      </c>
      <c r="FY41">
        <v>627.79</v>
      </c>
      <c r="FZ41">
        <v>644.74</v>
      </c>
      <c r="GA41">
        <v>684.02</v>
      </c>
      <c r="GB41">
        <v>727.8</v>
      </c>
      <c r="GC41">
        <v>748.85</v>
      </c>
      <c r="GD41">
        <v>768.87</v>
      </c>
      <c r="GE41">
        <v>830.33</v>
      </c>
      <c r="GF41">
        <v>62697.55</v>
      </c>
    </row>
    <row r="42" spans="1:188" x14ac:dyDescent="0.35">
      <c r="A42" t="s">
        <v>396</v>
      </c>
      <c r="B42">
        <v>70.900000000000006</v>
      </c>
      <c r="C42">
        <v>77.209999999999994</v>
      </c>
      <c r="D42">
        <v>76.45</v>
      </c>
      <c r="E42">
        <v>75.53</v>
      </c>
      <c r="F42">
        <v>75.77</v>
      </c>
      <c r="G42">
        <v>78.989999999999995</v>
      </c>
      <c r="H42">
        <v>81.23</v>
      </c>
      <c r="I42">
        <v>82.72</v>
      </c>
      <c r="J42">
        <v>82.23</v>
      </c>
      <c r="K42">
        <v>86.71</v>
      </c>
      <c r="L42">
        <v>88.14</v>
      </c>
      <c r="M42">
        <v>89.58</v>
      </c>
      <c r="N42">
        <v>93.76</v>
      </c>
      <c r="O42">
        <v>95.69</v>
      </c>
      <c r="P42">
        <v>97.59</v>
      </c>
      <c r="Q42">
        <v>100.19</v>
      </c>
      <c r="R42">
        <v>100</v>
      </c>
      <c r="S42">
        <v>103.77</v>
      </c>
      <c r="T42">
        <v>109.06</v>
      </c>
      <c r="U42">
        <v>106.04</v>
      </c>
      <c r="V42">
        <v>113.36</v>
      </c>
      <c r="W42">
        <v>115.71</v>
      </c>
      <c r="X42">
        <v>117.71</v>
      </c>
      <c r="Y42">
        <v>115.67</v>
      </c>
      <c r="Z42">
        <v>119.27</v>
      </c>
      <c r="AA42">
        <v>118.67</v>
      </c>
      <c r="AB42">
        <v>120.27</v>
      </c>
      <c r="AC42">
        <v>119.77</v>
      </c>
      <c r="AD42">
        <v>123.93</v>
      </c>
      <c r="AE42">
        <v>121.38</v>
      </c>
      <c r="AF42">
        <v>124.45</v>
      </c>
      <c r="AG42">
        <v>120.7</v>
      </c>
      <c r="AH42">
        <v>127.36</v>
      </c>
      <c r="AI42">
        <v>125.92</v>
      </c>
      <c r="AJ42">
        <v>123.74</v>
      </c>
      <c r="AK42">
        <v>128.06</v>
      </c>
      <c r="AL42">
        <v>130.96</v>
      </c>
      <c r="AM42">
        <v>131.18</v>
      </c>
      <c r="AN42">
        <v>132.02000000000001</v>
      </c>
      <c r="AO42">
        <v>132.41999999999999</v>
      </c>
      <c r="AP42">
        <v>135.65</v>
      </c>
      <c r="AQ42">
        <v>136.69</v>
      </c>
      <c r="AR42">
        <v>138.58000000000001</v>
      </c>
      <c r="AS42">
        <v>140.68</v>
      </c>
      <c r="AT42">
        <v>143.32</v>
      </c>
      <c r="AU42">
        <v>144.76</v>
      </c>
      <c r="AV42">
        <v>144.83000000000001</v>
      </c>
      <c r="AW42">
        <v>145.57</v>
      </c>
      <c r="AX42">
        <v>148.04</v>
      </c>
      <c r="AY42">
        <v>150.06</v>
      </c>
      <c r="AZ42">
        <v>151.13</v>
      </c>
      <c r="BA42">
        <v>151.83000000000001</v>
      </c>
      <c r="BB42">
        <v>154.27000000000001</v>
      </c>
      <c r="BC42">
        <v>154.37</v>
      </c>
      <c r="BD42">
        <v>157.85</v>
      </c>
      <c r="BE42">
        <v>158.22999999999999</v>
      </c>
      <c r="BF42">
        <v>159.75</v>
      </c>
      <c r="BG42">
        <v>161.22999999999999</v>
      </c>
      <c r="BH42">
        <v>162.59</v>
      </c>
      <c r="BI42">
        <v>161.53</v>
      </c>
      <c r="BJ42">
        <v>163.35</v>
      </c>
      <c r="BK42">
        <v>164.97</v>
      </c>
      <c r="BL42">
        <v>165.98</v>
      </c>
      <c r="BM42">
        <v>168.62</v>
      </c>
      <c r="BN42">
        <v>169.5</v>
      </c>
      <c r="BO42">
        <v>169.72</v>
      </c>
      <c r="BP42">
        <v>172.28</v>
      </c>
      <c r="BQ42">
        <v>172.89</v>
      </c>
      <c r="BR42">
        <v>173.15</v>
      </c>
      <c r="BS42">
        <v>174.8</v>
      </c>
      <c r="BT42">
        <v>176.93</v>
      </c>
      <c r="BU42">
        <v>177.71</v>
      </c>
      <c r="BV42">
        <v>178.65</v>
      </c>
      <c r="BW42">
        <v>179.9</v>
      </c>
      <c r="BX42">
        <v>180.66</v>
      </c>
      <c r="BY42">
        <v>181.21</v>
      </c>
      <c r="BZ42">
        <v>182.82</v>
      </c>
      <c r="CA42">
        <v>185.1</v>
      </c>
      <c r="CB42">
        <v>187.49</v>
      </c>
      <c r="CC42">
        <v>189.72</v>
      </c>
      <c r="CD42">
        <v>192.47</v>
      </c>
      <c r="CE42">
        <v>193.29</v>
      </c>
      <c r="CF42">
        <v>194.78</v>
      </c>
      <c r="CG42">
        <v>197.61</v>
      </c>
      <c r="CH42">
        <v>198.88</v>
      </c>
      <c r="CI42">
        <v>201.39</v>
      </c>
      <c r="CJ42">
        <v>204.67</v>
      </c>
      <c r="CK42">
        <v>207.41</v>
      </c>
      <c r="CL42">
        <v>210.53</v>
      </c>
      <c r="CM42">
        <v>212.68</v>
      </c>
      <c r="CN42">
        <v>215.78</v>
      </c>
      <c r="CO42">
        <v>218.68</v>
      </c>
      <c r="CP42">
        <v>221.72</v>
      </c>
      <c r="CQ42">
        <v>224.81</v>
      </c>
      <c r="CR42">
        <v>227.03</v>
      </c>
      <c r="CS42">
        <v>228.94</v>
      </c>
      <c r="CT42">
        <v>231.36</v>
      </c>
      <c r="CU42">
        <v>234.18</v>
      </c>
      <c r="CV42">
        <v>236.99</v>
      </c>
      <c r="CW42">
        <v>240.24</v>
      </c>
      <c r="CX42">
        <v>246.47</v>
      </c>
      <c r="CY42">
        <v>249.25</v>
      </c>
      <c r="CZ42">
        <v>251.1</v>
      </c>
      <c r="DA42">
        <v>254.03</v>
      </c>
      <c r="DB42">
        <v>255.5</v>
      </c>
      <c r="DC42">
        <v>256.93</v>
      </c>
      <c r="DD42">
        <v>260.99</v>
      </c>
      <c r="DE42">
        <v>263.22000000000003</v>
      </c>
      <c r="DF42">
        <v>264.69</v>
      </c>
      <c r="DG42">
        <v>267.37</v>
      </c>
      <c r="DH42">
        <v>268.95999999999998</v>
      </c>
      <c r="DI42">
        <v>271.45</v>
      </c>
      <c r="DJ42">
        <v>274.61</v>
      </c>
      <c r="DK42">
        <v>276.95999999999998</v>
      </c>
      <c r="DL42">
        <v>282.22000000000003</v>
      </c>
      <c r="DM42">
        <v>287.51</v>
      </c>
      <c r="DN42">
        <v>292.42</v>
      </c>
      <c r="DO42">
        <v>297.5</v>
      </c>
      <c r="DP42">
        <v>304.99</v>
      </c>
      <c r="DQ42">
        <v>311.77</v>
      </c>
      <c r="DR42">
        <v>316.10000000000002</v>
      </c>
      <c r="DS42">
        <v>321.36</v>
      </c>
      <c r="DT42">
        <v>326.08999999999997</v>
      </c>
      <c r="DU42">
        <v>334.25</v>
      </c>
      <c r="DV42">
        <v>336.21</v>
      </c>
      <c r="DW42">
        <v>338.67</v>
      </c>
      <c r="DX42">
        <v>338.33</v>
      </c>
      <c r="DY42">
        <v>342.88</v>
      </c>
      <c r="DZ42">
        <v>345.2</v>
      </c>
      <c r="EA42">
        <v>343.43</v>
      </c>
      <c r="EB42">
        <v>337.28</v>
      </c>
      <c r="EC42">
        <v>338.26</v>
      </c>
      <c r="ED42">
        <v>342.4</v>
      </c>
      <c r="EE42">
        <v>338.08</v>
      </c>
      <c r="EF42">
        <v>328.03</v>
      </c>
      <c r="EG42">
        <v>324.27</v>
      </c>
      <c r="EH42">
        <v>320.01</v>
      </c>
      <c r="EI42">
        <v>315.02</v>
      </c>
      <c r="EJ42">
        <v>319.56</v>
      </c>
      <c r="EK42">
        <v>317.08</v>
      </c>
      <c r="EL42">
        <v>308.63</v>
      </c>
      <c r="EM42">
        <v>301.14999999999998</v>
      </c>
      <c r="EN42">
        <v>303.70999999999998</v>
      </c>
      <c r="EO42">
        <v>306.83</v>
      </c>
      <c r="EP42">
        <v>301.76</v>
      </c>
      <c r="EQ42">
        <v>300.26</v>
      </c>
      <c r="ER42">
        <v>302.61</v>
      </c>
      <c r="ES42">
        <v>302.73</v>
      </c>
      <c r="ET42">
        <v>302.27999999999997</v>
      </c>
      <c r="EU42">
        <v>303.16000000000003</v>
      </c>
      <c r="EV42">
        <v>303.64</v>
      </c>
      <c r="EW42">
        <v>302.94</v>
      </c>
      <c r="EX42">
        <v>304.14</v>
      </c>
      <c r="EY42">
        <v>309.22000000000003</v>
      </c>
      <c r="EZ42">
        <v>312.76</v>
      </c>
      <c r="FA42">
        <v>315.2</v>
      </c>
      <c r="FB42">
        <v>320.89</v>
      </c>
      <c r="FC42">
        <v>324.35000000000002</v>
      </c>
      <c r="FD42">
        <v>327.41000000000003</v>
      </c>
      <c r="FE42">
        <v>331.19</v>
      </c>
      <c r="FF42">
        <v>334.11</v>
      </c>
      <c r="FG42">
        <v>339.83</v>
      </c>
      <c r="FH42">
        <v>347.7</v>
      </c>
      <c r="FI42">
        <v>348.36</v>
      </c>
      <c r="FJ42">
        <v>352.39</v>
      </c>
      <c r="FK42">
        <v>358.81</v>
      </c>
      <c r="FL42">
        <v>365.67</v>
      </c>
      <c r="FM42">
        <v>367.44</v>
      </c>
      <c r="FN42">
        <v>375.51</v>
      </c>
      <c r="FO42">
        <v>380.31</v>
      </c>
      <c r="FP42">
        <v>385.56</v>
      </c>
      <c r="FQ42">
        <v>387</v>
      </c>
      <c r="FR42">
        <v>392.41</v>
      </c>
      <c r="FS42">
        <v>400.55</v>
      </c>
      <c r="FT42">
        <v>405.86</v>
      </c>
      <c r="FU42">
        <v>409.8</v>
      </c>
      <c r="FV42">
        <v>415.69</v>
      </c>
      <c r="FW42">
        <v>418.91</v>
      </c>
      <c r="FX42">
        <v>426.04</v>
      </c>
      <c r="FY42">
        <v>434.44</v>
      </c>
      <c r="FZ42">
        <v>444.75</v>
      </c>
      <c r="GA42">
        <v>469.51</v>
      </c>
      <c r="GB42">
        <v>496.03</v>
      </c>
      <c r="GC42">
        <v>519.24</v>
      </c>
      <c r="GD42">
        <v>543.67999999999995</v>
      </c>
      <c r="GE42">
        <v>579.75</v>
      </c>
      <c r="GF42">
        <v>44275.520000000019</v>
      </c>
    </row>
    <row r="43" spans="1:188" x14ac:dyDescent="0.35">
      <c r="A43" t="s">
        <v>397</v>
      </c>
      <c r="B43">
        <v>62.91</v>
      </c>
      <c r="C43">
        <v>67.73</v>
      </c>
      <c r="D43">
        <v>68.73</v>
      </c>
      <c r="E43">
        <v>66.64</v>
      </c>
      <c r="F43">
        <v>62.84</v>
      </c>
      <c r="G43">
        <v>70.55</v>
      </c>
      <c r="H43">
        <v>79.09</v>
      </c>
      <c r="I43">
        <v>81.510000000000005</v>
      </c>
      <c r="J43">
        <v>76.040000000000006</v>
      </c>
      <c r="K43">
        <v>84.23</v>
      </c>
      <c r="L43">
        <v>85.83</v>
      </c>
      <c r="M43">
        <v>85.64</v>
      </c>
      <c r="N43">
        <v>89.42</v>
      </c>
      <c r="O43">
        <v>90.67</v>
      </c>
      <c r="P43">
        <v>99.17</v>
      </c>
      <c r="Q43">
        <v>91.07</v>
      </c>
      <c r="R43">
        <v>100</v>
      </c>
      <c r="S43">
        <v>107.07</v>
      </c>
      <c r="T43">
        <v>98.03</v>
      </c>
      <c r="U43">
        <v>95.04</v>
      </c>
      <c r="V43">
        <v>92.31</v>
      </c>
      <c r="W43">
        <v>98.54</v>
      </c>
      <c r="X43">
        <v>104.09</v>
      </c>
      <c r="Y43">
        <v>86.8</v>
      </c>
      <c r="Z43">
        <v>68.78</v>
      </c>
      <c r="AA43">
        <v>110.23</v>
      </c>
      <c r="AB43">
        <v>106.64</v>
      </c>
      <c r="AC43">
        <v>118.63</v>
      </c>
      <c r="AD43">
        <v>100.76</v>
      </c>
      <c r="AE43">
        <v>121.53</v>
      </c>
      <c r="AF43">
        <v>100.88</v>
      </c>
      <c r="AG43">
        <v>99.07</v>
      </c>
      <c r="AH43">
        <v>113.61</v>
      </c>
      <c r="AI43">
        <v>109.55</v>
      </c>
      <c r="AJ43">
        <v>118.1</v>
      </c>
      <c r="AK43">
        <v>106.88</v>
      </c>
      <c r="AL43">
        <v>109.53</v>
      </c>
      <c r="AM43">
        <v>108.96</v>
      </c>
      <c r="AN43">
        <v>112.88</v>
      </c>
      <c r="AO43">
        <v>112.76</v>
      </c>
      <c r="AP43">
        <v>116.98</v>
      </c>
      <c r="AQ43">
        <v>118.07</v>
      </c>
      <c r="AR43">
        <v>113.86</v>
      </c>
      <c r="AS43">
        <v>117.06</v>
      </c>
      <c r="AT43">
        <v>120.73</v>
      </c>
      <c r="AU43">
        <v>118.43</v>
      </c>
      <c r="AV43">
        <v>117.87</v>
      </c>
      <c r="AW43">
        <v>119.15</v>
      </c>
      <c r="AX43">
        <v>115.12</v>
      </c>
      <c r="AY43">
        <v>115.62</v>
      </c>
      <c r="AZ43">
        <v>118.55</v>
      </c>
      <c r="BA43">
        <v>116.59</v>
      </c>
      <c r="BB43">
        <v>120.7</v>
      </c>
      <c r="BC43">
        <v>117.09</v>
      </c>
      <c r="BD43">
        <v>121.84</v>
      </c>
      <c r="BE43">
        <v>119.33</v>
      </c>
      <c r="BF43">
        <v>119.79</v>
      </c>
      <c r="BG43">
        <v>125.45</v>
      </c>
      <c r="BH43">
        <v>126.05</v>
      </c>
      <c r="BI43">
        <v>125.42</v>
      </c>
      <c r="BJ43">
        <v>128</v>
      </c>
      <c r="BK43">
        <v>131.5</v>
      </c>
      <c r="BL43">
        <v>130.22</v>
      </c>
      <c r="BM43">
        <v>132.88999999999999</v>
      </c>
      <c r="BN43">
        <v>136.46</v>
      </c>
      <c r="BO43">
        <v>136.59</v>
      </c>
      <c r="BP43">
        <v>140.51</v>
      </c>
      <c r="BQ43">
        <v>142.13999999999999</v>
      </c>
      <c r="BR43">
        <v>143.69</v>
      </c>
      <c r="BS43">
        <v>147.34</v>
      </c>
      <c r="BT43">
        <v>150.06</v>
      </c>
      <c r="BU43">
        <v>152.25</v>
      </c>
      <c r="BV43">
        <v>156</v>
      </c>
      <c r="BW43">
        <v>158.27000000000001</v>
      </c>
      <c r="BX43">
        <v>159.54</v>
      </c>
      <c r="BY43">
        <v>162.66</v>
      </c>
      <c r="BZ43">
        <v>160.5</v>
      </c>
      <c r="CA43">
        <v>166.11</v>
      </c>
      <c r="CB43">
        <v>167.26</v>
      </c>
      <c r="CC43">
        <v>170.34</v>
      </c>
      <c r="CD43">
        <v>173.11</v>
      </c>
      <c r="CE43">
        <v>172.53</v>
      </c>
      <c r="CF43">
        <v>174.94</v>
      </c>
      <c r="CG43">
        <v>173.97</v>
      </c>
      <c r="CH43">
        <v>176.84</v>
      </c>
      <c r="CI43">
        <v>179.73</v>
      </c>
      <c r="CJ43">
        <v>181.52</v>
      </c>
      <c r="CK43">
        <v>184.07</v>
      </c>
      <c r="CL43">
        <v>186.74</v>
      </c>
      <c r="CM43">
        <v>187.69</v>
      </c>
      <c r="CN43">
        <v>189</v>
      </c>
      <c r="CO43">
        <v>188.93</v>
      </c>
      <c r="CP43">
        <v>191.94</v>
      </c>
      <c r="CQ43">
        <v>194.25</v>
      </c>
      <c r="CR43">
        <v>195.22</v>
      </c>
      <c r="CS43">
        <v>196.34</v>
      </c>
      <c r="CT43">
        <v>197.53</v>
      </c>
      <c r="CU43">
        <v>201.22</v>
      </c>
      <c r="CV43">
        <v>204.75</v>
      </c>
      <c r="CW43">
        <v>204.91</v>
      </c>
      <c r="CX43">
        <v>209.28</v>
      </c>
      <c r="CY43">
        <v>212.42</v>
      </c>
      <c r="CZ43">
        <v>214.23</v>
      </c>
      <c r="DA43">
        <v>215.17</v>
      </c>
      <c r="DB43">
        <v>218.14</v>
      </c>
      <c r="DC43">
        <v>221.1</v>
      </c>
      <c r="DD43">
        <v>223.71</v>
      </c>
      <c r="DE43">
        <v>225.08</v>
      </c>
      <c r="DF43">
        <v>227.02</v>
      </c>
      <c r="DG43">
        <v>228.26</v>
      </c>
      <c r="DH43">
        <v>232.39</v>
      </c>
      <c r="DI43">
        <v>237.27</v>
      </c>
      <c r="DJ43">
        <v>237.89</v>
      </c>
      <c r="DK43">
        <v>242.22</v>
      </c>
      <c r="DL43">
        <v>247.15</v>
      </c>
      <c r="DM43">
        <v>250.54</v>
      </c>
      <c r="DN43">
        <v>253.98</v>
      </c>
      <c r="DO43">
        <v>260.02</v>
      </c>
      <c r="DP43">
        <v>264.02999999999997</v>
      </c>
      <c r="DQ43">
        <v>268.22000000000003</v>
      </c>
      <c r="DR43">
        <v>268.05</v>
      </c>
      <c r="DS43">
        <v>272.55</v>
      </c>
      <c r="DT43">
        <v>277.14999999999998</v>
      </c>
      <c r="DU43">
        <v>278.01</v>
      </c>
      <c r="DV43">
        <v>281.02</v>
      </c>
      <c r="DW43">
        <v>283.79000000000002</v>
      </c>
      <c r="DX43">
        <v>285.91000000000003</v>
      </c>
      <c r="DY43">
        <v>288.16000000000003</v>
      </c>
      <c r="DZ43">
        <v>291.31</v>
      </c>
      <c r="EA43">
        <v>291.79000000000002</v>
      </c>
      <c r="EB43">
        <v>291.44</v>
      </c>
      <c r="EC43">
        <v>293.44</v>
      </c>
      <c r="ED43">
        <v>296.11</v>
      </c>
      <c r="EE43">
        <v>294.89</v>
      </c>
      <c r="EF43">
        <v>291.57</v>
      </c>
      <c r="EG43">
        <v>290.39999999999998</v>
      </c>
      <c r="EH43">
        <v>288.52999999999997</v>
      </c>
      <c r="EI43">
        <v>288.19</v>
      </c>
      <c r="EJ43">
        <v>292.77999999999997</v>
      </c>
      <c r="EK43">
        <v>292.98</v>
      </c>
      <c r="EL43">
        <v>291.22000000000003</v>
      </c>
      <c r="EM43">
        <v>288.75</v>
      </c>
      <c r="EN43">
        <v>291.74</v>
      </c>
      <c r="EO43">
        <v>293.38</v>
      </c>
      <c r="EP43">
        <v>293.33999999999997</v>
      </c>
      <c r="EQ43">
        <v>294.98</v>
      </c>
      <c r="ER43">
        <v>296.45</v>
      </c>
      <c r="ES43">
        <v>300.22000000000003</v>
      </c>
      <c r="ET43">
        <v>303.19</v>
      </c>
      <c r="EU43">
        <v>304.44</v>
      </c>
      <c r="EV43">
        <v>308.58999999999997</v>
      </c>
      <c r="EW43">
        <v>309.95999999999998</v>
      </c>
      <c r="EX43">
        <v>309.33999999999997</v>
      </c>
      <c r="EY43">
        <v>314.62</v>
      </c>
      <c r="EZ43">
        <v>317.26</v>
      </c>
      <c r="FA43">
        <v>320.32</v>
      </c>
      <c r="FB43">
        <v>323.13</v>
      </c>
      <c r="FC43">
        <v>327.33999999999997</v>
      </c>
      <c r="FD43">
        <v>330.69</v>
      </c>
      <c r="FE43">
        <v>334.42</v>
      </c>
      <c r="FF43">
        <v>337.28</v>
      </c>
      <c r="FG43">
        <v>340.27</v>
      </c>
      <c r="FH43">
        <v>346.82</v>
      </c>
      <c r="FI43">
        <v>348.94</v>
      </c>
      <c r="FJ43">
        <v>351.94</v>
      </c>
      <c r="FK43">
        <v>359.59</v>
      </c>
      <c r="FL43">
        <v>364.49</v>
      </c>
      <c r="FM43">
        <v>365.55</v>
      </c>
      <c r="FN43">
        <v>370.43</v>
      </c>
      <c r="FO43">
        <v>374.42</v>
      </c>
      <c r="FP43">
        <v>379.5</v>
      </c>
      <c r="FQ43">
        <v>383.47</v>
      </c>
      <c r="FR43">
        <v>385.68</v>
      </c>
      <c r="FS43">
        <v>391.3</v>
      </c>
      <c r="FT43">
        <v>396.34</v>
      </c>
      <c r="FU43">
        <v>401.19</v>
      </c>
      <c r="FV43">
        <v>406.43</v>
      </c>
      <c r="FW43">
        <v>408.18</v>
      </c>
      <c r="FX43">
        <v>413.69</v>
      </c>
      <c r="FY43">
        <v>424.21</v>
      </c>
      <c r="FZ43">
        <v>429.66</v>
      </c>
      <c r="GA43">
        <v>458.7</v>
      </c>
      <c r="GB43">
        <v>484.27</v>
      </c>
      <c r="GC43">
        <v>503.16</v>
      </c>
      <c r="GD43">
        <v>519.83000000000004</v>
      </c>
      <c r="GE43">
        <v>555.52</v>
      </c>
      <c r="GF43">
        <v>40228.74</v>
      </c>
    </row>
    <row r="44" spans="1:188" x14ac:dyDescent="0.35">
      <c r="A44" t="s">
        <v>398</v>
      </c>
      <c r="B44">
        <v>70.150000000000006</v>
      </c>
      <c r="C44">
        <v>68.58</v>
      </c>
      <c r="D44">
        <v>71.39</v>
      </c>
      <c r="E44">
        <v>71.569999999999993</v>
      </c>
      <c r="F44">
        <v>74.98</v>
      </c>
      <c r="G44">
        <v>77.55</v>
      </c>
      <c r="H44">
        <v>78.150000000000006</v>
      </c>
      <c r="I44">
        <v>79.64</v>
      </c>
      <c r="J44">
        <v>84.65</v>
      </c>
      <c r="K44">
        <v>83.45</v>
      </c>
      <c r="L44">
        <v>86.97</v>
      </c>
      <c r="M44">
        <v>90.73</v>
      </c>
      <c r="N44">
        <v>90.71</v>
      </c>
      <c r="O44">
        <v>91.86</v>
      </c>
      <c r="P44">
        <v>96.69</v>
      </c>
      <c r="Q44">
        <v>96.29</v>
      </c>
      <c r="R44">
        <v>100</v>
      </c>
      <c r="S44">
        <v>100.24</v>
      </c>
      <c r="T44">
        <v>99.47</v>
      </c>
      <c r="U44">
        <v>100.23</v>
      </c>
      <c r="V44">
        <v>96.46</v>
      </c>
      <c r="W44">
        <v>106.44</v>
      </c>
      <c r="X44">
        <v>108.4</v>
      </c>
      <c r="Y44">
        <v>97.5</v>
      </c>
      <c r="Z44">
        <v>105.98</v>
      </c>
      <c r="AA44">
        <v>98.84</v>
      </c>
      <c r="AB44">
        <v>105.72</v>
      </c>
      <c r="AC44">
        <v>103.69</v>
      </c>
      <c r="AD44">
        <v>110.29</v>
      </c>
      <c r="AE44">
        <v>110.62</v>
      </c>
      <c r="AF44">
        <v>112.21</v>
      </c>
      <c r="AG44">
        <v>113.73</v>
      </c>
      <c r="AH44">
        <v>110.14</v>
      </c>
      <c r="AI44">
        <v>116.29</v>
      </c>
      <c r="AJ44">
        <v>109.49</v>
      </c>
      <c r="AK44">
        <v>118.96</v>
      </c>
      <c r="AL44">
        <v>121</v>
      </c>
      <c r="AM44">
        <v>121.85</v>
      </c>
      <c r="AN44">
        <v>124.2</v>
      </c>
      <c r="AO44">
        <v>125.71</v>
      </c>
      <c r="AP44">
        <v>128.41999999999999</v>
      </c>
      <c r="AQ44">
        <v>130.41</v>
      </c>
      <c r="AR44">
        <v>132.6</v>
      </c>
      <c r="AS44">
        <v>134.55000000000001</v>
      </c>
      <c r="AT44">
        <v>138.02000000000001</v>
      </c>
      <c r="AU44">
        <v>140.49</v>
      </c>
      <c r="AV44">
        <v>140.81</v>
      </c>
      <c r="AW44">
        <v>142.69</v>
      </c>
      <c r="AX44">
        <v>143.87</v>
      </c>
      <c r="AY44">
        <v>144.63</v>
      </c>
      <c r="AZ44">
        <v>144.63999999999999</v>
      </c>
      <c r="BA44">
        <v>144.26</v>
      </c>
      <c r="BB44">
        <v>145.22999999999999</v>
      </c>
      <c r="BC44">
        <v>146.18</v>
      </c>
      <c r="BD44">
        <v>146.81</v>
      </c>
      <c r="BE44">
        <v>146.91</v>
      </c>
      <c r="BF44">
        <v>147.38999999999999</v>
      </c>
      <c r="BG44">
        <v>147.16999999999999</v>
      </c>
      <c r="BH44">
        <v>146.97999999999999</v>
      </c>
      <c r="BI44">
        <v>146.5</v>
      </c>
      <c r="BJ44">
        <v>147.79</v>
      </c>
      <c r="BK44">
        <v>148.47999999999999</v>
      </c>
      <c r="BL44">
        <v>148.83000000000001</v>
      </c>
      <c r="BM44">
        <v>151.24</v>
      </c>
      <c r="BN44">
        <v>152.54</v>
      </c>
      <c r="BO44">
        <v>152.12</v>
      </c>
      <c r="BP44">
        <v>155.47999999999999</v>
      </c>
      <c r="BQ44">
        <v>155.30000000000001</v>
      </c>
      <c r="BR44">
        <v>155.91</v>
      </c>
      <c r="BS44">
        <v>158.13</v>
      </c>
      <c r="BT44">
        <v>160.21</v>
      </c>
      <c r="BU44">
        <v>161.84</v>
      </c>
      <c r="BV44">
        <v>163.58000000000001</v>
      </c>
      <c r="BW44">
        <v>165.79</v>
      </c>
      <c r="BX44">
        <v>168.33</v>
      </c>
      <c r="BY44">
        <v>169.56</v>
      </c>
      <c r="BZ44">
        <v>172.02</v>
      </c>
      <c r="CA44">
        <v>175.33</v>
      </c>
      <c r="CB44">
        <v>177.9</v>
      </c>
      <c r="CC44">
        <v>180.49</v>
      </c>
      <c r="CD44">
        <v>183.34</v>
      </c>
      <c r="CE44">
        <v>185.02</v>
      </c>
      <c r="CF44">
        <v>187.16</v>
      </c>
      <c r="CG44">
        <v>188.77</v>
      </c>
      <c r="CH44">
        <v>191.24</v>
      </c>
      <c r="CI44">
        <v>192.9</v>
      </c>
      <c r="CJ44">
        <v>195.34</v>
      </c>
      <c r="CK44">
        <v>198.04</v>
      </c>
      <c r="CL44">
        <v>201.56</v>
      </c>
      <c r="CM44">
        <v>203.01</v>
      </c>
      <c r="CN44">
        <v>205.51</v>
      </c>
      <c r="CO44">
        <v>207.85</v>
      </c>
      <c r="CP44">
        <v>209.82</v>
      </c>
      <c r="CQ44">
        <v>210.33</v>
      </c>
      <c r="CR44">
        <v>211.63</v>
      </c>
      <c r="CS44">
        <v>212.43</v>
      </c>
      <c r="CT44">
        <v>214.31</v>
      </c>
      <c r="CU44">
        <v>215.5</v>
      </c>
      <c r="CV44">
        <v>217.64</v>
      </c>
      <c r="CW44">
        <v>219.59</v>
      </c>
      <c r="CX44">
        <v>225.06</v>
      </c>
      <c r="CY44">
        <v>226.21</v>
      </c>
      <c r="CZ44">
        <v>227.63</v>
      </c>
      <c r="DA44">
        <v>230.34</v>
      </c>
      <c r="DB44">
        <v>231.39</v>
      </c>
      <c r="DC44">
        <v>231.8</v>
      </c>
      <c r="DD44">
        <v>235.2</v>
      </c>
      <c r="DE44">
        <v>237.28</v>
      </c>
      <c r="DF44">
        <v>238.84</v>
      </c>
      <c r="DG44">
        <v>240.87</v>
      </c>
      <c r="DH44">
        <v>242.44</v>
      </c>
      <c r="DI44">
        <v>245.07</v>
      </c>
      <c r="DJ44">
        <v>247.08</v>
      </c>
      <c r="DK44">
        <v>249.88</v>
      </c>
      <c r="DL44">
        <v>253.42</v>
      </c>
      <c r="DM44">
        <v>256.49</v>
      </c>
      <c r="DN44">
        <v>260.01</v>
      </c>
      <c r="DO44">
        <v>265.73</v>
      </c>
      <c r="DP44">
        <v>271.07</v>
      </c>
      <c r="DQ44">
        <v>275.44</v>
      </c>
      <c r="DR44">
        <v>279.97000000000003</v>
      </c>
      <c r="DS44">
        <v>285.37</v>
      </c>
      <c r="DT44">
        <v>289</v>
      </c>
      <c r="DU44">
        <v>294.33</v>
      </c>
      <c r="DV44">
        <v>297.11</v>
      </c>
      <c r="DW44">
        <v>300.72000000000003</v>
      </c>
      <c r="DX44">
        <v>301.04000000000002</v>
      </c>
      <c r="DY44">
        <v>303.14999999999998</v>
      </c>
      <c r="DZ44">
        <v>304.42</v>
      </c>
      <c r="EA44">
        <v>303.3</v>
      </c>
      <c r="EB44">
        <v>298.74</v>
      </c>
      <c r="EC44">
        <v>300.05</v>
      </c>
      <c r="ED44">
        <v>302.66000000000003</v>
      </c>
      <c r="EE44">
        <v>299.58</v>
      </c>
      <c r="EF44">
        <v>292.66000000000003</v>
      </c>
      <c r="EG44">
        <v>289.83</v>
      </c>
      <c r="EH44">
        <v>287.08</v>
      </c>
      <c r="EI44">
        <v>285.75</v>
      </c>
      <c r="EJ44">
        <v>289.87</v>
      </c>
      <c r="EK44">
        <v>287.77</v>
      </c>
      <c r="EL44">
        <v>280.91000000000003</v>
      </c>
      <c r="EM44">
        <v>277.33</v>
      </c>
      <c r="EN44">
        <v>280.48</v>
      </c>
      <c r="EO44">
        <v>281.26</v>
      </c>
      <c r="EP44">
        <v>278.83</v>
      </c>
      <c r="EQ44">
        <v>277.67</v>
      </c>
      <c r="ER44">
        <v>280.70999999999998</v>
      </c>
      <c r="ES44">
        <v>281.22000000000003</v>
      </c>
      <c r="ET44">
        <v>281.45</v>
      </c>
      <c r="EU44">
        <v>284.02999999999997</v>
      </c>
      <c r="EV44">
        <v>284.7</v>
      </c>
      <c r="EW44">
        <v>286.35000000000002</v>
      </c>
      <c r="EX44">
        <v>287.8</v>
      </c>
      <c r="EY44">
        <v>293.70999999999998</v>
      </c>
      <c r="EZ44">
        <v>296.27999999999997</v>
      </c>
      <c r="FA44">
        <v>300.39</v>
      </c>
      <c r="FB44">
        <v>302.95</v>
      </c>
      <c r="FC44">
        <v>306.60000000000002</v>
      </c>
      <c r="FD44">
        <v>311.99</v>
      </c>
      <c r="FE44">
        <v>314.83</v>
      </c>
      <c r="FF44">
        <v>318.89</v>
      </c>
      <c r="FG44">
        <v>324.83</v>
      </c>
      <c r="FH44">
        <v>330.8</v>
      </c>
      <c r="FI44">
        <v>335.21</v>
      </c>
      <c r="FJ44">
        <v>339.13</v>
      </c>
      <c r="FK44">
        <v>347.71</v>
      </c>
      <c r="FL44">
        <v>354.63</v>
      </c>
      <c r="FM44">
        <v>359.24</v>
      </c>
      <c r="FN44">
        <v>364.7</v>
      </c>
      <c r="FO44">
        <v>372.77</v>
      </c>
      <c r="FP44">
        <v>378.39</v>
      </c>
      <c r="FQ44">
        <v>382.08</v>
      </c>
      <c r="FR44">
        <v>386.25</v>
      </c>
      <c r="FS44">
        <v>393.81</v>
      </c>
      <c r="FT44">
        <v>399.48</v>
      </c>
      <c r="FU44">
        <v>404.52</v>
      </c>
      <c r="FV44">
        <v>410.42</v>
      </c>
      <c r="FW44">
        <v>414.87</v>
      </c>
      <c r="FX44">
        <v>423.71</v>
      </c>
      <c r="FY44">
        <v>434.02</v>
      </c>
      <c r="FZ44">
        <v>446.59</v>
      </c>
      <c r="GA44">
        <v>474.11</v>
      </c>
      <c r="GB44">
        <v>506.26</v>
      </c>
      <c r="GC44">
        <v>532.41</v>
      </c>
      <c r="GD44">
        <v>559.59</v>
      </c>
      <c r="GE44">
        <v>603.52</v>
      </c>
      <c r="GF44">
        <v>41487.82999999998</v>
      </c>
    </row>
    <row r="45" spans="1:188" x14ac:dyDescent="0.35">
      <c r="A45" t="s">
        <v>399</v>
      </c>
      <c r="B45">
        <v>58.65</v>
      </c>
      <c r="C45">
        <v>63.54</v>
      </c>
      <c r="D45">
        <v>63.3</v>
      </c>
      <c r="E45">
        <v>63.08</v>
      </c>
      <c r="F45">
        <v>65.95</v>
      </c>
      <c r="G45">
        <v>71.510000000000005</v>
      </c>
      <c r="H45">
        <v>69.3</v>
      </c>
      <c r="I45">
        <v>73.39</v>
      </c>
      <c r="J45">
        <v>76.63</v>
      </c>
      <c r="K45">
        <v>78.88</v>
      </c>
      <c r="L45">
        <v>81.34</v>
      </c>
      <c r="M45">
        <v>85.5</v>
      </c>
      <c r="N45">
        <v>89.48</v>
      </c>
      <c r="O45">
        <v>92.74</v>
      </c>
      <c r="P45">
        <v>95.16</v>
      </c>
      <c r="Q45">
        <v>96.97</v>
      </c>
      <c r="R45">
        <v>100</v>
      </c>
      <c r="S45">
        <v>104.43</v>
      </c>
      <c r="T45">
        <v>103.9</v>
      </c>
      <c r="U45">
        <v>105.66</v>
      </c>
      <c r="V45">
        <v>104.47</v>
      </c>
      <c r="W45">
        <v>111.13</v>
      </c>
      <c r="X45">
        <v>114.44</v>
      </c>
      <c r="Y45">
        <v>112.22</v>
      </c>
      <c r="Z45">
        <v>122.47</v>
      </c>
      <c r="AA45">
        <v>119.05</v>
      </c>
      <c r="AB45">
        <v>118.07</v>
      </c>
      <c r="AC45">
        <v>120.94</v>
      </c>
      <c r="AD45">
        <v>125.61</v>
      </c>
      <c r="AE45">
        <v>125.86</v>
      </c>
      <c r="AF45">
        <v>125.69</v>
      </c>
      <c r="AG45">
        <v>126.21</v>
      </c>
      <c r="AH45">
        <v>125.1</v>
      </c>
      <c r="AI45">
        <v>126.21</v>
      </c>
      <c r="AJ45">
        <v>128.63999999999999</v>
      </c>
      <c r="AK45">
        <v>128.05000000000001</v>
      </c>
      <c r="AL45">
        <v>126.68</v>
      </c>
      <c r="AM45">
        <v>127.76</v>
      </c>
      <c r="AN45">
        <v>127.69</v>
      </c>
      <c r="AO45">
        <v>126.46</v>
      </c>
      <c r="AP45">
        <v>129.44</v>
      </c>
      <c r="AQ45">
        <v>131.52000000000001</v>
      </c>
      <c r="AR45">
        <v>128.84</v>
      </c>
      <c r="AS45">
        <v>126.52</v>
      </c>
      <c r="AT45">
        <v>126.83</v>
      </c>
      <c r="AU45">
        <v>123.04</v>
      </c>
      <c r="AV45">
        <v>118.26</v>
      </c>
      <c r="AW45">
        <v>114.65</v>
      </c>
      <c r="AX45">
        <v>114.68</v>
      </c>
      <c r="AY45">
        <v>116.61</v>
      </c>
      <c r="AZ45">
        <v>113.97</v>
      </c>
      <c r="BA45">
        <v>113.1</v>
      </c>
      <c r="BB45">
        <v>113.34</v>
      </c>
      <c r="BC45">
        <v>114.34</v>
      </c>
      <c r="BD45">
        <v>116.58</v>
      </c>
      <c r="BE45">
        <v>116.3</v>
      </c>
      <c r="BF45">
        <v>116.05</v>
      </c>
      <c r="BG45">
        <v>116.92</v>
      </c>
      <c r="BH45">
        <v>117.77</v>
      </c>
      <c r="BI45">
        <v>116.87</v>
      </c>
      <c r="BJ45">
        <v>118.3</v>
      </c>
      <c r="BK45">
        <v>119.51</v>
      </c>
      <c r="BL45">
        <v>119.65</v>
      </c>
      <c r="BM45">
        <v>121.05</v>
      </c>
      <c r="BN45">
        <v>123.02</v>
      </c>
      <c r="BO45">
        <v>122.58</v>
      </c>
      <c r="BP45">
        <v>124.65</v>
      </c>
      <c r="BQ45">
        <v>125.17</v>
      </c>
      <c r="BR45">
        <v>125.56</v>
      </c>
      <c r="BS45">
        <v>126.68</v>
      </c>
      <c r="BT45">
        <v>128.13999999999999</v>
      </c>
      <c r="BU45">
        <v>129.38</v>
      </c>
      <c r="BV45">
        <v>129.99</v>
      </c>
      <c r="BW45">
        <v>130.19</v>
      </c>
      <c r="BX45">
        <v>130.30000000000001</v>
      </c>
      <c r="BY45">
        <v>129.63999999999999</v>
      </c>
      <c r="BZ45">
        <v>129.59</v>
      </c>
      <c r="CA45">
        <v>131.80000000000001</v>
      </c>
      <c r="CB45">
        <v>133.41999999999999</v>
      </c>
      <c r="CC45">
        <v>134.25</v>
      </c>
      <c r="CD45">
        <v>135.61000000000001</v>
      </c>
      <c r="CE45">
        <v>135.37</v>
      </c>
      <c r="CF45">
        <v>135.69</v>
      </c>
      <c r="CG45">
        <v>136.16999999999999</v>
      </c>
      <c r="CH45">
        <v>136.80000000000001</v>
      </c>
      <c r="CI45">
        <v>137.82</v>
      </c>
      <c r="CJ45">
        <v>139.1</v>
      </c>
      <c r="CK45">
        <v>140.76</v>
      </c>
      <c r="CL45">
        <v>143.02000000000001</v>
      </c>
      <c r="CM45">
        <v>144.05000000000001</v>
      </c>
      <c r="CN45">
        <v>146.38999999999999</v>
      </c>
      <c r="CO45">
        <v>147.97</v>
      </c>
      <c r="CP45">
        <v>149.33000000000001</v>
      </c>
      <c r="CQ45">
        <v>152.22999999999999</v>
      </c>
      <c r="CR45">
        <v>154.74</v>
      </c>
      <c r="CS45">
        <v>156.53</v>
      </c>
      <c r="CT45">
        <v>158.9</v>
      </c>
      <c r="CU45">
        <v>161.55000000000001</v>
      </c>
      <c r="CV45">
        <v>163.95</v>
      </c>
      <c r="CW45">
        <v>165.86</v>
      </c>
      <c r="CX45">
        <v>170.55</v>
      </c>
      <c r="CY45">
        <v>172.81</v>
      </c>
      <c r="CZ45">
        <v>174.08</v>
      </c>
      <c r="DA45">
        <v>176.03</v>
      </c>
      <c r="DB45">
        <v>176.55</v>
      </c>
      <c r="DC45">
        <v>178.05</v>
      </c>
      <c r="DD45">
        <v>180.81</v>
      </c>
      <c r="DE45">
        <v>182.71</v>
      </c>
      <c r="DF45">
        <v>183.58</v>
      </c>
      <c r="DG45">
        <v>184.76</v>
      </c>
      <c r="DH45">
        <v>185.37</v>
      </c>
      <c r="DI45">
        <v>186.5</v>
      </c>
      <c r="DJ45">
        <v>187.4</v>
      </c>
      <c r="DK45">
        <v>189.3</v>
      </c>
      <c r="DL45">
        <v>190.82</v>
      </c>
      <c r="DM45">
        <v>193.02</v>
      </c>
      <c r="DN45">
        <v>193.99</v>
      </c>
      <c r="DO45">
        <v>197.13</v>
      </c>
      <c r="DP45">
        <v>200.31</v>
      </c>
      <c r="DQ45">
        <v>202.68</v>
      </c>
      <c r="DR45">
        <v>205.08</v>
      </c>
      <c r="DS45">
        <v>208.29</v>
      </c>
      <c r="DT45">
        <v>211.39</v>
      </c>
      <c r="DU45">
        <v>214.29</v>
      </c>
      <c r="DV45">
        <v>217.09</v>
      </c>
      <c r="DW45">
        <v>220.71</v>
      </c>
      <c r="DX45">
        <v>221.43</v>
      </c>
      <c r="DY45">
        <v>223.11</v>
      </c>
      <c r="DZ45">
        <v>224.39</v>
      </c>
      <c r="EA45">
        <v>225.05</v>
      </c>
      <c r="EB45">
        <v>224.29</v>
      </c>
      <c r="EC45">
        <v>224.69</v>
      </c>
      <c r="ED45">
        <v>227.33</v>
      </c>
      <c r="EE45">
        <v>225.81</v>
      </c>
      <c r="EF45">
        <v>223.59</v>
      </c>
      <c r="EG45">
        <v>223.03</v>
      </c>
      <c r="EH45">
        <v>221.62</v>
      </c>
      <c r="EI45">
        <v>221.78</v>
      </c>
      <c r="EJ45">
        <v>223.16</v>
      </c>
      <c r="EK45">
        <v>222.2</v>
      </c>
      <c r="EL45">
        <v>218.94</v>
      </c>
      <c r="EM45">
        <v>217.86</v>
      </c>
      <c r="EN45">
        <v>219.72</v>
      </c>
      <c r="EO45">
        <v>219.9</v>
      </c>
      <c r="EP45">
        <v>219.81</v>
      </c>
      <c r="EQ45">
        <v>221.32</v>
      </c>
      <c r="ER45">
        <v>223.26</v>
      </c>
      <c r="ES45">
        <v>224.84</v>
      </c>
      <c r="ET45">
        <v>226.55</v>
      </c>
      <c r="EU45">
        <v>230.6</v>
      </c>
      <c r="EV45">
        <v>234.55</v>
      </c>
      <c r="EW45">
        <v>237.22</v>
      </c>
      <c r="EX45">
        <v>241.26</v>
      </c>
      <c r="EY45">
        <v>247.38</v>
      </c>
      <c r="EZ45">
        <v>251.89</v>
      </c>
      <c r="FA45">
        <v>254.88</v>
      </c>
      <c r="FB45">
        <v>258.64999999999998</v>
      </c>
      <c r="FC45">
        <v>265.13</v>
      </c>
      <c r="FD45">
        <v>270.81</v>
      </c>
      <c r="FE45">
        <v>273.14</v>
      </c>
      <c r="FF45">
        <v>277.02999999999997</v>
      </c>
      <c r="FG45">
        <v>284.16000000000003</v>
      </c>
      <c r="FH45">
        <v>289.89</v>
      </c>
      <c r="FI45">
        <v>292.91000000000003</v>
      </c>
      <c r="FJ45">
        <v>296.82</v>
      </c>
      <c r="FK45">
        <v>305.74</v>
      </c>
      <c r="FL45">
        <v>310.23</v>
      </c>
      <c r="FM45">
        <v>312.95999999999998</v>
      </c>
      <c r="FN45">
        <v>317.24</v>
      </c>
      <c r="FO45">
        <v>324.2</v>
      </c>
      <c r="FP45">
        <v>328.39</v>
      </c>
      <c r="FQ45">
        <v>329.39</v>
      </c>
      <c r="FR45">
        <v>333.32</v>
      </c>
      <c r="FS45">
        <v>339.26</v>
      </c>
      <c r="FT45">
        <v>343.23</v>
      </c>
      <c r="FU45">
        <v>345.8</v>
      </c>
      <c r="FV45">
        <v>349.53</v>
      </c>
      <c r="FW45">
        <v>351.99</v>
      </c>
      <c r="FX45">
        <v>357.27</v>
      </c>
      <c r="FY45">
        <v>365.59</v>
      </c>
      <c r="FZ45">
        <v>374.25</v>
      </c>
      <c r="GA45">
        <v>396.47</v>
      </c>
      <c r="GB45">
        <v>421.39</v>
      </c>
      <c r="GC45">
        <v>439.21</v>
      </c>
      <c r="GD45">
        <v>459.36</v>
      </c>
      <c r="GE45">
        <v>493.93</v>
      </c>
      <c r="GF45">
        <v>34084.120000000003</v>
      </c>
    </row>
    <row r="46" spans="1:188" x14ac:dyDescent="0.35">
      <c r="A46" t="s">
        <v>400</v>
      </c>
      <c r="B46">
        <v>61.5</v>
      </c>
      <c r="C46">
        <v>61.35</v>
      </c>
      <c r="D46">
        <v>64.77</v>
      </c>
      <c r="E46">
        <v>64.11</v>
      </c>
      <c r="F46">
        <v>69.680000000000007</v>
      </c>
      <c r="G46">
        <v>70.819999999999993</v>
      </c>
      <c r="H46">
        <v>74.8</v>
      </c>
      <c r="I46">
        <v>75.16</v>
      </c>
      <c r="J46">
        <v>81.52</v>
      </c>
      <c r="K46">
        <v>84.04</v>
      </c>
      <c r="L46">
        <v>87.21</v>
      </c>
      <c r="M46">
        <v>90.15</v>
      </c>
      <c r="N46">
        <v>94.69</v>
      </c>
      <c r="O46">
        <v>97.56</v>
      </c>
      <c r="P46">
        <v>97.96</v>
      </c>
      <c r="Q46">
        <v>99.63</v>
      </c>
      <c r="R46">
        <v>100</v>
      </c>
      <c r="S46">
        <v>97.49</v>
      </c>
      <c r="T46">
        <v>103.98</v>
      </c>
      <c r="U46">
        <v>104.75</v>
      </c>
      <c r="V46">
        <v>106.19</v>
      </c>
      <c r="W46">
        <v>109.78</v>
      </c>
      <c r="X46">
        <v>108.62</v>
      </c>
      <c r="Y46">
        <v>110.38</v>
      </c>
      <c r="Z46">
        <v>106.65</v>
      </c>
      <c r="AA46">
        <v>108.74</v>
      </c>
      <c r="AB46">
        <v>111.84</v>
      </c>
      <c r="AC46">
        <v>113.7</v>
      </c>
      <c r="AD46">
        <v>114.29</v>
      </c>
      <c r="AE46">
        <v>115.35</v>
      </c>
      <c r="AF46">
        <v>111.59</v>
      </c>
      <c r="AG46">
        <v>112.65</v>
      </c>
      <c r="AH46">
        <v>112.24</v>
      </c>
      <c r="AI46">
        <v>114.09</v>
      </c>
      <c r="AJ46">
        <v>114.82</v>
      </c>
      <c r="AK46">
        <v>112.13</v>
      </c>
      <c r="AL46">
        <v>116.61</v>
      </c>
      <c r="AM46">
        <v>115.97</v>
      </c>
      <c r="AN46">
        <v>116.32</v>
      </c>
      <c r="AO46">
        <v>115.19</v>
      </c>
      <c r="AP46">
        <v>119.18</v>
      </c>
      <c r="AQ46">
        <v>118.87</v>
      </c>
      <c r="AR46">
        <v>118.2</v>
      </c>
      <c r="AS46">
        <v>117.93</v>
      </c>
      <c r="AT46">
        <v>119.28</v>
      </c>
      <c r="AU46">
        <v>117.88</v>
      </c>
      <c r="AV46">
        <v>113.63</v>
      </c>
      <c r="AW46">
        <v>112.73</v>
      </c>
      <c r="AX46">
        <v>112.79</v>
      </c>
      <c r="AY46">
        <v>114.34</v>
      </c>
      <c r="AZ46">
        <v>112.06</v>
      </c>
      <c r="BA46">
        <v>112.35</v>
      </c>
      <c r="BB46">
        <v>113.38</v>
      </c>
      <c r="BC46">
        <v>113.13</v>
      </c>
      <c r="BD46">
        <v>115.56</v>
      </c>
      <c r="BE46">
        <v>115.49</v>
      </c>
      <c r="BF46">
        <v>116.46</v>
      </c>
      <c r="BG46">
        <v>118.05</v>
      </c>
      <c r="BH46">
        <v>118.98</v>
      </c>
      <c r="BI46">
        <v>118.9</v>
      </c>
      <c r="BJ46">
        <v>122.57</v>
      </c>
      <c r="BK46">
        <v>124.81</v>
      </c>
      <c r="BL46">
        <v>124.89</v>
      </c>
      <c r="BM46">
        <v>127.72</v>
      </c>
      <c r="BN46">
        <v>129.63</v>
      </c>
      <c r="BO46">
        <v>131.66</v>
      </c>
      <c r="BP46">
        <v>133.87</v>
      </c>
      <c r="BQ46">
        <v>137.38999999999999</v>
      </c>
      <c r="BR46">
        <v>140.36000000000001</v>
      </c>
      <c r="BS46">
        <v>144.78</v>
      </c>
      <c r="BT46">
        <v>150.01</v>
      </c>
      <c r="BU46">
        <v>155.58000000000001</v>
      </c>
      <c r="BV46">
        <v>161.86000000000001</v>
      </c>
      <c r="BW46">
        <v>170.82</v>
      </c>
      <c r="BX46">
        <v>176.58</v>
      </c>
      <c r="BY46">
        <v>179.7</v>
      </c>
      <c r="BZ46">
        <v>184.36</v>
      </c>
      <c r="CA46">
        <v>189.51</v>
      </c>
      <c r="CB46">
        <v>195.99</v>
      </c>
      <c r="CC46">
        <v>200.05</v>
      </c>
      <c r="CD46">
        <v>204.66</v>
      </c>
      <c r="CE46">
        <v>207.05</v>
      </c>
      <c r="CF46">
        <v>210.58</v>
      </c>
      <c r="CG46">
        <v>214.38</v>
      </c>
      <c r="CH46">
        <v>217.95</v>
      </c>
      <c r="CI46">
        <v>219.18</v>
      </c>
      <c r="CJ46">
        <v>223.46</v>
      </c>
      <c r="CK46">
        <v>227.38</v>
      </c>
      <c r="CL46">
        <v>230.04</v>
      </c>
      <c r="CM46">
        <v>232.24</v>
      </c>
      <c r="CN46">
        <v>234.47</v>
      </c>
      <c r="CO46">
        <v>236.71</v>
      </c>
      <c r="CP46">
        <v>237.99</v>
      </c>
      <c r="CQ46">
        <v>237.04</v>
      </c>
      <c r="CR46">
        <v>234.32</v>
      </c>
      <c r="CS46">
        <v>235.38</v>
      </c>
      <c r="CT46">
        <v>236.49</v>
      </c>
      <c r="CU46">
        <v>236.47</v>
      </c>
      <c r="CV46">
        <v>238.97</v>
      </c>
      <c r="CW46">
        <v>242.32</v>
      </c>
      <c r="CX46">
        <v>247.74</v>
      </c>
      <c r="CY46">
        <v>248.3</v>
      </c>
      <c r="CZ46">
        <v>248.51</v>
      </c>
      <c r="DA46">
        <v>251.11</v>
      </c>
      <c r="DB46">
        <v>250.67</v>
      </c>
      <c r="DC46">
        <v>250.18</v>
      </c>
      <c r="DD46">
        <v>253.32</v>
      </c>
      <c r="DE46">
        <v>254.66</v>
      </c>
      <c r="DF46">
        <v>255.31</v>
      </c>
      <c r="DG46">
        <v>256.26</v>
      </c>
      <c r="DH46">
        <v>256.98</v>
      </c>
      <c r="DI46">
        <v>257.17</v>
      </c>
      <c r="DJ46">
        <v>259.68</v>
      </c>
      <c r="DK46">
        <v>262.11</v>
      </c>
      <c r="DL46">
        <v>265.45</v>
      </c>
      <c r="DM46">
        <v>270.64999999999998</v>
      </c>
      <c r="DN46">
        <v>275.60000000000002</v>
      </c>
      <c r="DO46">
        <v>284.32</v>
      </c>
      <c r="DP46">
        <v>294.87</v>
      </c>
      <c r="DQ46">
        <v>304.63</v>
      </c>
      <c r="DR46">
        <v>315.02</v>
      </c>
      <c r="DS46">
        <v>328.26</v>
      </c>
      <c r="DT46">
        <v>342.79</v>
      </c>
      <c r="DU46">
        <v>355.82</v>
      </c>
      <c r="DV46">
        <v>366.71</v>
      </c>
      <c r="DW46">
        <v>375.65</v>
      </c>
      <c r="DX46">
        <v>380.31</v>
      </c>
      <c r="DY46">
        <v>383.28</v>
      </c>
      <c r="DZ46">
        <v>382.32</v>
      </c>
      <c r="EA46">
        <v>376.19</v>
      </c>
      <c r="EB46">
        <v>364.8</v>
      </c>
      <c r="EC46">
        <v>363.96</v>
      </c>
      <c r="ED46">
        <v>361.08</v>
      </c>
      <c r="EE46">
        <v>347.39</v>
      </c>
      <c r="EF46">
        <v>332.67</v>
      </c>
      <c r="EG46">
        <v>328.75</v>
      </c>
      <c r="EH46">
        <v>323.79000000000002</v>
      </c>
      <c r="EI46">
        <v>319.13</v>
      </c>
      <c r="EJ46">
        <v>321.83</v>
      </c>
      <c r="EK46">
        <v>320.13</v>
      </c>
      <c r="EL46">
        <v>305.88</v>
      </c>
      <c r="EM46">
        <v>299.29000000000002</v>
      </c>
      <c r="EN46">
        <v>304.77</v>
      </c>
      <c r="EO46">
        <v>306.17</v>
      </c>
      <c r="EP46">
        <v>305.45</v>
      </c>
      <c r="EQ46">
        <v>303.82</v>
      </c>
      <c r="ER46">
        <v>310.23</v>
      </c>
      <c r="ES46">
        <v>315.61</v>
      </c>
      <c r="ET46">
        <v>318.37</v>
      </c>
      <c r="EU46">
        <v>327.35000000000002</v>
      </c>
      <c r="EV46">
        <v>334.96</v>
      </c>
      <c r="EW46">
        <v>339.32</v>
      </c>
      <c r="EX46">
        <v>341.4</v>
      </c>
      <c r="EY46">
        <v>347.84</v>
      </c>
      <c r="EZ46">
        <v>351.72</v>
      </c>
      <c r="FA46">
        <v>355.83</v>
      </c>
      <c r="FB46">
        <v>359.35</v>
      </c>
      <c r="FC46">
        <v>365.3</v>
      </c>
      <c r="FD46">
        <v>372.47</v>
      </c>
      <c r="FE46">
        <v>377.47</v>
      </c>
      <c r="FF46">
        <v>383.02</v>
      </c>
      <c r="FG46">
        <v>391.67</v>
      </c>
      <c r="FH46">
        <v>400.81</v>
      </c>
      <c r="FI46">
        <v>405.52</v>
      </c>
      <c r="FJ46">
        <v>412.68</v>
      </c>
      <c r="FK46">
        <v>426.3</v>
      </c>
      <c r="FL46">
        <v>436.22</v>
      </c>
      <c r="FM46">
        <v>442.15</v>
      </c>
      <c r="FN46">
        <v>451.24</v>
      </c>
      <c r="FO46">
        <v>466.42</v>
      </c>
      <c r="FP46">
        <v>476.05</v>
      </c>
      <c r="FQ46">
        <v>482.22</v>
      </c>
      <c r="FR46">
        <v>490.52</v>
      </c>
      <c r="FS46">
        <v>500.45</v>
      </c>
      <c r="FT46">
        <v>508.57</v>
      </c>
      <c r="FU46">
        <v>516.03</v>
      </c>
      <c r="FV46">
        <v>522.87</v>
      </c>
      <c r="FW46">
        <v>532.32000000000005</v>
      </c>
      <c r="FX46">
        <v>545.1</v>
      </c>
      <c r="FY46">
        <v>564.13</v>
      </c>
      <c r="FZ46">
        <v>587.12</v>
      </c>
      <c r="GA46">
        <v>644.36</v>
      </c>
      <c r="GB46">
        <v>693.6</v>
      </c>
      <c r="GC46">
        <v>719.21</v>
      </c>
      <c r="GD46">
        <v>753.74</v>
      </c>
      <c r="GE46">
        <v>812.58</v>
      </c>
      <c r="GF46">
        <v>46560.049999999981</v>
      </c>
    </row>
    <row r="47" spans="1:188" x14ac:dyDescent="0.35">
      <c r="A47" t="s">
        <v>401</v>
      </c>
      <c r="B47">
        <v>69.39</v>
      </c>
      <c r="C47">
        <v>68.59</v>
      </c>
      <c r="D47">
        <v>70.510000000000005</v>
      </c>
      <c r="E47">
        <v>71.97</v>
      </c>
      <c r="F47">
        <v>73.05</v>
      </c>
      <c r="G47">
        <v>75.099999999999994</v>
      </c>
      <c r="H47">
        <v>77.260000000000005</v>
      </c>
      <c r="I47">
        <v>78.900000000000006</v>
      </c>
      <c r="J47">
        <v>80.38</v>
      </c>
      <c r="K47">
        <v>83.37</v>
      </c>
      <c r="L47">
        <v>86.07</v>
      </c>
      <c r="M47">
        <v>89.27</v>
      </c>
      <c r="N47">
        <v>89.46</v>
      </c>
      <c r="O47">
        <v>91.6</v>
      </c>
      <c r="P47">
        <v>94.66</v>
      </c>
      <c r="Q47">
        <v>95.51</v>
      </c>
      <c r="R47">
        <v>100</v>
      </c>
      <c r="S47">
        <v>101.14</v>
      </c>
      <c r="T47">
        <v>104.3</v>
      </c>
      <c r="U47">
        <v>104.26</v>
      </c>
      <c r="V47">
        <v>106.13</v>
      </c>
      <c r="W47">
        <v>105.55</v>
      </c>
      <c r="X47">
        <v>106.19</v>
      </c>
      <c r="Y47">
        <v>109.8</v>
      </c>
      <c r="Z47">
        <v>97.8</v>
      </c>
      <c r="AA47">
        <v>109.49</v>
      </c>
      <c r="AB47">
        <v>103.73</v>
      </c>
      <c r="AC47">
        <v>112.83</v>
      </c>
      <c r="AD47">
        <v>115.29</v>
      </c>
      <c r="AE47">
        <v>118.06</v>
      </c>
      <c r="AF47">
        <v>118.84</v>
      </c>
      <c r="AG47">
        <v>118.66</v>
      </c>
      <c r="AH47">
        <v>121.39</v>
      </c>
      <c r="AI47">
        <v>123.23</v>
      </c>
      <c r="AJ47">
        <v>124.88</v>
      </c>
      <c r="AK47">
        <v>124.44</v>
      </c>
      <c r="AL47">
        <v>127.5</v>
      </c>
      <c r="AM47">
        <v>129.62</v>
      </c>
      <c r="AN47">
        <v>131.49</v>
      </c>
      <c r="AO47">
        <v>132.26</v>
      </c>
      <c r="AP47">
        <v>134.53</v>
      </c>
      <c r="AQ47">
        <v>136.97</v>
      </c>
      <c r="AR47">
        <v>139.97999999999999</v>
      </c>
      <c r="AS47">
        <v>142.41</v>
      </c>
      <c r="AT47">
        <v>145.44999999999999</v>
      </c>
      <c r="AU47">
        <v>149.47999999999999</v>
      </c>
      <c r="AV47">
        <v>156.75</v>
      </c>
      <c r="AW47">
        <v>160.25</v>
      </c>
      <c r="AX47">
        <v>164.89</v>
      </c>
      <c r="AY47">
        <v>170.49</v>
      </c>
      <c r="AZ47">
        <v>174.55</v>
      </c>
      <c r="BA47">
        <v>178.1</v>
      </c>
      <c r="BB47">
        <v>181.36</v>
      </c>
      <c r="BC47">
        <v>185.28</v>
      </c>
      <c r="BD47">
        <v>187.89</v>
      </c>
      <c r="BE47">
        <v>189.25</v>
      </c>
      <c r="BF47">
        <v>189.21</v>
      </c>
      <c r="BG47">
        <v>189.51</v>
      </c>
      <c r="BH47">
        <v>188.9</v>
      </c>
      <c r="BI47">
        <v>186.78</v>
      </c>
      <c r="BJ47">
        <v>187.9</v>
      </c>
      <c r="BK47">
        <v>188.49</v>
      </c>
      <c r="BL47">
        <v>187.03</v>
      </c>
      <c r="BM47">
        <v>190.34</v>
      </c>
      <c r="BN47">
        <v>191.46</v>
      </c>
      <c r="BO47">
        <v>189.74</v>
      </c>
      <c r="BP47">
        <v>192.13</v>
      </c>
      <c r="BQ47">
        <v>192.78</v>
      </c>
      <c r="BR47">
        <v>192.24</v>
      </c>
      <c r="BS47">
        <v>193.33</v>
      </c>
      <c r="BT47">
        <v>193.73</v>
      </c>
      <c r="BU47">
        <v>194.77</v>
      </c>
      <c r="BV47">
        <v>195.02</v>
      </c>
      <c r="BW47">
        <v>194.82</v>
      </c>
      <c r="BX47">
        <v>194.47</v>
      </c>
      <c r="BY47">
        <v>194.2</v>
      </c>
      <c r="BZ47">
        <v>193.67</v>
      </c>
      <c r="CA47">
        <v>196.12</v>
      </c>
      <c r="CB47">
        <v>198.4</v>
      </c>
      <c r="CC47">
        <v>199.19</v>
      </c>
      <c r="CD47">
        <v>201.32</v>
      </c>
      <c r="CE47">
        <v>200.73</v>
      </c>
      <c r="CF47">
        <v>199.91</v>
      </c>
      <c r="CG47">
        <v>201.56</v>
      </c>
      <c r="CH47">
        <v>202.94</v>
      </c>
      <c r="CI47">
        <v>203.23</v>
      </c>
      <c r="CJ47">
        <v>205.44</v>
      </c>
      <c r="CK47">
        <v>207.48</v>
      </c>
      <c r="CL47">
        <v>209.15</v>
      </c>
      <c r="CM47">
        <v>210.1</v>
      </c>
      <c r="CN47">
        <v>211.68</v>
      </c>
      <c r="CO47">
        <v>213.74</v>
      </c>
      <c r="CP47">
        <v>216.17</v>
      </c>
      <c r="CQ47">
        <v>218.92</v>
      </c>
      <c r="CR47">
        <v>222.67</v>
      </c>
      <c r="CS47">
        <v>225.64</v>
      </c>
      <c r="CT47">
        <v>229.48</v>
      </c>
      <c r="CU47">
        <v>234.21</v>
      </c>
      <c r="CV47">
        <v>238.38</v>
      </c>
      <c r="CW47">
        <v>242.41</v>
      </c>
      <c r="CX47">
        <v>248.51</v>
      </c>
      <c r="CY47">
        <v>254.29</v>
      </c>
      <c r="CZ47">
        <v>259.97000000000003</v>
      </c>
      <c r="DA47">
        <v>263.56</v>
      </c>
      <c r="DB47">
        <v>268.73</v>
      </c>
      <c r="DC47">
        <v>276.27999999999997</v>
      </c>
      <c r="DD47">
        <v>283.35000000000002</v>
      </c>
      <c r="DE47">
        <v>287.25</v>
      </c>
      <c r="DF47">
        <v>291.60000000000002</v>
      </c>
      <c r="DG47">
        <v>296.33</v>
      </c>
      <c r="DH47">
        <v>303.44</v>
      </c>
      <c r="DI47">
        <v>315.74</v>
      </c>
      <c r="DJ47">
        <v>323.81</v>
      </c>
      <c r="DK47">
        <v>336.28</v>
      </c>
      <c r="DL47">
        <v>357.68</v>
      </c>
      <c r="DM47">
        <v>370.12</v>
      </c>
      <c r="DN47">
        <v>384.84</v>
      </c>
      <c r="DO47">
        <v>406.68</v>
      </c>
      <c r="DP47">
        <v>426.23</v>
      </c>
      <c r="DQ47">
        <v>438.18</v>
      </c>
      <c r="DR47">
        <v>448.04</v>
      </c>
      <c r="DS47">
        <v>456.43</v>
      </c>
      <c r="DT47">
        <v>459.27</v>
      </c>
      <c r="DU47">
        <v>465.76</v>
      </c>
      <c r="DV47">
        <v>467.78</v>
      </c>
      <c r="DW47">
        <v>468.97</v>
      </c>
      <c r="DX47">
        <v>463.06</v>
      </c>
      <c r="DY47">
        <v>461.9</v>
      </c>
      <c r="DZ47">
        <v>459.48</v>
      </c>
      <c r="EA47">
        <v>446.42</v>
      </c>
      <c r="EB47">
        <v>434.13</v>
      </c>
      <c r="EC47">
        <v>430.6</v>
      </c>
      <c r="ED47">
        <v>432.26</v>
      </c>
      <c r="EE47">
        <v>421.44</v>
      </c>
      <c r="EF47">
        <v>412.01</v>
      </c>
      <c r="EG47">
        <v>408.93</v>
      </c>
      <c r="EH47">
        <v>403.45</v>
      </c>
      <c r="EI47">
        <v>400.78</v>
      </c>
      <c r="EJ47">
        <v>404.85</v>
      </c>
      <c r="EK47">
        <v>402.65</v>
      </c>
      <c r="EL47">
        <v>393.22</v>
      </c>
      <c r="EM47">
        <v>388.37</v>
      </c>
      <c r="EN47">
        <v>391.67</v>
      </c>
      <c r="EO47">
        <v>394.4</v>
      </c>
      <c r="EP47">
        <v>390.09</v>
      </c>
      <c r="EQ47">
        <v>387.53</v>
      </c>
      <c r="ER47">
        <v>392.35</v>
      </c>
      <c r="ES47">
        <v>393.93</v>
      </c>
      <c r="ET47">
        <v>393.49</v>
      </c>
      <c r="EU47">
        <v>397.28</v>
      </c>
      <c r="EV47">
        <v>398.03</v>
      </c>
      <c r="EW47">
        <v>397.95</v>
      </c>
      <c r="EX47">
        <v>399.5</v>
      </c>
      <c r="EY47">
        <v>405.7</v>
      </c>
      <c r="EZ47">
        <v>408.67</v>
      </c>
      <c r="FA47">
        <v>412</v>
      </c>
      <c r="FB47">
        <v>414.22</v>
      </c>
      <c r="FC47">
        <v>417.76</v>
      </c>
      <c r="FD47">
        <v>419.33</v>
      </c>
      <c r="FE47">
        <v>421.14</v>
      </c>
      <c r="FF47">
        <v>420.36</v>
      </c>
      <c r="FG47">
        <v>427.43</v>
      </c>
      <c r="FH47">
        <v>431.43</v>
      </c>
      <c r="FI47">
        <v>433.31</v>
      </c>
      <c r="FJ47">
        <v>432.61</v>
      </c>
      <c r="FK47">
        <v>441.37</v>
      </c>
      <c r="FL47">
        <v>443.93</v>
      </c>
      <c r="FM47">
        <v>445.71</v>
      </c>
      <c r="FN47">
        <v>450.23</v>
      </c>
      <c r="FO47">
        <v>455.7</v>
      </c>
      <c r="FP47">
        <v>458.2</v>
      </c>
      <c r="FQ47">
        <v>458.66</v>
      </c>
      <c r="FR47">
        <v>463.72</v>
      </c>
      <c r="FS47">
        <v>472.77</v>
      </c>
      <c r="FT47">
        <v>477.85</v>
      </c>
      <c r="FU47">
        <v>481.46</v>
      </c>
      <c r="FV47">
        <v>486.59</v>
      </c>
      <c r="FW47">
        <v>492.01</v>
      </c>
      <c r="FX47">
        <v>500.19</v>
      </c>
      <c r="FY47">
        <v>509.5</v>
      </c>
      <c r="FZ47">
        <v>520.19000000000005</v>
      </c>
      <c r="GA47">
        <v>544.4</v>
      </c>
      <c r="GB47">
        <v>569.42999999999995</v>
      </c>
      <c r="GC47">
        <v>583.35</v>
      </c>
      <c r="GD47">
        <v>602.02</v>
      </c>
      <c r="GE47">
        <v>642.15</v>
      </c>
      <c r="GF47">
        <v>51622.969999999979</v>
      </c>
    </row>
    <row r="48" spans="1:188" x14ac:dyDescent="0.35">
      <c r="A48" t="s">
        <v>402</v>
      </c>
      <c r="B48">
        <v>117.02</v>
      </c>
      <c r="C48">
        <v>57.53</v>
      </c>
      <c r="D48">
        <v>81.22</v>
      </c>
      <c r="E48">
        <v>79.59</v>
      </c>
      <c r="F48">
        <v>115.03</v>
      </c>
      <c r="G48">
        <v>82.31</v>
      </c>
      <c r="H48">
        <v>76.28</v>
      </c>
      <c r="I48">
        <v>76.83</v>
      </c>
      <c r="J48">
        <v>90.8</v>
      </c>
      <c r="K48">
        <v>92.02</v>
      </c>
      <c r="L48">
        <v>99.57</v>
      </c>
      <c r="M48">
        <v>88.57</v>
      </c>
      <c r="N48">
        <v>94.52</v>
      </c>
      <c r="O48">
        <v>87.5</v>
      </c>
      <c r="P48">
        <v>95.55</v>
      </c>
      <c r="Q48">
        <v>108.98</v>
      </c>
      <c r="R48">
        <v>100</v>
      </c>
      <c r="S48">
        <v>101.05</v>
      </c>
      <c r="T48">
        <v>103.8</v>
      </c>
      <c r="U48">
        <v>110.33</v>
      </c>
      <c r="V48">
        <v>110.45</v>
      </c>
      <c r="W48">
        <v>108.36</v>
      </c>
      <c r="X48">
        <v>101.27</v>
      </c>
      <c r="Y48">
        <v>62.93</v>
      </c>
      <c r="Z48">
        <v>122.31</v>
      </c>
      <c r="AA48">
        <v>116.95</v>
      </c>
      <c r="AB48">
        <v>108.22</v>
      </c>
      <c r="AC48">
        <v>113.98</v>
      </c>
      <c r="AD48">
        <v>118.28</v>
      </c>
      <c r="AE48">
        <v>112.62</v>
      </c>
      <c r="AF48">
        <v>118.72</v>
      </c>
      <c r="AG48">
        <v>123.46</v>
      </c>
      <c r="AH48">
        <v>121.71</v>
      </c>
      <c r="AI48">
        <v>123.88</v>
      </c>
      <c r="AJ48">
        <v>126.21</v>
      </c>
      <c r="AK48">
        <v>126.96</v>
      </c>
      <c r="AL48">
        <v>129.55000000000001</v>
      </c>
      <c r="AM48">
        <v>134.30000000000001</v>
      </c>
      <c r="AN48">
        <v>136.19999999999999</v>
      </c>
      <c r="AO48">
        <v>139.06</v>
      </c>
      <c r="AP48">
        <v>144.38</v>
      </c>
      <c r="AQ48">
        <v>146.58000000000001</v>
      </c>
      <c r="AR48">
        <v>152.34</v>
      </c>
      <c r="AS48">
        <v>158.44999999999999</v>
      </c>
      <c r="AT48">
        <v>163.37</v>
      </c>
      <c r="AU48">
        <v>168.8</v>
      </c>
      <c r="AV48">
        <v>173.48</v>
      </c>
      <c r="AW48">
        <v>181.55</v>
      </c>
      <c r="AX48">
        <v>186.74</v>
      </c>
      <c r="AY48">
        <v>194.82</v>
      </c>
      <c r="AZ48">
        <v>201.14</v>
      </c>
      <c r="BA48">
        <v>203.3</v>
      </c>
      <c r="BB48">
        <v>206.71</v>
      </c>
      <c r="BC48">
        <v>211.95</v>
      </c>
      <c r="BD48">
        <v>216.29</v>
      </c>
      <c r="BE48">
        <v>217.51</v>
      </c>
      <c r="BF48">
        <v>215.43</v>
      </c>
      <c r="BG48">
        <v>216.86</v>
      </c>
      <c r="BH48">
        <v>214.84</v>
      </c>
      <c r="BI48">
        <v>216.25</v>
      </c>
      <c r="BJ48">
        <v>213.22</v>
      </c>
      <c r="BK48">
        <v>213.66</v>
      </c>
      <c r="BL48">
        <v>213.03</v>
      </c>
      <c r="BM48">
        <v>213.76</v>
      </c>
      <c r="BN48">
        <v>213.88</v>
      </c>
      <c r="BO48">
        <v>214.51</v>
      </c>
      <c r="BP48">
        <v>216.44</v>
      </c>
      <c r="BQ48">
        <v>216.73</v>
      </c>
      <c r="BR48">
        <v>215.92</v>
      </c>
      <c r="BS48">
        <v>217.21</v>
      </c>
      <c r="BT48">
        <v>217.57</v>
      </c>
      <c r="BU48">
        <v>218.78</v>
      </c>
      <c r="BV48">
        <v>219.43</v>
      </c>
      <c r="BW48">
        <v>217.1</v>
      </c>
      <c r="BX48">
        <v>217.47</v>
      </c>
      <c r="BY48">
        <v>217.42</v>
      </c>
      <c r="BZ48">
        <v>215.07</v>
      </c>
      <c r="CA48">
        <v>220.31</v>
      </c>
      <c r="CB48">
        <v>220.48</v>
      </c>
      <c r="CC48">
        <v>221.78</v>
      </c>
      <c r="CD48">
        <v>225.56</v>
      </c>
      <c r="CE48">
        <v>222.12</v>
      </c>
      <c r="CF48">
        <v>220.82</v>
      </c>
      <c r="CG48">
        <v>220.91</v>
      </c>
      <c r="CH48">
        <v>225.14</v>
      </c>
      <c r="CI48">
        <v>222.43</v>
      </c>
      <c r="CJ48">
        <v>225.23</v>
      </c>
      <c r="CK48">
        <v>225.39</v>
      </c>
      <c r="CL48">
        <v>228.71</v>
      </c>
      <c r="CM48">
        <v>228.77</v>
      </c>
      <c r="CN48">
        <v>229.37</v>
      </c>
      <c r="CO48">
        <v>232.67</v>
      </c>
      <c r="CP48">
        <v>235.09</v>
      </c>
      <c r="CQ48">
        <v>236.85</v>
      </c>
      <c r="CR48">
        <v>241.92</v>
      </c>
      <c r="CS48">
        <v>245.07</v>
      </c>
      <c r="CT48">
        <v>250.43</v>
      </c>
      <c r="CU48">
        <v>254.32</v>
      </c>
      <c r="CV48">
        <v>259.64999999999998</v>
      </c>
      <c r="CW48">
        <v>264.42</v>
      </c>
      <c r="CX48">
        <v>268.91000000000003</v>
      </c>
      <c r="CY48">
        <v>274.19</v>
      </c>
      <c r="CZ48">
        <v>280.8</v>
      </c>
      <c r="DA48">
        <v>284.17</v>
      </c>
      <c r="DB48">
        <v>290.01</v>
      </c>
      <c r="DC48">
        <v>296.64</v>
      </c>
      <c r="DD48">
        <v>301.77</v>
      </c>
      <c r="DE48">
        <v>304.42</v>
      </c>
      <c r="DF48">
        <v>307.85000000000002</v>
      </c>
      <c r="DG48">
        <v>312.92</v>
      </c>
      <c r="DH48">
        <v>321.16000000000003</v>
      </c>
      <c r="DI48">
        <v>337.69</v>
      </c>
      <c r="DJ48">
        <v>342.18</v>
      </c>
      <c r="DK48">
        <v>352.27</v>
      </c>
      <c r="DL48">
        <v>374.78</v>
      </c>
      <c r="DM48">
        <v>382.29</v>
      </c>
      <c r="DN48">
        <v>393.96</v>
      </c>
      <c r="DO48">
        <v>407.35</v>
      </c>
      <c r="DP48">
        <v>422.09</v>
      </c>
      <c r="DQ48">
        <v>430.77</v>
      </c>
      <c r="DR48">
        <v>436.54</v>
      </c>
      <c r="DS48">
        <v>446.54</v>
      </c>
      <c r="DT48">
        <v>448.26</v>
      </c>
      <c r="DU48">
        <v>455.22</v>
      </c>
      <c r="DV48">
        <v>458.48</v>
      </c>
      <c r="DW48">
        <v>458.16</v>
      </c>
      <c r="DX48">
        <v>458.89</v>
      </c>
      <c r="DY48">
        <v>457.25</v>
      </c>
      <c r="DZ48">
        <v>463.64</v>
      </c>
      <c r="EA48">
        <v>457.51</v>
      </c>
      <c r="EB48">
        <v>454.38</v>
      </c>
      <c r="EC48">
        <v>453.69</v>
      </c>
      <c r="ED48">
        <v>454.16</v>
      </c>
      <c r="EE48">
        <v>447.82</v>
      </c>
      <c r="EF48">
        <v>444.99</v>
      </c>
      <c r="EG48">
        <v>441.13</v>
      </c>
      <c r="EH48">
        <v>440.81</v>
      </c>
      <c r="EI48">
        <v>439.74</v>
      </c>
      <c r="EJ48">
        <v>440.52</v>
      </c>
      <c r="EK48">
        <v>441.91</v>
      </c>
      <c r="EL48">
        <v>438.93</v>
      </c>
      <c r="EM48">
        <v>433.47</v>
      </c>
      <c r="EN48">
        <v>434.54</v>
      </c>
      <c r="EO48">
        <v>440.2</v>
      </c>
      <c r="EP48">
        <v>438.54</v>
      </c>
      <c r="EQ48">
        <v>436.59</v>
      </c>
      <c r="ER48">
        <v>437.87</v>
      </c>
      <c r="ES48">
        <v>438.01</v>
      </c>
      <c r="ET48">
        <v>439.82</v>
      </c>
      <c r="EU48">
        <v>435.94</v>
      </c>
      <c r="EV48">
        <v>437.66</v>
      </c>
      <c r="EW48">
        <v>436.35</v>
      </c>
      <c r="EX48">
        <v>433.07</v>
      </c>
      <c r="EY48">
        <v>438.28</v>
      </c>
      <c r="EZ48">
        <v>439.46</v>
      </c>
      <c r="FA48">
        <v>438.69</v>
      </c>
      <c r="FB48">
        <v>442.55</v>
      </c>
      <c r="FC48">
        <v>447.16</v>
      </c>
      <c r="FD48">
        <v>446.5</v>
      </c>
      <c r="FE48">
        <v>445.32</v>
      </c>
      <c r="FF48">
        <v>444.64</v>
      </c>
      <c r="FG48">
        <v>451.18</v>
      </c>
      <c r="FH48">
        <v>455.92</v>
      </c>
      <c r="FI48">
        <v>454.66</v>
      </c>
      <c r="FJ48">
        <v>456.19</v>
      </c>
      <c r="FK48">
        <v>460.96</v>
      </c>
      <c r="FL48">
        <v>461.7</v>
      </c>
      <c r="FM48">
        <v>468.58</v>
      </c>
      <c r="FN48">
        <v>470.93</v>
      </c>
      <c r="FO48">
        <v>477.13</v>
      </c>
      <c r="FP48">
        <v>478.05</v>
      </c>
      <c r="FQ48">
        <v>477.12</v>
      </c>
      <c r="FR48">
        <v>481.89</v>
      </c>
      <c r="FS48">
        <v>492.32</v>
      </c>
      <c r="FT48">
        <v>499.59</v>
      </c>
      <c r="FU48">
        <v>500.2</v>
      </c>
      <c r="FV48">
        <v>507.86</v>
      </c>
      <c r="FW48">
        <v>510.33</v>
      </c>
      <c r="FX48">
        <v>521.42999999999995</v>
      </c>
      <c r="FY48">
        <v>535.98</v>
      </c>
      <c r="FZ48">
        <v>549.78</v>
      </c>
      <c r="GA48">
        <v>575.45000000000005</v>
      </c>
      <c r="GB48">
        <v>611.84</v>
      </c>
      <c r="GC48">
        <v>630.29999999999995</v>
      </c>
      <c r="GD48">
        <v>647.35</v>
      </c>
      <c r="GE48">
        <v>694.08</v>
      </c>
      <c r="GF48">
        <v>55107.79</v>
      </c>
    </row>
    <row r="49" spans="1:188" x14ac:dyDescent="0.35">
      <c r="A49" t="s">
        <v>403</v>
      </c>
      <c r="B49">
        <v>50.32</v>
      </c>
      <c r="C49">
        <v>53.6</v>
      </c>
      <c r="D49">
        <v>56.58</v>
      </c>
      <c r="E49">
        <v>57.76</v>
      </c>
      <c r="F49">
        <v>59.75</v>
      </c>
      <c r="G49">
        <v>62.9</v>
      </c>
      <c r="H49">
        <v>67.27</v>
      </c>
      <c r="I49">
        <v>70.790000000000006</v>
      </c>
      <c r="J49">
        <v>74.31</v>
      </c>
      <c r="K49">
        <v>79.67</v>
      </c>
      <c r="L49">
        <v>84</v>
      </c>
      <c r="M49">
        <v>86.85</v>
      </c>
      <c r="N49">
        <v>88.94</v>
      </c>
      <c r="O49">
        <v>93.85</v>
      </c>
      <c r="P49">
        <v>95.87</v>
      </c>
      <c r="Q49">
        <v>98.01</v>
      </c>
      <c r="R49">
        <v>100</v>
      </c>
      <c r="S49">
        <v>100.19</v>
      </c>
      <c r="T49">
        <v>103.51</v>
      </c>
      <c r="U49">
        <v>101.84</v>
      </c>
      <c r="V49">
        <v>99.87</v>
      </c>
      <c r="W49">
        <v>104.12</v>
      </c>
      <c r="X49">
        <v>105.23</v>
      </c>
      <c r="Y49">
        <v>103.67</v>
      </c>
      <c r="Z49">
        <v>86.62</v>
      </c>
      <c r="AA49">
        <v>93.44</v>
      </c>
      <c r="AB49">
        <v>93.78</v>
      </c>
      <c r="AC49">
        <v>103.53</v>
      </c>
      <c r="AD49">
        <v>104.74</v>
      </c>
      <c r="AE49">
        <v>104.65</v>
      </c>
      <c r="AF49">
        <v>103.96</v>
      </c>
      <c r="AG49">
        <v>104.91</v>
      </c>
      <c r="AH49">
        <v>106.8</v>
      </c>
      <c r="AI49">
        <v>107.48</v>
      </c>
      <c r="AJ49">
        <v>109.29</v>
      </c>
      <c r="AK49">
        <v>110.04</v>
      </c>
      <c r="AL49">
        <v>110.51</v>
      </c>
      <c r="AM49">
        <v>110.9</v>
      </c>
      <c r="AN49">
        <v>111.58</v>
      </c>
      <c r="AO49">
        <v>112.11</v>
      </c>
      <c r="AP49">
        <v>113.45</v>
      </c>
      <c r="AQ49">
        <v>114.19</v>
      </c>
      <c r="AR49">
        <v>114.72</v>
      </c>
      <c r="AS49">
        <v>115.92</v>
      </c>
      <c r="AT49">
        <v>117.07</v>
      </c>
      <c r="AU49">
        <v>118.07</v>
      </c>
      <c r="AV49">
        <v>118.91</v>
      </c>
      <c r="AW49">
        <v>119.65</v>
      </c>
      <c r="AX49">
        <v>121.96</v>
      </c>
      <c r="AY49">
        <v>123.77</v>
      </c>
      <c r="AZ49">
        <v>126.32</v>
      </c>
      <c r="BA49">
        <v>127.85</v>
      </c>
      <c r="BB49">
        <v>132.22</v>
      </c>
      <c r="BC49">
        <v>137.88</v>
      </c>
      <c r="BD49">
        <v>144.43</v>
      </c>
      <c r="BE49">
        <v>153.15</v>
      </c>
      <c r="BF49">
        <v>164.24</v>
      </c>
      <c r="BG49">
        <v>173.54</v>
      </c>
      <c r="BH49">
        <v>176.39</v>
      </c>
      <c r="BI49">
        <v>177.65</v>
      </c>
      <c r="BJ49">
        <v>181.92</v>
      </c>
      <c r="BK49">
        <v>183.55</v>
      </c>
      <c r="BL49">
        <v>184.29</v>
      </c>
      <c r="BM49">
        <v>188.16</v>
      </c>
      <c r="BN49">
        <v>189.05</v>
      </c>
      <c r="BO49">
        <v>190.79</v>
      </c>
      <c r="BP49">
        <v>193.36</v>
      </c>
      <c r="BQ49">
        <v>195.36</v>
      </c>
      <c r="BR49">
        <v>196.22</v>
      </c>
      <c r="BS49">
        <v>198.35</v>
      </c>
      <c r="BT49">
        <v>201.05</v>
      </c>
      <c r="BU49">
        <v>203.32</v>
      </c>
      <c r="BV49">
        <v>205.86</v>
      </c>
      <c r="BW49">
        <v>209.7</v>
      </c>
      <c r="BX49">
        <v>211.04</v>
      </c>
      <c r="BY49">
        <v>210.45</v>
      </c>
      <c r="BZ49">
        <v>212.58</v>
      </c>
      <c r="CA49">
        <v>214.97</v>
      </c>
      <c r="CB49">
        <v>218.13</v>
      </c>
      <c r="CC49">
        <v>219.88</v>
      </c>
      <c r="CD49">
        <v>221.87</v>
      </c>
      <c r="CE49">
        <v>222.1</v>
      </c>
      <c r="CF49">
        <v>223.31</v>
      </c>
      <c r="CG49">
        <v>225.19</v>
      </c>
      <c r="CH49">
        <v>226.72</v>
      </c>
      <c r="CI49">
        <v>229.68</v>
      </c>
      <c r="CJ49">
        <v>234.43</v>
      </c>
      <c r="CK49">
        <v>237.54</v>
      </c>
      <c r="CL49">
        <v>242.15</v>
      </c>
      <c r="CM49">
        <v>245.68</v>
      </c>
      <c r="CN49">
        <v>250.26</v>
      </c>
      <c r="CO49">
        <v>253.09</v>
      </c>
      <c r="CP49">
        <v>255.48</v>
      </c>
      <c r="CQ49">
        <v>259.89999999999998</v>
      </c>
      <c r="CR49">
        <v>262.87</v>
      </c>
      <c r="CS49">
        <v>264.95</v>
      </c>
      <c r="CT49">
        <v>269.60000000000002</v>
      </c>
      <c r="CU49">
        <v>272.38</v>
      </c>
      <c r="CV49">
        <v>276.02999999999997</v>
      </c>
      <c r="CW49">
        <v>279.58</v>
      </c>
      <c r="CX49">
        <v>286.38</v>
      </c>
      <c r="CY49">
        <v>290.25</v>
      </c>
      <c r="CZ49">
        <v>293.2</v>
      </c>
      <c r="DA49">
        <v>295.14</v>
      </c>
      <c r="DB49">
        <v>298.76</v>
      </c>
      <c r="DC49">
        <v>302.37</v>
      </c>
      <c r="DD49">
        <v>306.06</v>
      </c>
      <c r="DE49">
        <v>308.66000000000003</v>
      </c>
      <c r="DF49">
        <v>311.2</v>
      </c>
      <c r="DG49">
        <v>313.86</v>
      </c>
      <c r="DH49">
        <v>317.77</v>
      </c>
      <c r="DI49">
        <v>325.82</v>
      </c>
      <c r="DJ49">
        <v>330.77</v>
      </c>
      <c r="DK49">
        <v>340.64</v>
      </c>
      <c r="DL49">
        <v>354.86</v>
      </c>
      <c r="DM49">
        <v>363.05</v>
      </c>
      <c r="DN49">
        <v>374.68</v>
      </c>
      <c r="DO49">
        <v>394.65</v>
      </c>
      <c r="DP49">
        <v>412.18</v>
      </c>
      <c r="DQ49">
        <v>429.43</v>
      </c>
      <c r="DR49">
        <v>444.76</v>
      </c>
      <c r="DS49">
        <v>460.14</v>
      </c>
      <c r="DT49">
        <v>473.72</v>
      </c>
      <c r="DU49">
        <v>483.91</v>
      </c>
      <c r="DV49">
        <v>492.6</v>
      </c>
      <c r="DW49">
        <v>498.18</v>
      </c>
      <c r="DX49">
        <v>499.48</v>
      </c>
      <c r="DY49">
        <v>502.24</v>
      </c>
      <c r="DZ49">
        <v>500.9</v>
      </c>
      <c r="EA49">
        <v>491.04</v>
      </c>
      <c r="EB49">
        <v>476.47</v>
      </c>
      <c r="EC49">
        <v>471.44</v>
      </c>
      <c r="ED49">
        <v>467.75</v>
      </c>
      <c r="EE49">
        <v>447.8</v>
      </c>
      <c r="EF49">
        <v>432.95</v>
      </c>
      <c r="EG49">
        <v>427.12</v>
      </c>
      <c r="EH49">
        <v>419.73</v>
      </c>
      <c r="EI49">
        <v>414.93</v>
      </c>
      <c r="EJ49">
        <v>414.81</v>
      </c>
      <c r="EK49">
        <v>407.43</v>
      </c>
      <c r="EL49">
        <v>393.77</v>
      </c>
      <c r="EM49">
        <v>383.8</v>
      </c>
      <c r="EN49">
        <v>384.98</v>
      </c>
      <c r="EO49">
        <v>385.32</v>
      </c>
      <c r="EP49">
        <v>379.11</v>
      </c>
      <c r="EQ49">
        <v>375.87</v>
      </c>
      <c r="ER49">
        <v>382.71</v>
      </c>
      <c r="ES49">
        <v>387.35</v>
      </c>
      <c r="ET49">
        <v>390.1</v>
      </c>
      <c r="EU49">
        <v>397.31</v>
      </c>
      <c r="EV49">
        <v>405.7</v>
      </c>
      <c r="EW49">
        <v>409.67</v>
      </c>
      <c r="EX49">
        <v>414.14</v>
      </c>
      <c r="EY49">
        <v>425.08</v>
      </c>
      <c r="EZ49">
        <v>434.36</v>
      </c>
      <c r="FA49">
        <v>438.7</v>
      </c>
      <c r="FB49">
        <v>444.65</v>
      </c>
      <c r="FC49">
        <v>457.73</v>
      </c>
      <c r="FD49">
        <v>470.47</v>
      </c>
      <c r="FE49">
        <v>478.45</v>
      </c>
      <c r="FF49">
        <v>487.96</v>
      </c>
      <c r="FG49">
        <v>505.37</v>
      </c>
      <c r="FH49">
        <v>520.73</v>
      </c>
      <c r="FI49">
        <v>528.12</v>
      </c>
      <c r="FJ49">
        <v>537.61</v>
      </c>
      <c r="FK49">
        <v>558.69000000000005</v>
      </c>
      <c r="FL49">
        <v>575.17999999999995</v>
      </c>
      <c r="FM49">
        <v>583.64</v>
      </c>
      <c r="FN49">
        <v>597.36</v>
      </c>
      <c r="FO49">
        <v>618.46</v>
      </c>
      <c r="FP49">
        <v>625.62</v>
      </c>
      <c r="FQ49">
        <v>627.05999999999995</v>
      </c>
      <c r="FR49">
        <v>635.77</v>
      </c>
      <c r="FS49">
        <v>648.58000000000004</v>
      </c>
      <c r="FT49">
        <v>656.92</v>
      </c>
      <c r="FU49">
        <v>664.36</v>
      </c>
      <c r="FV49">
        <v>675.71</v>
      </c>
      <c r="FW49">
        <v>686.05</v>
      </c>
      <c r="FX49">
        <v>701.54</v>
      </c>
      <c r="FY49">
        <v>720.19</v>
      </c>
      <c r="FZ49">
        <v>741.63</v>
      </c>
      <c r="GA49">
        <v>798.35</v>
      </c>
      <c r="GB49">
        <v>844.58</v>
      </c>
      <c r="GC49">
        <v>872.68</v>
      </c>
      <c r="GD49">
        <v>911.44</v>
      </c>
      <c r="GE49">
        <v>976.72</v>
      </c>
      <c r="GF49">
        <v>56933.310000000012</v>
      </c>
    </row>
    <row r="50" spans="1:188" x14ac:dyDescent="0.35">
      <c r="A50" t="s">
        <v>404</v>
      </c>
      <c r="B50">
        <v>65.459999999999994</v>
      </c>
      <c r="C50">
        <v>65.489999999999995</v>
      </c>
      <c r="D50">
        <v>67.63</v>
      </c>
      <c r="E50">
        <v>68.39</v>
      </c>
      <c r="F50">
        <v>72.89</v>
      </c>
      <c r="G50">
        <v>76.06</v>
      </c>
      <c r="H50">
        <v>78.05</v>
      </c>
      <c r="I50">
        <v>80.959999999999994</v>
      </c>
      <c r="J50">
        <v>84.71</v>
      </c>
      <c r="K50">
        <v>87.55</v>
      </c>
      <c r="L50">
        <v>90.86</v>
      </c>
      <c r="M50">
        <v>92.68</v>
      </c>
      <c r="N50">
        <v>96.71</v>
      </c>
      <c r="O50">
        <v>99.69</v>
      </c>
      <c r="P50">
        <v>99.53</v>
      </c>
      <c r="Q50">
        <v>100.24</v>
      </c>
      <c r="R50">
        <v>100</v>
      </c>
      <c r="S50">
        <v>100.93</v>
      </c>
      <c r="T50">
        <v>104.98</v>
      </c>
      <c r="U50">
        <v>101.69</v>
      </c>
      <c r="V50">
        <v>102.69</v>
      </c>
      <c r="W50">
        <v>103.12</v>
      </c>
      <c r="X50">
        <v>103.25</v>
      </c>
      <c r="Y50">
        <v>91.09</v>
      </c>
      <c r="Z50">
        <v>86.29</v>
      </c>
      <c r="AA50">
        <v>96.38</v>
      </c>
      <c r="AB50">
        <v>98.6</v>
      </c>
      <c r="AC50">
        <v>99.46</v>
      </c>
      <c r="AD50">
        <v>103.94</v>
      </c>
      <c r="AE50">
        <v>106.31</v>
      </c>
      <c r="AF50">
        <v>105.95</v>
      </c>
      <c r="AG50">
        <v>106.05</v>
      </c>
      <c r="AH50">
        <v>106.15</v>
      </c>
      <c r="AI50">
        <v>107.96</v>
      </c>
      <c r="AJ50">
        <v>108.12</v>
      </c>
      <c r="AK50">
        <v>106.34</v>
      </c>
      <c r="AL50">
        <v>108.02</v>
      </c>
      <c r="AM50">
        <v>109.81</v>
      </c>
      <c r="AN50">
        <v>110.76</v>
      </c>
      <c r="AO50">
        <v>110.85</v>
      </c>
      <c r="AP50">
        <v>112.43</v>
      </c>
      <c r="AQ50">
        <v>113.72</v>
      </c>
      <c r="AR50">
        <v>114.02</v>
      </c>
      <c r="AS50">
        <v>114.5</v>
      </c>
      <c r="AT50">
        <v>115.4</v>
      </c>
      <c r="AU50">
        <v>116.71</v>
      </c>
      <c r="AV50">
        <v>118.25</v>
      </c>
      <c r="AW50">
        <v>119.52</v>
      </c>
      <c r="AX50">
        <v>120.33</v>
      </c>
      <c r="AY50">
        <v>122.33</v>
      </c>
      <c r="AZ50">
        <v>124.51</v>
      </c>
      <c r="BA50">
        <v>125.14</v>
      </c>
      <c r="BB50">
        <v>127.46</v>
      </c>
      <c r="BC50">
        <v>128.88</v>
      </c>
      <c r="BD50">
        <v>131.06</v>
      </c>
      <c r="BE50">
        <v>131.84</v>
      </c>
      <c r="BF50">
        <v>133.9</v>
      </c>
      <c r="BG50">
        <v>136.03</v>
      </c>
      <c r="BH50">
        <v>137.88</v>
      </c>
      <c r="BI50">
        <v>138.16</v>
      </c>
      <c r="BJ50">
        <v>140.1</v>
      </c>
      <c r="BK50">
        <v>142.11000000000001</v>
      </c>
      <c r="BL50">
        <v>144.26</v>
      </c>
      <c r="BM50">
        <v>145.66</v>
      </c>
      <c r="BN50">
        <v>147.35</v>
      </c>
      <c r="BO50">
        <v>149.97</v>
      </c>
      <c r="BP50">
        <v>151.81</v>
      </c>
      <c r="BQ50">
        <v>153.78</v>
      </c>
      <c r="BR50">
        <v>155</v>
      </c>
      <c r="BS50">
        <v>157.19999999999999</v>
      </c>
      <c r="BT50">
        <v>159.44</v>
      </c>
      <c r="BU50">
        <v>161.51</v>
      </c>
      <c r="BV50">
        <v>165.75</v>
      </c>
      <c r="BW50">
        <v>171.84</v>
      </c>
      <c r="BX50">
        <v>175.58</v>
      </c>
      <c r="BY50">
        <v>175.86</v>
      </c>
      <c r="BZ50">
        <v>178.03</v>
      </c>
      <c r="CA50">
        <v>181.95</v>
      </c>
      <c r="CB50">
        <v>184.44</v>
      </c>
      <c r="CC50">
        <v>186.7</v>
      </c>
      <c r="CD50">
        <v>188.2</v>
      </c>
      <c r="CE50">
        <v>189.99</v>
      </c>
      <c r="CF50">
        <v>192.21</v>
      </c>
      <c r="CG50">
        <v>194.41</v>
      </c>
      <c r="CH50">
        <v>196.6</v>
      </c>
      <c r="CI50">
        <v>198.28</v>
      </c>
      <c r="CJ50">
        <v>200.96</v>
      </c>
      <c r="CK50">
        <v>202.97</v>
      </c>
      <c r="CL50">
        <v>204.28</v>
      </c>
      <c r="CM50">
        <v>206.65</v>
      </c>
      <c r="CN50">
        <v>209.06</v>
      </c>
      <c r="CO50">
        <v>209.82</v>
      </c>
      <c r="CP50">
        <v>213.54</v>
      </c>
      <c r="CQ50">
        <v>216.97</v>
      </c>
      <c r="CR50">
        <v>219.89</v>
      </c>
      <c r="CS50">
        <v>221.14</v>
      </c>
      <c r="CT50">
        <v>227.93</v>
      </c>
      <c r="CU50">
        <v>229.11</v>
      </c>
      <c r="CV50">
        <v>232.48</v>
      </c>
      <c r="CW50">
        <v>235.31</v>
      </c>
      <c r="CX50">
        <v>238.87</v>
      </c>
      <c r="CY50">
        <v>242.12</v>
      </c>
      <c r="CZ50">
        <v>245.34</v>
      </c>
      <c r="DA50">
        <v>247.18</v>
      </c>
      <c r="DB50">
        <v>251.24</v>
      </c>
      <c r="DC50">
        <v>254.71</v>
      </c>
      <c r="DD50">
        <v>257.38</v>
      </c>
      <c r="DE50">
        <v>259.24</v>
      </c>
      <c r="DF50">
        <v>261.93</v>
      </c>
      <c r="DG50">
        <v>264.26</v>
      </c>
      <c r="DH50">
        <v>268.24</v>
      </c>
      <c r="DI50">
        <v>277.05</v>
      </c>
      <c r="DJ50">
        <v>279.2</v>
      </c>
      <c r="DK50">
        <v>284.87</v>
      </c>
      <c r="DL50">
        <v>295.36</v>
      </c>
      <c r="DM50">
        <v>298.82</v>
      </c>
      <c r="DN50">
        <v>304.3</v>
      </c>
      <c r="DO50">
        <v>309.70999999999998</v>
      </c>
      <c r="DP50">
        <v>315.72000000000003</v>
      </c>
      <c r="DQ50">
        <v>318.79000000000002</v>
      </c>
      <c r="DR50">
        <v>321.24</v>
      </c>
      <c r="DS50">
        <v>320.83</v>
      </c>
      <c r="DT50">
        <v>322.37</v>
      </c>
      <c r="DU50">
        <v>326.3</v>
      </c>
      <c r="DV50">
        <v>327.66000000000003</v>
      </c>
      <c r="DW50">
        <v>327.08</v>
      </c>
      <c r="DX50">
        <v>325.38</v>
      </c>
      <c r="DY50">
        <v>327.07</v>
      </c>
      <c r="DZ50">
        <v>327.86</v>
      </c>
      <c r="EA50">
        <v>322.94</v>
      </c>
      <c r="EB50">
        <v>317.22000000000003</v>
      </c>
      <c r="EC50">
        <v>317.88</v>
      </c>
      <c r="ED50">
        <v>319.38</v>
      </c>
      <c r="EE50">
        <v>314.58</v>
      </c>
      <c r="EF50">
        <v>307.58999999999997</v>
      </c>
      <c r="EG50">
        <v>306.68</v>
      </c>
      <c r="EH50">
        <v>302.77</v>
      </c>
      <c r="EI50">
        <v>301.02999999999997</v>
      </c>
      <c r="EJ50">
        <v>304.19</v>
      </c>
      <c r="EK50">
        <v>302.25</v>
      </c>
      <c r="EL50">
        <v>295.58999999999997</v>
      </c>
      <c r="EM50">
        <v>290.66000000000003</v>
      </c>
      <c r="EN50">
        <v>293.33</v>
      </c>
      <c r="EO50">
        <v>294.39999999999998</v>
      </c>
      <c r="EP50">
        <v>291.64999999999998</v>
      </c>
      <c r="EQ50">
        <v>289.25</v>
      </c>
      <c r="ER50">
        <v>291.98</v>
      </c>
      <c r="ES50">
        <v>291.99</v>
      </c>
      <c r="ET50">
        <v>290.99</v>
      </c>
      <c r="EU50">
        <v>290.85000000000002</v>
      </c>
      <c r="EV50">
        <v>291.05</v>
      </c>
      <c r="EW50">
        <v>289.85000000000002</v>
      </c>
      <c r="EX50">
        <v>289.24</v>
      </c>
      <c r="EY50">
        <v>293.81</v>
      </c>
      <c r="EZ50">
        <v>297.05</v>
      </c>
      <c r="FA50">
        <v>298.52999999999997</v>
      </c>
      <c r="FB50">
        <v>300.54000000000002</v>
      </c>
      <c r="FC50">
        <v>303.58999999999997</v>
      </c>
      <c r="FD50">
        <v>306.10000000000002</v>
      </c>
      <c r="FE50">
        <v>307.95999999999998</v>
      </c>
      <c r="FF50">
        <v>310.75</v>
      </c>
      <c r="FG50">
        <v>315.05</v>
      </c>
      <c r="FH50">
        <v>319.43</v>
      </c>
      <c r="FI50">
        <v>321.45999999999998</v>
      </c>
      <c r="FJ50">
        <v>324.45999999999998</v>
      </c>
      <c r="FK50">
        <v>332.23</v>
      </c>
      <c r="FL50">
        <v>336.34</v>
      </c>
      <c r="FM50">
        <v>336.89</v>
      </c>
      <c r="FN50">
        <v>341.63</v>
      </c>
      <c r="FO50">
        <v>350.11</v>
      </c>
      <c r="FP50">
        <v>354.49</v>
      </c>
      <c r="FQ50">
        <v>355.8</v>
      </c>
      <c r="FR50">
        <v>359.33</v>
      </c>
      <c r="FS50">
        <v>365.92</v>
      </c>
      <c r="FT50">
        <v>370.58</v>
      </c>
      <c r="FU50">
        <v>372.98</v>
      </c>
      <c r="FV50">
        <v>376.02</v>
      </c>
      <c r="FW50">
        <v>378.73</v>
      </c>
      <c r="FX50">
        <v>385.98</v>
      </c>
      <c r="FY50">
        <v>393.74</v>
      </c>
      <c r="FZ50">
        <v>399.23</v>
      </c>
      <c r="GA50">
        <v>420.98</v>
      </c>
      <c r="GB50">
        <v>441.75</v>
      </c>
      <c r="GC50">
        <v>451.42</v>
      </c>
      <c r="GD50">
        <v>463.34</v>
      </c>
      <c r="GE50">
        <v>499.54</v>
      </c>
      <c r="GF50">
        <v>41357.280000000021</v>
      </c>
    </row>
    <row r="51" spans="1:188" x14ac:dyDescent="0.35">
      <c r="A51" t="s">
        <v>405</v>
      </c>
      <c r="B51">
        <v>61.5</v>
      </c>
      <c r="C51">
        <v>66.22</v>
      </c>
      <c r="D51">
        <v>69.7</v>
      </c>
      <c r="E51">
        <v>62.99</v>
      </c>
      <c r="F51">
        <v>68.040000000000006</v>
      </c>
      <c r="G51">
        <v>85.24</v>
      </c>
      <c r="H51">
        <v>73.03</v>
      </c>
      <c r="I51">
        <v>85.57</v>
      </c>
      <c r="J51">
        <v>84.22</v>
      </c>
      <c r="K51">
        <v>80.430000000000007</v>
      </c>
      <c r="L51">
        <v>83.17</v>
      </c>
      <c r="M51">
        <v>85.42</v>
      </c>
      <c r="N51">
        <v>83.09</v>
      </c>
      <c r="O51">
        <v>88.79</v>
      </c>
      <c r="P51">
        <v>89.09</v>
      </c>
      <c r="Q51">
        <v>94.94</v>
      </c>
      <c r="R51">
        <v>100</v>
      </c>
      <c r="S51">
        <v>105.01</v>
      </c>
      <c r="T51">
        <v>102.72</v>
      </c>
      <c r="U51">
        <v>117.51</v>
      </c>
      <c r="V51">
        <v>99.16</v>
      </c>
      <c r="W51">
        <v>95.07</v>
      </c>
      <c r="X51">
        <v>109.56</v>
      </c>
      <c r="Y51">
        <v>108.5</v>
      </c>
      <c r="Z51">
        <v>68.849999999999994</v>
      </c>
      <c r="AA51">
        <v>113.89</v>
      </c>
      <c r="AB51">
        <v>83.4</v>
      </c>
      <c r="AC51">
        <v>86.71</v>
      </c>
      <c r="AD51">
        <v>98.3</v>
      </c>
      <c r="AE51">
        <v>92.07</v>
      </c>
      <c r="AF51">
        <v>93.25</v>
      </c>
      <c r="AG51">
        <v>92.12</v>
      </c>
      <c r="AH51">
        <v>98</v>
      </c>
      <c r="AI51">
        <v>93.42</v>
      </c>
      <c r="AJ51">
        <v>94.31</v>
      </c>
      <c r="AK51">
        <v>87.1</v>
      </c>
      <c r="AL51">
        <v>91.9</v>
      </c>
      <c r="AM51">
        <v>95.34</v>
      </c>
      <c r="AN51">
        <v>92.77</v>
      </c>
      <c r="AO51">
        <v>88.43</v>
      </c>
      <c r="AP51">
        <v>95.52</v>
      </c>
      <c r="AQ51">
        <v>96.51</v>
      </c>
      <c r="AR51">
        <v>95.71</v>
      </c>
      <c r="AS51">
        <v>98.22</v>
      </c>
      <c r="AT51">
        <v>97.1</v>
      </c>
      <c r="AU51">
        <v>98.83</v>
      </c>
      <c r="AV51">
        <v>95.79</v>
      </c>
      <c r="AW51">
        <v>97.61</v>
      </c>
      <c r="AX51">
        <v>96.47</v>
      </c>
      <c r="AY51">
        <v>99.8</v>
      </c>
      <c r="AZ51">
        <v>98.96</v>
      </c>
      <c r="BA51">
        <v>97.87</v>
      </c>
      <c r="BB51">
        <v>98.91</v>
      </c>
      <c r="BC51">
        <v>101.47</v>
      </c>
      <c r="BD51">
        <v>101.35</v>
      </c>
      <c r="BE51">
        <v>101.05</v>
      </c>
      <c r="BF51">
        <v>102.26</v>
      </c>
      <c r="BG51">
        <v>101.98</v>
      </c>
      <c r="BH51">
        <v>105.1</v>
      </c>
      <c r="BI51">
        <v>103.81</v>
      </c>
      <c r="BJ51">
        <v>104.09</v>
      </c>
      <c r="BK51">
        <v>107.47</v>
      </c>
      <c r="BL51">
        <v>106.29</v>
      </c>
      <c r="BM51">
        <v>109.16</v>
      </c>
      <c r="BN51">
        <v>109.49</v>
      </c>
      <c r="BO51">
        <v>111.48</v>
      </c>
      <c r="BP51">
        <v>112.68</v>
      </c>
      <c r="BQ51">
        <v>113.94</v>
      </c>
      <c r="BR51">
        <v>114.7</v>
      </c>
      <c r="BS51">
        <v>116.28</v>
      </c>
      <c r="BT51">
        <v>118.81</v>
      </c>
      <c r="BU51">
        <v>119.18</v>
      </c>
      <c r="BV51">
        <v>121.46</v>
      </c>
      <c r="BW51">
        <v>123.13</v>
      </c>
      <c r="BX51">
        <v>124.82</v>
      </c>
      <c r="BY51">
        <v>124.67</v>
      </c>
      <c r="BZ51">
        <v>126.05</v>
      </c>
      <c r="CA51">
        <v>128.51</v>
      </c>
      <c r="CB51">
        <v>130.97</v>
      </c>
      <c r="CC51">
        <v>131.22999999999999</v>
      </c>
      <c r="CD51">
        <v>133.03</v>
      </c>
      <c r="CE51">
        <v>133.78</v>
      </c>
      <c r="CF51">
        <v>134.24</v>
      </c>
      <c r="CG51">
        <v>134.4</v>
      </c>
      <c r="CH51">
        <v>135.35</v>
      </c>
      <c r="CI51">
        <v>137.66999999999999</v>
      </c>
      <c r="CJ51">
        <v>138.16999999999999</v>
      </c>
      <c r="CK51">
        <v>140.18</v>
      </c>
      <c r="CL51">
        <v>143.15</v>
      </c>
      <c r="CM51">
        <v>143.13</v>
      </c>
      <c r="CN51">
        <v>145.19</v>
      </c>
      <c r="CO51">
        <v>146.77000000000001</v>
      </c>
      <c r="CP51">
        <v>147.63</v>
      </c>
      <c r="CQ51">
        <v>147.19</v>
      </c>
      <c r="CR51">
        <v>147.63</v>
      </c>
      <c r="CS51">
        <v>146.46</v>
      </c>
      <c r="CT51">
        <v>147.87</v>
      </c>
      <c r="CU51">
        <v>148.83000000000001</v>
      </c>
      <c r="CV51">
        <v>150.13999999999999</v>
      </c>
      <c r="CW51">
        <v>151.4</v>
      </c>
      <c r="CX51">
        <v>155.75</v>
      </c>
      <c r="CY51">
        <v>157.29</v>
      </c>
      <c r="CZ51">
        <v>158.05000000000001</v>
      </c>
      <c r="DA51">
        <v>159.58000000000001</v>
      </c>
      <c r="DB51">
        <v>160.47</v>
      </c>
      <c r="DC51">
        <v>162.30000000000001</v>
      </c>
      <c r="DD51">
        <v>163.65</v>
      </c>
      <c r="DE51">
        <v>166.08</v>
      </c>
      <c r="DF51">
        <v>166.45</v>
      </c>
      <c r="DG51">
        <v>168.17</v>
      </c>
      <c r="DH51">
        <v>170.46</v>
      </c>
      <c r="DI51">
        <v>172.06</v>
      </c>
      <c r="DJ51">
        <v>174.86</v>
      </c>
      <c r="DK51">
        <v>178.24</v>
      </c>
      <c r="DL51">
        <v>181.44</v>
      </c>
      <c r="DM51">
        <v>184.73</v>
      </c>
      <c r="DN51">
        <v>188.98</v>
      </c>
      <c r="DO51">
        <v>194.89</v>
      </c>
      <c r="DP51">
        <v>201.59</v>
      </c>
      <c r="DQ51">
        <v>204.35</v>
      </c>
      <c r="DR51">
        <v>208.54</v>
      </c>
      <c r="DS51">
        <v>206.6</v>
      </c>
      <c r="DT51">
        <v>209.35</v>
      </c>
      <c r="DU51">
        <v>211.67</v>
      </c>
      <c r="DV51">
        <v>213.02</v>
      </c>
      <c r="DW51">
        <v>212.68</v>
      </c>
      <c r="DX51">
        <v>213.07</v>
      </c>
      <c r="DY51">
        <v>214.78</v>
      </c>
      <c r="DZ51">
        <v>215.03</v>
      </c>
      <c r="EA51">
        <v>214.51</v>
      </c>
      <c r="EB51">
        <v>210.95</v>
      </c>
      <c r="EC51">
        <v>209.08</v>
      </c>
      <c r="ED51">
        <v>212.49</v>
      </c>
      <c r="EE51">
        <v>209.89</v>
      </c>
      <c r="EF51">
        <v>205.82</v>
      </c>
      <c r="EG51">
        <v>204.83</v>
      </c>
      <c r="EH51">
        <v>204.96</v>
      </c>
      <c r="EI51">
        <v>204.46</v>
      </c>
      <c r="EJ51">
        <v>205.73</v>
      </c>
      <c r="EK51">
        <v>207.22</v>
      </c>
      <c r="EL51">
        <v>202.74</v>
      </c>
      <c r="EM51">
        <v>199.74</v>
      </c>
      <c r="EN51">
        <v>203.06</v>
      </c>
      <c r="EO51">
        <v>204.21</v>
      </c>
      <c r="EP51">
        <v>202.4</v>
      </c>
      <c r="EQ51">
        <v>202.96</v>
      </c>
      <c r="ER51">
        <v>204.01</v>
      </c>
      <c r="ES51">
        <v>204.72</v>
      </c>
      <c r="ET51">
        <v>204.22</v>
      </c>
      <c r="EU51">
        <v>205.24</v>
      </c>
      <c r="EV51">
        <v>207.19</v>
      </c>
      <c r="EW51">
        <v>209.05</v>
      </c>
      <c r="EX51">
        <v>208.25</v>
      </c>
      <c r="EY51">
        <v>209.52</v>
      </c>
      <c r="EZ51">
        <v>211.85</v>
      </c>
      <c r="FA51">
        <v>212.33</v>
      </c>
      <c r="FB51">
        <v>211.8</v>
      </c>
      <c r="FC51">
        <v>217.17</v>
      </c>
      <c r="FD51">
        <v>215.78</v>
      </c>
      <c r="FE51">
        <v>216.87</v>
      </c>
      <c r="FF51">
        <v>218.14</v>
      </c>
      <c r="FG51">
        <v>218.64</v>
      </c>
      <c r="FH51">
        <v>220.12</v>
      </c>
      <c r="FI51">
        <v>221.56</v>
      </c>
      <c r="FJ51">
        <v>219.03</v>
      </c>
      <c r="FK51">
        <v>220.85</v>
      </c>
      <c r="FL51">
        <v>221.92</v>
      </c>
      <c r="FM51">
        <v>225.35</v>
      </c>
      <c r="FN51">
        <v>224.78</v>
      </c>
      <c r="FO51">
        <v>228.55</v>
      </c>
      <c r="FP51">
        <v>228.06</v>
      </c>
      <c r="FQ51">
        <v>227.45</v>
      </c>
      <c r="FR51">
        <v>228.16</v>
      </c>
      <c r="FS51">
        <v>231.57</v>
      </c>
      <c r="FT51">
        <v>233.99</v>
      </c>
      <c r="FU51">
        <v>236.38</v>
      </c>
      <c r="FV51">
        <v>237.59</v>
      </c>
      <c r="FW51">
        <v>240.05</v>
      </c>
      <c r="FX51">
        <v>244.31</v>
      </c>
      <c r="FY51">
        <v>247.6</v>
      </c>
      <c r="FZ51">
        <v>252.13</v>
      </c>
      <c r="GA51">
        <v>258.62</v>
      </c>
      <c r="GB51">
        <v>271.98</v>
      </c>
      <c r="GC51">
        <v>279.75</v>
      </c>
      <c r="GD51">
        <v>283.32</v>
      </c>
      <c r="GE51">
        <v>296.86</v>
      </c>
      <c r="GF51">
        <v>29042.27</v>
      </c>
    </row>
    <row r="52" spans="1:188" x14ac:dyDescent="0.35">
      <c r="A52" t="s">
        <v>406</v>
      </c>
      <c r="B52">
        <v>54.43</v>
      </c>
      <c r="C52">
        <v>55.55</v>
      </c>
      <c r="D52">
        <v>58.54</v>
      </c>
      <c r="E52">
        <v>62.98</v>
      </c>
      <c r="F52">
        <v>63.34</v>
      </c>
      <c r="G52">
        <v>64.78</v>
      </c>
      <c r="H52">
        <v>67.23</v>
      </c>
      <c r="I52">
        <v>71.290000000000006</v>
      </c>
      <c r="J52">
        <v>73.19</v>
      </c>
      <c r="K52">
        <v>76.62</v>
      </c>
      <c r="L52">
        <v>78.87</v>
      </c>
      <c r="M52">
        <v>82.36</v>
      </c>
      <c r="N52">
        <v>87.62</v>
      </c>
      <c r="O52">
        <v>92.41</v>
      </c>
      <c r="P52">
        <v>97.74</v>
      </c>
      <c r="Q52">
        <v>96.75</v>
      </c>
      <c r="R52">
        <v>100</v>
      </c>
      <c r="S52">
        <v>97.89</v>
      </c>
      <c r="T52">
        <v>101.42</v>
      </c>
      <c r="U52">
        <v>94.96</v>
      </c>
      <c r="V52">
        <v>107</v>
      </c>
      <c r="W52">
        <v>109.71</v>
      </c>
      <c r="X52">
        <v>109.81</v>
      </c>
      <c r="Y52">
        <v>109.59</v>
      </c>
      <c r="Z52">
        <v>110.67</v>
      </c>
      <c r="AA52">
        <v>108.12</v>
      </c>
      <c r="AB52">
        <v>109.19</v>
      </c>
      <c r="AC52">
        <v>112.63</v>
      </c>
      <c r="AD52">
        <v>111.04</v>
      </c>
      <c r="AE52">
        <v>105.97</v>
      </c>
      <c r="AF52">
        <v>103.15</v>
      </c>
      <c r="AG52">
        <v>98.99</v>
      </c>
      <c r="AH52">
        <v>100.35</v>
      </c>
      <c r="AI52">
        <v>95.81</v>
      </c>
      <c r="AJ52">
        <v>98.53</v>
      </c>
      <c r="AK52">
        <v>95.9</v>
      </c>
      <c r="AL52">
        <v>97.29</v>
      </c>
      <c r="AM52">
        <v>95.25</v>
      </c>
      <c r="AN52">
        <v>94.07</v>
      </c>
      <c r="AO52">
        <v>94.28</v>
      </c>
      <c r="AP52">
        <v>97.48</v>
      </c>
      <c r="AQ52">
        <v>97.84</v>
      </c>
      <c r="AR52">
        <v>94.85</v>
      </c>
      <c r="AS52">
        <v>90.68</v>
      </c>
      <c r="AT52">
        <v>93.07</v>
      </c>
      <c r="AU52">
        <v>87.73</v>
      </c>
      <c r="AV52">
        <v>82.9</v>
      </c>
      <c r="AW52">
        <v>78.98</v>
      </c>
      <c r="AX52">
        <v>81.14</v>
      </c>
      <c r="AY52">
        <v>76.55</v>
      </c>
      <c r="AZ52">
        <v>81.150000000000006</v>
      </c>
      <c r="BA52">
        <v>81.290000000000006</v>
      </c>
      <c r="BB52">
        <v>77</v>
      </c>
      <c r="BC52">
        <v>83.77</v>
      </c>
      <c r="BD52">
        <v>83.44</v>
      </c>
      <c r="BE52">
        <v>83.48</v>
      </c>
      <c r="BF52">
        <v>87.96</v>
      </c>
      <c r="BG52">
        <v>85.58</v>
      </c>
      <c r="BH52">
        <v>91.21</v>
      </c>
      <c r="BI52">
        <v>89.55</v>
      </c>
      <c r="BJ52">
        <v>90.1</v>
      </c>
      <c r="BK52">
        <v>93.46</v>
      </c>
      <c r="BL52">
        <v>94.89</v>
      </c>
      <c r="BM52">
        <v>95.71</v>
      </c>
      <c r="BN52">
        <v>96.85</v>
      </c>
      <c r="BO52">
        <v>98.29</v>
      </c>
      <c r="BP52">
        <v>100.01</v>
      </c>
      <c r="BQ52">
        <v>102.38</v>
      </c>
      <c r="BR52">
        <v>102.85</v>
      </c>
      <c r="BS52">
        <v>105.94</v>
      </c>
      <c r="BT52">
        <v>108.72</v>
      </c>
      <c r="BU52">
        <v>111.29</v>
      </c>
      <c r="BV52">
        <v>113.85</v>
      </c>
      <c r="BW52">
        <v>116.77</v>
      </c>
      <c r="BX52">
        <v>120.34</v>
      </c>
      <c r="BY52">
        <v>121.98</v>
      </c>
      <c r="BZ52">
        <v>123.78</v>
      </c>
      <c r="CA52">
        <v>126.46</v>
      </c>
      <c r="CB52">
        <v>127.93</v>
      </c>
      <c r="CC52">
        <v>130.81</v>
      </c>
      <c r="CD52">
        <v>132.34</v>
      </c>
      <c r="CE52">
        <v>133.31</v>
      </c>
      <c r="CF52">
        <v>134.52000000000001</v>
      </c>
      <c r="CG52">
        <v>134.6</v>
      </c>
      <c r="CH52">
        <v>135.5</v>
      </c>
      <c r="CI52">
        <v>137.04</v>
      </c>
      <c r="CJ52">
        <v>138.25</v>
      </c>
      <c r="CK52">
        <v>140.29</v>
      </c>
      <c r="CL52">
        <v>142.24</v>
      </c>
      <c r="CM52">
        <v>142.18</v>
      </c>
      <c r="CN52">
        <v>143.03</v>
      </c>
      <c r="CO52">
        <v>143.26</v>
      </c>
      <c r="CP52">
        <v>144.16999999999999</v>
      </c>
      <c r="CQ52">
        <v>146.26</v>
      </c>
      <c r="CR52">
        <v>147.72999999999999</v>
      </c>
      <c r="CS52">
        <v>148.24</v>
      </c>
      <c r="CT52">
        <v>150.24</v>
      </c>
      <c r="CU52">
        <v>151.76</v>
      </c>
      <c r="CV52">
        <v>153.32</v>
      </c>
      <c r="CW52">
        <v>156.65</v>
      </c>
      <c r="CX52">
        <v>157.80000000000001</v>
      </c>
      <c r="CY52">
        <v>160.76</v>
      </c>
      <c r="CZ52">
        <v>163.19999999999999</v>
      </c>
      <c r="DA52">
        <v>165.27</v>
      </c>
      <c r="DB52">
        <v>168.43</v>
      </c>
      <c r="DC52">
        <v>170.76</v>
      </c>
      <c r="DD52">
        <v>173.83</v>
      </c>
      <c r="DE52">
        <v>175.57</v>
      </c>
      <c r="DF52">
        <v>177.63</v>
      </c>
      <c r="DG52">
        <v>181.58</v>
      </c>
      <c r="DH52">
        <v>184.11</v>
      </c>
      <c r="DI52">
        <v>187.63</v>
      </c>
      <c r="DJ52">
        <v>191.31</v>
      </c>
      <c r="DK52">
        <v>196.36</v>
      </c>
      <c r="DL52">
        <v>203.71</v>
      </c>
      <c r="DM52">
        <v>207.49</v>
      </c>
      <c r="DN52">
        <v>211.95</v>
      </c>
      <c r="DO52">
        <v>218.52</v>
      </c>
      <c r="DP52">
        <v>226.59</v>
      </c>
      <c r="DQ52">
        <v>232.74</v>
      </c>
      <c r="DR52">
        <v>239.37</v>
      </c>
      <c r="DS52">
        <v>247.05</v>
      </c>
      <c r="DT52">
        <v>254.93</v>
      </c>
      <c r="DU52">
        <v>261.62</v>
      </c>
      <c r="DV52">
        <v>267.83</v>
      </c>
      <c r="DW52">
        <v>275.04000000000002</v>
      </c>
      <c r="DX52">
        <v>278.61</v>
      </c>
      <c r="DY52">
        <v>280.12</v>
      </c>
      <c r="DZ52">
        <v>281.64</v>
      </c>
      <c r="EA52">
        <v>282.35000000000002</v>
      </c>
      <c r="EB52">
        <v>280.52</v>
      </c>
      <c r="EC52">
        <v>280.2</v>
      </c>
      <c r="ED52">
        <v>280.33999999999997</v>
      </c>
      <c r="EE52">
        <v>279.98</v>
      </c>
      <c r="EF52">
        <v>273.33</v>
      </c>
      <c r="EG52">
        <v>271.12</v>
      </c>
      <c r="EH52">
        <v>266.57</v>
      </c>
      <c r="EI52">
        <v>267.88</v>
      </c>
      <c r="EJ52">
        <v>267.61</v>
      </c>
      <c r="EK52">
        <v>267.83</v>
      </c>
      <c r="EL52">
        <v>264.18</v>
      </c>
      <c r="EM52">
        <v>261.12</v>
      </c>
      <c r="EN52">
        <v>264.63</v>
      </c>
      <c r="EO52">
        <v>264.62</v>
      </c>
      <c r="EP52">
        <v>265.27999999999997</v>
      </c>
      <c r="EQ52">
        <v>265.72000000000003</v>
      </c>
      <c r="ER52">
        <v>267.77999999999997</v>
      </c>
      <c r="ES52">
        <v>270.08999999999997</v>
      </c>
      <c r="ET52">
        <v>271.19</v>
      </c>
      <c r="EU52">
        <v>273.62</v>
      </c>
      <c r="EV52">
        <v>273.69</v>
      </c>
      <c r="EW52">
        <v>274.57</v>
      </c>
      <c r="EX52">
        <v>278.04000000000002</v>
      </c>
      <c r="EY52">
        <v>279.36</v>
      </c>
      <c r="EZ52">
        <v>283.62</v>
      </c>
      <c r="FA52">
        <v>285.64</v>
      </c>
      <c r="FB52">
        <v>287.87</v>
      </c>
      <c r="FC52">
        <v>288.85000000000002</v>
      </c>
      <c r="FD52">
        <v>295.56</v>
      </c>
      <c r="FE52">
        <v>294.68</v>
      </c>
      <c r="FF52">
        <v>294.67</v>
      </c>
      <c r="FG52">
        <v>297.33999999999997</v>
      </c>
      <c r="FH52">
        <v>299.73</v>
      </c>
      <c r="FI52">
        <v>299.36</v>
      </c>
      <c r="FJ52">
        <v>298.44</v>
      </c>
      <c r="FK52">
        <v>301.45999999999998</v>
      </c>
      <c r="FL52">
        <v>302.36</v>
      </c>
      <c r="FM52">
        <v>305.2</v>
      </c>
      <c r="FN52">
        <v>310.45</v>
      </c>
      <c r="FO52">
        <v>309.38</v>
      </c>
      <c r="FP52">
        <v>314.33</v>
      </c>
      <c r="FQ52">
        <v>316.70999999999998</v>
      </c>
      <c r="FR52">
        <v>315.87</v>
      </c>
      <c r="FS52">
        <v>324.83</v>
      </c>
      <c r="FT52">
        <v>329.1</v>
      </c>
      <c r="FU52">
        <v>333.5</v>
      </c>
      <c r="FV52">
        <v>336.59</v>
      </c>
      <c r="FW52">
        <v>338.5</v>
      </c>
      <c r="FX52">
        <v>343.09</v>
      </c>
      <c r="FY52">
        <v>350.85</v>
      </c>
      <c r="FZ52">
        <v>356.26</v>
      </c>
      <c r="GA52">
        <v>371.13</v>
      </c>
      <c r="GB52">
        <v>393.83</v>
      </c>
      <c r="GC52">
        <v>407.97</v>
      </c>
      <c r="GD52">
        <v>417.38</v>
      </c>
      <c r="GE52">
        <v>442.21</v>
      </c>
      <c r="GF52">
        <v>33989.33</v>
      </c>
    </row>
    <row r="53" spans="1:188" x14ac:dyDescent="0.35">
      <c r="A53" t="s">
        <v>355</v>
      </c>
      <c r="B53">
        <v>3335.61</v>
      </c>
      <c r="C53">
        <v>3395.9799999999991</v>
      </c>
      <c r="D53">
        <v>3468.93</v>
      </c>
      <c r="E53">
        <v>3491.3600000000006</v>
      </c>
      <c r="F53">
        <v>3637.27</v>
      </c>
      <c r="G53">
        <v>3732.2200000000007</v>
      </c>
      <c r="H53">
        <v>3815.5500000000006</v>
      </c>
      <c r="I53">
        <v>3957.8399999999992</v>
      </c>
      <c r="J53">
        <v>4088.380000000001</v>
      </c>
      <c r="K53">
        <v>4237.96</v>
      </c>
      <c r="L53">
        <v>4380.6999999999989</v>
      </c>
      <c r="M53">
        <v>4470.7</v>
      </c>
      <c r="N53">
        <v>4682.1499999999996</v>
      </c>
      <c r="O53">
        <v>4821.2400000000016</v>
      </c>
      <c r="P53">
        <v>4932.8799999999992</v>
      </c>
      <c r="Q53">
        <v>5028.28</v>
      </c>
      <c r="R53">
        <v>5100</v>
      </c>
      <c r="S53">
        <v>5149.8900000000003</v>
      </c>
      <c r="T53">
        <v>5273.4300000000012</v>
      </c>
      <c r="U53">
        <v>5295.2599999999993</v>
      </c>
      <c r="V53">
        <v>5293.5099999999993</v>
      </c>
      <c r="W53">
        <v>5423.7599999999984</v>
      </c>
      <c r="X53">
        <v>5492.4400000000005</v>
      </c>
      <c r="Y53">
        <v>5368.0900000000011</v>
      </c>
      <c r="Z53">
        <v>5336.8099999999995</v>
      </c>
      <c r="AA53">
        <v>5520.03</v>
      </c>
      <c r="AB53">
        <v>5420.0099999999993</v>
      </c>
      <c r="AC53">
        <v>5619.0199999999995</v>
      </c>
      <c r="AD53">
        <v>5710.9399999999987</v>
      </c>
      <c r="AE53">
        <v>5788.66</v>
      </c>
      <c r="AF53">
        <v>5832.31</v>
      </c>
      <c r="AG53">
        <v>5874.6999999999989</v>
      </c>
      <c r="AH53">
        <v>5996.0299999999988</v>
      </c>
      <c r="AI53">
        <v>6048.85</v>
      </c>
      <c r="AJ53">
        <v>6118.5400000000009</v>
      </c>
      <c r="AK53">
        <v>6140.4299999999994</v>
      </c>
      <c r="AL53">
        <v>6231.8199999999988</v>
      </c>
      <c r="AM53">
        <v>6330.6700000000028</v>
      </c>
      <c r="AN53">
        <v>6442.5599999999986</v>
      </c>
      <c r="AO53">
        <v>6522.5</v>
      </c>
      <c r="AP53">
        <v>6666.3699999999981</v>
      </c>
      <c r="AQ53">
        <v>6802.59</v>
      </c>
      <c r="AR53">
        <v>6910.0200000000013</v>
      </c>
      <c r="AS53">
        <v>7041.3000000000029</v>
      </c>
      <c r="AT53">
        <v>7199.6399999999985</v>
      </c>
      <c r="AU53">
        <v>7304.42</v>
      </c>
      <c r="AV53">
        <v>7388.2199999999993</v>
      </c>
      <c r="AW53">
        <v>7439.6699999999983</v>
      </c>
      <c r="AX53">
        <v>7569.5899999999992</v>
      </c>
      <c r="AY53">
        <v>7692.71</v>
      </c>
      <c r="AZ53">
        <v>7775.590000000002</v>
      </c>
      <c r="BA53">
        <v>7831.8000000000011</v>
      </c>
      <c r="BB53">
        <v>7904.75</v>
      </c>
      <c r="BC53">
        <v>7964.66</v>
      </c>
      <c r="BD53">
        <v>8111.7100000000037</v>
      </c>
      <c r="BE53">
        <v>8165.7999999999993</v>
      </c>
      <c r="BF53">
        <v>8204.43</v>
      </c>
      <c r="BG53">
        <v>8235.8199999999979</v>
      </c>
      <c r="BH53">
        <v>8285.119999999999</v>
      </c>
      <c r="BI53">
        <v>8252.2099999999991</v>
      </c>
      <c r="BJ53">
        <v>8314.4700000000012</v>
      </c>
      <c r="BK53">
        <v>8368.8299999999981</v>
      </c>
      <c r="BL53">
        <v>8374.0700000000015</v>
      </c>
      <c r="BM53">
        <v>8495.7900000000009</v>
      </c>
      <c r="BN53">
        <v>8559.7300000000014</v>
      </c>
      <c r="BO53">
        <v>8557.1000000000022</v>
      </c>
      <c r="BP53">
        <v>8651.0499999999975</v>
      </c>
      <c r="BQ53">
        <v>8709.5300000000007</v>
      </c>
      <c r="BR53">
        <v>8717.74</v>
      </c>
      <c r="BS53">
        <v>8817.470000000003</v>
      </c>
      <c r="BT53">
        <v>8897.82</v>
      </c>
      <c r="BU53">
        <v>8983.36</v>
      </c>
      <c r="BV53">
        <v>9056.0999999999985</v>
      </c>
      <c r="BW53">
        <v>9119.7000000000007</v>
      </c>
      <c r="BX53">
        <v>9171.5099999999984</v>
      </c>
      <c r="BY53">
        <v>9162.2100000000009</v>
      </c>
      <c r="BZ53">
        <v>9223.7000000000025</v>
      </c>
      <c r="CA53">
        <v>9381.1500000000015</v>
      </c>
      <c r="CB53">
        <v>9528.6299999999956</v>
      </c>
      <c r="CC53">
        <v>9609.739999999998</v>
      </c>
      <c r="CD53">
        <v>9725.1200000000008</v>
      </c>
      <c r="CE53">
        <v>9728.6200000000008</v>
      </c>
      <c r="CF53">
        <v>9762.8999999999978</v>
      </c>
      <c r="CG53">
        <v>9837.7499999999964</v>
      </c>
      <c r="CH53">
        <v>9913.14</v>
      </c>
      <c r="CI53">
        <v>9979.3000000000011</v>
      </c>
      <c r="CJ53">
        <v>10105.779999999999</v>
      </c>
      <c r="CK53">
        <v>10227.040000000001</v>
      </c>
      <c r="CL53">
        <v>10371.810000000001</v>
      </c>
      <c r="CM53">
        <v>10447.039999999999</v>
      </c>
      <c r="CN53">
        <v>10572.120000000003</v>
      </c>
      <c r="CO53">
        <v>10685.260000000002</v>
      </c>
      <c r="CP53">
        <v>10790.189999999999</v>
      </c>
      <c r="CQ53">
        <v>10923.47</v>
      </c>
      <c r="CR53">
        <v>11063.31</v>
      </c>
      <c r="CS53">
        <v>11160.609999999999</v>
      </c>
      <c r="CT53">
        <v>11364.67</v>
      </c>
      <c r="CU53">
        <v>11542.839999999998</v>
      </c>
      <c r="CV53">
        <v>11747.679999999997</v>
      </c>
      <c r="CW53">
        <v>11918.309999999996</v>
      </c>
      <c r="CX53">
        <v>12200.960000000001</v>
      </c>
      <c r="CY53">
        <v>12408.660000000002</v>
      </c>
      <c r="CZ53">
        <v>12621.389999999998</v>
      </c>
      <c r="DA53">
        <v>12780.670000000002</v>
      </c>
      <c r="DB53">
        <v>12980.980000000001</v>
      </c>
      <c r="DC53">
        <v>13219.509999999998</v>
      </c>
      <c r="DD53">
        <v>13492.090000000002</v>
      </c>
      <c r="DE53">
        <v>13680.289999999999</v>
      </c>
      <c r="DF53">
        <v>13855.25</v>
      </c>
      <c r="DG53">
        <v>14038.840000000002</v>
      </c>
      <c r="DH53">
        <v>14285.499999999998</v>
      </c>
      <c r="DI53">
        <v>14724.300000000001</v>
      </c>
      <c r="DJ53">
        <v>14977.240000000002</v>
      </c>
      <c r="DK53">
        <v>15366.539999999999</v>
      </c>
      <c r="DL53">
        <v>16016.230000000005</v>
      </c>
      <c r="DM53">
        <v>16373.38</v>
      </c>
      <c r="DN53">
        <v>16774.150000000001</v>
      </c>
      <c r="DO53">
        <v>17350.780000000002</v>
      </c>
      <c r="DP53">
        <v>17916.360000000008</v>
      </c>
      <c r="DQ53">
        <v>18353.010000000002</v>
      </c>
      <c r="DR53">
        <v>18658.689999999999</v>
      </c>
      <c r="DS53">
        <v>18882.090000000004</v>
      </c>
      <c r="DT53">
        <v>19064.3</v>
      </c>
      <c r="DU53">
        <v>19278.46</v>
      </c>
      <c r="DV53">
        <v>19389.579999999994</v>
      </c>
      <c r="DW53">
        <v>19394.070000000007</v>
      </c>
      <c r="DX53">
        <v>19242.48</v>
      </c>
      <c r="DY53">
        <v>19225.599999999999</v>
      </c>
      <c r="DZ53">
        <v>19144.64</v>
      </c>
      <c r="EA53">
        <v>18741.35999999999</v>
      </c>
      <c r="EB53">
        <v>18229.040000000008</v>
      </c>
      <c r="EC53">
        <v>18113.690000000002</v>
      </c>
      <c r="ED53">
        <v>18209.45</v>
      </c>
      <c r="EE53">
        <v>17747.390000000003</v>
      </c>
      <c r="EF53">
        <v>17315.860000000004</v>
      </c>
      <c r="EG53">
        <v>17195.990000000002</v>
      </c>
      <c r="EH53">
        <v>17000.620000000003</v>
      </c>
      <c r="EI53">
        <v>16861.29</v>
      </c>
      <c r="EJ53">
        <v>17017.589999999997</v>
      </c>
      <c r="EK53">
        <v>16929.890000000007</v>
      </c>
      <c r="EL53">
        <v>16523.129999999997</v>
      </c>
      <c r="EM53">
        <v>16263.480000000001</v>
      </c>
      <c r="EN53">
        <v>16371.569999999996</v>
      </c>
      <c r="EO53">
        <v>16470.12</v>
      </c>
      <c r="EP53">
        <v>16333.900000000003</v>
      </c>
      <c r="EQ53">
        <v>16249.300000000001</v>
      </c>
      <c r="ER53">
        <v>16433.86</v>
      </c>
      <c r="ES53">
        <v>16555.11</v>
      </c>
      <c r="ET53">
        <v>16625.740000000005</v>
      </c>
      <c r="EU53">
        <v>16807.990000000005</v>
      </c>
      <c r="EV53">
        <v>17007.189999999995</v>
      </c>
      <c r="EW53">
        <v>17090.489999999998</v>
      </c>
      <c r="EX53">
        <v>17200.079999999998</v>
      </c>
      <c r="EY53">
        <v>17485.370000000006</v>
      </c>
      <c r="EZ53">
        <v>17721.919999999998</v>
      </c>
      <c r="FA53">
        <v>17850.249999999993</v>
      </c>
      <c r="FB53">
        <v>18039.629999999997</v>
      </c>
      <c r="FC53">
        <v>18291.229999999992</v>
      </c>
      <c r="FD53">
        <v>18525.29</v>
      </c>
      <c r="FE53">
        <v>18666.079999999998</v>
      </c>
      <c r="FF53">
        <v>18820.559999999994</v>
      </c>
      <c r="FG53">
        <v>19132.41</v>
      </c>
      <c r="FH53">
        <v>19446.349999999999</v>
      </c>
      <c r="FI53">
        <v>19593.39</v>
      </c>
      <c r="FJ53">
        <v>19703.799999999996</v>
      </c>
      <c r="FK53">
        <v>20101.189999999988</v>
      </c>
      <c r="FL53">
        <v>20398.04</v>
      </c>
      <c r="FM53">
        <v>20556.75</v>
      </c>
      <c r="FN53">
        <v>20831.350000000006</v>
      </c>
      <c r="FO53">
        <v>21193.320000000003</v>
      </c>
      <c r="FP53">
        <v>21431.47</v>
      </c>
      <c r="FQ53">
        <v>21528.210000000003</v>
      </c>
      <c r="FR53">
        <v>21750.270000000004</v>
      </c>
      <c r="FS53">
        <v>22115.3</v>
      </c>
      <c r="FT53">
        <v>22396.979999999996</v>
      </c>
      <c r="FU53">
        <v>22600.549999999996</v>
      </c>
      <c r="FV53">
        <v>22853.249999999993</v>
      </c>
      <c r="FW53">
        <v>23076.09</v>
      </c>
      <c r="FX53">
        <v>23479.319999999996</v>
      </c>
      <c r="FY53">
        <v>24022.46</v>
      </c>
      <c r="FZ53">
        <v>24596.099999999995</v>
      </c>
      <c r="GA53">
        <v>25979.270000000004</v>
      </c>
      <c r="GB53">
        <v>27418.14</v>
      </c>
      <c r="GC53">
        <v>28284.139999999996</v>
      </c>
      <c r="GD53">
        <v>29250.390000000003</v>
      </c>
      <c r="GE53">
        <v>31200.62000000001</v>
      </c>
      <c r="GF53">
        <v>2351291.1900000004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Italia</vt:lpstr>
      <vt:lpstr>US by State</vt:lpstr>
      <vt:lpstr>Personal Income US by state (2)</vt:lpstr>
      <vt:lpstr>Personal Income US by state</vt:lpstr>
      <vt:lpstr>Case-Shiller index (2)</vt:lpstr>
      <vt:lpstr>Case-Shiller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Minelli</dc:creator>
  <cp:lastModifiedBy>Ettore Minelli</cp:lastModifiedBy>
  <dcterms:created xsi:type="dcterms:W3CDTF">2015-06-05T18:17:20Z</dcterms:created>
  <dcterms:modified xsi:type="dcterms:W3CDTF">2022-10-23T10:19:44Z</dcterms:modified>
</cp:coreProperties>
</file>